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84223317-D5DC-4163-BD60-D3C7DC1390D5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'66'!$AP$2:$AX$122</definedName>
    <definedName name="_xlnm._FilterDatabase" localSheetId="0" hidden="1">Data!$A$1:$AP$261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42" i="1" l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4" i="1"/>
  <c r="AP4" i="1" s="1" a="1"/>
  <c r="AO11" i="1"/>
  <c r="AP11" i="1" s="1" a="1"/>
  <c r="AO36" i="1"/>
  <c r="AP36" i="1" s="1" a="1"/>
  <c r="AO37" i="1"/>
  <c r="AP37" i="1" s="1" a="1"/>
  <c r="AO38" i="1"/>
  <c r="AP38" i="1" s="1" a="1"/>
  <c r="AO39" i="1"/>
  <c r="AO40" i="1"/>
  <c r="AP40" i="1" s="1" a="1"/>
  <c r="AO41" i="1"/>
  <c r="AP41" i="1" s="1" a="1"/>
  <c r="AD38" i="2"/>
  <c r="AD39" i="2"/>
  <c r="AD40" i="2"/>
  <c r="AD41" i="2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P9" i="1" s="1" a="1"/>
  <c r="AO10" i="1"/>
  <c r="AP10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6" i="1" l="1" a="1"/>
  <c r="AP6" i="1" s="1"/>
  <c r="AP82" i="1"/>
  <c r="AP74" i="1"/>
  <c r="AP66" i="1"/>
  <c r="AP59" i="1"/>
  <c r="AP51" i="1"/>
  <c r="AP43" i="1"/>
  <c r="AP39" i="1" a="1"/>
  <c r="AP39" i="1" s="1"/>
  <c r="AP32" i="1"/>
  <c r="AP25" i="1"/>
  <c r="AP17" i="1"/>
  <c r="AP29" i="1"/>
  <c r="AP21" i="1"/>
  <c r="AP13" i="1"/>
  <c r="AP86" i="1"/>
  <c r="AP78" i="1"/>
  <c r="AP70" i="1"/>
  <c r="AP63" i="1"/>
  <c r="AP55" i="1"/>
  <c r="AP47" i="1"/>
  <c r="AP38" i="1"/>
  <c r="AP31" i="1"/>
  <c r="AP37" i="1"/>
  <c r="AP81" i="1"/>
  <c r="AP80" i="1"/>
  <c r="AP49" i="1"/>
  <c r="AP44" i="1"/>
  <c r="AP87" i="1"/>
  <c r="AP36" i="1"/>
  <c r="AP9" i="1"/>
  <c r="AP57" i="1"/>
  <c r="AP50" i="1"/>
  <c r="AP8" i="1"/>
  <c r="AP56" i="1"/>
  <c r="AP14" i="1"/>
  <c r="AP7" i="1"/>
  <c r="AP75" i="1"/>
  <c r="AP27" i="1"/>
  <c r="AP26" i="1"/>
  <c r="AP79" i="1"/>
  <c r="AP73" i="1"/>
  <c r="AP61" i="1"/>
  <c r="AP48" i="1"/>
  <c r="AP42" i="1"/>
  <c r="AP30" i="1"/>
  <c r="AP18" i="1"/>
  <c r="AP12" i="1"/>
  <c r="AP85" i="1"/>
  <c r="AP72" i="1"/>
  <c r="AP60" i="1"/>
  <c r="AP54" i="1"/>
  <c r="AP41" i="1"/>
  <c r="AP24" i="1"/>
  <c r="AP11" i="1"/>
  <c r="AP67" i="1"/>
  <c r="AP62" i="1"/>
  <c r="AP84" i="1"/>
  <c r="AP71" i="1"/>
  <c r="AP65" i="1"/>
  <c r="AP53" i="1"/>
  <c r="AP40" i="1"/>
  <c r="AP35" i="1"/>
  <c r="AP23" i="1"/>
  <c r="AP10" i="1"/>
  <c r="AP5" i="1"/>
  <c r="AP68" i="1"/>
  <c r="AP19" i="1"/>
  <c r="AP83" i="1"/>
  <c r="AP77" i="1"/>
  <c r="AP64" i="1"/>
  <c r="AP52" i="1"/>
  <c r="AP46" i="1"/>
  <c r="AP34" i="1"/>
  <c r="AP22" i="1"/>
  <c r="AP16" i="1"/>
  <c r="AP4" i="1"/>
  <c r="AP69" i="1"/>
  <c r="AP20" i="1"/>
  <c r="AP76" i="1"/>
  <c r="AP58" i="1"/>
  <c r="AP45" i="1"/>
  <c r="AP33" i="1"/>
  <c r="AP28" i="1"/>
  <c r="AP15" i="1"/>
  <c r="AP3" i="1"/>
  <c r="AE26" i="2" a="1"/>
  <c r="AE26" i="2" s="1"/>
  <c r="AE40" i="2" a="1"/>
  <c r="AE40" i="2" s="1"/>
  <c r="AE18" i="2" a="1"/>
  <c r="AE18" i="2" s="1"/>
  <c r="AE30" i="2" a="1"/>
  <c r="AE30" i="2" s="1"/>
  <c r="AE24" i="2" a="1"/>
  <c r="AE24" i="2" s="1"/>
  <c r="AE10" i="2" a="1"/>
  <c r="AE10" i="2" s="1"/>
  <c r="AE13" i="2" a="1"/>
  <c r="AE13" i="2" s="1"/>
  <c r="AE31" i="2" a="1"/>
  <c r="AE31" i="2" s="1"/>
  <c r="AE4" i="2" a="1"/>
  <c r="AE4" i="2" s="1"/>
  <c r="AE38" i="2" a="1"/>
  <c r="AE38" i="2" s="1"/>
  <c r="AE17" i="2" a="1"/>
  <c r="AE17" i="2" s="1"/>
  <c r="AE3" i="2" a="1"/>
  <c r="AE3" i="2" s="1"/>
  <c r="AE37" i="2" a="1"/>
  <c r="AE37" i="2" s="1"/>
  <c r="AE29" i="2" a="1"/>
  <c r="AE29" i="2" s="1"/>
  <c r="AE23" i="2" a="1"/>
  <c r="AE23" i="2" s="1"/>
  <c r="AE9" i="2" a="1"/>
  <c r="AE9" i="2" s="1"/>
  <c r="AE2" i="2" a="1"/>
  <c r="AE2" i="2" s="1"/>
  <c r="AE41" i="2" a="1"/>
  <c r="AE41" i="2" s="1"/>
  <c r="AE36" i="2" a="1"/>
  <c r="AE36" i="2" s="1"/>
  <c r="AE22" i="2" a="1"/>
  <c r="AE22" i="2" s="1"/>
  <c r="AE16" i="2" a="1"/>
  <c r="AE16" i="2" s="1"/>
  <c r="AE35" i="2" a="1"/>
  <c r="AE35" i="2" s="1"/>
  <c r="AE28" i="2" a="1"/>
  <c r="AE28" i="2" s="1"/>
  <c r="AE21" i="2" a="1"/>
  <c r="AE21" i="2" s="1"/>
  <c r="AE15" i="2" a="1"/>
  <c r="AE15" i="2" s="1"/>
  <c r="AE8" i="2" a="1"/>
  <c r="AE8" i="2" s="1"/>
  <c r="AE34" i="2" a="1"/>
  <c r="AE34" i="2" s="1"/>
  <c r="AE27" i="2" a="1"/>
  <c r="AE27" i="2" s="1"/>
  <c r="AE14" i="2" a="1"/>
  <c r="AE14" i="2" s="1"/>
  <c r="AE7" i="2" a="1"/>
  <c r="AE7" i="2" s="1"/>
  <c r="AE20" i="2" a="1"/>
  <c r="AE20" i="2" s="1"/>
  <c r="AE6" i="2" a="1"/>
  <c r="AE6" i="2" s="1"/>
  <c r="AP2" i="1" a="1"/>
  <c r="AE32" i="2" a="1"/>
  <c r="AE32" i="2" s="1"/>
  <c r="AE25" i="2" a="1"/>
  <c r="AE25" i="2" s="1"/>
  <c r="AE19" i="2" a="1"/>
  <c r="AE19" i="2" s="1"/>
  <c r="AE12" i="2" a="1"/>
  <c r="AE12" i="2" s="1"/>
  <c r="AE5" i="2" a="1"/>
  <c r="AE5" i="2" s="1"/>
  <c r="AE33" i="2" a="1"/>
  <c r="AE33" i="2" s="1"/>
  <c r="AE39" i="2" a="1"/>
  <c r="AE39" i="2" s="1"/>
  <c r="AE11" i="2" a="1"/>
  <c r="AE11" i="2" s="1"/>
  <c r="AP2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<sst xmlns="http://schemas.openxmlformats.org/spreadsheetml/2006/main" count="18905" uniqueCount="1159">
  <si>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</si>
  <si>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</si>
  <si>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</si>
  <si>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</si>
  <si>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</si>
  <si>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</si>
  <si>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</si>
  <si>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</si>
  <si>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</si>
  <si>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</si>
  <si>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</si>
  <si>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</si>
  <si>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</si>
  <si>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</si>
  <si>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</si>
  <si>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</si>
  <si>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</si>
  <si>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</si>
  <si>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</si>
  <si>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</si>
  <si>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</si>
  <si>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</si>
  <si>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</si>
  <si>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</si>
  <si>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</si>
  <si>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</si>
  <si>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</si>
  <si>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</si>
  <si>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</si>
  <si>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</si>
  <si>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</si>
  <si>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</si>
  <si>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</si>
  <si>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</si>
  <si>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</si>
  <si>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</si>
  <si>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</si>
  <si>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</si>
  <si>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</si>
  <si>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</si>
  <si>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</si>
  <si>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</si>
  <si>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</si>
  <si>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</si>
  <si>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</si>
  <si>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</si>
  <si>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</si>
  <si>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</si>
  <si>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</si>
  <si>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</si>
  <si>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</si>
  <si>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</si>
  <si>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</si>
  <si>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</si>
  <si>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</si>
  <si>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</si>
  <si>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</si>
  <si>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</si>
  <si>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</si>
  <si>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</si>
  <si>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</si>
  <si>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</si>
  <si>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</si>
  <si>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</si>
  <si>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</si>
  <si>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</si>
  <si>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</si>
  <si>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</si>
  <si>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</si>
  <si>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</si>
  <si>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</si>
  <si>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</si>
  <si>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</si>
  <si>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</si>
  <si>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</si>
  <si>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</si>
  <si>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</si>
  <si>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</si>
  <si>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</si>
  <si>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</si>
  <si>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</si>
  <si>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</si>
  <si>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</si>
  <si>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</si>
  <si>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</si>
  <si>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</si>
  <si>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</si>
  <si>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</si>
  <si>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</si>
  <si>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</si>
  <si>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</si>
  <si>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</si>
  <si>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</si>
  <si>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</si>
  <si>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</si>
  <si>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</si>
  <si>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</si>
  <si>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</si>
  <si>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</si>
  <si>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</si>
  <si>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</si>
  <si>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</si>
  <si>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</si>
  <si>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</si>
  <si>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</si>
  <si>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</si>
  <si>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</si>
  <si>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</si>
  <si>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</si>
  <si>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</si>
  <si>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</si>
  <si>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</si>
  <si>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</si>
  <si>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</si>
  <si>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</si>
  <si>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</si>
  <si>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</si>
  <si>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</si>
  <si>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</si>
  <si>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</si>
  <si>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</si>
  <si>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</si>
  <si>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</si>
  <si>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</si>
  <si>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</si>
  <si>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</si>
  <si>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</si>
  <si>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</si>
  <si>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</si>
  <si>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</si>
  <si>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</si>
  <si>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</si>
  <si>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</si>
  <si>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</si>
  <si>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</si>
  <si>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</si>
  <si>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</si>
  <si>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</si>
  <si>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</si>
  <si>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</si>
  <si>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</si>
  <si>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</si>
  <si>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</si>
  <si>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</si>
  <si>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</si>
  <si>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</si>
  <si>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</si>
  <si>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</si>
  <si>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</si>
  <si>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</si>
  <si>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</si>
  <si>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</si>
  <si>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</si>
  <si>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</si>
  <si>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</si>
  <si>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</si>
  <si>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</si>
  <si>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</si>
  <si>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</si>
  <si>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</si>
  <si>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</si>
  <si>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</si>
  <si>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</si>
  <si>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</si>
  <si>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</si>
  <si>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</si>
  <si>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</si>
  <si>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</si>
  <si>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</si>
  <si>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</si>
  <si>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</si>
  <si>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</si>
  <si>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</si>
  <si>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</si>
  <si>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</si>
  <si>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</si>
  <si>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</si>
  <si>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</si>
  <si>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</si>
  <si>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</si>
  <si>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</si>
  <si>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</si>
  <si>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</si>
  <si>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</si>
  <si>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</si>
  <si>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</si>
  <si>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</si>
  <si>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</si>
  <si>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</si>
  <si>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</si>
  <si>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</si>
  <si>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</si>
  <si>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</si>
  <si>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</si>
  <si>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</si>
  <si>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</si>
  <si>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</si>
  <si>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</si>
  <si>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</si>
  <si>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</si>
  <si>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</si>
  <si>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</si>
  <si>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</si>
  <si>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</si>
  <si>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</si>
  <si>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</si>
  <si>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</si>
  <si>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</si>
  <si>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</si>
  <si>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</si>
  <si>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</si>
  <si>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</si>
  <si>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</si>
  <si>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</si>
  <si>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</si>
  <si>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</si>
  <si>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</si>
  <si>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</si>
  <si>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</si>
  <si>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</si>
  <si>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</si>
  <si>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</si>
  <si>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</si>
  <si>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</si>
  <si>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</si>
  <si>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</si>
  <si>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</si>
  <si>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</si>
  <si>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</si>
  <si>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</si>
  <si>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</si>
  <si>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</si>
  <si>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</si>
  <si>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</si>
  <si>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</si>
  <si>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</si>
  <si>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</si>
  <si>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</si>
  <si>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</si>
  <si>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</si>
  <si>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</si>
  <si>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</si>
  <si>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</si>
  <si>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</si>
  <si>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</si>
  <si>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</si>
  <si>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</si>
  <si>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</si>
  <si>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</si>
  <si>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</si>
  <si>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</si>
  <si>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</si>
  <si>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</si>
  <si>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</si>
  <si>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</si>
  <si>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</si>
  <si>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</si>
  <si>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</si>
  <si>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</si>
  <si>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</si>
  <si>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</si>
  <si>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</si>
  <si>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</si>
  <si>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</si>
  <si>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</si>
  <si>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</si>
  <si>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</si>
  <si>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</si>
  <si>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</si>
  <si>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</si>
  <si>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</si>
  <si>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</si>
  <si>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</si>
  <si>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</si>
  <si>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</si>
  <si>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</si>
  <si>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</si>
  <si>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</si>
  <si>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</si>
  <si>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</si>
  <si>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</si>
  <si>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</si>
  <si>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</si>
  <si>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</si>
  <si>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</si>
  <si>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</si>
  <si>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</si>
  <si>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</si>
  <si>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</si>
  <si>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</si>
  <si>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</si>
  <si>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</si>
  <si>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</si>
  <si>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</si>
  <si>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</si>
  <si>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</si>
  <si>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</si>
  <si>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</si>
  <si>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</si>
  <si>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</si>
  <si>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</si>
  <si>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</si>
  <si>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</si>
  <si>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</si>
  <si>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</si>
  <si>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</si>
  <si>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</si>
  <si>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</si>
  <si>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</si>
  <si>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</si>
  <si>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</si>
  <si>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</si>
  <si>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</si>
  <si>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</si>
  <si>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</si>
  <si>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</si>
  <si>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</si>
  <si>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</si>
  <si>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</si>
  <si>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</si>
  <si>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</si>
  <si>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</si>
  <si>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</si>
  <si>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</si>
  <si>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</si>
  <si>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</si>
  <si>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</si>
  <si>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</si>
  <si>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</si>
  <si>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</si>
  <si>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</si>
  <si>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</si>
  <si>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</si>
  <si>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</si>
  <si>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</si>
  <si>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</si>
  <si>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</si>
  <si>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</si>
  <si>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</si>
  <si>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</si>
  <si>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</si>
  <si>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</si>
  <si>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</si>
  <si>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</si>
  <si>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</si>
  <si>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</si>
  <si>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</si>
  <si>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</si>
  <si>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</si>
  <si>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</si>
  <si>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</si>
  <si>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</si>
  <si>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</si>
  <si>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</si>
  <si>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</si>
  <si>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</si>
  <si>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</si>
  <si>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</si>
  <si>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</si>
  <si>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</si>
  <si>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</si>
  <si>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</si>
  <si>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</si>
  <si>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</si>
  <si>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</si>
  <si>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</si>
  <si>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</si>
  <si>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</si>
  <si>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</si>
  <si>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</si>
  <si>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</si>
  <si>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</si>
  <si>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</si>
  <si>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</si>
  <si>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</si>
  <si>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</si>
  <si>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</si>
  <si>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</si>
  <si>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</si>
  <si>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</si>
  <si>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</si>
  <si>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</si>
  <si>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</si>
  <si>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</si>
  <si>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</si>
  <si>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</si>
  <si>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</si>
  <si>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</si>
  <si>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</si>
  <si>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</si>
  <si>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</si>
  <si>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</si>
  <si>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</si>
  <si>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</si>
  <si>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</si>
  <si>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</si>
  <si>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</si>
  <si>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</si>
  <si>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</si>
  <si>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</si>
  <si>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</si>
  <si>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</si>
  <si>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</si>
  <si>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</si>
  <si>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</si>
  <si>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</si>
  <si>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</si>
  <si>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</si>
  <si>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</si>
  <si>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</si>
  <si>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</si>
  <si>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</si>
  <si>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</si>
  <si>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</si>
  <si>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</si>
  <si>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</si>
  <si>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</si>
  <si>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</si>
  <si>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</si>
  <si>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</si>
  <si>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</si>
  <si>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</si>
  <si>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</si>
  <si>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</si>
  <si>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</si>
  <si>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</si>
  <si>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</si>
  <si>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</si>
  <si>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</si>
  <si>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</si>
  <si>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</si>
  <si>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</si>
  <si>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</si>
  <si>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</si>
  <si>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</si>
  <si>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</si>
  <si>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</si>
  <si>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</si>
  <si>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</si>
  <si>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</si>
  <si>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</si>
  <si>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</si>
  <si>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</si>
  <si>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</si>
  <si>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</si>
  <si>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</si>
  <si>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</si>
  <si>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</si>
  <si>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</si>
  <si>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</si>
  <si>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</si>
  <si>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</si>
  <si>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</si>
  <si>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</si>
  <si>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</si>
  <si>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</si>
  <si>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</si>
  <si>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</si>
  <si>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</si>
  <si>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</si>
  <si>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</si>
  <si>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</si>
  <si>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</si>
  <si>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</si>
  <si>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</si>
  <si>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</si>
  <si>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</si>
  <si>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</si>
  <si>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</si>
  <si>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</si>
  <si>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</si>
  <si>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</si>
  <si>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</si>
  <si>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</si>
  <si>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</si>
  <si>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</si>
  <si>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</si>
  <si>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</si>
  <si>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</si>
  <si>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</si>
  <si>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</si>
  <si>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</si>
  <si>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</si>
  <si>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</si>
  <si>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</si>
  <si>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</si>
  <si>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</si>
  <si>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</si>
  <si>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</si>
  <si>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</si>
  <si>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</si>
  <si>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</si>
  <si>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</si>
  <si>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</si>
  <si>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</si>
  <si>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</si>
  <si>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</si>
  <si>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</si>
  <si>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</si>
  <si>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</si>
  <si>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</si>
  <si>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</si>
  <si>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</si>
  <si>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</si>
  <si>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</si>
  <si>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</si>
  <si>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</si>
  <si>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</si>
  <si>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</si>
  <si>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</si>
  <si>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</si>
  <si>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</si>
  <si>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</si>
  <si>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</si>
  <si>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</si>
  <si>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</si>
  <si>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</si>
  <si>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</si>
  <si>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</si>
  <si>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</si>
  <si>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</si>
  <si>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</si>
  <si>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</si>
  <si>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</si>
  <si>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</si>
  <si>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</si>
  <si>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</si>
  <si>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</si>
  <si>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</si>
  <si>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</si>
  <si>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</si>
  <si>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</si>
  <si>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</si>
  <si>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</si>
  <si>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</si>
  <si>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</si>
  <si>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</si>
  <si>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</si>
  <si>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</si>
  <si>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</si>
  <si>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</si>
  <si>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</si>
  <si>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</si>
  <si>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</si>
  <si>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</si>
  <si>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</si>
  <si>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</si>
  <si>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</si>
  <si>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</si>
  <si>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</si>
  <si>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</si>
  <si>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</si>
  <si>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</si>
  <si>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</si>
  <si>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</si>
  <si>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</si>
  <si>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</si>
  <si>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</si>
  <si>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</si>
  <si>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</si>
  <si>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</si>
  <si>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</si>
  <si>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</si>
  <si>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</si>
  <si>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</si>
  <si>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</si>
  <si>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</si>
  <si>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</si>
  <si>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</si>
  <si>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</si>
  <si>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</si>
  <si>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</si>
  <si>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</si>
  <si>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</si>
  <si>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</si>
  <si>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</si>
  <si>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</si>
  <si>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</si>
  <si>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</si>
  <si>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</si>
  <si>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</si>
  <si>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</si>
  <si>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</si>
  <si>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</si>
  <si>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</si>
  <si>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</si>
  <si>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</si>
  <si>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</si>
  <si>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</si>
  <si>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</si>
  <si>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</si>
  <si>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</si>
  <si>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</si>
  <si>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</si>
  <si>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</si>
  <si>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</si>
  <si>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</si>
  <si>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</si>
  <si>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</si>
  <si>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</si>
  <si>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</si>
  <si>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</si>
  <si>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</si>
  <si>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</si>
  <si>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</si>
  <si>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</si>
  <si>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</si>
  <si>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</si>
  <si>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</si>
  <si>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</si>
  <si>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</si>
  <si>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</si>
  <si>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</si>
  <si>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</si>
  <si>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</si>
  <si>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</si>
  <si>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</si>
  <si>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</si>
  <si>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</si>
  <si>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</si>
  <si>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</si>
  <si>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</si>
  <si>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</si>
  <si>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</si>
  <si>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</si>
  <si>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</si>
  <si>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</si>
  <si>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</si>
  <si>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</si>
  <si>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</si>
  <si>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</si>
  <si>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</si>
  <si>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</si>
  <si>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</si>
  <si>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</si>
  <si>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</si>
  <si>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</si>
  <si>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</si>
  <si>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</si>
  <si>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</si>
  <si>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</si>
  <si>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</si>
  <si>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</si>
  <si>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</si>
  <si>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</si>
  <si>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</si>
  <si>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</si>
  <si>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</si>
  <si>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</si>
  <si>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</si>
  <si>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</si>
  <si>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</si>
  <si>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</si>
  <si>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</si>
  <si>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</si>
  <si>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</si>
  <si>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</si>
  <si>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</si>
  <si>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</si>
  <si>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</si>
  <si>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</si>
  <si>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</si>
  <si>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</si>
  <si>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</si>
  <si>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</si>
  <si>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</si>
  <si>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</si>
  <si>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</si>
  <si>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</si>
  <si>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</si>
  <si>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</si>
  <si>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</si>
  <si>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</si>
  <si>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</si>
  <si>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</si>
  <si>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</si>
  <si>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</si>
  <si>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</si>
  <si>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</si>
  <si>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</si>
  <si>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</si>
  <si>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</si>
  <si>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</si>
  <si>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</si>
  <si>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</si>
  <si>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</si>
  <si>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</si>
  <si>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</si>
  <si>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</si>
  <si>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</si>
  <si>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</si>
  <si>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</si>
  <si>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</si>
  <si>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</si>
  <si>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</si>
  <si>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</si>
  <si>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</si>
  <si>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</si>
  <si>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</si>
  <si>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</si>
  <si>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</si>
  <si>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</si>
  <si>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</si>
  <si>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</si>
  <si>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</si>
  <si>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</si>
  <si>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</si>
  <si>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</si>
  <si>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</si>
  <si>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</si>
  <si>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</si>
  <si>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</si>
  <si>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</si>
  <si>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</si>
  <si>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</si>
  <si>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</si>
  <si>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</si>
  <si>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</si>
  <si>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</si>
  <si>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</si>
  <si>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</si>
  <si>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</si>
  <si>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</si>
  <si>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</si>
  <si>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</si>
  <si>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</si>
  <si>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</si>
  <si>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</si>
  <si>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</si>
  <si>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</si>
  <si>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</si>
  <si>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</si>
  <si>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</si>
  <si>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</si>
  <si>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</si>
  <si>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</si>
  <si>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</si>
  <si>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</si>
  <si>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</si>
  <si>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</si>
  <si>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</si>
  <si>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</si>
  <si>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</si>
  <si>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</si>
  <si>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</si>
  <si>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</si>
  <si>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</si>
  <si>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</si>
  <si>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</si>
  <si>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</si>
  <si>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</si>
  <si>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</si>
  <si>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</si>
  <si>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</si>
  <si>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</si>
  <si>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</si>
  <si>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</si>
  <si>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</si>
  <si>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</si>
  <si>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</si>
  <si>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</si>
  <si>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</si>
  <si>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</si>
  <si>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</si>
  <si>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</si>
  <si>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</si>
  <si>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</si>
  <si>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</si>
  <si>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</si>
  <si>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</si>
  <si>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</si>
  <si>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</si>
  <si>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</si>
  <si>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</si>
  <si>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</si>
  <si>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</si>
  <si>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</si>
  <si>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</si>
  <si>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</si>
  <si>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</si>
  <si>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</si>
  <si>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</si>
  <si>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</si>
  <si>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</si>
  <si>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</si>
  <si>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</si>
  <si>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</si>
  <si>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</si>
  <si>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</si>
  <si>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</si>
  <si>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</si>
  <si>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</si>
  <si>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</si>
  <si>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</si>
  <si>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</si>
  <si>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</si>
  <si>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</si>
  <si>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</si>
  <si>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</si>
  <si>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</si>
  <si>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</si>
  <si>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</si>
  <si>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</si>
  <si>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</si>
  <si>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</si>
  <si>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</si>
  <si>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</si>
  <si>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</si>
  <si>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</si>
  <si>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</si>
  <si>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</si>
  <si>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</si>
  <si>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</si>
  <si>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</si>
  <si>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</si>
  <si>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</si>
  <si>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</si>
  <si>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</si>
  <si>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</si>
  <si>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</si>
  <si>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</si>
  <si>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</si>
  <si>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</si>
  <si>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</si>
  <si>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</si>
  <si>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</si>
  <si>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</si>
  <si>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</si>
  <si>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</si>
  <si>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</si>
  <si>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</si>
  <si>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</si>
  <si>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</si>
  <si>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</si>
  <si>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</si>
  <si>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</si>
  <si>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</si>
  <si>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</si>
  <si>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</si>
  <si>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</si>
  <si>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</si>
  <si>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</si>
  <si>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</si>
  <si>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</si>
  <si>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</si>
  <si>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</si>
  <si>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</si>
  <si>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</si>
  <si>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</si>
  <si>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</si>
  <si>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</si>
  <si>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</si>
  <si>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</si>
  <si>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</si>
  <si>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</si>
  <si>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</si>
  <si>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</si>
  <si>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</si>
  <si>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</si>
  <si>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</si>
  <si>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</si>
  <si>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</si>
  <si>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</si>
  <si>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</si>
  <si>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</si>
  <si>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</si>
  <si>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</si>
  <si>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</si>
  <si>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</si>
  <si>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</si>
  <si>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</si>
  <si>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</si>
  <si>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</si>
  <si>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</si>
  <si>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</si>
  <si>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</si>
  <si>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</si>
  <si>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</si>
  <si>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</si>
  <si>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</si>
  <si>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</si>
  <si>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</si>
  <si>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</si>
  <si>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</si>
  <si>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</si>
  <si>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</si>
  <si>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</si>
  <si>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</si>
  <si>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</si>
  <si>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</si>
  <si>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</si>
  <si>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</si>
  <si>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</si>
  <si>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</si>
  <si>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</si>
  <si>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</si>
  <si>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</si>
  <si>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</si>
  <si>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</si>
  <si>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</si>
  <si>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</si>
  <si>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</si>
  <si>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</si>
  <si>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</si>
  <si>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</si>
  <si>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</si>
  <si>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</si>
  <si>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</si>
  <si>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</si>
  <si>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</si>
  <si>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</si>
  <si>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</si>
  <si>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</si>
  <si>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</si>
  <si>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</si>
  <si>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</si>
  <si>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</si>
  <si>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</si>
  <si>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</si>
  <si>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</si>
  <si>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</si>
  <si>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</si>
  <si>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</si>
  <si>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</si>
  <si>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</si>
  <si>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</si>
  <si>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</si>
  <si>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</si>
  <si>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</si>
  <si>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</si>
  <si>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</si>
  <si>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</si>
  <si>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</si>
  <si>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</si>
  <si>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</si>
  <si>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</si>
  <si>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</si>
  <si>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</si>
  <si>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</si>
  <si>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</si>
  <si>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</si>
  <si>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</si>
  <si>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</si>
  <si>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</si>
  <si>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</si>
  <si>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</si>
  <si>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</si>
  <si>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</si>
  <si>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</si>
  <si>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</si>
  <si>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</si>
  <si>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</si>
  <si>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</si>
  <si>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</si>
  <si>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</si>
  <si>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</si>
  <si>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</si>
  <si>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</si>
  <si>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</si>
  <si>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</si>
  <si>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</si>
  <si>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</si>
  <si>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</si>
  <si>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</si>
  <si>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</si>
  <si>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</si>
  <si>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</si>
  <si>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</si>
  <si>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</si>
  <si>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</si>
  <si>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</si>
  <si>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</si>
  <si>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</si>
  <si>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</si>
  <si>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</si>
  <si>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</si>
  <si>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</si>
  <si>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</si>
  <si>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</si>
  <si>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</si>
  <si>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</si>
  <si>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</si>
  <si>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</si>
  <si>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</si>
  <si>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</si>
  <si>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</si>
  <si>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</si>
  <si>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</si>
  <si>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</si>
  <si>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</si>
  <si>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</si>
  <si>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</si>
  <si>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</si>
  <si>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</si>
  <si>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</si>
  <si>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</si>
  <si>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</si>
  <si>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</si>
  <si>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</si>
  <si>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</si>
  <si>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</si>
  <si>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</si>
  <si>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</si>
  <si>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</si>
  <si>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</si>
  <si>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</si>
  <si>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</si>
  <si>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</si>
  <si>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</si>
  <si>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</si>
  <si>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</si>
  <si>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</si>
  <si>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</si>
  <si>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</si>
  <si>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</si>
  <si>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</si>
  <si>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</si>
  <si>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Y</t>
  </si>
  <si>
    <t>6950566189760</t>
  </si>
  <si>
    <t>CS@ Yoobao Power Bank 10000 mAh Single Input (Type-C) Output 2USB N10 Blue</t>
  </si>
  <si>
    <t>6950566189845</t>
  </si>
  <si>
    <t>CS@ Yoobao Power Bank PD3.0 &amp;QC3.0 20000 mAh Single Input (Type-C)/3 Output USBx2/Type-C1 PD22 Blue</t>
  </si>
  <si>
    <t>3,573-73</t>
  </si>
  <si>
    <t>พฤ. 02/06/2565 | เยาวรัตน์ อุตราศรี</t>
  </si>
  <si>
    <t>2,308-73</t>
  </si>
  <si>
    <t>พ. 23/03/2565 | บุญรัตน์ เพ็ชรรัตน์</t>
  </si>
  <si>
    <t>3,900.00</t>
  </si>
  <si>
    <t>Premium Breo Nap Pillow</t>
  </si>
  <si>
    <t>Health &amp; Sport</t>
  </si>
  <si>
    <t>SMART HEALTH TECHNOLOGY</t>
  </si>
  <si>
    <t>BREO</t>
  </si>
  <si>
    <t>Breo iNeck2 Neck Massager</t>
  </si>
  <si>
    <t>5,242.99</t>
  </si>
  <si>
    <t>iNeck2 Neck Massager</t>
  </si>
  <si>
    <t>Breo Scalp2 Massager</t>
  </si>
  <si>
    <t>4,130.84</t>
  </si>
  <si>
    <t>Scalp2 Massager</t>
  </si>
  <si>
    <t>Breo iDream5S Head and Eye Massager</t>
  </si>
  <si>
    <t>11,836.45</t>
  </si>
  <si>
    <t>iDream5S</t>
  </si>
  <si>
    <t>6939505853696D7</t>
  </si>
  <si>
    <t>D7@ Breo iDream5S Head and Eye Massager</t>
  </si>
  <si>
    <t>BTB Demo</t>
  </si>
  <si>
    <t>HEALTH&amp;SPORT DEMO</t>
  </si>
  <si>
    <t>Breo iSeeM Eye Massager</t>
  </si>
  <si>
    <t>5,322.43</t>
  </si>
  <si>
    <t>iSeeM Eye Massager</t>
  </si>
  <si>
    <t>6939505853757D7</t>
  </si>
  <si>
    <t>D7@ Breo iSeeM Eye Massager</t>
  </si>
  <si>
    <t>Breo Scalp Mini Massager Red</t>
  </si>
  <si>
    <t>3,098.13</t>
  </si>
  <si>
    <t>Scalp Mini Massager (Red)</t>
  </si>
  <si>
    <t>Breo WOWO S Palm Massager</t>
  </si>
  <si>
    <t>6,196.26</t>
  </si>
  <si>
    <t>WOWO S Palm massager</t>
  </si>
  <si>
    <t>6939505854051D7</t>
  </si>
  <si>
    <t>D7@ Breo WOWO S Palm Massager</t>
  </si>
  <si>
    <t>Breo Scalp Mini Pro Massager</t>
  </si>
  <si>
    <t>3,892.52</t>
  </si>
  <si>
    <t>Scalp Mini Pro Massager (Silver)</t>
  </si>
  <si>
    <t>6939505854952D7</t>
  </si>
  <si>
    <t>D7@ Breo Scalp Mini Pro Massager</t>
  </si>
  <si>
    <t>Breo iNeck3 Pro Neck Massager</t>
  </si>
  <si>
    <t>6,275.70</t>
  </si>
  <si>
    <t>iNeck3 pro Neck Massager</t>
  </si>
  <si>
    <t>6939505854976D7</t>
  </si>
  <si>
    <t>D7@ Breo iNeck3 Pro Neck Massager</t>
  </si>
  <si>
    <t>Breo Mini Massage Gun M1</t>
  </si>
  <si>
    <t>5,695.00</t>
  </si>
  <si>
    <t>M1</t>
  </si>
  <si>
    <t>6939505856192D7</t>
  </si>
  <si>
    <t>D7@ Breo Mini Gun Massager</t>
  </si>
  <si>
    <t>Breo iShoulder NSL-5L Neck&amp;Shoulder Massager</t>
  </si>
  <si>
    <t>4,369.16</t>
  </si>
  <si>
    <t>NSL-5L</t>
  </si>
  <si>
    <t>Breo iBack 2 Back Massager</t>
  </si>
  <si>
    <t>3,336.45</t>
  </si>
  <si>
    <t>iBack 2 back massager</t>
  </si>
  <si>
    <t>Breo FM D191 Foot Massager</t>
  </si>
  <si>
    <t>5,163.55</t>
  </si>
  <si>
    <t>D191</t>
  </si>
  <si>
    <t>6939505857786D7</t>
  </si>
  <si>
    <t>D7@ Breo Mini Massage Gun M1</t>
  </si>
  <si>
    <t>Breo Massagun S1 Pocket Mini Massage Gun Black</t>
  </si>
  <si>
    <t>Massagun S1</t>
  </si>
  <si>
    <t>6939505858196D7</t>
  </si>
  <si>
    <t>D7@ Breo Massagun S1 Pocket Mini Massage Gun Black</t>
  </si>
  <si>
    <t>Breo Massagun S1 Pocket Mini Massage Gun Pink</t>
  </si>
  <si>
    <t>6939505858202D7</t>
  </si>
  <si>
    <t>D7@ Breo Massagun S1 Pocket Mini Massage Gun Pink</t>
  </si>
  <si>
    <t>6939505850848</t>
  </si>
  <si>
    <t>990.00</t>
  </si>
  <si>
    <t>6939505851005</t>
  </si>
  <si>
    <t>5,610.00</t>
  </si>
  <si>
    <t>10,485.98</t>
  </si>
  <si>
    <t>11,220.00</t>
  </si>
  <si>
    <t>6,600.00</t>
  </si>
  <si>
    <t>6939505853238</t>
  </si>
  <si>
    <t>4,420.00</t>
  </si>
  <si>
    <t>8,261.68</t>
  </si>
  <si>
    <t>8,840.00</t>
  </si>
  <si>
    <t>5,200.00</t>
  </si>
  <si>
    <t>6939505853696</t>
  </si>
  <si>
    <t>12,665.00</t>
  </si>
  <si>
    <t>118,364.50</t>
  </si>
  <si>
    <t>126,650.00</t>
  </si>
  <si>
    <t>14,900.00</t>
  </si>
  <si>
    <t>59,182.25</t>
  </si>
  <si>
    <t>63,325.00</t>
  </si>
  <si>
    <t>-100.00</t>
  </si>
  <si>
    <t>6939505853757</t>
  </si>
  <si>
    <t>111,771.03</t>
  </si>
  <si>
    <t>119,595.00</t>
  </si>
  <si>
    <t>6,700.00</t>
  </si>
  <si>
    <t>26,612.15</t>
  </si>
  <si>
    <t>28,475.00</t>
  </si>
  <si>
    <t>6939505854013</t>
  </si>
  <si>
    <t>3,315.00</t>
  </si>
  <si>
    <t>15,490.65</t>
  </si>
  <si>
    <t>16,575.00</t>
  </si>
  <si>
    <t>6939505854051</t>
  </si>
  <si>
    <t>6,630.00</t>
  </si>
  <si>
    <t>185,887.80</t>
  </si>
  <si>
    <t>198,900.00</t>
  </si>
  <si>
    <t>7,800.00</t>
  </si>
  <si>
    <t>30,981.30</t>
  </si>
  <si>
    <t>33,150.00</t>
  </si>
  <si>
    <t>6939505854952</t>
  </si>
  <si>
    <t>4,165.00</t>
  </si>
  <si>
    <t>27,247.64</t>
  </si>
  <si>
    <t>29,155.00</t>
  </si>
  <si>
    <t>4,900.00</t>
  </si>
  <si>
    <t>19,462.60</t>
  </si>
  <si>
    <t>20,825.00</t>
  </si>
  <si>
    <t>6939505854976</t>
  </si>
  <si>
    <t>6,715.00</t>
  </si>
  <si>
    <t>100,411.20</t>
  </si>
  <si>
    <t>107,440.00</t>
  </si>
  <si>
    <t>7,900.00</t>
  </si>
  <si>
    <t>31,378.50</t>
  </si>
  <si>
    <t>33,575.00</t>
  </si>
  <si>
    <t>6939505856192</t>
  </si>
  <si>
    <t>21,289.72</t>
  </si>
  <si>
    <t>22,780.00</t>
  </si>
  <si>
    <t>6939505857496</t>
  </si>
  <si>
    <t>4,675.00</t>
  </si>
  <si>
    <t>6,200.00</t>
  </si>
  <si>
    <t>6939505857564</t>
  </si>
  <si>
    <t>3,570.00</t>
  </si>
  <si>
    <t>6,672.90</t>
  </si>
  <si>
    <t>7,140.00</t>
  </si>
  <si>
    <t>6939505857731</t>
  </si>
  <si>
    <t>5,525.00</t>
  </si>
  <si>
    <t>6,500.00</t>
  </si>
  <si>
    <t>6939505857786</t>
  </si>
  <si>
    <t>63,869.16</t>
  </si>
  <si>
    <t>68,340.00</t>
  </si>
  <si>
    <t>6939505858196</t>
  </si>
  <si>
    <t>6939505858202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</si>
</sst>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02"/>
  <sheetViews>
    <sheetView zoomScale="85" zoomScaleNormal="85" workbookViewId="0">
      <pane ySplit="1" topLeftCell="A2" activePane="bottomLeft" state="frozen"/>
      <selection pane="bottomLeft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4" s="7" customFormat="1" x14ac:dyDescent="0.25">
      <c r="A2"/>
      <c r="B2" s="4"/>
      <c r="C2"/>
      <c r="D2" s="4"/>
      <c r="E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/>
      <c r="U2" s="1"/>
      <c r="V2" s="1"/>
      <c r="W2" s="4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 s="8" t="str">
        <f t="shared" ref="AO2:AO3" si="0">U2&amp;"-"&amp;V2</f>
        <v>-</v>
      </c>
      <c r="AP2" s="8" t="b">
        <f t="array" ref="AP2">ISNUMBER(MATCH(1,($AO2 = Return!$AD$1:$AD$3000)*($B2 = Return!$B$1:$B$3000),0))</f>
        <v>1</v>
      </c>
      <c r="AR2" s="6"/>
    </row>
    <row r="3" spans="1:44" s="7" customFormat="1" x14ac:dyDescent="0.25">
      <c r="A3"/>
      <c r="B3" s="4"/>
      <c r="C3"/>
      <c r="D3" s="4"/>
      <c r="E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/>
      <c r="U3" s="1"/>
      <c r="V3" s="1"/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8" t="str">
        <f t="shared" si="0"/>
        <v>-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customHeight="1" x14ac:dyDescent="0.25">
      <c r="A4"/>
      <c r="B4" s="4"/>
      <c r="C4"/>
      <c r="D4" s="4"/>
      <c r="E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/>
      <c r="U4" s="1"/>
      <c r="V4" s="1"/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8" t="str">
        <f t="shared" ref="AO4:AO6" si="1">U4&amp;"-"&amp;V4</f>
        <v>-</v>
      </c>
      <c r="AP4" s="8" t="b">
        <f t="array" ref="AP4">ISNUMBER(MATCH(1,($AO4 = Return!$AD$1:$AD$3000)*($B4 = Return!$B$1:$B$3000),0))</f>
        <v>1</v>
      </c>
      <c r="AR4" s="6"/>
    </row>
    <row r="5" spans="1:44" s="7" customFormat="1" x14ac:dyDescent="0.25">
      <c r="A5" s="15"/>
      <c r="B5" s="4"/>
      <c r="C5"/>
      <c r="D5" s="4"/>
      <c r="E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/>
      <c r="U5" s="1"/>
      <c r="V5" s="1"/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 s="8" t="str">
        <f t="shared" si="1"/>
        <v>-</v>
      </c>
      <c r="AP5" s="8" t="b">
        <f t="array" ref="AP5">ISNUMBER(MATCH(1,($AO5 = Return!$AD$1:$AD$3000)*($B5 = Return!$B$1:$B$3000),0))</f>
        <v>1</v>
      </c>
      <c r="AR5" s="6"/>
    </row>
    <row r="6" spans="1:44" s="7" customFormat="1" x14ac:dyDescent="0.25">
      <c r="A6"/>
      <c r="B6" s="4"/>
      <c r="C6"/>
      <c r="D6" s="4"/>
      <c r="E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/>
      <c r="U6" s="1"/>
      <c r="V6" s="1"/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 s="8" t="str">
        <f t="shared" si="1"/>
        <v>-</v>
      </c>
      <c r="AP6" s="8" t="b">
        <f t="array" ref="AP6">ISNUMBER(MATCH(1,($AO6 = Return!$AD$1:$AD$3000)*($B6 = Return!$B$1:$B$3000),0))</f>
        <v>1</v>
      </c>
      <c r="AR6" s="6"/>
    </row>
    <row r="7" spans="1:44" s="7" customFormat="1" x14ac:dyDescent="0.25">
      <c r="A7"/>
      <c r="B7" s="4"/>
      <c r="C7"/>
      <c r="D7" s="4"/>
      <c r="E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/>
      <c r="U7" s="1"/>
      <c r="V7" s="1"/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 s="8" t="str">
        <f>U7&amp;"-"&amp;V7</f>
        <v>-</v>
      </c>
      <c r="AP7" s="8" t="b">
        <f t="array" ref="AP7">ISNUMBER(MATCH(1,($AO7 = Return!$AD$1:$AD$3000)*($B7 = Return!$B$1:$B$3000),0))</f>
        <v>1</v>
      </c>
      <c r="AR7" s="6"/>
    </row>
    <row r="8" spans="1:44" s="7" customFormat="1" x14ac:dyDescent="0.25">
      <c r="A8"/>
      <c r="B8" s="4"/>
      <c r="C8"/>
      <c r="D8" s="4"/>
      <c r="E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/>
      <c r="U8" s="1"/>
      <c r="V8" s="1"/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s="8" t="str">
        <f>U8&amp;"-"&amp;V8</f>
        <v>-</v>
      </c>
      <c r="AP8" s="8" t="b">
        <f t="array" ref="AP8">ISNUMBER(MATCH(1,($AO8 = Return!$AD$1:$AD$3000)*($B8 = Return!$B$1:$B$3000),0))</f>
        <v>1</v>
      </c>
      <c r="AR8" s="6"/>
    </row>
    <row r="9" spans="1:44" s="7" customFormat="1" x14ac:dyDescent="0.25">
      <c r="A9"/>
      <c r="B9" s="4"/>
      <c r="C9"/>
      <c r="D9" s="4"/>
      <c r="E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/>
      <c r="U9" s="1"/>
      <c r="V9" s="1"/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 s="8" t="str">
        <f t="shared" ref="AO9:AO30" si="2">U9&amp;"-"&amp;V9</f>
        <v>-</v>
      </c>
      <c r="AP9" s="8" t="b">
        <f t="array" ref="AP9">ISNUMBER(MATCH(1,($AO9 = Return!$AD$1:$AD$3000)*($B9 = Return!$B$1:$B$3000),0))</f>
        <v>1</v>
      </c>
      <c r="AR9" s="6"/>
    </row>
    <row r="10" spans="1:44" s="7" customFormat="1" x14ac:dyDescent="0.25">
      <c r="A10"/>
      <c r="B10" s="4"/>
      <c r="C10"/>
      <c r="D10" s="4"/>
      <c r="E10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/>
      <c r="U10" s="1"/>
      <c r="V10" s="1"/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8" t="str">
        <f t="shared" si="2"/>
        <v>-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x14ac:dyDescent="0.25">
      <c r="A11"/>
      <c r="B11" s="4"/>
      <c r="C11"/>
      <c r="D11" s="4"/>
      <c r="E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/>
      <c r="U11" s="1"/>
      <c r="V11" s="1"/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8" t="str">
        <f t="shared" si="2"/>
        <v>-</v>
      </c>
      <c r="AP11" s="8" t="b">
        <f t="array" ref="AP11">ISNUMBER(MATCH(1,($AO11 = Return!$AD$1:$AD$3000)*($B11 = Return!$B$1:$B$3000),0))</f>
        <v>1</v>
      </c>
      <c r="AR11" s="6"/>
    </row>
    <row r="12" spans="1:44" x14ac:dyDescent="0.25">
      <c r="A12"/>
      <c r="C12"/>
      <c r="E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/>
      <c r="U12" s="1"/>
      <c r="V12" s="1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8" t="str">
        <f t="shared" si="2"/>
        <v>-</v>
      </c>
      <c r="AP12" s="8" t="b">
        <f t="array" ref="AP12">ISNUMBER(MATCH(1,($AO12 = Return!$AD$1:$AD$3000)*($B12 = Return!$B$1:$B$3000),0))</f>
        <v>1</v>
      </c>
    </row>
    <row r="13" spans="1:44" x14ac:dyDescent="0.25">
      <c r="A13" s="15"/>
      <c r="C13"/>
      <c r="E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/>
      <c r="U13" s="1"/>
      <c r="V13" s="1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8" t="str">
        <f t="shared" si="2"/>
        <v>-</v>
      </c>
      <c r="AP13" s="8" t="b">
        <f t="array" ref="AP13">ISNUMBER(MATCH(1,($AO13 = Return!$AD$1:$AD$3000)*($B13 = Return!$B$1:$B$3000),0))</f>
        <v>1</v>
      </c>
    </row>
    <row r="14" spans="1:44" x14ac:dyDescent="0.25">
      <c r="A14"/>
      <c r="C14"/>
      <c r="E1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/>
      <c r="U14" s="1"/>
      <c r="V14" s="1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8" t="str">
        <f t="shared" si="2"/>
        <v>-</v>
      </c>
      <c r="AP14" s="8" t="b">
        <f t="array" ref="AP14">ISNUMBER(MATCH(1,($AO14 = Return!$AD$1:$AD$3000)*($B14 = Return!$B$1:$B$3000),0))</f>
        <v>1</v>
      </c>
    </row>
    <row r="15" spans="1:44" x14ac:dyDescent="0.25">
      <c r="A15"/>
      <c r="C15"/>
      <c r="E1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/>
      <c r="U15" s="1"/>
      <c r="V15" s="1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8" t="str">
        <f t="shared" si="2"/>
        <v>-</v>
      </c>
      <c r="AP15" s="8" t="b">
        <f t="array" ref="AP15">ISNUMBER(MATCH(1,($AO15 = Return!$AD$1:$AD$3000)*($B15 = Return!$B$1:$B$3000),0))</f>
        <v>1</v>
      </c>
    </row>
    <row r="16" spans="1:44" x14ac:dyDescent="0.25">
      <c r="A16"/>
      <c r="C16"/>
      <c r="E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/>
      <c r="U16" s="1"/>
      <c r="V16" s="1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8" t="str">
        <f t="shared" si="2"/>
        <v>-</v>
      </c>
      <c r="AP16" s="8" t="b">
        <f t="array" ref="AP16">ISNUMBER(MATCH(1,($AO16 = Return!$AD$1:$AD$3000)*($B16 = Return!$B$1:$B$3000),0))</f>
        <v>1</v>
      </c>
    </row>
    <row r="17" spans="1:42" x14ac:dyDescent="0.25">
      <c r="A17"/>
      <c r="C17"/>
      <c r="E1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/>
      <c r="U17" s="1"/>
      <c r="V17" s="1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8" t="str">
        <f t="shared" si="2"/>
        <v>-</v>
      </c>
      <c r="AP17" s="8" t="b">
        <f t="array" ref="AP17">ISNUMBER(MATCH(1,($AO17 = Return!$AD$1:$AD$3000)*($B17 = Return!$B$1:$B$3000),0))</f>
        <v>1</v>
      </c>
    </row>
    <row r="18" spans="1:42" x14ac:dyDescent="0.25">
      <c r="A18" s="15"/>
      <c r="C18"/>
      <c r="E1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/>
      <c r="U18" s="1"/>
      <c r="V18" s="1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8" t="str">
        <f t="shared" si="2"/>
        <v>-</v>
      </c>
      <c r="AP18" s="8" t="b">
        <f t="array" ref="AP18">ISNUMBER(MATCH(1,($AO18 = Return!$AD$1:$AD$3000)*($B18 = Return!$B$1:$B$3000),0))</f>
        <v>1</v>
      </c>
    </row>
    <row r="19" spans="1:42" x14ac:dyDescent="0.25">
      <c r="A19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8" t="str">
        <f t="shared" si="2"/>
        <v>-</v>
      </c>
      <c r="AP19" s="8" t="b">
        <f t="array" ref="AP19">ISNUMBER(MATCH(1,($AO19 = Return!$AD$1:$AD$3000)*($B19 = Return!$B$1:$B$3000),0))</f>
        <v>1</v>
      </c>
    </row>
    <row r="20" spans="1:42" x14ac:dyDescent="0.25">
      <c r="A20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8" t="str">
        <f t="shared" si="2"/>
        <v>-</v>
      </c>
      <c r="AP20" s="8" t="b">
        <f t="array" ref="AP20">ISNUMBER(MATCH(1,($AO20 = Return!$AD$1:$AD$3000)*($B20 = Return!$B$1:$B$3000),0))</f>
        <v>1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 t="str">
        <f t="shared" si="2"/>
        <v>-</v>
      </c>
      <c r="AP21" s="8" t="b">
        <f t="array" ref="AP21">ISNUMBER(MATCH(1,($AO21 = Return!$AD$1:$AD$3000)*($B21 = Return!$B$1:$B$3000),0))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Return!$AD$1:$AD$3000)*($B22 = Return!$B$1:$B$3000),0))</f>
        <v>1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Return!$AD$1:$AD$3000)*($B23 = Return!$B$1:$B$3000),0))</f>
        <v>1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Return!$AD$1:$AD$3000)*($B24 = Return!$B$1:$B$3000),0))</f>
        <v>1</v>
      </c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Return!$AD$1:$AD$3000)*($B25 = Return!$B$1:$B$3000),0))</f>
        <v>1</v>
      </c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Return!$AD$1:$AD$3000)*($B26 = Return!$B$1:$B$3000),0))</f>
        <v>1</v>
      </c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Return!$AD$1:$AD$3000)*($B27 = Return!$B$1:$B$3000),0))</f>
        <v>1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Return!$AD$1:$AD$3000)*($B28 = Return!$B$1:$B$3000),0))</f>
        <v>1</v>
      </c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Return!$AD$1:$AD$3000)*($B29 = Return!$B$1:$B$3000),0))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Return!$AD$1:$AD$3000)*($B30 = Return!$B$1:$B$3000),0))</f>
        <v>1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ref="AO31:AO87" si="3">U31&amp;"-"&amp;V31</f>
        <v>-</v>
      </c>
      <c r="AP31" s="8" t="b">
        <f t="array" ref="AP31">ISNUMBER(MATCH(1,($AO31 = Return!$AD$1:$AD$3000)*($B31 = Return!$B$1:$B$3000),0))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3"/>
        <v>-</v>
      </c>
      <c r="AP32" s="8" t="b">
        <f t="array" ref="AP32">ISNUMBER(MATCH(1,($AO32 = Return!$AD$1:$AD$3000)*($B32 = Return!$B$1:$B$3000),0))</f>
        <v>1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3"/>
        <v>-</v>
      </c>
      <c r="AP33" s="8" t="b">
        <f t="array" ref="AP33">ISNUMBER(MATCH(1,($AO33 = Return!$AD$1:$AD$3000)*($B33 = Return!$B$1:$B$3000),0))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si="3"/>
        <v>-</v>
      </c>
      <c r="AP34" s="8" t="b">
        <f t="array" ref="AP34">ISNUMBER(MATCH(1,($AO34 = Return!$AD$1:$AD$3000)*($B34 = Return!$B$1:$B$3000),0))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3"/>
        <v>-</v>
      </c>
      <c r="AP35" s="8" t="b">
        <f t="array" ref="AP35">ISNUMBER(MATCH(1,($AO35 = Return!$AD$1:$AD$3000)*($B35 = Return!$B$1:$B$3000),0))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3"/>
        <v>-</v>
      </c>
      <c r="AP36" s="8" t="b">
        <f t="array" ref="AP36">ISNUMBER(MATCH(1,($AO36 = Return!$AD$1:$AD$3000)*($B36 = Return!$B$1:$B$3000),0))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3"/>
        <v>-</v>
      </c>
      <c r="AP37" s="8" t="b">
        <f t="array" ref="AP37">ISNUMBER(MATCH(1,($AO37 = Return!$AD$1:$AD$3000)*($B37 = Return!$B$1:$B$3000),0))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3"/>
        <v>-</v>
      </c>
      <c r="AP38" s="8" t="b">
        <f t="array" ref="AP38">ISNUMBER(MATCH(1,($AO38 = Return!$AD$1:$AD$3000)*($B38 = Return!$B$1:$B$3000),0))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3"/>
        <v>-</v>
      </c>
      <c r="AP39" s="8" t="b">
        <f t="array" ref="AP39">ISNUMBER(MATCH(1,($AO39 = Return!$AD$1:$AD$3000)*($B39 = Return!$B$1:$B$3000),0))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3"/>
        <v>-</v>
      </c>
      <c r="AP40" s="8" t="b">
        <f t="array" ref="AP40">ISNUMBER(MATCH(1,($AO40 = Return!$AD$1:$AD$3000)*($B40 = Return!$B$1:$B$3000),0))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3"/>
        <v>-</v>
      </c>
      <c r="AP41" s="8" t="b">
        <f t="array" ref="AP41">ISNUMBER(MATCH(1,($AO41 = Return!$AD$1:$AD$3000)*($B41 = Return!$B$1:$B$3000),0))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3"/>
        <v>-</v>
      </c>
      <c r="AP42" s="8" t="b">
        <f t="array" ref="AP42">ISNUMBER(MATCH(1,($AO42 = Return!$AD$1:$AD$3000)*($B42 = Return!$B$1:$B$3000),0))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3"/>
        <v>-</v>
      </c>
      <c r="AP43" s="8" t="b">
        <f t="array" ref="AP43">ISNUMBER(MATCH(1,($AO43 = Return!$AD$1:$AD$3000)*($B43 = Return!$B$1:$B$3000),0))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3"/>
        <v>-</v>
      </c>
      <c r="AP44" s="8" t="b">
        <f t="array" ref="AP44">ISNUMBER(MATCH(1,($AO44 = Return!$AD$1:$AD$3000)*($B44 = Return!$B$1:$B$3000),0))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3"/>
        <v>-</v>
      </c>
      <c r="AP45" s="8" t="b">
        <f t="array" ref="AP45">ISNUMBER(MATCH(1,($AO45 = Return!$AD$1:$AD$3000)*($B45 = Return!$B$1:$B$3000),0))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3"/>
        <v>-</v>
      </c>
      <c r="AP46" s="8" t="b">
        <f t="array" ref="AP46">ISNUMBER(MATCH(1,($AO46 = Return!$AD$1:$AD$3000)*($B46 = Return!$B$1:$B$3000),0))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3"/>
        <v>-</v>
      </c>
      <c r="AP47" s="8" t="b">
        <f t="array" ref="AP47">ISNUMBER(MATCH(1,($AO47 = Return!$AD$1:$AD$3000)*($B47 = Return!$B$1:$B$3000),0))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Return!$AD$1:$AD$3000)*($B48 = Return!$B$1:$B$3000),0))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Return!$AD$1:$AD$3000)*($B49 = Return!$B$1:$B$3000),0))</f>
        <v>1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Return!$AD$1:$AD$3000)*($B50 = Return!$B$1:$B$3000),0))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Return!$AD$1:$AD$3000)*($B51 = Return!$B$1:$B$3000),0))</f>
        <v>1</v>
      </c>
    </row>
    <row r="52" spans="1:42" x14ac:dyDescent="0.25">
      <c r="A52"/>
      <c r="C52"/>
      <c r="D52"/>
      <c r="E52"/>
      <c r="F52"/>
      <c r="G52"/>
      <c r="H52"/>
      <c r="I52"/>
      <c r="J52"/>
      <c r="K5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Return!$AD$1:$AD$3000)*($B52 = Return!$B$1:$B$3000),0))</f>
        <v>1</v>
      </c>
    </row>
    <row r="53" spans="1:42" x14ac:dyDescent="0.25">
      <c r="A53"/>
      <c r="C53"/>
      <c r="D53"/>
      <c r="E53"/>
      <c r="F53"/>
      <c r="G53"/>
      <c r="H53"/>
      <c r="I53"/>
      <c r="J53"/>
      <c r="K53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Return!$AD$1:$AD$3000)*($B53 = Return!$B$1:$B$3000),0))</f>
        <v>1</v>
      </c>
    </row>
    <row r="54" spans="1:42" x14ac:dyDescent="0.25">
      <c r="A54"/>
      <c r="C54"/>
      <c r="D54"/>
      <c r="E54"/>
      <c r="F54"/>
      <c r="G54"/>
      <c r="H54"/>
      <c r="I54"/>
      <c r="J54"/>
      <c r="K54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Return!$AD$1:$AD$3000)*($B54 = Return!$B$1:$B$3000),0))</f>
        <v>1</v>
      </c>
    </row>
    <row r="55" spans="1:42" x14ac:dyDescent="0.25">
      <c r="A55"/>
      <c r="C55"/>
      <c r="D55"/>
      <c r="E55"/>
      <c r="F55"/>
      <c r="G55"/>
      <c r="H55"/>
      <c r="I55"/>
      <c r="J55"/>
      <c r="K55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Return!$AD$1:$AD$3000)*($B55 = Return!$B$1:$B$3000),0))</f>
        <v>1</v>
      </c>
    </row>
    <row r="56" spans="1:42" x14ac:dyDescent="0.25">
      <c r="A56"/>
      <c r="C56"/>
      <c r="D56"/>
      <c r="E56"/>
      <c r="F56"/>
      <c r="G56"/>
      <c r="H56"/>
      <c r="I56"/>
      <c r="J56"/>
      <c r="K56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Return!$AD$1:$AD$3000)*($B56 = Return!$B$1:$B$3000),0))</f>
        <v>1</v>
      </c>
    </row>
    <row r="57" spans="1:42" x14ac:dyDescent="0.25">
      <c r="A57"/>
      <c r="C57"/>
      <c r="D57"/>
      <c r="E57"/>
      <c r="F57"/>
      <c r="G57"/>
      <c r="H57"/>
      <c r="I57"/>
      <c r="J57"/>
      <c r="K57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Return!$AD$1:$AD$3000)*($B57 = Return!$B$1:$B$3000),0))</f>
        <v>1</v>
      </c>
    </row>
    <row r="58" spans="1:42" x14ac:dyDescent="0.25">
      <c r="A58"/>
      <c r="C58"/>
      <c r="D58"/>
      <c r="E58"/>
      <c r="F58"/>
      <c r="G58"/>
      <c r="H58"/>
      <c r="I58"/>
      <c r="J58"/>
      <c r="K58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Return!$AD$1:$AD$3000)*($B58 = Return!$B$1:$B$3000),0))</f>
        <v>1</v>
      </c>
    </row>
    <row r="59" spans="1:42" x14ac:dyDescent="0.25">
      <c r="A59" s="15"/>
      <c r="C59"/>
      <c r="D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Return!$AD$1:$AD$3000)*($B59 = Return!$B$1:$B$3000),0))</f>
        <v>1</v>
      </c>
    </row>
    <row r="60" spans="1:42" x14ac:dyDescent="0.25">
      <c r="A60"/>
      <c r="C60"/>
      <c r="D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Return!$AD$1:$AD$3000)*($B60 = Return!$B$1:$B$3000),0))</f>
        <v>1</v>
      </c>
    </row>
    <row r="61" spans="1:42" x14ac:dyDescent="0.25">
      <c r="A61"/>
      <c r="C61"/>
      <c r="D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Return!$AD$1:$AD$3000)*($B61 = Return!$B$1:$B$3000),0))</f>
        <v>1</v>
      </c>
    </row>
    <row r="62" spans="1:42" x14ac:dyDescent="0.25">
      <c r="A62" s="15"/>
      <c r="C62"/>
      <c r="D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Return!$AD$1:$AD$3000)*($B62 = Return!$B$1:$B$3000),0))</f>
        <v>1</v>
      </c>
    </row>
    <row r="63" spans="1:42" x14ac:dyDescent="0.25">
      <c r="A63"/>
      <c r="C63"/>
      <c r="D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Return!$AD$1:$AD$3000)*($B63 = Return!$B$1:$B$3000),0))</f>
        <v>1</v>
      </c>
    </row>
    <row r="64" spans="1:42" x14ac:dyDescent="0.25">
      <c r="A64"/>
      <c r="C64"/>
      <c r="D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Return!$AD$1:$AD$3000)*($B64 = Return!$B$1:$B$3000),0))</f>
        <v>1</v>
      </c>
    </row>
    <row r="65" spans="1:42" x14ac:dyDescent="0.25">
      <c r="A65"/>
      <c r="C65"/>
      <c r="D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Return!$AD$1:$AD$3000)*($B65 = Return!$B$1:$B$3000),0))</f>
        <v>1</v>
      </c>
    </row>
    <row r="66" spans="1:42" x14ac:dyDescent="0.25">
      <c r="A66"/>
      <c r="C66"/>
      <c r="D66"/>
      <c r="E66"/>
      <c r="F66"/>
      <c r="G66"/>
      <c r="H66"/>
      <c r="I66"/>
      <c r="J66"/>
      <c r="K66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Return!$AD$1:$AD$3000)*($B66 = Return!$B$1:$B$3000),0))</f>
        <v>1</v>
      </c>
    </row>
    <row r="67" spans="1:42" x14ac:dyDescent="0.25">
      <c r="A67"/>
      <c r="C67"/>
      <c r="D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Return!$AD$1:$AD$3000)*($B67 = Return!$B$1:$B$3000),0))</f>
        <v>1</v>
      </c>
    </row>
    <row r="68" spans="1:42" x14ac:dyDescent="0.25">
      <c r="A68"/>
      <c r="C68"/>
      <c r="D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Return!$AD$1:$AD$3000)*($B68 = Return!$B$1:$B$3000),0))</f>
        <v>1</v>
      </c>
    </row>
    <row r="69" spans="1:42" x14ac:dyDescent="0.25">
      <c r="A69"/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Return!$AD$1:$AD$3000)*($B69 = Return!$B$1:$B$3000),0))</f>
        <v>1</v>
      </c>
    </row>
    <row r="70" spans="1:42" x14ac:dyDescent="0.25">
      <c r="A70"/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Return!$AD$1:$AD$3000)*($B70 = Return!$B$1:$B$3000),0))</f>
        <v>1</v>
      </c>
    </row>
    <row r="71" spans="1:42" x14ac:dyDescent="0.25">
      <c r="A71"/>
      <c r="C71"/>
      <c r="D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Return!$AD$1:$AD$3000)*($B71 = Return!$B$1:$B$3000),0))</f>
        <v>1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Return!$AD$1:$AD$3000)*($B72 = Return!$B$1:$B$3000),0))</f>
        <v>1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Return!$AD$1:$AD$3000)*($B73 = Return!$B$1:$B$3000),0))</f>
        <v>1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Return!$AD$1:$AD$3000)*($B74 = Return!$B$1:$B$3000),0))</f>
        <v>1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Return!$AD$1:$AD$3000)*($B75 = Return!$B$1:$B$3000),0))</f>
        <v>1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Return!$AD$1:$AD$3000)*($B76 = Return!$B$1:$B$3000),0))</f>
        <v>1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Return!$AD$1:$AD$3000)*($B77 = Return!$B$1:$B$3000),0))</f>
        <v>1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Return!$AD$1:$AD$3000)*($B78 = Return!$B$1:$B$3000),0))</f>
        <v>1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Return!$AD$1:$AD$3000)*($B79 = Return!$B$1:$B$3000),0))</f>
        <v>1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Return!$AD$1:$AD$3000)*($B80 = Return!$B$1:$B$3000),0))</f>
        <v>1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Return!$AD$1:$AD$3000)*($B81 = Return!$B$1:$B$3000),0))</f>
        <v>1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Return!$AD$1:$AD$3000)*($B82 = Return!$B$1:$B$3000),0))</f>
        <v>1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/>
      <c r="M83" s="2"/>
      <c r="N83"/>
      <c r="O83" s="2"/>
      <c r="P83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Return!$AD$1:$AD$3000)*($B83 = Return!$B$1:$B$3000),0))</f>
        <v>1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Return!$AD$1:$AD$3000)*($B84 = Return!$B$1:$B$3000),0))</f>
        <v>1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Return!$AD$1:$AD$3000)*($B85 = Return!$B$1:$B$3000),0))</f>
        <v>1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Return!$AD$1:$AD$3000)*($B86 = Return!$B$1:$B$3000),0))</f>
        <v>1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Return!$AD$1:$AD$3000)*($B87 = Return!$B$1:$B$3000),0))</f>
        <v>1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/>
      <c r="AP88" s="8"/>
    </row>
    <row r="89" spans="1:42" x14ac:dyDescent="0.25">
      <c r="A89"/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/>
      <c r="AP89" s="8"/>
    </row>
    <row r="90" spans="1:42" x14ac:dyDescent="0.25">
      <c r="A90" s="1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/>
      <c r="AP90" s="8"/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/>
      <c r="AP91" s="8"/>
    </row>
    <row r="92" spans="1:42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/>
      <c r="AP92" s="8"/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/>
      <c r="AP93" s="8"/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/>
      <c r="AP94" s="8"/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/>
      <c r="AP95" s="8"/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/>
      <c r="AP96" s="8"/>
    </row>
    <row r="97" spans="1:42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/>
      <c r="AP97" s="8"/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/>
      <c r="AP98" s="8"/>
    </row>
    <row r="99" spans="1:42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/>
      <c r="AP99" s="8"/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/>
      <c r="AP100" s="8"/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/>
      <c r="AP101" s="8"/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/>
      <c r="AP102" s="8"/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/>
      <c r="AP103" s="8"/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/>
      <c r="AP104" s="8"/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/>
      <c r="AP105" s="8"/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/>
      <c r="AP106" s="8"/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/>
      <c r="AP107" s="8"/>
    </row>
    <row r="108" spans="1:42" x14ac:dyDescent="0.25">
      <c r="A108" s="15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/>
      <c r="AP108" s="8"/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/>
      <c r="AP109" s="8"/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/>
      <c r="AP110" s="8"/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/>
      <c r="AP111" s="8"/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/>
      <c r="AP112" s="8"/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/>
      <c r="AP113" s="8"/>
    </row>
    <row r="114" spans="1:42" x14ac:dyDescent="0.25">
      <c r="U114" s="1"/>
      <c r="V114" s="1"/>
      <c r="AO114" s="8"/>
      <c r="AP114" s="8"/>
    </row>
    <row r="115" spans="1:42" x14ac:dyDescent="0.25">
      <c r="U115" s="1"/>
      <c r="V115" s="1"/>
      <c r="AO115" s="8"/>
      <c r="AP115" s="8"/>
    </row>
    <row r="116" spans="1:42" x14ac:dyDescent="0.25">
      <c r="U116" s="1"/>
      <c r="V116" s="1"/>
      <c r="AO116" s="8"/>
      <c r="AP116" s="8"/>
    </row>
    <row r="117" spans="1:42" x14ac:dyDescent="0.25">
      <c r="U117" s="1"/>
      <c r="V117" s="1"/>
      <c r="AO117" s="8"/>
      <c r="AP117" s="8"/>
    </row>
    <row r="118" spans="1:42" x14ac:dyDescent="0.25">
      <c r="U118" s="1"/>
      <c r="V118" s="1"/>
      <c r="AO118" s="8"/>
      <c r="AP118" s="8"/>
    </row>
    <row r="119" spans="1:42" x14ac:dyDescent="0.25">
      <c r="U119" s="1"/>
      <c r="V119" s="1"/>
      <c r="AO119" s="8"/>
      <c r="AP119" s="8"/>
    </row>
    <row r="120" spans="1:42" x14ac:dyDescent="0.25">
      <c r="U120" s="1"/>
      <c r="V120" s="1"/>
      <c r="AO120" s="8"/>
      <c r="AP120" s="8"/>
    </row>
    <row r="121" spans="1:42" x14ac:dyDescent="0.25">
      <c r="U121" s="1"/>
      <c r="V121" s="1"/>
      <c r="AO121" s="8"/>
      <c r="AP121" s="8"/>
    </row>
    <row r="122" spans="1:42" x14ac:dyDescent="0.25">
      <c r="U122" s="1"/>
      <c r="V122" s="1"/>
      <c r="AO122" s="8"/>
      <c r="AP122" s="8"/>
    </row>
    <row r="123" spans="1:42" x14ac:dyDescent="0.25">
      <c r="U123" s="1"/>
      <c r="V123" s="1"/>
      <c r="AO123" s="8"/>
      <c r="AP123" s="8"/>
    </row>
    <row r="124" spans="1:42" x14ac:dyDescent="0.25">
      <c r="U124" s="1"/>
      <c r="V124" s="1"/>
      <c r="AO124" s="8"/>
      <c r="AP124" s="8"/>
    </row>
    <row r="125" spans="1:42" x14ac:dyDescent="0.25">
      <c r="U125" s="1"/>
      <c r="V125" s="1"/>
      <c r="AO125" s="8"/>
      <c r="AP125" s="8"/>
    </row>
    <row r="126" spans="1:42" x14ac:dyDescent="0.25">
      <c r="U126" s="1"/>
      <c r="V126" s="1"/>
      <c r="AO126" s="8"/>
      <c r="AP126" s="8"/>
    </row>
    <row r="127" spans="1:42" x14ac:dyDescent="0.25">
      <c r="U127" s="1"/>
      <c r="V127" s="1"/>
      <c r="AO127" s="8"/>
      <c r="AP127" s="8"/>
    </row>
    <row r="128" spans="1:42" x14ac:dyDescent="0.25">
      <c r="U128" s="1"/>
      <c r="V128" s="1"/>
      <c r="AO128" s="8"/>
      <c r="AP128" s="8"/>
    </row>
    <row r="129" spans="21:42" x14ac:dyDescent="0.25">
      <c r="U129" s="1"/>
      <c r="V129" s="1"/>
      <c r="AO129" s="8"/>
      <c r="AP129" s="8"/>
    </row>
    <row r="130" spans="21:42" x14ac:dyDescent="0.25">
      <c r="U130" s="1"/>
      <c r="V130" s="1"/>
      <c r="AO130" s="8"/>
      <c r="AP130" s="8"/>
    </row>
    <row r="131" spans="21:42" x14ac:dyDescent="0.25">
      <c r="U131" s="1"/>
      <c r="V131" s="1"/>
      <c r="AO131" s="8"/>
      <c r="AP131" s="8"/>
    </row>
    <row r="132" spans="21:42" x14ac:dyDescent="0.25">
      <c r="U132" s="1"/>
      <c r="V132" s="1"/>
      <c r="AO132" s="8"/>
      <c r="AP132" s="8"/>
    </row>
    <row r="133" spans="21:42" x14ac:dyDescent="0.25">
      <c r="U133" s="1"/>
      <c r="V133" s="1"/>
      <c r="AO133" s="8"/>
      <c r="AP133" s="8"/>
    </row>
    <row r="134" spans="21:42" x14ac:dyDescent="0.25">
      <c r="U134" s="1"/>
      <c r="V134" s="1"/>
      <c r="AO134" s="8"/>
      <c r="AP134" s="8"/>
    </row>
    <row r="135" spans="21:42" x14ac:dyDescent="0.25">
      <c r="U135" s="1"/>
      <c r="V135" s="1"/>
      <c r="AO135" s="8"/>
      <c r="AP135" s="8"/>
    </row>
    <row r="136" spans="21:42" x14ac:dyDescent="0.25">
      <c r="U136" s="1"/>
      <c r="V136" s="1"/>
      <c r="AO136" s="8"/>
      <c r="AP136" s="8"/>
    </row>
    <row r="137" spans="21:42" x14ac:dyDescent="0.25">
      <c r="U137" s="1"/>
      <c r="V137" s="1"/>
      <c r="AO137" s="8"/>
      <c r="AP137" s="8"/>
    </row>
    <row r="138" spans="21:42" x14ac:dyDescent="0.25">
      <c r="U138" s="1"/>
      <c r="V138" s="1"/>
      <c r="AO138" s="8"/>
      <c r="AP138" s="8"/>
    </row>
    <row r="139" spans="21:42" x14ac:dyDescent="0.25">
      <c r="U139" s="1"/>
      <c r="V139" s="1"/>
      <c r="AO139" s="8"/>
      <c r="AP139" s="8"/>
    </row>
    <row r="140" spans="21:42" x14ac:dyDescent="0.25">
      <c r="U140" s="1"/>
      <c r="V140" s="1"/>
      <c r="AO140" s="8"/>
      <c r="AP140" s="8"/>
    </row>
    <row r="141" spans="21:42" x14ac:dyDescent="0.25">
      <c r="U141" s="1"/>
      <c r="V141" s="1"/>
      <c r="AO141" s="8"/>
      <c r="AP141" s="8"/>
    </row>
    <row r="142" spans="21:42" x14ac:dyDescent="0.25">
      <c r="U142" s="1"/>
      <c r="V142" s="1"/>
      <c r="AO142" s="8"/>
      <c r="AP142" s="8"/>
    </row>
    <row r="143" spans="21:42" x14ac:dyDescent="0.25">
      <c r="U143" s="1"/>
      <c r="V143" s="1"/>
      <c r="AO143" s="8"/>
      <c r="AP143" s="8"/>
    </row>
    <row r="144" spans="21:42" x14ac:dyDescent="0.25">
      <c r="U144" s="1"/>
      <c r="V144" s="1"/>
      <c r="AO144" s="8"/>
      <c r="AP144" s="8"/>
    </row>
    <row r="145" spans="21:42" x14ac:dyDescent="0.25">
      <c r="U145" s="1"/>
      <c r="V145" s="1"/>
      <c r="AO145" s="8"/>
      <c r="AP145" s="8"/>
    </row>
    <row r="146" spans="21:42" x14ac:dyDescent="0.25">
      <c r="U146" s="1"/>
      <c r="V146" s="1"/>
      <c r="AO146" s="8"/>
      <c r="AP146" s="8"/>
    </row>
    <row r="147" spans="21:42" x14ac:dyDescent="0.25">
      <c r="U147" s="1"/>
      <c r="V147" s="1"/>
      <c r="AO147" s="8"/>
      <c r="AP147" s="8"/>
    </row>
    <row r="148" spans="21:42" x14ac:dyDescent="0.25">
      <c r="U148" s="1"/>
      <c r="V148" s="1"/>
      <c r="AO148" s="8"/>
      <c r="AP148" s="8"/>
    </row>
    <row r="149" spans="21:42" x14ac:dyDescent="0.25">
      <c r="U149" s="1"/>
      <c r="V149" s="1"/>
      <c r="AO149" s="8"/>
      <c r="AP149" s="8"/>
    </row>
    <row r="150" spans="21:42" x14ac:dyDescent="0.25">
      <c r="U150" s="1"/>
      <c r="V150" s="1"/>
      <c r="AO150" s="8"/>
      <c r="AP150" s="8"/>
    </row>
    <row r="151" spans="21:42" x14ac:dyDescent="0.25">
      <c r="U151" s="1"/>
      <c r="V151" s="1"/>
      <c r="AO151" s="8"/>
      <c r="AP151" s="8"/>
    </row>
    <row r="152" spans="21:42" x14ac:dyDescent="0.25">
      <c r="U152" s="1"/>
      <c r="V152" s="1"/>
      <c r="AO152" s="8"/>
      <c r="AP152" s="8"/>
    </row>
    <row r="153" spans="21:42" x14ac:dyDescent="0.25">
      <c r="U153" s="1"/>
      <c r="V153" s="1"/>
      <c r="AO153" s="8"/>
      <c r="AP153" s="8"/>
    </row>
    <row r="154" spans="21:42" x14ac:dyDescent="0.25">
      <c r="U154" s="1"/>
      <c r="V154" s="1"/>
      <c r="AO154" s="8"/>
      <c r="AP154" s="8"/>
    </row>
    <row r="155" spans="21:42" x14ac:dyDescent="0.25">
      <c r="U155" s="1"/>
      <c r="V155" s="1"/>
      <c r="AO155" s="8"/>
      <c r="AP155" s="8"/>
    </row>
    <row r="156" spans="21:42" x14ac:dyDescent="0.25">
      <c r="U156" s="1"/>
      <c r="V156" s="1"/>
      <c r="AO156" s="8"/>
      <c r="AP156" s="8"/>
    </row>
    <row r="157" spans="21:42" x14ac:dyDescent="0.25">
      <c r="U157" s="1"/>
      <c r="V157" s="1"/>
      <c r="AO157" s="8"/>
      <c r="AP157" s="8"/>
    </row>
    <row r="158" spans="21:42" x14ac:dyDescent="0.25">
      <c r="U158" s="1"/>
      <c r="V158" s="1"/>
      <c r="AO158" s="8"/>
      <c r="AP158" s="8"/>
    </row>
    <row r="159" spans="21:42" x14ac:dyDescent="0.25">
      <c r="U159" s="1"/>
      <c r="V159" s="1"/>
      <c r="AO159" s="8"/>
      <c r="AP159" s="8"/>
    </row>
    <row r="160" spans="21:42" x14ac:dyDescent="0.25">
      <c r="U160" s="1"/>
      <c r="V160" s="1"/>
      <c r="AO160" s="8"/>
      <c r="AP160" s="8"/>
    </row>
    <row r="161" spans="21:42" x14ac:dyDescent="0.25">
      <c r="U161" s="1"/>
      <c r="V161" s="1"/>
      <c r="AO161" s="8"/>
      <c r="AP161" s="8"/>
    </row>
    <row r="162" spans="21:42" x14ac:dyDescent="0.25">
      <c r="U162" s="1"/>
      <c r="V162" s="1"/>
      <c r="AO162" s="8"/>
      <c r="AP162" s="8"/>
    </row>
    <row r="163" spans="21:42" x14ac:dyDescent="0.25">
      <c r="U163" s="1"/>
      <c r="V163" s="1"/>
      <c r="AO163" s="8"/>
      <c r="AP163" s="8"/>
    </row>
    <row r="164" spans="21:42" x14ac:dyDescent="0.25">
      <c r="U164" s="1"/>
      <c r="V164" s="1"/>
      <c r="AO164" s="8"/>
      <c r="AP164" s="8"/>
    </row>
    <row r="165" spans="21:42" x14ac:dyDescent="0.25">
      <c r="U165" s="1"/>
      <c r="V165" s="1"/>
      <c r="AO165" s="8"/>
      <c r="AP165" s="8"/>
    </row>
    <row r="166" spans="21:42" x14ac:dyDescent="0.25">
      <c r="U166" s="1"/>
      <c r="V166" s="1"/>
      <c r="AO166" s="8"/>
      <c r="AP166" s="8"/>
    </row>
    <row r="167" spans="21:42" x14ac:dyDescent="0.25">
      <c r="U167" s="1"/>
      <c r="V167" s="1"/>
      <c r="AO167" s="8"/>
      <c r="AP167" s="8"/>
    </row>
    <row r="168" spans="21:42" x14ac:dyDescent="0.25">
      <c r="U168" s="1"/>
      <c r="V168" s="1"/>
      <c r="AO168" s="8"/>
      <c r="AP168" s="8"/>
    </row>
    <row r="169" spans="21:42" x14ac:dyDescent="0.25">
      <c r="U169" s="1"/>
      <c r="V169" s="1"/>
      <c r="AO169" s="8"/>
      <c r="AP169" s="8"/>
    </row>
    <row r="170" spans="21:42" x14ac:dyDescent="0.25">
      <c r="U170" s="1"/>
      <c r="V170" s="1"/>
      <c r="AO170" s="8"/>
      <c r="AP170" s="8"/>
    </row>
    <row r="171" spans="21:42" x14ac:dyDescent="0.25">
      <c r="U171" s="1"/>
      <c r="V171" s="1"/>
      <c r="AO171" s="8"/>
      <c r="AP171" s="8"/>
    </row>
    <row r="172" spans="21:42" x14ac:dyDescent="0.25">
      <c r="U172" s="1"/>
      <c r="V172" s="1"/>
      <c r="AO172" s="8"/>
      <c r="AP172" s="8"/>
    </row>
    <row r="173" spans="21:42" x14ac:dyDescent="0.25">
      <c r="U173" s="1"/>
      <c r="V173" s="1"/>
      <c r="AO173" s="8"/>
      <c r="AP173" s="8"/>
    </row>
    <row r="174" spans="21:42" x14ac:dyDescent="0.25">
      <c r="U174" s="1"/>
      <c r="V174" s="1"/>
      <c r="AO174" s="8"/>
      <c r="AP174" s="8"/>
    </row>
    <row r="175" spans="21:42" x14ac:dyDescent="0.25">
      <c r="U175" s="1"/>
      <c r="V175" s="1"/>
      <c r="AO175" s="8"/>
      <c r="AP175" s="8"/>
    </row>
    <row r="176" spans="21:42" x14ac:dyDescent="0.25">
      <c r="U176" s="1"/>
      <c r="V176" s="1"/>
      <c r="AO176" s="8"/>
      <c r="AP176" s="8"/>
    </row>
    <row r="177" spans="21:42" x14ac:dyDescent="0.25">
      <c r="U177" s="1"/>
      <c r="V177" s="1"/>
      <c r="AO177" s="8"/>
      <c r="AP177" s="8"/>
    </row>
    <row r="178" spans="21:42" x14ac:dyDescent="0.25">
      <c r="U178" s="1"/>
      <c r="V178" s="1"/>
      <c r="AO178" s="8"/>
      <c r="AP178" s="8"/>
    </row>
    <row r="179" spans="21:42" x14ac:dyDescent="0.25">
      <c r="U179" s="1"/>
      <c r="V179" s="1"/>
      <c r="AO179" s="8"/>
      <c r="AP179" s="8"/>
    </row>
    <row r="180" spans="21:42" x14ac:dyDescent="0.25">
      <c r="U180" s="1"/>
      <c r="V180" s="1"/>
      <c r="AO180" s="8"/>
      <c r="AP180" s="8"/>
    </row>
    <row r="181" spans="21:42" x14ac:dyDescent="0.25">
      <c r="U181" s="1"/>
      <c r="V181" s="1"/>
      <c r="AO181" s="8"/>
      <c r="AP181" s="8"/>
    </row>
    <row r="182" spans="21:42" x14ac:dyDescent="0.25">
      <c r="U182" s="1"/>
      <c r="V182" s="1"/>
      <c r="AO182" s="8"/>
      <c r="AP182" s="8"/>
    </row>
    <row r="183" spans="21:42" x14ac:dyDescent="0.25">
      <c r="U183" s="1"/>
      <c r="V183" s="1"/>
      <c r="AO183" s="8"/>
      <c r="AP183" s="8"/>
    </row>
    <row r="184" spans="21:42" x14ac:dyDescent="0.25">
      <c r="U184" s="1"/>
      <c r="V184" s="1"/>
      <c r="AO184" s="8"/>
      <c r="AP184" s="8"/>
    </row>
    <row r="185" spans="21:42" x14ac:dyDescent="0.25">
      <c r="U185" s="1"/>
      <c r="V185" s="1"/>
      <c r="AO185" s="8"/>
      <c r="AP185" s="8"/>
    </row>
    <row r="186" spans="21:42" x14ac:dyDescent="0.25">
      <c r="U186" s="1"/>
      <c r="V186" s="1"/>
      <c r="AO186" s="8"/>
      <c r="AP186" s="8"/>
    </row>
    <row r="187" spans="21:42" x14ac:dyDescent="0.25">
      <c r="U187" s="1"/>
      <c r="V187" s="1"/>
      <c r="AO187" s="8"/>
      <c r="AP187" s="8"/>
    </row>
    <row r="188" spans="21:42" x14ac:dyDescent="0.25">
      <c r="U188" s="1"/>
      <c r="V188" s="1"/>
      <c r="AO188" s="8"/>
      <c r="AP188" s="8"/>
    </row>
    <row r="189" spans="21:42" x14ac:dyDescent="0.25">
      <c r="U189" s="1"/>
      <c r="V189" s="1"/>
      <c r="AO189" s="8"/>
      <c r="AP189" s="8"/>
    </row>
    <row r="190" spans="21:42" x14ac:dyDescent="0.25">
      <c r="U190" s="1"/>
      <c r="V190" s="1"/>
      <c r="AO190" s="8"/>
      <c r="AP190" s="8"/>
    </row>
    <row r="191" spans="21:42" x14ac:dyDescent="0.25">
      <c r="U191" s="1"/>
      <c r="V191" s="1"/>
      <c r="AO191" s="8"/>
      <c r="AP191" s="8"/>
    </row>
    <row r="192" spans="21:42" x14ac:dyDescent="0.25">
      <c r="U192" s="1"/>
      <c r="V192" s="1"/>
      <c r="AO192" s="8"/>
      <c r="AP192" s="8"/>
    </row>
    <row r="193" spans="21:42" x14ac:dyDescent="0.25">
      <c r="U193" s="1"/>
      <c r="V193" s="1"/>
      <c r="AO193" s="8"/>
      <c r="AP193" s="8"/>
    </row>
    <row r="194" spans="21:42" x14ac:dyDescent="0.25">
      <c r="U194" s="1"/>
      <c r="V194" s="1"/>
      <c r="AO194" s="8"/>
      <c r="AP194" s="8"/>
    </row>
    <row r="195" spans="21:42" x14ac:dyDescent="0.25">
      <c r="U195" s="1"/>
      <c r="V195" s="1"/>
      <c r="AO195" s="8"/>
      <c r="AP195" s="8"/>
    </row>
    <row r="196" spans="21:42" x14ac:dyDescent="0.25">
      <c r="U196" s="1"/>
      <c r="V196" s="1"/>
      <c r="AO196" s="8"/>
      <c r="AP196" s="8"/>
    </row>
    <row r="197" spans="21:42" x14ac:dyDescent="0.25">
      <c r="U197" s="1"/>
      <c r="V197" s="1"/>
      <c r="AO197" s="8"/>
      <c r="AP197" s="8"/>
    </row>
    <row r="198" spans="21:42" x14ac:dyDescent="0.25">
      <c r="U198" s="1"/>
      <c r="V198" s="1"/>
      <c r="AO198" s="8"/>
      <c r="AP198" s="8"/>
    </row>
    <row r="199" spans="21:42" x14ac:dyDescent="0.25">
      <c r="U199" s="1"/>
      <c r="V199" s="1"/>
      <c r="AO199" s="8"/>
      <c r="AP199" s="8"/>
    </row>
    <row r="200" spans="21:42" x14ac:dyDescent="0.25">
      <c r="U200" s="1"/>
      <c r="V200" s="1"/>
      <c r="AO200" s="8"/>
      <c r="AP200" s="8"/>
    </row>
    <row r="201" spans="21:42" x14ac:dyDescent="0.25">
      <c r="U201" s="1"/>
      <c r="V201" s="1"/>
      <c r="AO201" s="8"/>
      <c r="AP201" s="8"/>
    </row>
    <row r="202" spans="21:42" x14ac:dyDescent="0.25">
      <c r="U202" s="1"/>
      <c r="V202" s="1"/>
      <c r="AO202" s="8"/>
      <c r="AP202" s="8"/>
    </row>
    <row r="203" spans="21:42" x14ac:dyDescent="0.25">
      <c r="U203" s="1"/>
      <c r="V203" s="1"/>
      <c r="AO203" s="8"/>
      <c r="AP203" s="8"/>
    </row>
    <row r="204" spans="21:42" x14ac:dyDescent="0.25">
      <c r="U204" s="1"/>
      <c r="V204" s="1"/>
      <c r="AO204" s="8"/>
      <c r="AP204" s="8"/>
    </row>
    <row r="205" spans="21:42" x14ac:dyDescent="0.25">
      <c r="U205" s="1"/>
      <c r="V205" s="1"/>
      <c r="AO205" s="8"/>
      <c r="AP205" s="8"/>
    </row>
    <row r="206" spans="21:42" x14ac:dyDescent="0.25">
      <c r="U206" s="1"/>
      <c r="V206" s="1"/>
      <c r="AO206" s="8"/>
      <c r="AP206" s="8"/>
    </row>
    <row r="207" spans="21:42" x14ac:dyDescent="0.25">
      <c r="U207" s="1"/>
      <c r="V207" s="1"/>
      <c r="AO207" s="8"/>
      <c r="AP207" s="8"/>
    </row>
    <row r="208" spans="21:42" x14ac:dyDescent="0.25">
      <c r="U208" s="1"/>
      <c r="V208" s="1"/>
      <c r="AO208" s="8"/>
      <c r="AP208" s="8"/>
    </row>
    <row r="209" spans="21:42" x14ac:dyDescent="0.25">
      <c r="U209" s="1"/>
      <c r="V209" s="1"/>
      <c r="AO209" s="8"/>
      <c r="AP209" s="8"/>
    </row>
    <row r="210" spans="21:42" x14ac:dyDescent="0.25">
      <c r="U210" s="1"/>
      <c r="V210" s="1"/>
      <c r="AO210" s="8"/>
      <c r="AP210" s="8"/>
    </row>
    <row r="211" spans="21:42" x14ac:dyDescent="0.25">
      <c r="U211" s="1"/>
      <c r="V211" s="1"/>
      <c r="AO211" s="8"/>
      <c r="AP211" s="8"/>
    </row>
    <row r="212" spans="21:42" x14ac:dyDescent="0.25">
      <c r="U212" s="1"/>
      <c r="V212" s="1"/>
      <c r="AO212" s="8"/>
      <c r="AP212" s="8"/>
    </row>
    <row r="213" spans="21:42" x14ac:dyDescent="0.25">
      <c r="U213" s="1"/>
      <c r="V213" s="1"/>
      <c r="AO213" s="8"/>
      <c r="AP213" s="8"/>
    </row>
    <row r="214" spans="21:42" x14ac:dyDescent="0.25">
      <c r="U214" s="1"/>
      <c r="V214" s="1"/>
      <c r="AO214" s="8"/>
      <c r="AP214" s="8"/>
    </row>
    <row r="215" spans="21:42" x14ac:dyDescent="0.25">
      <c r="U215" s="1"/>
      <c r="V215" s="1"/>
      <c r="AO215" s="8"/>
      <c r="AP215" s="8"/>
    </row>
    <row r="216" spans="21:42" x14ac:dyDescent="0.25">
      <c r="U216" s="1"/>
      <c r="V216" s="1"/>
      <c r="AO216" s="8"/>
      <c r="AP216" s="8"/>
    </row>
    <row r="217" spans="21:42" x14ac:dyDescent="0.25">
      <c r="U217" s="1"/>
      <c r="V217" s="1"/>
      <c r="AO217" s="8"/>
      <c r="AP217" s="8"/>
    </row>
    <row r="218" spans="21:42" x14ac:dyDescent="0.25">
      <c r="U218" s="1"/>
      <c r="V218" s="1"/>
      <c r="AO218" s="8"/>
      <c r="AP218" s="8"/>
    </row>
    <row r="219" spans="21:42" x14ac:dyDescent="0.25">
      <c r="U219" s="1"/>
      <c r="V219" s="1"/>
      <c r="AO219" s="8"/>
      <c r="AP219" s="8"/>
    </row>
    <row r="220" spans="21:42" x14ac:dyDescent="0.25">
      <c r="U220" s="1"/>
      <c r="V220" s="1"/>
      <c r="AO220" s="8"/>
      <c r="AP220" s="8"/>
    </row>
    <row r="221" spans="21:42" x14ac:dyDescent="0.25">
      <c r="U221" s="1"/>
      <c r="V221" s="1"/>
      <c r="AO221" s="8"/>
      <c r="AP221" s="8"/>
    </row>
    <row r="222" spans="21:42" x14ac:dyDescent="0.25">
      <c r="U222" s="1"/>
      <c r="V222" s="1"/>
      <c r="AO222" s="8"/>
      <c r="AP222" s="8"/>
    </row>
    <row r="223" spans="21:42" x14ac:dyDescent="0.25">
      <c r="U223" s="1"/>
      <c r="V223" s="1"/>
      <c r="AO223" s="8"/>
      <c r="AP223" s="8"/>
    </row>
    <row r="224" spans="21:42" x14ac:dyDescent="0.25">
      <c r="U224" s="1"/>
      <c r="V224" s="1"/>
      <c r="AO224" s="8"/>
      <c r="AP224" s="8"/>
    </row>
    <row r="225" spans="21:42" x14ac:dyDescent="0.25">
      <c r="U225" s="1"/>
      <c r="V225" s="1"/>
      <c r="AO225" s="8"/>
      <c r="AP225" s="8"/>
    </row>
    <row r="226" spans="21:42" x14ac:dyDescent="0.25">
      <c r="U226" s="1"/>
      <c r="V226" s="1"/>
      <c r="AO226" s="8"/>
      <c r="AP226" s="8"/>
    </row>
    <row r="227" spans="21:42" x14ac:dyDescent="0.25">
      <c r="U227" s="1"/>
      <c r="V227" s="1"/>
      <c r="AO227" s="8"/>
      <c r="AP227" s="8"/>
    </row>
    <row r="228" spans="21:42" x14ac:dyDescent="0.25">
      <c r="U228" s="1"/>
      <c r="V228" s="1"/>
      <c r="AO228" s="8"/>
      <c r="AP228" s="8"/>
    </row>
    <row r="229" spans="21:42" x14ac:dyDescent="0.25">
      <c r="U229" s="1"/>
      <c r="V229" s="1"/>
      <c r="AO229" s="8"/>
      <c r="AP229" s="8"/>
    </row>
    <row r="230" spans="21:42" x14ac:dyDescent="0.25">
      <c r="U230" s="1"/>
      <c r="V230" s="1"/>
      <c r="AO230" s="8"/>
      <c r="AP230" s="8"/>
    </row>
    <row r="231" spans="21:42" x14ac:dyDescent="0.25">
      <c r="U231" s="1"/>
      <c r="V231" s="1"/>
      <c r="AO231" s="8"/>
      <c r="AP231" s="8"/>
    </row>
    <row r="232" spans="21:42" x14ac:dyDescent="0.25">
      <c r="U232" s="1"/>
      <c r="V232" s="1"/>
      <c r="AO232" s="8"/>
      <c r="AP232" s="8"/>
    </row>
    <row r="233" spans="21:42" x14ac:dyDescent="0.25">
      <c r="U233" s="1"/>
      <c r="V233" s="1"/>
      <c r="AO233" s="8"/>
      <c r="AP233" s="8"/>
    </row>
    <row r="234" spans="21:42" x14ac:dyDescent="0.25">
      <c r="U234" s="1"/>
      <c r="V234" s="1"/>
      <c r="AO234" s="8"/>
      <c r="AP234" s="8"/>
    </row>
    <row r="235" spans="21:42" x14ac:dyDescent="0.25">
      <c r="U235" s="1"/>
      <c r="V235" s="1"/>
      <c r="AO235" s="8"/>
      <c r="AP235" s="8"/>
    </row>
    <row r="236" spans="21:42" x14ac:dyDescent="0.25">
      <c r="U236" s="1"/>
      <c r="V236" s="1"/>
      <c r="AO236" s="8"/>
      <c r="AP236" s="8"/>
    </row>
    <row r="237" spans="21:42" x14ac:dyDescent="0.25">
      <c r="U237" s="1"/>
      <c r="V237" s="1"/>
      <c r="AO237" s="8"/>
      <c r="AP237" s="8"/>
    </row>
    <row r="238" spans="21:42" x14ac:dyDescent="0.25">
      <c r="U238" s="1"/>
      <c r="AO238" s="8"/>
      <c r="AP238" s="8"/>
    </row>
    <row r="239" spans="21:42" x14ac:dyDescent="0.25">
      <c r="U239" s="1"/>
      <c r="V239" s="1"/>
      <c r="AO239" s="8"/>
      <c r="AP239" s="8"/>
    </row>
    <row r="240" spans="21:42" x14ac:dyDescent="0.25">
      <c r="U240" s="1"/>
      <c r="AO240" s="8"/>
      <c r="AP240" s="8"/>
    </row>
    <row r="241" spans="21:42" x14ac:dyDescent="0.25">
      <c r="U241" s="1"/>
      <c r="V241" s="1"/>
      <c r="AO241" s="8"/>
      <c r="AP241" s="8"/>
    </row>
    <row r="242" spans="21:42" x14ac:dyDescent="0.25">
      <c r="U242" s="1"/>
      <c r="V242" s="1"/>
      <c r="AO242" s="8"/>
      <c r="AP242" s="8"/>
    </row>
    <row r="243" spans="21:42" x14ac:dyDescent="0.25">
      <c r="U243" s="1"/>
      <c r="V243" s="1"/>
      <c r="AO243" s="8"/>
      <c r="AP243" s="8"/>
    </row>
    <row r="244" spans="21:42" x14ac:dyDescent="0.25">
      <c r="U244" s="1"/>
      <c r="V244" s="1"/>
      <c r="AO244" s="8"/>
      <c r="AP244" s="8"/>
    </row>
    <row r="245" spans="21:42" x14ac:dyDescent="0.25">
      <c r="U245" s="1"/>
      <c r="V245" s="1"/>
      <c r="AO245" s="8"/>
      <c r="AP245" s="8"/>
    </row>
    <row r="246" spans="21:42" x14ac:dyDescent="0.25">
      <c r="U246" s="1"/>
      <c r="V246" s="1"/>
      <c r="AO246" s="8"/>
      <c r="AP246" s="8"/>
    </row>
    <row r="247" spans="21:42" x14ac:dyDescent="0.25">
      <c r="U247" s="1"/>
      <c r="V247" s="1"/>
      <c r="AO247" s="8"/>
      <c r="AP247" s="8"/>
    </row>
    <row r="248" spans="21:42" x14ac:dyDescent="0.25">
      <c r="U248" s="1"/>
      <c r="V248" s="1"/>
      <c r="AO248" s="8"/>
      <c r="AP248" s="8"/>
    </row>
    <row r="249" spans="21:42" x14ac:dyDescent="0.25">
      <c r="U249" s="1"/>
      <c r="V249" s="1"/>
      <c r="AO249" s="8"/>
      <c r="AP249" s="8"/>
    </row>
    <row r="250" spans="21:42" x14ac:dyDescent="0.25">
      <c r="U250" s="1"/>
      <c r="V250" s="1"/>
      <c r="AO250" s="8"/>
      <c r="AP250" s="8"/>
    </row>
    <row r="251" spans="21:42" x14ac:dyDescent="0.25">
      <c r="U251" s="1"/>
      <c r="V251" s="1"/>
      <c r="AO251" s="8"/>
      <c r="AP251" s="8"/>
    </row>
    <row r="252" spans="21:42" x14ac:dyDescent="0.25">
      <c r="U252" s="1"/>
      <c r="V252" s="1"/>
      <c r="AO252" s="8"/>
      <c r="AP252" s="8"/>
    </row>
    <row r="253" spans="21:42" x14ac:dyDescent="0.25">
      <c r="U253" s="1"/>
      <c r="V253" s="1"/>
      <c r="AO253" s="8"/>
      <c r="AP253" s="8"/>
    </row>
    <row r="254" spans="21:42" x14ac:dyDescent="0.25">
      <c r="U254" s="1"/>
      <c r="V254" s="1"/>
      <c r="AO254" s="8"/>
      <c r="AP254" s="8"/>
    </row>
    <row r="255" spans="21:42" x14ac:dyDescent="0.25">
      <c r="U255" s="1"/>
      <c r="V255" s="1"/>
      <c r="AO255" s="8"/>
      <c r="AP255" s="8"/>
    </row>
    <row r="256" spans="21:42" x14ac:dyDescent="0.25">
      <c r="U256" s="1"/>
      <c r="V256" s="1"/>
      <c r="AO256" s="8"/>
      <c r="AP256" s="8"/>
    </row>
    <row r="257" spans="21:42" x14ac:dyDescent="0.25">
      <c r="U257" s="1"/>
      <c r="V257" s="1"/>
      <c r="AO257" s="8"/>
      <c r="AP257" s="8"/>
    </row>
    <row r="258" spans="21:42" x14ac:dyDescent="0.25">
      <c r="U258" s="1"/>
      <c r="V258" s="1"/>
      <c r="AO258" s="8"/>
      <c r="AP258" s="8"/>
    </row>
    <row r="259" spans="21:42" x14ac:dyDescent="0.25">
      <c r="U259" s="1"/>
      <c r="V259" s="1"/>
      <c r="AO259" s="8"/>
      <c r="AP259" s="8"/>
    </row>
    <row r="260" spans="21:42" x14ac:dyDescent="0.25">
      <c r="U260" s="1"/>
      <c r="V260" s="1"/>
      <c r="AO260" s="8"/>
      <c r="AP260" s="8"/>
    </row>
    <row r="261" spans="21:42" x14ac:dyDescent="0.25">
      <c r="U261" s="1"/>
      <c r="V261" s="1"/>
      <c r="AO261" s="8"/>
      <c r="AP261" s="8"/>
    </row>
    <row r="262" spans="21:42" x14ac:dyDescent="0.25">
      <c r="U262" s="1"/>
      <c r="V262" s="1"/>
      <c r="AO262" s="8"/>
      <c r="AP262" s="8"/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V306" s="1"/>
      <c r="AO306" s="8"/>
      <c r="AP306" s="8"/>
    </row>
    <row r="307" spans="21:42" x14ac:dyDescent="0.25">
      <c r="U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AO311" s="8"/>
      <c r="AP311" s="8"/>
    </row>
    <row r="312" spans="21:42" x14ac:dyDescent="0.25">
      <c r="U312" s="1"/>
      <c r="AO312" s="8"/>
      <c r="AP312" s="8"/>
    </row>
    <row r="313" spans="21:42" x14ac:dyDescent="0.25">
      <c r="U313" s="1"/>
      <c r="V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AO315" s="8"/>
      <c r="AP315" s="8"/>
    </row>
    <row r="316" spans="21:42" x14ac:dyDescent="0.25">
      <c r="U316" s="1"/>
      <c r="V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AO319" s="8"/>
      <c r="AP319" s="8"/>
    </row>
    <row r="320" spans="21:42" x14ac:dyDescent="0.25">
      <c r="U320" s="1"/>
      <c r="V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V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AO328" s="8"/>
      <c r="AP328" s="8"/>
    </row>
    <row r="329" spans="21:42" x14ac:dyDescent="0.25">
      <c r="U329" s="1"/>
      <c r="AO329" s="8"/>
      <c r="AP329" s="8"/>
    </row>
    <row r="330" spans="21:42" x14ac:dyDescent="0.25">
      <c r="U330" s="1"/>
      <c r="V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V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AO431" s="8"/>
      <c r="AP431" s="8"/>
    </row>
    <row r="432" spans="21:42" x14ac:dyDescent="0.25">
      <c r="U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V529" s="1"/>
      <c r="AO529" s="8"/>
      <c r="AP529" s="8"/>
    </row>
    <row r="530" spans="21:42" x14ac:dyDescent="0.25">
      <c r="U530" s="1"/>
      <c r="V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AO549" s="8"/>
      <c r="AP549" s="8"/>
    </row>
    <row r="550" spans="21:42" x14ac:dyDescent="0.25">
      <c r="U550" s="1"/>
      <c r="AO550" s="8"/>
      <c r="AP550" s="8"/>
    </row>
    <row r="551" spans="21:42" x14ac:dyDescent="0.25">
      <c r="U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AO581" s="8"/>
      <c r="AP581" s="8"/>
    </row>
    <row r="582" spans="21:42" x14ac:dyDescent="0.25">
      <c r="U582" s="1"/>
      <c r="AO582" s="8"/>
      <c r="AP582" s="8"/>
    </row>
    <row r="583" spans="21:42" x14ac:dyDescent="0.25">
      <c r="U583" s="1"/>
      <c r="AO583" s="8"/>
      <c r="AP583" s="8"/>
    </row>
    <row r="584" spans="21:42" x14ac:dyDescent="0.25">
      <c r="U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AO619" s="8"/>
      <c r="AP619" s="8"/>
    </row>
    <row r="620" spans="21:42" x14ac:dyDescent="0.25">
      <c r="U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AO678" s="8"/>
      <c r="AP678" s="8"/>
    </row>
    <row r="679" spans="21:42" x14ac:dyDescent="0.25">
      <c r="U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AO729" s="8"/>
      <c r="AP729" s="8"/>
    </row>
    <row r="730" spans="21:42" x14ac:dyDescent="0.25">
      <c r="U730" s="1"/>
      <c r="AO730" s="8"/>
      <c r="AP730" s="8"/>
    </row>
    <row r="731" spans="21:42" x14ac:dyDescent="0.25">
      <c r="U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AO807" s="8"/>
      <c r="AP807" s="8"/>
    </row>
    <row r="808" spans="21:42" x14ac:dyDescent="0.25">
      <c r="U808" s="1"/>
      <c r="AO808" s="8"/>
      <c r="AP808" s="8"/>
    </row>
    <row r="809" spans="21:42" x14ac:dyDescent="0.25">
      <c r="U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AO905" s="8"/>
      <c r="AP905" s="8"/>
    </row>
    <row r="906" spans="21:42" x14ac:dyDescent="0.25">
      <c r="U906" s="1"/>
      <c r="AO906" s="8"/>
      <c r="AP906" s="8"/>
    </row>
    <row r="907" spans="21:42" x14ac:dyDescent="0.25">
      <c r="U907" s="1"/>
      <c r="AO907" s="8"/>
      <c r="AP907" s="8"/>
    </row>
    <row r="908" spans="21:42" x14ac:dyDescent="0.25">
      <c r="U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AO910" s="8"/>
      <c r="AP910" s="8"/>
    </row>
    <row r="911" spans="21:42" x14ac:dyDescent="0.25">
      <c r="U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AO944" s="8"/>
      <c r="AP944" s="8"/>
    </row>
    <row r="945" spans="21:42" x14ac:dyDescent="0.25">
      <c r="U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AO955" s="8"/>
      <c r="AP955" s="8"/>
    </row>
    <row r="956" spans="21:42" x14ac:dyDescent="0.25">
      <c r="U956" s="1"/>
      <c r="AO956" s="8"/>
      <c r="AP956" s="8"/>
    </row>
    <row r="957" spans="21:42" x14ac:dyDescent="0.25">
      <c r="U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AO1027" s="8"/>
      <c r="AP1027" s="8"/>
    </row>
    <row r="1028" spans="21:42" x14ac:dyDescent="0.25">
      <c r="U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AO1237" s="8"/>
      <c r="AP1237" s="8"/>
    </row>
    <row r="1238" spans="21:42" x14ac:dyDescent="0.25">
      <c r="U1238" s="1"/>
      <c r="AO1238" s="8"/>
      <c r="AP1238" s="8"/>
    </row>
    <row r="1239" spans="21:42" x14ac:dyDescent="0.25">
      <c r="U1239" s="1"/>
      <c r="AO1239" s="8"/>
      <c r="AP1239" s="8"/>
    </row>
    <row r="1240" spans="21:42" x14ac:dyDescent="0.25">
      <c r="U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V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AO1341" s="8"/>
      <c r="AP1341" s="8"/>
    </row>
    <row r="1342" spans="21:42" x14ac:dyDescent="0.25">
      <c r="U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V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V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V1420" s="1"/>
      <c r="AO1420" s="8"/>
      <c r="AP1420" s="8"/>
    </row>
    <row r="1421" spans="21:42" x14ac:dyDescent="0.25">
      <c r="U1421" s="1"/>
      <c r="V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V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V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V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V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V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V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AO1632" s="8"/>
      <c r="AP1632" s="8"/>
    </row>
    <row r="1633" spans="21:42" x14ac:dyDescent="0.25">
      <c r="U1633" s="1"/>
      <c r="AO1633" s="8"/>
      <c r="AP1633" s="8"/>
    </row>
    <row r="1634" spans="21:42" x14ac:dyDescent="0.25">
      <c r="U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AO1769" s="8"/>
      <c r="AP1769" s="8"/>
    </row>
    <row r="1770" spans="21:42" x14ac:dyDescent="0.25">
      <c r="U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AO1881" s="8"/>
      <c r="AP1881" s="8"/>
    </row>
    <row r="1882" spans="21:42" x14ac:dyDescent="0.25">
      <c r="U1882" s="1"/>
      <c r="AO1882" s="8"/>
      <c r="AP1882" s="8"/>
    </row>
    <row r="1883" spans="21:42" x14ac:dyDescent="0.25">
      <c r="U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V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V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V1911" s="1"/>
      <c r="AO1911" s="8"/>
      <c r="AP1911" s="8"/>
    </row>
    <row r="1912" spans="21:42" x14ac:dyDescent="0.25">
      <c r="U1912" s="1"/>
      <c r="V1912" s="1"/>
      <c r="AO1912" s="8"/>
      <c r="AP1912" s="8"/>
    </row>
    <row r="1913" spans="21:42" x14ac:dyDescent="0.25">
      <c r="U1913" s="1"/>
      <c r="V1913" s="1"/>
      <c r="AO1913" s="8"/>
      <c r="AP1913" s="8"/>
    </row>
    <row r="1914" spans="21:42" x14ac:dyDescent="0.25">
      <c r="U1914" s="1"/>
      <c r="V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V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V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V2054" s="1"/>
      <c r="AO2054" s="8"/>
      <c r="AP2054" s="8"/>
    </row>
    <row r="2055" spans="21:42" x14ac:dyDescent="0.25">
      <c r="U2055" s="1"/>
      <c r="V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</sheetData>
  <autoFilter ref="A1:AP261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515"/>
  <sheetViews>
    <sheetView zoomScale="85" zoomScaleNormal="85" workbookViewId="0"/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1018</v>
      </c>
      <c r="C1" t="s">
        <v>1019</v>
      </c>
      <c r="D1" t="s">
        <v>1022</v>
      </c>
      <c r="E1" t="s">
        <v>1023</v>
      </c>
      <c r="F1">
        <v>2</v>
      </c>
      <c r="G1">
        <v>1</v>
      </c>
      <c r="H1">
        <v>1</v>
      </c>
      <c r="I1">
        <v>0</v>
      </c>
      <c r="J1">
        <v>6950566189760</v>
      </c>
      <c r="K1" t="s">
        <v>175</v>
      </c>
      <c r="L1" s="2">
        <v>347.75</v>
      </c>
      <c r="M1">
        <v>0</v>
      </c>
      <c r="N1" s="1">
        <v>3573</v>
      </c>
      <c r="O1" s="1">
        <v>73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41" si="0">N1&amp;"-"&amp;O1</f>
        <v>3573-73</v>
      </c>
      <c r="AE1" s="9" t="str">
        <f t="array" ref="AE1">_xlfn.IFNA(INDEX(Data!$E$1:$E$7888,MATCH(1,($AD1=Data!$AO$1:$AO$7888)*($B1 = Data!$B$1:$B$7888),0)),"0")</f>
        <v>0</v>
      </c>
      <c r="AF1" s="10"/>
      <c r="AG1" s="6"/>
      <c r="AH1" s="9" t="s">
        <v>176</v>
      </c>
    </row>
    <row r="2" spans="1:34" x14ac:dyDescent="0.25">
      <c r="A2">
        <v>2</v>
      </c>
      <c r="B2" s="4" t="s">
        <v>1020</v>
      </c>
      <c r="C2" t="s">
        <v>1021</v>
      </c>
      <c r="D2" t="s">
        <v>1024</v>
      </c>
      <c r="E2" t="s">
        <v>1025</v>
      </c>
      <c r="F2">
        <v>1</v>
      </c>
      <c r="G2">
        <v>0</v>
      </c>
      <c r="H2">
        <v>1</v>
      </c>
      <c r="I2">
        <v>0</v>
      </c>
      <c r="J2">
        <v>6950566189845</v>
      </c>
      <c r="K2" t="s">
        <v>175</v>
      </c>
      <c r="L2" s="2">
        <v>598.13</v>
      </c>
      <c r="M2">
        <v>0</v>
      </c>
      <c r="N2" s="1">
        <v>2308</v>
      </c>
      <c r="O2" s="1">
        <v>73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2308-73</v>
      </c>
      <c r="AE2" s="9" t="str">
        <f t="array" ref="AE2">_xlfn.IFNA(INDEX(Data!$E$1:$E$7888,MATCH(1,($AD2=Data!$AO$1:$AO$7888)*($B2 = Data!$B$1:$B$7888),0)),"0")</f>
        <v>0</v>
      </c>
      <c r="AF2" s="10"/>
      <c r="AG2" s="6"/>
    </row>
    <row r="3" spans="1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_xlfn.IFNA(INDEX(Data!$E$1:$E$7888,MATCH(1,($AD3=Data!$AO$1:$AO$7888)*($B3 = Data!$B$1:$B$7888),0)),"0")</f>
        <v>0</v>
      </c>
      <c r="AF3" s="10"/>
      <c r="AG3" s="6"/>
    </row>
    <row r="4" spans="1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_xlfn.IFNA(INDEX(Data!$E$1:$E$7888,MATCH(1,($AD4=Data!$AO$1:$AO$7888)*($B4 = Data!$B$1:$B$7888),0)),"0")</f>
        <v>0</v>
      </c>
      <c r="AF4" s="10"/>
      <c r="AG4" s="6"/>
    </row>
    <row r="5" spans="1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_xlfn.IFNA(INDEX(Data!$E$1:$E$7888,MATCH(1,($AD5=Data!$AO$1:$AO$7888)*($B5 = Data!$B$1:$B$7888),0)),"0")</f>
        <v>0</v>
      </c>
      <c r="AF5" s="10"/>
      <c r="AG5" s="6"/>
    </row>
    <row r="6" spans="1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_xlfn.IFNA(INDEX(Data!$E$1:$E$7888,MATCH(1,($AD6=Data!$AO$1:$AO$7888)*($B6 = Data!$B$1:$B$7888),0)),"0")</f>
        <v>0</v>
      </c>
      <c r="AF6" s="10"/>
      <c r="AG6" s="6"/>
    </row>
    <row r="7" spans="1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_xlfn.IFNA(INDEX(Data!$E$1:$E$7888,MATCH(1,($AD7=Data!$AO$1:$AO$7888)*($B7 = Data!$B$1:$B$7888),0)),"0")</f>
        <v>0</v>
      </c>
      <c r="AF7" s="10"/>
      <c r="AG7" s="6"/>
    </row>
    <row r="8" spans="1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_xlfn.IFNA(INDEX(Data!$E$1:$E$7888,MATCH(1,($AD8=Data!$AO$1:$AO$7888)*($B8 = Data!$B$1:$B$7888),0)),"0")</f>
        <v>0</v>
      </c>
      <c r="AF8" s="10"/>
      <c r="AG8" s="6"/>
    </row>
    <row r="9" spans="1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_xlfn.IFNA(INDEX(Data!$E$1:$E$7888,MATCH(1,($AD9=Data!$AO$1:$AO$7888)*($B9 = Data!$B$1:$B$7888),0)),"0")</f>
        <v>0</v>
      </c>
      <c r="AF9" s="10"/>
      <c r="AG9" s="6"/>
    </row>
    <row r="10" spans="1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_xlfn.IFNA(INDEX(Data!$E$1:$E$7888,MATCH(1,($AD10=Data!$AO$1:$AO$7888)*($B10 = Data!$B$1:$B$7888),0)),"0")</f>
        <v>0</v>
      </c>
      <c r="AF10" s="10"/>
      <c r="AG10" s="6"/>
    </row>
    <row r="11" spans="1:34" x14ac:dyDescent="0.25">
      <c r="L11" s="2"/>
      <c r="N11" s="1"/>
      <c r="O11" s="1"/>
      <c r="P11" s="4"/>
      <c r="Q11" s="4"/>
      <c r="R11" s="4"/>
      <c r="S11" s="4"/>
      <c r="T11" s="4"/>
      <c r="U11" s="3"/>
      <c r="V11" s="1" t="s">
        <v>1017</v>
      </c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_xlfn.IFNA(INDEX(Data!$E$1:$E$7888,MATCH(1,($AD11=Data!$AO$1:$AO$7888)*($B11 = Data!$B$1:$B$7888),0)),"0")</f>
        <v>0</v>
      </c>
      <c r="AF11" s="10"/>
      <c r="AG11" s="6"/>
    </row>
    <row r="12" spans="1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_xlfn.IFNA(INDEX(Data!$E$1:$E$7888,MATCH(1,($AD12=Data!$AO$1:$AO$7888)*($B12 = Data!$B$1:$B$7888),0)),"0")</f>
        <v>0</v>
      </c>
      <c r="AF12" s="10"/>
      <c r="AG12" s="6"/>
    </row>
    <row r="13" spans="1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_xlfn.IFNA(INDEX(Data!$E$1:$E$7888,MATCH(1,($AD13=Data!$AO$1:$AO$7888)*($B13 = Data!$B$1:$B$7888),0)),"0")</f>
        <v>0</v>
      </c>
      <c r="AF13" s="10"/>
      <c r="AG13" s="6"/>
    </row>
    <row r="14" spans="1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_xlfn.IFNA(INDEX(Data!$E$1:$E$7888,MATCH(1,($AD14=Data!$AO$1:$AO$7888)*($B14 = Data!$B$1:$B$7888),0)),"0")</f>
        <v>0</v>
      </c>
      <c r="AF14" s="10"/>
      <c r="AG14" s="6"/>
    </row>
    <row r="15" spans="1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_xlfn.IFNA(INDEX(Data!$E$1:$E$7888,MATCH(1,($AD15=Data!$AO$1:$AO$7888)*($B15 = Data!$B$1:$B$7888),0)),"0")</f>
        <v>0</v>
      </c>
      <c r="AF15" s="10"/>
      <c r="AG15" s="6"/>
    </row>
    <row r="16" spans="1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_xlfn.IFNA(INDEX(Data!$E$1:$E$7888,MATCH(1,($AD16=Data!$AO$1:$AO$7888)*($B16 = Data!$B$1:$B$7888),0)),"0")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_xlfn.IFNA(INDEX(Data!$E$1:$E$7888,MATCH(1,($AD17=Data!$AO$1:$AO$7888)*($B17 = Data!$B$1:$B$7888),0)),"0")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_xlfn.IFNA(INDEX(Data!$E$1:$E$7888,MATCH(1,($AD18=Data!$AO$1:$AO$7888)*($B18 = Data!$B$1:$B$7888),0)),"0")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_xlfn.IFNA(INDEX(Data!$E$1:$E$7888,MATCH(1,($AD19=Data!$AO$1:$AO$7888)*($B19 = Data!$B$1:$B$7888),0)),"0")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_xlfn.IFNA(INDEX(Data!$E$1:$E$7888,MATCH(1,($AD20=Data!$AO$1:$AO$7888)*($B20 = Data!$B$1:$B$7888),0)),"0")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_xlfn.IFNA(INDEX(Data!$E$1:$E$7888,MATCH(1,($AD21=Data!$AO$1:$AO$7888)*($B21 = Data!$B$1:$B$7888),0)),"0")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_xlfn.IFNA(INDEX(Data!$E$1:$E$7888,MATCH(1,($AD22=Data!$AO$1:$AO$7888)*($B22 = Data!$B$1:$B$7888),0)),"0")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_xlfn.IFNA(INDEX(Data!$E$1:$E$7888,MATCH(1,($AD23=Data!$AO$1:$AO$7888)*($B23 = Data!$B$1:$B$7888),0)),"0")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_xlfn.IFNA(INDEX(Data!$E$1:$E$7888,MATCH(1,($AD24=Data!$AO$1:$AO$7888)*($B24 = Data!$B$1:$B$7888),0)),"0")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_xlfn.IFNA(INDEX(Data!$E$1:$E$7888,MATCH(1,($AD25=Data!$AO$1:$AO$7888)*($B25 = Data!$B$1:$B$7888),0)),"0")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_xlfn.IFNA(INDEX(Data!$E$1:$E$7888,MATCH(1,($AD26=Data!$AO$1:$AO$7888)*($B26 = Data!$B$1:$B$7888),0)),"0")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_xlfn.IFNA(INDEX(Data!$E$1:$E$7888,MATCH(1,($AD27=Data!$AO$1:$AO$7888)*($B27 = Data!$B$1:$B$7888),0)),"0")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_xlfn.IFNA(INDEX(Data!$E$1:$E$7888,MATCH(1,($AD28=Data!$AO$1:$AO$7888)*($B28 = Data!$B$1:$B$7888),0)),"0")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_xlfn.IFNA(INDEX(Data!$E$1:$E$7888,MATCH(1,($AD29=Data!$AO$1:$AO$7888)*($B29 = Data!$B$1:$B$7888),0)),"0")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_xlfn.IFNA(INDEX(Data!$E$1:$E$7888,MATCH(1,($AD30=Data!$AO$1:$AO$7888)*($B30 = Data!$B$1:$B$7888),0)),"0")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_xlfn.IFNA(INDEX(Data!$E$1:$E$7888,MATCH(1,($AD31=Data!$AO$1:$AO$7888)*($B31 = Data!$B$1:$B$7888),0)),"0")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_xlfn.IFNA(INDEX(Data!$E$1:$E$7888,MATCH(1,($AD32=Data!$AO$1:$AO$7888)*($B32 = Data!$B$1:$B$7888),0)),"0")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_xlfn.IFNA(INDEX(Data!$E$1:$E$7888,MATCH(1,($AD33=Data!$AO$1:$AO$7888)*($B33 = Data!$B$1:$B$7888),0)),"0")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_xlfn.IFNA(INDEX(Data!$E$1:$E$7888,MATCH(1,($AD34=Data!$AO$1:$AO$7888)*($B34 = Data!$B$1:$B$7888),0)),"0")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_xlfn.IFNA(INDEX(Data!$E$1:$E$7888,MATCH(1,($AD35=Data!$AO$1:$AO$7888)*($B35 = Data!$B$1:$B$7888),0)),"0")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_xlfn.IFNA(INDEX(Data!$E$1:$E$7888,MATCH(1,($AD36=Data!$AO$1:$AO$7888)*($B36 = Data!$B$1:$B$7888),0)),"0")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_xlfn.IFNA(INDEX(Data!$E$1:$E$7888,MATCH(1,($AD37=Data!$AO$1:$AO$7888)*($B37 = Data!$B$1:$B$7888),0)),"0")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_xlfn.IFNA(INDEX(Data!$E$1:$E$7888,MATCH(1,($AD38=Data!$AO$1:$AO$7888)*($B38 = Data!$B$1:$B$7888),0)),"0")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_xlfn.IFNA(INDEX(Data!$E$1:$E$7888,MATCH(1,($AD39=Data!$AO$1:$AO$7888)*($B39 = Data!$B$1:$B$7888),0)),"0")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_xlfn.IFNA(INDEX(Data!$E$1:$E$7888,MATCH(1,($AD40=Data!$AO$1:$AO$7888)*($B40 = Data!$B$1:$B$7888),0)),"0")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_xlfn.IFNA(INDEX(Data!$E$1:$E$7888,MATCH(1,($AD41=Data!$AO$1:$AO$7888)*($B41 = Data!$B$1:$B$7888),0)),"0")</f>
        <v>0</v>
      </c>
    </row>
    <row r="42" spans="12:33" x14ac:dyDescent="0.25">
      <c r="L42" s="2"/>
      <c r="N42" s="1"/>
      <c r="O42" s="1"/>
      <c r="AE42" s="9"/>
    </row>
    <row r="43" spans="12:33" x14ac:dyDescent="0.25">
      <c r="L43" s="2"/>
      <c r="N43" s="1"/>
      <c r="O43" s="1"/>
      <c r="AE43" s="9"/>
    </row>
    <row r="44" spans="12:33" x14ac:dyDescent="0.25">
      <c r="L44" s="2"/>
      <c r="N44" s="1"/>
      <c r="O44" s="1"/>
      <c r="AE44" s="9"/>
    </row>
    <row r="45" spans="12:33" x14ac:dyDescent="0.25">
      <c r="L45" s="2"/>
      <c r="N45" s="1"/>
      <c r="O45" s="1"/>
      <c r="AE45" s="9"/>
    </row>
    <row r="46" spans="12:33" x14ac:dyDescent="0.25">
      <c r="N46" s="1"/>
      <c r="O46" s="1"/>
      <c r="AE46" s="9"/>
    </row>
    <row r="47" spans="12:33" x14ac:dyDescent="0.25">
      <c r="N47" s="1"/>
      <c r="O47" s="1"/>
      <c r="AE47" s="9"/>
    </row>
    <row r="48" spans="12:33" x14ac:dyDescent="0.25">
      <c r="N48" s="1"/>
      <c r="O48" s="1"/>
      <c r="AE48" s="9"/>
    </row>
    <row r="49" spans="14:31" x14ac:dyDescent="0.25">
      <c r="N49" s="1"/>
      <c r="O49" s="1"/>
      <c r="AE49" s="9"/>
    </row>
    <row r="50" spans="14:31" x14ac:dyDescent="0.25">
      <c r="N50" s="1"/>
      <c r="O50" s="1"/>
      <c r="AE50" s="9"/>
    </row>
    <row r="51" spans="14:31" x14ac:dyDescent="0.25">
      <c r="N51" s="1"/>
      <c r="O51" s="1"/>
      <c r="AE51" s="9"/>
    </row>
    <row r="52" spans="14:31" x14ac:dyDescent="0.25">
      <c r="N52" s="1"/>
      <c r="O52" s="1"/>
      <c r="AE52" s="9"/>
    </row>
    <row r="53" spans="14:31" x14ac:dyDescent="0.25">
      <c r="N53" s="1"/>
      <c r="O53" s="1"/>
      <c r="AE53" s="9"/>
    </row>
    <row r="54" spans="14:31" x14ac:dyDescent="0.25">
      <c r="N54" s="1"/>
      <c r="O54" s="1"/>
      <c r="AE54" s="9"/>
    </row>
    <row r="55" spans="14:31" x14ac:dyDescent="0.25">
      <c r="N55" s="1"/>
      <c r="O55" s="1"/>
      <c r="AE55" s="9"/>
    </row>
    <row r="56" spans="14:31" x14ac:dyDescent="0.25">
      <c r="N56" s="1"/>
      <c r="O56" s="1"/>
      <c r="AE56" s="9"/>
    </row>
    <row r="57" spans="14:31" x14ac:dyDescent="0.25">
      <c r="N57" s="1"/>
      <c r="O57" s="1"/>
      <c r="AE57" s="9"/>
    </row>
    <row r="58" spans="14:31" x14ac:dyDescent="0.25">
      <c r="N58" s="1"/>
      <c r="O58" s="1"/>
      <c r="AE58" s="9"/>
    </row>
    <row r="59" spans="14:31" x14ac:dyDescent="0.25">
      <c r="N59" s="1"/>
      <c r="O59" s="1"/>
      <c r="AE59" s="9"/>
    </row>
    <row r="60" spans="14:31" x14ac:dyDescent="0.25">
      <c r="N60" s="1"/>
      <c r="O60" s="1"/>
      <c r="AE60" s="9"/>
    </row>
    <row r="61" spans="14:31" x14ac:dyDescent="0.25">
      <c r="N61" s="1"/>
      <c r="O61" s="1"/>
      <c r="AE61" s="9"/>
    </row>
    <row r="62" spans="14:31" x14ac:dyDescent="0.25">
      <c r="N62" s="1"/>
      <c r="O62" s="1"/>
      <c r="AE62" s="9"/>
    </row>
    <row r="63" spans="14:31" x14ac:dyDescent="0.25">
      <c r="N63" s="1"/>
      <c r="AE63" s="9"/>
    </row>
    <row r="64" spans="14:31" x14ac:dyDescent="0.25">
      <c r="N64" s="1"/>
      <c r="O64" s="1"/>
      <c r="AE64" s="9"/>
    </row>
    <row r="65" spans="14:31" x14ac:dyDescent="0.25">
      <c r="N65" s="1"/>
      <c r="O65" s="1"/>
      <c r="AE65" s="9"/>
    </row>
    <row r="66" spans="14:31" x14ac:dyDescent="0.25">
      <c r="N66" s="1"/>
      <c r="O66" s="1"/>
      <c r="AE66" s="9"/>
    </row>
    <row r="67" spans="14:31" x14ac:dyDescent="0.25">
      <c r="N67" s="1"/>
      <c r="AE67" s="9"/>
    </row>
    <row r="68" spans="14:31" x14ac:dyDescent="0.25">
      <c r="N68" s="1"/>
      <c r="O68" s="1"/>
      <c r="AE68" s="9"/>
    </row>
    <row r="69" spans="14:31" x14ac:dyDescent="0.25">
      <c r="N69" s="1"/>
      <c r="O69" s="1"/>
      <c r="AE69" s="9"/>
    </row>
    <row r="70" spans="14:31" x14ac:dyDescent="0.25">
      <c r="N70" s="1"/>
      <c r="O70" s="1"/>
      <c r="AE70" s="9"/>
    </row>
    <row r="71" spans="14:31" x14ac:dyDescent="0.25">
      <c r="N71" s="1"/>
      <c r="O71" s="1"/>
      <c r="AE71" s="9"/>
    </row>
    <row r="72" spans="14:31" x14ac:dyDescent="0.25">
      <c r="N72" s="1"/>
      <c r="AE72" s="9"/>
    </row>
    <row r="73" spans="14:31" x14ac:dyDescent="0.25">
      <c r="N73" s="1"/>
      <c r="AE73" s="9"/>
    </row>
    <row r="74" spans="14:31" x14ac:dyDescent="0.25">
      <c r="N74" s="1"/>
      <c r="O74" s="1"/>
      <c r="AE74" s="9"/>
    </row>
    <row r="75" spans="14:31" x14ac:dyDescent="0.25">
      <c r="N75" s="1"/>
      <c r="O75" s="1"/>
      <c r="AE75" s="9"/>
    </row>
    <row r="76" spans="14:31" x14ac:dyDescent="0.25">
      <c r="N76" s="1"/>
      <c r="AE76" s="9"/>
    </row>
    <row r="77" spans="14:31" x14ac:dyDescent="0.25">
      <c r="N77" s="1"/>
      <c r="AE77" s="9"/>
    </row>
    <row r="78" spans="14:31" x14ac:dyDescent="0.25">
      <c r="N78" s="1"/>
      <c r="AE78" s="9"/>
    </row>
    <row r="79" spans="14:31" x14ac:dyDescent="0.25">
      <c r="N79" s="1"/>
      <c r="O79" s="1"/>
      <c r="AE79" s="9"/>
    </row>
    <row r="80" spans="14:31" x14ac:dyDescent="0.25">
      <c r="N80" s="1"/>
      <c r="AE80" s="9"/>
    </row>
    <row r="81" spans="14:31" x14ac:dyDescent="0.25">
      <c r="N81" s="1"/>
      <c r="O81" s="1"/>
      <c r="AE81" s="9"/>
    </row>
    <row r="82" spans="14:31" x14ac:dyDescent="0.25">
      <c r="N82" s="1"/>
      <c r="O82" s="1"/>
      <c r="AE82" s="9"/>
    </row>
    <row r="83" spans="14:31" x14ac:dyDescent="0.25">
      <c r="N83" s="1"/>
      <c r="O83" s="1"/>
      <c r="AE83" s="9"/>
    </row>
    <row r="84" spans="14:31" x14ac:dyDescent="0.25">
      <c r="N84" s="1"/>
      <c r="O84" s="1"/>
      <c r="AE84" s="9"/>
    </row>
    <row r="85" spans="14:31" x14ac:dyDescent="0.25">
      <c r="N85" s="1"/>
      <c r="AE85" s="9"/>
    </row>
    <row r="86" spans="14:31" x14ac:dyDescent="0.25">
      <c r="N86" s="1"/>
      <c r="O86" s="1"/>
      <c r="AE86" s="9"/>
    </row>
    <row r="87" spans="14:31" x14ac:dyDescent="0.25">
      <c r="N87" s="1"/>
      <c r="O87" s="1"/>
      <c r="AE87" s="9"/>
    </row>
    <row r="88" spans="14:31" x14ac:dyDescent="0.25">
      <c r="N88" s="1"/>
      <c r="O88" s="1"/>
      <c r="AE88" s="9"/>
    </row>
    <row r="89" spans="14:31" x14ac:dyDescent="0.25">
      <c r="N89" s="1"/>
      <c r="O89" s="1"/>
      <c r="AE89" s="9"/>
    </row>
    <row r="90" spans="14:31" x14ac:dyDescent="0.25">
      <c r="N90" s="1"/>
      <c r="AE90" s="9"/>
    </row>
    <row r="91" spans="14:31" x14ac:dyDescent="0.25">
      <c r="N91" s="1"/>
      <c r="AE91" s="9"/>
    </row>
    <row r="92" spans="14:31" x14ac:dyDescent="0.25">
      <c r="N92" s="1"/>
      <c r="AE92" s="9"/>
    </row>
    <row r="93" spans="14:31" x14ac:dyDescent="0.25">
      <c r="N93" s="1"/>
      <c r="O93" s="1"/>
      <c r="AE93" s="9"/>
    </row>
    <row r="94" spans="14:31" x14ac:dyDescent="0.25">
      <c r="N94" s="1"/>
      <c r="O94" s="1"/>
      <c r="AE94" s="9"/>
    </row>
    <row r="95" spans="14:31" x14ac:dyDescent="0.25">
      <c r="N95" s="1"/>
      <c r="O95" s="1"/>
      <c r="AE95" s="9"/>
    </row>
    <row r="96" spans="14:31" x14ac:dyDescent="0.25">
      <c r="N96" s="1"/>
      <c r="AE96" s="9"/>
    </row>
    <row r="97" spans="14:31" x14ac:dyDescent="0.25">
      <c r="N97" s="1"/>
      <c r="O97" s="1"/>
      <c r="AE97" s="9"/>
    </row>
    <row r="98" spans="14:31" x14ac:dyDescent="0.25">
      <c r="N98" s="1"/>
      <c r="AE98" s="9"/>
    </row>
    <row r="99" spans="14:31" x14ac:dyDescent="0.25">
      <c r="N99" s="1"/>
      <c r="AE99" s="9"/>
    </row>
    <row r="100" spans="14:31" x14ac:dyDescent="0.25">
      <c r="N100" s="1"/>
      <c r="O100" s="1"/>
      <c r="AE100" s="9"/>
    </row>
    <row r="101" spans="14:31" x14ac:dyDescent="0.25">
      <c r="N101" s="1"/>
      <c r="AE101" s="9"/>
    </row>
    <row r="102" spans="14:31" x14ac:dyDescent="0.25">
      <c r="N102" s="1"/>
      <c r="O102" s="1"/>
      <c r="AE102" s="9"/>
    </row>
    <row r="103" spans="14:31" x14ac:dyDescent="0.25">
      <c r="N103" s="1"/>
      <c r="O103" s="1"/>
      <c r="AE103" s="9"/>
    </row>
    <row r="104" spans="14:31" x14ac:dyDescent="0.25">
      <c r="N104" s="1"/>
      <c r="O104" s="1"/>
      <c r="AE104" s="9"/>
    </row>
    <row r="105" spans="14:31" x14ac:dyDescent="0.25">
      <c r="N105" s="1"/>
      <c r="AE105" s="9"/>
    </row>
    <row r="106" spans="14:31" x14ac:dyDescent="0.25">
      <c r="N106" s="1"/>
      <c r="O106" s="1"/>
      <c r="AE106" s="9"/>
    </row>
    <row r="107" spans="14:31" x14ac:dyDescent="0.25">
      <c r="N107" s="1"/>
      <c r="AE107" s="9"/>
    </row>
    <row r="108" spans="14:31" x14ac:dyDescent="0.25">
      <c r="N108" s="1"/>
      <c r="O108" s="1"/>
      <c r="AE108" s="9"/>
    </row>
    <row r="109" spans="14:31" x14ac:dyDescent="0.25">
      <c r="N109" s="1"/>
      <c r="AE109" s="9"/>
    </row>
    <row r="110" spans="14:31" x14ac:dyDescent="0.25">
      <c r="N110" s="1"/>
      <c r="AE110" s="9"/>
    </row>
    <row r="111" spans="14:31" x14ac:dyDescent="0.25">
      <c r="N111" s="1"/>
      <c r="AE111" s="9"/>
    </row>
    <row r="112" spans="14:31" x14ac:dyDescent="0.25">
      <c r="N112" s="1"/>
      <c r="AE112" s="9"/>
    </row>
    <row r="113" spans="14:31" x14ac:dyDescent="0.25">
      <c r="N113" s="1"/>
      <c r="O113" s="1"/>
      <c r="AE113" s="9"/>
    </row>
    <row r="114" spans="14:31" x14ac:dyDescent="0.25">
      <c r="N114" s="1"/>
      <c r="AE114" s="9"/>
    </row>
    <row r="115" spans="14:31" x14ac:dyDescent="0.25">
      <c r="N115" s="1"/>
      <c r="AE115" s="9"/>
    </row>
    <row r="116" spans="14:31" x14ac:dyDescent="0.25">
      <c r="N116" s="1"/>
      <c r="O116" s="1"/>
      <c r="AE116" s="9"/>
    </row>
    <row r="117" spans="14:31" x14ac:dyDescent="0.25">
      <c r="N117" s="1"/>
      <c r="O117" s="1"/>
      <c r="AE117" s="9"/>
    </row>
    <row r="118" spans="14:31" x14ac:dyDescent="0.25">
      <c r="N118" s="1"/>
      <c r="O118" s="1"/>
      <c r="AE118" s="9"/>
    </row>
    <row r="119" spans="14:31" x14ac:dyDescent="0.25">
      <c r="N119" s="1"/>
      <c r="AE119" s="9"/>
    </row>
    <row r="120" spans="14:31" x14ac:dyDescent="0.25">
      <c r="N120" s="1"/>
      <c r="O120" s="1"/>
      <c r="AE120" s="9"/>
    </row>
    <row r="121" spans="14:31" x14ac:dyDescent="0.25">
      <c r="N121" s="1"/>
      <c r="O121" s="1"/>
      <c r="AE121" s="9"/>
    </row>
    <row r="122" spans="14:31" x14ac:dyDescent="0.25">
      <c r="N122" s="1"/>
      <c r="AE122" s="9"/>
    </row>
    <row r="123" spans="14:31" x14ac:dyDescent="0.25">
      <c r="N123" s="1"/>
      <c r="O123" s="1"/>
      <c r="AE123" s="9"/>
    </row>
    <row r="124" spans="14:31" x14ac:dyDescent="0.25">
      <c r="N124" s="1"/>
      <c r="O124" s="1"/>
      <c r="AE124" s="9"/>
    </row>
    <row r="125" spans="14:31" x14ac:dyDescent="0.25">
      <c r="N125" s="1"/>
      <c r="AE125" s="9"/>
    </row>
    <row r="126" spans="14:31" x14ac:dyDescent="0.25">
      <c r="N126" s="1"/>
      <c r="O126" s="1"/>
      <c r="AE126" s="9"/>
    </row>
    <row r="127" spans="14:31" x14ac:dyDescent="0.25">
      <c r="N127" s="1"/>
      <c r="AE127" s="9"/>
    </row>
    <row r="128" spans="14:31" x14ac:dyDescent="0.25">
      <c r="N128" s="1"/>
      <c r="AE128" s="9"/>
    </row>
    <row r="129" spans="14:31" x14ac:dyDescent="0.25">
      <c r="N129" s="1"/>
      <c r="O129" s="1"/>
      <c r="AE129" s="9"/>
    </row>
    <row r="130" spans="14:31" x14ac:dyDescent="0.25">
      <c r="N130" s="1"/>
      <c r="O130" s="1"/>
      <c r="AE130" s="9"/>
    </row>
    <row r="131" spans="14:31" x14ac:dyDescent="0.25">
      <c r="N131" s="1"/>
      <c r="O131" s="1"/>
      <c r="AE131" s="9"/>
    </row>
    <row r="132" spans="14:31" x14ac:dyDescent="0.25">
      <c r="N132" s="1"/>
      <c r="O132" s="1"/>
      <c r="AE132" s="9"/>
    </row>
    <row r="133" spans="14:31" x14ac:dyDescent="0.25">
      <c r="N133" s="1"/>
      <c r="AE133" s="9"/>
    </row>
    <row r="134" spans="14:31" x14ac:dyDescent="0.25">
      <c r="N134" s="1"/>
      <c r="AE134" s="9"/>
    </row>
    <row r="135" spans="14:31" x14ac:dyDescent="0.25">
      <c r="N135" s="1"/>
      <c r="AE135" s="9"/>
    </row>
    <row r="136" spans="14:31" x14ac:dyDescent="0.25">
      <c r="N136" s="1"/>
      <c r="AE136" s="9"/>
    </row>
    <row r="137" spans="14:31" x14ac:dyDescent="0.25">
      <c r="N137" s="1"/>
      <c r="AE137" s="9"/>
    </row>
    <row r="138" spans="14:31" x14ac:dyDescent="0.25">
      <c r="N138" s="1"/>
      <c r="O138" s="1"/>
      <c r="AE138" s="9"/>
    </row>
    <row r="139" spans="14:31" x14ac:dyDescent="0.25">
      <c r="N139" s="1"/>
      <c r="O139" s="1"/>
      <c r="AE139" s="9"/>
    </row>
    <row r="140" spans="14:31" x14ac:dyDescent="0.25">
      <c r="N140" s="1"/>
      <c r="O140" s="1"/>
      <c r="AE140" s="9"/>
    </row>
    <row r="141" spans="14:31" x14ac:dyDescent="0.25">
      <c r="N141" s="1"/>
      <c r="O141" s="1"/>
      <c r="AE141" s="9"/>
    </row>
    <row r="142" spans="14:31" x14ac:dyDescent="0.25">
      <c r="N142" s="1"/>
      <c r="O142" s="1"/>
      <c r="AE142" s="9"/>
    </row>
    <row r="143" spans="14:31" x14ac:dyDescent="0.25">
      <c r="N143" s="1"/>
      <c r="O143" s="1"/>
      <c r="AE143" s="9"/>
    </row>
    <row r="144" spans="14:31" x14ac:dyDescent="0.25">
      <c r="N144" s="1"/>
      <c r="O144" s="1"/>
      <c r="AE144" s="9"/>
    </row>
    <row r="145" spans="14:31" x14ac:dyDescent="0.25">
      <c r="N145" s="1"/>
      <c r="O145" s="1"/>
      <c r="AE145" s="9"/>
    </row>
    <row r="146" spans="14:31" x14ac:dyDescent="0.25">
      <c r="N146" s="1"/>
      <c r="AE146" s="9"/>
    </row>
    <row r="147" spans="14:31" x14ac:dyDescent="0.25">
      <c r="N147" s="1"/>
      <c r="O147" s="1"/>
      <c r="AE147" s="9"/>
    </row>
    <row r="148" spans="14:31" x14ac:dyDescent="0.25">
      <c r="N148" s="1"/>
      <c r="AE148" s="9"/>
    </row>
    <row r="149" spans="14:31" x14ac:dyDescent="0.25">
      <c r="N149" s="1"/>
      <c r="O149" s="1"/>
      <c r="AE149" s="9"/>
    </row>
    <row r="150" spans="14:31" x14ac:dyDescent="0.25">
      <c r="N150" s="1"/>
      <c r="O150" s="1"/>
      <c r="AE150" s="9"/>
    </row>
    <row r="151" spans="14:31" x14ac:dyDescent="0.25">
      <c r="N151" s="1"/>
      <c r="AE151" s="9"/>
    </row>
    <row r="152" spans="14:31" x14ac:dyDescent="0.25">
      <c r="N152" s="1"/>
      <c r="O152" s="1"/>
      <c r="AE152" s="9"/>
    </row>
    <row r="153" spans="14:31" x14ac:dyDescent="0.25">
      <c r="N153" s="1"/>
      <c r="O153" s="1"/>
      <c r="AE153" s="9"/>
    </row>
    <row r="154" spans="14:31" x14ac:dyDescent="0.25">
      <c r="N154" s="1"/>
      <c r="O154" s="1"/>
      <c r="AE154" s="9"/>
    </row>
    <row r="155" spans="14:31" x14ac:dyDescent="0.25">
      <c r="N155" s="1"/>
      <c r="O155" s="1"/>
      <c r="AE155" s="9"/>
    </row>
    <row r="156" spans="14:31" x14ac:dyDescent="0.25">
      <c r="N156" s="1"/>
      <c r="O156" s="1"/>
      <c r="AE156" s="9"/>
    </row>
    <row r="157" spans="14:31" x14ac:dyDescent="0.25">
      <c r="N157" s="1"/>
      <c r="AE157" s="9"/>
    </row>
    <row r="158" spans="14:31" x14ac:dyDescent="0.25">
      <c r="N158" s="1"/>
      <c r="AE158" s="9"/>
    </row>
    <row r="159" spans="14:31" x14ac:dyDescent="0.25">
      <c r="N159" s="1"/>
      <c r="AE159" s="9"/>
    </row>
    <row r="160" spans="14:31" x14ac:dyDescent="0.25">
      <c r="N160" s="1"/>
      <c r="O160" s="1"/>
      <c r="AE160" s="9"/>
    </row>
    <row r="161" spans="14:31" x14ac:dyDescent="0.25">
      <c r="N161" s="1"/>
      <c r="AE161" s="9"/>
    </row>
    <row r="162" spans="14:31" x14ac:dyDescent="0.25">
      <c r="N162" s="1"/>
      <c r="O162" s="1"/>
      <c r="AE162" s="9"/>
    </row>
    <row r="163" spans="14:31" x14ac:dyDescent="0.25">
      <c r="N163" s="1"/>
      <c r="O163" s="1"/>
      <c r="AE163" s="9"/>
    </row>
    <row r="164" spans="14:31" x14ac:dyDescent="0.25">
      <c r="N164" s="1"/>
      <c r="AE164" s="9"/>
    </row>
    <row r="165" spans="14:31" x14ac:dyDescent="0.25">
      <c r="N165" s="1"/>
      <c r="AE165" s="9"/>
    </row>
    <row r="166" spans="14:31" x14ac:dyDescent="0.25">
      <c r="N166" s="1"/>
      <c r="O166" s="1"/>
      <c r="AE166" s="9"/>
    </row>
    <row r="167" spans="14:31" x14ac:dyDescent="0.25">
      <c r="N167" s="1"/>
      <c r="O167" s="1"/>
      <c r="AE167" s="9"/>
    </row>
    <row r="168" spans="14:31" x14ac:dyDescent="0.25">
      <c r="N168" s="1"/>
      <c r="O168" s="1"/>
      <c r="AE168" s="9"/>
    </row>
    <row r="169" spans="14:31" x14ac:dyDescent="0.25">
      <c r="N169" s="1"/>
      <c r="O169" s="1"/>
      <c r="AE169" s="9"/>
    </row>
    <row r="170" spans="14:31" x14ac:dyDescent="0.25">
      <c r="N170" s="1"/>
      <c r="O170" s="1"/>
      <c r="AE170" s="9"/>
    </row>
    <row r="171" spans="14:31" x14ac:dyDescent="0.25">
      <c r="N171" s="1"/>
      <c r="O171" s="1"/>
      <c r="AE171" s="9"/>
    </row>
    <row r="172" spans="14:31" x14ac:dyDescent="0.25">
      <c r="N172" s="1"/>
      <c r="O172" s="1"/>
      <c r="AE172" s="9"/>
    </row>
    <row r="173" spans="14:31" x14ac:dyDescent="0.25">
      <c r="N173" s="1"/>
      <c r="O173" s="1"/>
      <c r="AE173" s="9"/>
    </row>
    <row r="174" spans="14:31" x14ac:dyDescent="0.25">
      <c r="N174" s="1"/>
      <c r="O174" s="1"/>
      <c r="AE174" s="9"/>
    </row>
    <row r="175" spans="14:31" x14ac:dyDescent="0.25">
      <c r="N175" s="1"/>
      <c r="O175" s="1"/>
      <c r="AE175" s="9"/>
    </row>
    <row r="176" spans="14:31" x14ac:dyDescent="0.25">
      <c r="N176" s="1"/>
      <c r="O176" s="1"/>
      <c r="AE176" s="9"/>
    </row>
    <row r="177" spans="14:31" x14ac:dyDescent="0.25">
      <c r="N177" s="1"/>
      <c r="O177" s="1"/>
      <c r="AE177" s="9"/>
    </row>
    <row r="178" spans="14:31" x14ac:dyDescent="0.25">
      <c r="N178" s="1"/>
      <c r="O178" s="1"/>
      <c r="AE178" s="9"/>
    </row>
    <row r="179" spans="14:31" x14ac:dyDescent="0.25">
      <c r="N179" s="1"/>
      <c r="O179" s="1"/>
      <c r="AE179" s="9"/>
    </row>
    <row r="180" spans="14:31" x14ac:dyDescent="0.25">
      <c r="N180" s="1"/>
      <c r="O180" s="1"/>
      <c r="AE180" s="9"/>
    </row>
    <row r="181" spans="14:31" x14ac:dyDescent="0.25">
      <c r="N181" s="1"/>
      <c r="AE181" s="9"/>
    </row>
    <row r="182" spans="14:31" x14ac:dyDescent="0.25">
      <c r="N182" s="1"/>
      <c r="O182" s="1"/>
      <c r="AE182" s="9"/>
    </row>
    <row r="183" spans="14:31" x14ac:dyDescent="0.25">
      <c r="N183" s="1"/>
      <c r="O183" s="1"/>
      <c r="AE183" s="9"/>
    </row>
    <row r="184" spans="14:31" x14ac:dyDescent="0.25">
      <c r="N184" s="1"/>
      <c r="AE184" s="9"/>
    </row>
    <row r="185" spans="14:31" x14ac:dyDescent="0.25">
      <c r="N185" s="1"/>
      <c r="O185" s="1"/>
      <c r="AE185" s="9"/>
    </row>
    <row r="186" spans="14:31" x14ac:dyDescent="0.25">
      <c r="N186" s="1"/>
      <c r="O186" s="1"/>
      <c r="AE186" s="9"/>
    </row>
    <row r="187" spans="14:31" x14ac:dyDescent="0.25">
      <c r="N187" s="1"/>
      <c r="O187" s="1"/>
      <c r="AE187" s="9"/>
    </row>
    <row r="188" spans="14:31" x14ac:dyDescent="0.25">
      <c r="N188" s="1"/>
      <c r="O188" s="1"/>
      <c r="AE188" s="9"/>
    </row>
    <row r="189" spans="14:31" x14ac:dyDescent="0.25">
      <c r="N189" s="1"/>
      <c r="AE189" s="9"/>
    </row>
    <row r="190" spans="14:31" x14ac:dyDescent="0.25">
      <c r="N190" s="1"/>
      <c r="O190" s="1"/>
      <c r="AE190" s="9"/>
    </row>
    <row r="191" spans="14:31" x14ac:dyDescent="0.25">
      <c r="N191" s="1"/>
      <c r="O191" s="1"/>
      <c r="AE191" s="9"/>
    </row>
    <row r="192" spans="14:31" x14ac:dyDescent="0.25">
      <c r="N192" s="1"/>
      <c r="O192" s="1"/>
      <c r="AE192" s="9"/>
    </row>
    <row r="193" spans="14:31" x14ac:dyDescent="0.25">
      <c r="N193" s="1"/>
      <c r="O193" s="1"/>
      <c r="AE193" s="9"/>
    </row>
    <row r="194" spans="14:31" x14ac:dyDescent="0.25">
      <c r="N194" s="1"/>
      <c r="O194" s="1"/>
      <c r="AE194" s="9"/>
    </row>
    <row r="195" spans="14:31" x14ac:dyDescent="0.25">
      <c r="N195" s="1"/>
      <c r="O195" s="1"/>
      <c r="AE195" s="9"/>
    </row>
    <row r="196" spans="14:31" x14ac:dyDescent="0.25">
      <c r="N196" s="1"/>
      <c r="O196" s="1"/>
      <c r="AE196" s="9"/>
    </row>
    <row r="197" spans="14:31" x14ac:dyDescent="0.25">
      <c r="N197" s="1"/>
      <c r="O197" s="1"/>
      <c r="AE197" s="9"/>
    </row>
    <row r="198" spans="14:31" x14ac:dyDescent="0.25">
      <c r="N198" s="1"/>
      <c r="O198" s="1"/>
      <c r="AE198" s="9"/>
    </row>
    <row r="199" spans="14:31" x14ac:dyDescent="0.25">
      <c r="N199" s="1"/>
      <c r="O199" s="1"/>
      <c r="AE199" s="9"/>
    </row>
    <row r="200" spans="14:31" x14ac:dyDescent="0.25">
      <c r="N200" s="1"/>
      <c r="O200" s="1"/>
      <c r="AE200" s="9"/>
    </row>
    <row r="201" spans="14:31" x14ac:dyDescent="0.25">
      <c r="N201" s="1"/>
      <c r="AE201" s="9"/>
    </row>
    <row r="202" spans="14:31" x14ac:dyDescent="0.25">
      <c r="N202" s="1"/>
      <c r="O202" s="1"/>
      <c r="AE202" s="9"/>
    </row>
    <row r="203" spans="14:31" x14ac:dyDescent="0.25">
      <c r="N203" s="1"/>
      <c r="AE203" s="9"/>
    </row>
    <row r="204" spans="14:31" x14ac:dyDescent="0.25">
      <c r="N204" s="1"/>
      <c r="O204" s="1"/>
      <c r="AE204" s="9"/>
    </row>
    <row r="205" spans="14:31" x14ac:dyDescent="0.25">
      <c r="N205" s="1"/>
      <c r="O205" s="1"/>
      <c r="AE205" s="9"/>
    </row>
    <row r="206" spans="14:31" x14ac:dyDescent="0.25">
      <c r="N206" s="1"/>
      <c r="O206" s="1"/>
      <c r="AE206" s="9"/>
    </row>
    <row r="207" spans="14:31" x14ac:dyDescent="0.25">
      <c r="N207" s="1"/>
      <c r="O207" s="1"/>
      <c r="AE207" s="9"/>
    </row>
    <row r="208" spans="14:31" x14ac:dyDescent="0.25">
      <c r="N208" s="1"/>
      <c r="O208" s="1"/>
      <c r="AE208" s="9"/>
    </row>
    <row r="209" spans="12:31" x14ac:dyDescent="0.25">
      <c r="N209" s="1"/>
      <c r="O209" s="1"/>
      <c r="AE209" s="9"/>
    </row>
    <row r="210" spans="12:31" x14ac:dyDescent="0.25"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N213" s="1"/>
      <c r="O213" s="1"/>
      <c r="AE213" s="9"/>
    </row>
    <row r="214" spans="12:31" x14ac:dyDescent="0.25">
      <c r="N214" s="1"/>
      <c r="O214" s="1"/>
      <c r="AE214" s="9"/>
    </row>
    <row r="215" spans="12:31" x14ac:dyDescent="0.25">
      <c r="N215" s="1"/>
      <c r="O215" s="1"/>
      <c r="AE215" s="9"/>
    </row>
    <row r="216" spans="12:31" x14ac:dyDescent="0.25">
      <c r="N216" s="1"/>
      <c r="O216" s="1"/>
      <c r="AE216" s="9"/>
    </row>
    <row r="217" spans="12:31" x14ac:dyDescent="0.25">
      <c r="N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O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AE227" s="9"/>
    </row>
    <row r="228" spans="12:31" x14ac:dyDescent="0.25">
      <c r="N228" s="1"/>
      <c r="O228" s="1"/>
      <c r="AE228" s="9"/>
    </row>
    <row r="229" spans="12:31" x14ac:dyDescent="0.25">
      <c r="N229" s="1"/>
      <c r="O229" s="1"/>
      <c r="AE229" s="9"/>
    </row>
    <row r="230" spans="12:31" x14ac:dyDescent="0.25">
      <c r="L230" s="2"/>
      <c r="N230" s="1"/>
      <c r="AE230" s="9"/>
    </row>
    <row r="231" spans="12:31" x14ac:dyDescent="0.25">
      <c r="L231" s="2"/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O235" s="1"/>
      <c r="AE235" s="9"/>
    </row>
    <row r="236" spans="12:31" x14ac:dyDescent="0.25">
      <c r="N236" s="1"/>
      <c r="AE236" s="9"/>
    </row>
    <row r="237" spans="12:31" x14ac:dyDescent="0.25">
      <c r="N237" s="1"/>
      <c r="AE237" s="9"/>
    </row>
    <row r="238" spans="12:31" x14ac:dyDescent="0.25">
      <c r="N238" s="1"/>
      <c r="O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AE241" s="9"/>
    </row>
    <row r="242" spans="14:31" x14ac:dyDescent="0.25">
      <c r="N242" s="1"/>
      <c r="AE242" s="9"/>
    </row>
    <row r="243" spans="14:31" x14ac:dyDescent="0.25"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AE245" s="9"/>
    </row>
    <row r="246" spans="14:31" x14ac:dyDescent="0.25">
      <c r="N246" s="1"/>
      <c r="AE246" s="9"/>
    </row>
    <row r="247" spans="14:31" x14ac:dyDescent="0.25">
      <c r="N247" s="1"/>
      <c r="O247" s="1"/>
      <c r="AE247" s="9"/>
    </row>
    <row r="248" spans="14:31" x14ac:dyDescent="0.25">
      <c r="N248" s="1"/>
      <c r="AE248" s="9"/>
    </row>
    <row r="249" spans="14:31" x14ac:dyDescent="0.25">
      <c r="N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O255" s="1"/>
      <c r="AE255" s="9"/>
    </row>
    <row r="256" spans="14:31" x14ac:dyDescent="0.25">
      <c r="N256" s="1"/>
      <c r="O256" s="1"/>
      <c r="AE256" s="9"/>
    </row>
    <row r="257" spans="12:31" x14ac:dyDescent="0.25">
      <c r="N257" s="1"/>
      <c r="AE257" s="9"/>
    </row>
    <row r="258" spans="12:31" x14ac:dyDescent="0.25">
      <c r="N258" s="1"/>
      <c r="AE258" s="9"/>
    </row>
    <row r="259" spans="12:31" x14ac:dyDescent="0.25">
      <c r="N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N262" s="1"/>
      <c r="AE262" s="9"/>
    </row>
    <row r="263" spans="12:31" x14ac:dyDescent="0.25">
      <c r="N263" s="1"/>
      <c r="AE263" s="9"/>
    </row>
    <row r="264" spans="12:31" x14ac:dyDescent="0.25">
      <c r="L264" s="2"/>
      <c r="N264" s="1"/>
      <c r="AE264" s="9"/>
    </row>
    <row r="265" spans="12:31" x14ac:dyDescent="0.25">
      <c r="O265" s="1"/>
      <c r="AE265" s="9"/>
    </row>
    <row r="266" spans="12:31" x14ac:dyDescent="0.25">
      <c r="N266" s="1"/>
      <c r="AE266" s="9"/>
    </row>
    <row r="267" spans="12:31" x14ac:dyDescent="0.25">
      <c r="N267" s="1"/>
      <c r="AE267" s="9"/>
    </row>
    <row r="268" spans="12:31" x14ac:dyDescent="0.25">
      <c r="O268" s="1"/>
      <c r="AE268" s="9"/>
    </row>
    <row r="269" spans="12:31" x14ac:dyDescent="0.25">
      <c r="AE269" s="9"/>
    </row>
    <row r="270" spans="12:31" x14ac:dyDescent="0.25">
      <c r="N270" s="1"/>
      <c r="O270" s="1"/>
      <c r="AE270" s="9"/>
    </row>
    <row r="271" spans="12:31" x14ac:dyDescent="0.25">
      <c r="N271" s="1"/>
      <c r="AE271" s="9"/>
    </row>
    <row r="272" spans="12:31" x14ac:dyDescent="0.25">
      <c r="O272" s="1"/>
      <c r="AE272" s="9"/>
    </row>
    <row r="273" spans="14:31" x14ac:dyDescent="0.25">
      <c r="N273" s="1"/>
      <c r="O273" s="1"/>
      <c r="AE273" s="9"/>
    </row>
    <row r="274" spans="14:31" x14ac:dyDescent="0.25">
      <c r="N274" s="1"/>
      <c r="AE274" s="9"/>
    </row>
    <row r="275" spans="14:31" x14ac:dyDescent="0.25">
      <c r="N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O278" s="1"/>
      <c r="AE278" s="9"/>
    </row>
    <row r="279" spans="14:31" x14ac:dyDescent="0.25">
      <c r="N279" s="1"/>
      <c r="O279" s="1"/>
      <c r="AE279" s="9"/>
    </row>
    <row r="280" spans="14:31" x14ac:dyDescent="0.25">
      <c r="N280" s="1"/>
      <c r="AE280" s="9"/>
    </row>
    <row r="281" spans="14:31" x14ac:dyDescent="0.25">
      <c r="N281" s="1"/>
      <c r="AE281" s="9"/>
    </row>
    <row r="282" spans="14:31" x14ac:dyDescent="0.25">
      <c r="AE282" s="9"/>
    </row>
    <row r="283" spans="14:31" x14ac:dyDescent="0.25">
      <c r="N283" s="1"/>
      <c r="O283" s="1"/>
      <c r="AE283" s="9"/>
    </row>
    <row r="284" spans="14:31" x14ac:dyDescent="0.25">
      <c r="N284" s="1"/>
      <c r="O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AE288" s="9"/>
    </row>
    <row r="289" spans="14:31" x14ac:dyDescent="0.25"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AE292" s="9"/>
    </row>
    <row r="293" spans="14:31" x14ac:dyDescent="0.25">
      <c r="AE293" s="9"/>
    </row>
    <row r="294" spans="14:31" x14ac:dyDescent="0.25">
      <c r="O294" s="1"/>
      <c r="AE294" s="9"/>
    </row>
    <row r="295" spans="14:31" x14ac:dyDescent="0.25">
      <c r="O295" s="1"/>
      <c r="AE295" s="9"/>
    </row>
    <row r="296" spans="14:31" x14ac:dyDescent="0.25">
      <c r="AE296" s="9"/>
    </row>
    <row r="297" spans="14:31" x14ac:dyDescent="0.25">
      <c r="N297" s="1"/>
      <c r="O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AE305" s="9"/>
    </row>
    <row r="306" spans="14:31" x14ac:dyDescent="0.25">
      <c r="O306" s="1"/>
      <c r="AE306" s="9"/>
    </row>
    <row r="307" spans="14:31" x14ac:dyDescent="0.25">
      <c r="N307" s="1"/>
      <c r="O307" s="1"/>
      <c r="AE307" s="9"/>
    </row>
    <row r="308" spans="14:31" x14ac:dyDescent="0.25">
      <c r="N308" s="1"/>
      <c r="O308" s="1"/>
      <c r="AE308" s="9"/>
    </row>
    <row r="309" spans="14:31" x14ac:dyDescent="0.25">
      <c r="AE309" s="9"/>
    </row>
    <row r="310" spans="14:31" x14ac:dyDescent="0.25">
      <c r="N310" s="1"/>
      <c r="AE310" s="9"/>
    </row>
    <row r="311" spans="14:31" x14ac:dyDescent="0.25">
      <c r="N311" s="1"/>
      <c r="AE311" s="9"/>
    </row>
    <row r="312" spans="14:31" x14ac:dyDescent="0.25">
      <c r="O312" s="1"/>
      <c r="AE312" s="9"/>
    </row>
    <row r="313" spans="14:31" x14ac:dyDescent="0.25">
      <c r="N313" s="1"/>
      <c r="AE313" s="9"/>
    </row>
    <row r="314" spans="14:31" x14ac:dyDescent="0.25">
      <c r="AE314" s="9"/>
    </row>
    <row r="315" spans="14:31" x14ac:dyDescent="0.25">
      <c r="N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AE318" s="9"/>
    </row>
    <row r="319" spans="14:31" x14ac:dyDescent="0.25">
      <c r="N319" s="1"/>
      <c r="O319" s="1"/>
      <c r="AE319" s="9"/>
    </row>
    <row r="320" spans="14:31" x14ac:dyDescent="0.25">
      <c r="N320" s="1"/>
      <c r="AE320" s="9"/>
    </row>
    <row r="321" spans="14:31" x14ac:dyDescent="0.25">
      <c r="N321" s="1"/>
      <c r="O321" s="1"/>
      <c r="AE321" s="9"/>
    </row>
    <row r="322" spans="14:31" x14ac:dyDescent="0.25"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AE325" s="9"/>
    </row>
    <row r="326" spans="14:31" x14ac:dyDescent="0.25">
      <c r="N326" s="1"/>
      <c r="AE326" s="9"/>
    </row>
    <row r="327" spans="14:31" x14ac:dyDescent="0.25">
      <c r="O327" s="1"/>
      <c r="AE327" s="9"/>
    </row>
    <row r="328" spans="14:31" x14ac:dyDescent="0.25">
      <c r="N328" s="1"/>
      <c r="AE328" s="9"/>
    </row>
    <row r="329" spans="14:31" x14ac:dyDescent="0.25">
      <c r="AE329" s="9"/>
    </row>
    <row r="330" spans="14:31" x14ac:dyDescent="0.25">
      <c r="AE330" s="9"/>
    </row>
    <row r="331" spans="14:31" x14ac:dyDescent="0.25">
      <c r="O331" s="1"/>
      <c r="AE331" s="9"/>
    </row>
    <row r="332" spans="14:31" x14ac:dyDescent="0.25">
      <c r="N332" s="1"/>
      <c r="AE332" s="9"/>
    </row>
    <row r="333" spans="14:31" x14ac:dyDescent="0.25">
      <c r="N333" s="1"/>
      <c r="AE333" s="9"/>
    </row>
    <row r="334" spans="14:31" x14ac:dyDescent="0.25">
      <c r="N334" s="1"/>
      <c r="AE334" s="9"/>
    </row>
    <row r="335" spans="14:31" x14ac:dyDescent="0.25">
      <c r="N335" s="1"/>
      <c r="AE335" s="9"/>
    </row>
    <row r="336" spans="14:31" x14ac:dyDescent="0.25">
      <c r="N336" s="1"/>
      <c r="O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AE343" s="9"/>
    </row>
    <row r="344" spans="14:31" x14ac:dyDescent="0.25">
      <c r="N344" s="1"/>
      <c r="AE344" s="9"/>
    </row>
    <row r="345" spans="14:31" x14ac:dyDescent="0.25">
      <c r="N345" s="1"/>
      <c r="AE345" s="9"/>
    </row>
    <row r="346" spans="14:31" x14ac:dyDescent="0.25">
      <c r="AE346" s="9"/>
    </row>
    <row r="347" spans="14:31" x14ac:dyDescent="0.25">
      <c r="N347" s="1"/>
      <c r="AE347" s="9"/>
    </row>
    <row r="348" spans="14:31" x14ac:dyDescent="0.25">
      <c r="N348" s="1"/>
      <c r="AE348" s="9"/>
    </row>
    <row r="349" spans="14:31" x14ac:dyDescent="0.25">
      <c r="N349" s="1"/>
      <c r="AE349" s="9"/>
    </row>
    <row r="350" spans="14:31" x14ac:dyDescent="0.25">
      <c r="N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AE353" s="9"/>
    </row>
    <row r="354" spans="14:31" x14ac:dyDescent="0.25">
      <c r="N354" s="1"/>
      <c r="AE354" s="9"/>
    </row>
    <row r="355" spans="14:31" x14ac:dyDescent="0.25">
      <c r="N355" s="1"/>
      <c r="O355" s="1"/>
      <c r="AE355" s="9"/>
    </row>
    <row r="356" spans="14:31" x14ac:dyDescent="0.25">
      <c r="N356" s="1"/>
      <c r="AE356" s="9"/>
    </row>
    <row r="357" spans="14:31" x14ac:dyDescent="0.25">
      <c r="N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O359" s="1"/>
      <c r="AE359" s="9"/>
    </row>
    <row r="360" spans="14:31" x14ac:dyDescent="0.25">
      <c r="N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AE363" s="9"/>
    </row>
    <row r="364" spans="14:31" x14ac:dyDescent="0.25">
      <c r="N364" s="1"/>
      <c r="AE364" s="9"/>
    </row>
    <row r="365" spans="14:31" x14ac:dyDescent="0.25">
      <c r="N365" s="1"/>
      <c r="AE365" s="9"/>
    </row>
    <row r="366" spans="14:31" x14ac:dyDescent="0.25">
      <c r="AE366" s="9"/>
    </row>
    <row r="367" spans="14:31" x14ac:dyDescent="0.25">
      <c r="N367" s="1"/>
      <c r="AE367" s="9"/>
    </row>
    <row r="368" spans="14:31" x14ac:dyDescent="0.25">
      <c r="N368" s="1"/>
      <c r="AE368" s="9"/>
    </row>
    <row r="369" spans="14:31" x14ac:dyDescent="0.25">
      <c r="N369" s="1"/>
      <c r="AE369" s="9"/>
    </row>
    <row r="370" spans="14:31" x14ac:dyDescent="0.25">
      <c r="N370" s="1"/>
      <c r="AE370" s="9"/>
    </row>
    <row r="371" spans="14:31" x14ac:dyDescent="0.25">
      <c r="N371" s="1"/>
      <c r="O371" s="1"/>
      <c r="AE371" s="9"/>
    </row>
    <row r="372" spans="14:31" x14ac:dyDescent="0.25">
      <c r="N372" s="1"/>
      <c r="AE372" s="9"/>
    </row>
    <row r="373" spans="14:31" x14ac:dyDescent="0.25">
      <c r="N373" s="1"/>
      <c r="AE373" s="9"/>
    </row>
    <row r="374" spans="14:31" x14ac:dyDescent="0.25">
      <c r="N374" s="1"/>
      <c r="AE374" s="9"/>
    </row>
    <row r="375" spans="14:31" x14ac:dyDescent="0.25">
      <c r="N375" s="1"/>
      <c r="AE375" s="9"/>
    </row>
    <row r="376" spans="14:31" x14ac:dyDescent="0.25">
      <c r="N376" s="1"/>
      <c r="AE376" s="9"/>
    </row>
    <row r="377" spans="14:31" x14ac:dyDescent="0.25">
      <c r="N377" s="1"/>
      <c r="AE377" s="9"/>
    </row>
    <row r="378" spans="14:31" x14ac:dyDescent="0.25">
      <c r="N378" s="1"/>
      <c r="O378" s="1"/>
      <c r="AE378" s="9"/>
    </row>
    <row r="379" spans="14:31" x14ac:dyDescent="0.25">
      <c r="O379" s="1"/>
      <c r="AE379" s="9"/>
    </row>
    <row r="380" spans="14:31" x14ac:dyDescent="0.25">
      <c r="N380" s="1"/>
      <c r="AE380" s="9"/>
    </row>
    <row r="381" spans="14:31" x14ac:dyDescent="0.25">
      <c r="N381" s="1"/>
      <c r="O381" s="1"/>
      <c r="AE381" s="9"/>
    </row>
    <row r="382" spans="14:31" x14ac:dyDescent="0.25">
      <c r="N382" s="1"/>
      <c r="O382" s="1"/>
      <c r="AE382" s="9"/>
    </row>
    <row r="383" spans="14:31" x14ac:dyDescent="0.25">
      <c r="N383" s="1"/>
      <c r="AE383" s="9"/>
    </row>
    <row r="384" spans="14:31" x14ac:dyDescent="0.25">
      <c r="N384" s="1"/>
      <c r="AE384" s="9"/>
    </row>
    <row r="385" spans="14:31" x14ac:dyDescent="0.25">
      <c r="N385" s="1"/>
      <c r="O385" s="1"/>
      <c r="AE385" s="9"/>
    </row>
    <row r="386" spans="14:31" x14ac:dyDescent="0.25">
      <c r="N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AE392" s="9"/>
    </row>
    <row r="393" spans="14:31" x14ac:dyDescent="0.25">
      <c r="N393" s="1"/>
      <c r="AE393" s="9"/>
    </row>
    <row r="394" spans="14:31" x14ac:dyDescent="0.25">
      <c r="N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AE399" s="9"/>
    </row>
    <row r="400" spans="14:31" x14ac:dyDescent="0.25">
      <c r="N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AE405" s="9"/>
    </row>
    <row r="406" spans="14:31" x14ac:dyDescent="0.25">
      <c r="N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AE411" s="9"/>
    </row>
    <row r="412" spans="14:31" x14ac:dyDescent="0.25">
      <c r="AE412" s="9"/>
    </row>
    <row r="413" spans="14:31" x14ac:dyDescent="0.25">
      <c r="N413" s="1"/>
      <c r="AE413" s="9"/>
    </row>
    <row r="414" spans="14:31" x14ac:dyDescent="0.25">
      <c r="O414" s="1"/>
      <c r="AE414" s="9"/>
    </row>
    <row r="415" spans="14:31" x14ac:dyDescent="0.25">
      <c r="N415" s="1"/>
      <c r="AE415" s="9"/>
    </row>
    <row r="416" spans="14:31" x14ac:dyDescent="0.25">
      <c r="O416" s="1"/>
      <c r="AE416" s="9"/>
    </row>
    <row r="417" spans="14:31" x14ac:dyDescent="0.25">
      <c r="N417" s="1"/>
      <c r="AE417" s="9"/>
    </row>
    <row r="418" spans="14:31" x14ac:dyDescent="0.25">
      <c r="N418" s="1"/>
      <c r="AE418" s="9"/>
    </row>
    <row r="419" spans="14:31" x14ac:dyDescent="0.25">
      <c r="N419" s="1"/>
      <c r="AE419" s="9"/>
    </row>
    <row r="420" spans="14:31" x14ac:dyDescent="0.25">
      <c r="N420" s="1"/>
      <c r="AE420" s="9"/>
    </row>
    <row r="421" spans="14:31" x14ac:dyDescent="0.25">
      <c r="N421" s="1"/>
      <c r="AE421" s="9"/>
    </row>
    <row r="422" spans="14:31" x14ac:dyDescent="0.25">
      <c r="N422" s="1"/>
      <c r="AE422" s="9"/>
    </row>
    <row r="423" spans="14:31" x14ac:dyDescent="0.25">
      <c r="AE423" s="9"/>
    </row>
    <row r="424" spans="14:31" x14ac:dyDescent="0.25">
      <c r="N424" s="1"/>
      <c r="AE424" s="9"/>
    </row>
    <row r="425" spans="14:31" x14ac:dyDescent="0.25">
      <c r="N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AE428" s="9"/>
    </row>
    <row r="429" spans="14:31" x14ac:dyDescent="0.25">
      <c r="N429" s="1"/>
      <c r="AE429" s="9"/>
    </row>
    <row r="430" spans="14:31" x14ac:dyDescent="0.25">
      <c r="N430" s="1"/>
      <c r="AE430" s="9"/>
    </row>
    <row r="431" spans="14:31" x14ac:dyDescent="0.25">
      <c r="AE431" s="9"/>
    </row>
    <row r="432" spans="14:31" x14ac:dyDescent="0.25">
      <c r="AE432" s="9"/>
    </row>
    <row r="433" spans="14:31" x14ac:dyDescent="0.25">
      <c r="N433" s="1"/>
      <c r="AE433" s="9"/>
    </row>
    <row r="434" spans="14:31" x14ac:dyDescent="0.25">
      <c r="N434" s="1"/>
      <c r="AE434" s="9"/>
    </row>
    <row r="435" spans="14:31" x14ac:dyDescent="0.25">
      <c r="O435" s="1"/>
      <c r="AE435" s="9"/>
    </row>
    <row r="436" spans="14:31" x14ac:dyDescent="0.25">
      <c r="N436" s="1"/>
      <c r="AE436" s="9"/>
    </row>
    <row r="437" spans="14:31" x14ac:dyDescent="0.25">
      <c r="O437" s="1"/>
      <c r="AE437" s="9"/>
    </row>
    <row r="438" spans="14:31" x14ac:dyDescent="0.25">
      <c r="N438" s="1"/>
      <c r="AE438" s="9"/>
    </row>
    <row r="439" spans="14:31" x14ac:dyDescent="0.25">
      <c r="N439" s="1"/>
      <c r="AE439" s="9"/>
    </row>
    <row r="440" spans="14:31" x14ac:dyDescent="0.25">
      <c r="N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N443" s="1"/>
      <c r="AE443" s="9"/>
    </row>
    <row r="444" spans="14:31" x14ac:dyDescent="0.25">
      <c r="AE444" s="9"/>
    </row>
    <row r="445" spans="14:31" x14ac:dyDescent="0.25">
      <c r="AE445" s="9"/>
    </row>
    <row r="446" spans="14:31" x14ac:dyDescent="0.25">
      <c r="N446" s="1"/>
      <c r="AE446" s="9"/>
    </row>
    <row r="447" spans="14:31" x14ac:dyDescent="0.25">
      <c r="N447" s="1"/>
      <c r="AE447" s="9"/>
    </row>
    <row r="448" spans="14:31" x14ac:dyDescent="0.25">
      <c r="O448" s="1"/>
      <c r="AE448" s="9"/>
    </row>
    <row r="449" spans="14:31" x14ac:dyDescent="0.25">
      <c r="N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AE452" s="9"/>
    </row>
    <row r="453" spans="14:31" x14ac:dyDescent="0.25">
      <c r="N453" s="1"/>
      <c r="AE453" s="9"/>
    </row>
    <row r="454" spans="14:31" x14ac:dyDescent="0.25">
      <c r="N454" s="1"/>
      <c r="AE454" s="9"/>
    </row>
    <row r="455" spans="14:31" x14ac:dyDescent="0.25">
      <c r="N455" s="1"/>
      <c r="AE455" s="9"/>
    </row>
    <row r="456" spans="14:31" x14ac:dyDescent="0.25"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AE459" s="9"/>
    </row>
    <row r="460" spans="14:31" x14ac:dyDescent="0.25">
      <c r="N460" s="1"/>
      <c r="AE460" s="9"/>
    </row>
    <row r="461" spans="14:31" x14ac:dyDescent="0.25">
      <c r="O461" s="1"/>
      <c r="AE461" s="9"/>
    </row>
    <row r="462" spans="14:31" x14ac:dyDescent="0.25">
      <c r="O462" s="1"/>
      <c r="AE462" s="9"/>
    </row>
    <row r="463" spans="14:31" x14ac:dyDescent="0.25">
      <c r="N463" s="1"/>
      <c r="AE463" s="9"/>
    </row>
    <row r="464" spans="14:31" x14ac:dyDescent="0.25">
      <c r="AE464" s="9"/>
    </row>
    <row r="465" spans="14:31" x14ac:dyDescent="0.25">
      <c r="O465" s="1"/>
      <c r="AE465" s="9"/>
    </row>
    <row r="466" spans="14:31" x14ac:dyDescent="0.25">
      <c r="AE466" s="9"/>
    </row>
    <row r="467" spans="14:31" x14ac:dyDescent="0.25">
      <c r="N467" s="1"/>
      <c r="AE467" s="9"/>
    </row>
    <row r="468" spans="14:31" x14ac:dyDescent="0.25">
      <c r="N468" s="1"/>
      <c r="AE468" s="9"/>
    </row>
    <row r="469" spans="14:31" x14ac:dyDescent="0.25">
      <c r="N469" s="1"/>
      <c r="AE469" s="9"/>
    </row>
    <row r="470" spans="14:31" x14ac:dyDescent="0.25">
      <c r="N470" s="1"/>
      <c r="AE470" s="9"/>
    </row>
    <row r="471" spans="14:31" x14ac:dyDescent="0.25">
      <c r="N471" s="1"/>
      <c r="AE471" s="9"/>
    </row>
    <row r="472" spans="14:31" x14ac:dyDescent="0.25">
      <c r="N472" s="1"/>
      <c r="AE472" s="9"/>
    </row>
    <row r="473" spans="14:31" x14ac:dyDescent="0.25">
      <c r="O473" s="1"/>
      <c r="AE473" s="9"/>
    </row>
    <row r="474" spans="14:31" x14ac:dyDescent="0.25">
      <c r="O474" s="1"/>
      <c r="AE474" s="9"/>
    </row>
    <row r="475" spans="14:31" x14ac:dyDescent="0.25">
      <c r="N475" s="1"/>
      <c r="AE475" s="9"/>
    </row>
    <row r="476" spans="14:31" x14ac:dyDescent="0.25">
      <c r="AE476" s="9"/>
    </row>
    <row r="477" spans="14:31" x14ac:dyDescent="0.25">
      <c r="N477" s="1"/>
      <c r="AE477" s="9"/>
    </row>
    <row r="478" spans="14:31" x14ac:dyDescent="0.25">
      <c r="AE478" s="9"/>
    </row>
    <row r="479" spans="14:31" x14ac:dyDescent="0.25">
      <c r="O479" s="1"/>
      <c r="AE479" s="9"/>
    </row>
    <row r="480" spans="14:31" x14ac:dyDescent="0.25">
      <c r="AE480" s="9"/>
    </row>
    <row r="481" spans="14:31" x14ac:dyDescent="0.25">
      <c r="O481" s="1"/>
      <c r="AE481" s="9"/>
    </row>
    <row r="482" spans="14:31" x14ac:dyDescent="0.25">
      <c r="AE482" s="9"/>
    </row>
    <row r="483" spans="14:31" x14ac:dyDescent="0.25">
      <c r="AE483" s="9"/>
    </row>
    <row r="484" spans="14:31" x14ac:dyDescent="0.25">
      <c r="AE484" s="9"/>
    </row>
    <row r="485" spans="14:31" x14ac:dyDescent="0.25">
      <c r="N485" s="1"/>
      <c r="AE485" s="9"/>
    </row>
    <row r="486" spans="14:31" x14ac:dyDescent="0.25"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AE490" s="9"/>
    </row>
    <row r="491" spans="14:31" x14ac:dyDescent="0.25">
      <c r="N491" s="1"/>
      <c r="AE491" s="9"/>
    </row>
    <row r="492" spans="14:31" x14ac:dyDescent="0.25">
      <c r="O492" s="1"/>
      <c r="AE492" s="9"/>
    </row>
    <row r="493" spans="14:31" x14ac:dyDescent="0.25">
      <c r="AE493" s="9"/>
    </row>
    <row r="494" spans="14:31" x14ac:dyDescent="0.25">
      <c r="N494" s="1"/>
      <c r="AE494" s="9"/>
    </row>
    <row r="495" spans="14:31" x14ac:dyDescent="0.25">
      <c r="N495" s="1"/>
      <c r="AE495" s="9"/>
    </row>
    <row r="496" spans="14:31" x14ac:dyDescent="0.25">
      <c r="AE496" s="9"/>
    </row>
    <row r="497" spans="14:31" x14ac:dyDescent="0.25">
      <c r="N497" s="1"/>
      <c r="AE497" s="9"/>
    </row>
    <row r="498" spans="14:31" x14ac:dyDescent="0.25">
      <c r="N498" s="1"/>
      <c r="AE498" s="9"/>
    </row>
    <row r="499" spans="14:31" x14ac:dyDescent="0.25">
      <c r="N499" s="1"/>
      <c r="AE499" s="9"/>
    </row>
    <row r="500" spans="14:31" x14ac:dyDescent="0.25">
      <c r="N500" s="1"/>
      <c r="AE500" s="9"/>
    </row>
    <row r="501" spans="14:31" x14ac:dyDescent="0.25">
      <c r="N501" s="1"/>
      <c r="AE501" s="9"/>
    </row>
    <row r="502" spans="14:31" x14ac:dyDescent="0.25">
      <c r="O502" s="1"/>
      <c r="AE502" s="9"/>
    </row>
    <row r="503" spans="14:31" x14ac:dyDescent="0.25">
      <c r="AE503" s="9"/>
    </row>
    <row r="504" spans="14:31" x14ac:dyDescent="0.25">
      <c r="N504" s="1"/>
      <c r="AE504" s="9"/>
    </row>
    <row r="505" spans="14:31" x14ac:dyDescent="0.25">
      <c r="AE505" s="9"/>
    </row>
    <row r="506" spans="14:31" x14ac:dyDescent="0.25">
      <c r="AE506" s="9"/>
    </row>
    <row r="507" spans="14:31" x14ac:dyDescent="0.25">
      <c r="AE507" s="9"/>
    </row>
    <row r="508" spans="14:31" x14ac:dyDescent="0.25">
      <c r="AE508" s="9"/>
    </row>
    <row r="509" spans="14:31" x14ac:dyDescent="0.25">
      <c r="O509" s="1"/>
      <c r="AE509" s="9"/>
    </row>
    <row r="510" spans="14:31" x14ac:dyDescent="0.25">
      <c r="N510" s="1"/>
      <c r="AE510" s="9"/>
    </row>
    <row r="511" spans="14:31" x14ac:dyDescent="0.25">
      <c r="O511" s="1"/>
      <c r="AE511" s="9"/>
    </row>
    <row r="512" spans="14:31" x14ac:dyDescent="0.25">
      <c r="AE512" s="9"/>
    </row>
    <row r="513" spans="14:31" x14ac:dyDescent="0.25">
      <c r="N513" s="1"/>
      <c r="AE513" s="9"/>
    </row>
    <row r="514" spans="14:31" x14ac:dyDescent="0.25">
      <c r="AE514" s="9"/>
    </row>
    <row r="515" spans="14:31" x14ac:dyDescent="0.25">
      <c r="O515" s="1"/>
      <c r="AE515" s="9"/>
    </row>
  </sheetData>
  <autoFilter ref="A1:O2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9"/>
  <sheetViews>
    <sheetView tabSelected="1" zoomScaleNormal="100" workbookViewId="0">
      <selection activeCell="A10" sqref="A10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1090</v>
      </c>
      <c r="B2" s="4" t="s">
        <v>1027</v>
      </c>
      <c r="C2" s="3">
        <v>16</v>
      </c>
      <c r="D2" s="4" t="s">
        <v>157</v>
      </c>
      <c r="E2" s="5">
        <v>0</v>
      </c>
      <c r="F2" s="4" t="s">
        <v>157</v>
      </c>
      <c r="G2" s="4" t="s">
        <v>157</v>
      </c>
      <c r="H2" s="4" t="s">
        <v>157</v>
      </c>
      <c r="I2" s="4" t="s">
        <v>157</v>
      </c>
      <c r="J2" s="4" t="s">
        <v>157</v>
      </c>
      <c r="K2" s="4" t="s">
        <v>157</v>
      </c>
      <c r="L2" s="4" t="s">
        <v>157</v>
      </c>
      <c r="M2" s="4" t="s">
        <v>157</v>
      </c>
      <c r="N2" s="4" t="s">
        <v>157</v>
      </c>
      <c r="O2" s="4" t="s">
        <v>157</v>
      </c>
      <c r="P2" s="4" t="s">
        <v>1091</v>
      </c>
      <c r="Q2" s="4" t="s">
        <v>1091</v>
      </c>
      <c r="R2" s="4" t="s">
        <v>157</v>
      </c>
      <c r="S2" s="4" t="s">
        <v>159</v>
      </c>
      <c r="T2" s="4" t="s">
        <v>159</v>
      </c>
      <c r="U2" s="1"/>
      <c r="V2" s="3" t="s">
        <v>1028</v>
      </c>
      <c r="W2" s="4" t="s">
        <v>1029</v>
      </c>
      <c r="X2" s="4" t="s">
        <v>1030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1092</v>
      </c>
      <c r="B3" s="4" t="s">
        <v>1031</v>
      </c>
      <c r="C3" s="3">
        <v>2</v>
      </c>
      <c r="D3" s="4" t="s">
        <v>1032</v>
      </c>
      <c r="E3" s="5">
        <v>5610</v>
      </c>
      <c r="F3" s="4" t="s">
        <v>1032</v>
      </c>
      <c r="G3" s="4" t="s">
        <v>1093</v>
      </c>
      <c r="H3" s="4" t="s">
        <v>1032</v>
      </c>
      <c r="I3" s="4" t="s">
        <v>1093</v>
      </c>
      <c r="J3" s="4" t="s">
        <v>1094</v>
      </c>
      <c r="K3" s="4" t="s">
        <v>1095</v>
      </c>
      <c r="L3" s="4" t="s">
        <v>1094</v>
      </c>
      <c r="M3" s="4" t="s">
        <v>1095</v>
      </c>
      <c r="N3" s="4" t="s">
        <v>1094</v>
      </c>
      <c r="O3" s="4" t="s">
        <v>1095</v>
      </c>
      <c r="P3" s="4" t="s">
        <v>1096</v>
      </c>
      <c r="Q3" s="4" t="s">
        <v>1096</v>
      </c>
      <c r="R3" s="4" t="s">
        <v>157</v>
      </c>
      <c r="S3" s="4" t="s">
        <v>159</v>
      </c>
      <c r="T3" s="4" t="s">
        <v>159</v>
      </c>
      <c r="U3" s="1"/>
      <c r="V3" s="1" t="s">
        <v>1028</v>
      </c>
      <c r="W3" s="4" t="s">
        <v>1029</v>
      </c>
      <c r="X3" s="4" t="s">
        <v>1030</v>
      </c>
      <c r="Y3" s="4" t="s">
        <v>1033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1097</v>
      </c>
      <c r="B4" s="4" t="s">
        <v>1034</v>
      </c>
      <c r="C4" s="3">
        <v>2</v>
      </c>
      <c r="D4" s="4" t="s">
        <v>1035</v>
      </c>
      <c r="E4" s="5">
        <v>4420</v>
      </c>
      <c r="F4" s="4" t="s">
        <v>1035</v>
      </c>
      <c r="G4" s="4" t="s">
        <v>1098</v>
      </c>
      <c r="H4" s="4" t="s">
        <v>1035</v>
      </c>
      <c r="I4" s="4" t="s">
        <v>1098</v>
      </c>
      <c r="J4" s="4" t="s">
        <v>1099</v>
      </c>
      <c r="K4" s="4" t="s">
        <v>1100</v>
      </c>
      <c r="L4" s="4" t="s">
        <v>1099</v>
      </c>
      <c r="M4" s="4" t="s">
        <v>1100</v>
      </c>
      <c r="N4" s="4" t="s">
        <v>1099</v>
      </c>
      <c r="O4" s="4" t="s">
        <v>1100</v>
      </c>
      <c r="P4" s="4" t="s">
        <v>1101</v>
      </c>
      <c r="Q4" s="4" t="s">
        <v>1101</v>
      </c>
      <c r="R4" s="4" t="s">
        <v>157</v>
      </c>
      <c r="S4" s="4" t="s">
        <v>159</v>
      </c>
      <c r="T4" s="4" t="s">
        <v>159</v>
      </c>
      <c r="U4" s="1"/>
      <c r="V4" s="1" t="s">
        <v>1028</v>
      </c>
      <c r="W4" s="4" t="s">
        <v>1029</v>
      </c>
      <c r="X4" s="4" t="s">
        <v>1030</v>
      </c>
      <c r="Y4" s="4" t="s">
        <v>1036</v>
      </c>
      <c r="AB4" s="4" t="s">
        <v>159</v>
      </c>
      <c r="AO4" s="3"/>
      <c r="AP4" s="4"/>
    </row>
    <row r="5" spans="1:56" x14ac:dyDescent="0.25">
      <c r="A5" s="4" t="s">
        <v>1102</v>
      </c>
      <c r="B5" s="4" t="s">
        <v>1037</v>
      </c>
      <c r="C5" s="3">
        <v>10</v>
      </c>
      <c r="D5" s="4" t="s">
        <v>1038</v>
      </c>
      <c r="E5" s="5">
        <v>12665</v>
      </c>
      <c r="F5" s="4" t="s">
        <v>1038</v>
      </c>
      <c r="G5" s="4" t="s">
        <v>1103</v>
      </c>
      <c r="H5" s="4" t="s">
        <v>1038</v>
      </c>
      <c r="I5" s="4" t="s">
        <v>1103</v>
      </c>
      <c r="J5" s="4" t="s">
        <v>1104</v>
      </c>
      <c r="K5" s="4" t="s">
        <v>1105</v>
      </c>
      <c r="L5" s="4" t="s">
        <v>1104</v>
      </c>
      <c r="M5" s="4" t="s">
        <v>1105</v>
      </c>
      <c r="N5" s="4" t="s">
        <v>1104</v>
      </c>
      <c r="O5" s="4" t="s">
        <v>1105</v>
      </c>
      <c r="P5" s="4" t="s">
        <v>1106</v>
      </c>
      <c r="Q5" s="4" t="s">
        <v>1106</v>
      </c>
      <c r="R5" s="4" t="s">
        <v>157</v>
      </c>
      <c r="S5" s="4" t="s">
        <v>159</v>
      </c>
      <c r="T5" s="4" t="s">
        <v>159</v>
      </c>
      <c r="U5" s="1"/>
      <c r="V5" s="1" t="s">
        <v>1028</v>
      </c>
      <c r="W5" s="4" t="s">
        <v>1029</v>
      </c>
      <c r="X5" s="4" t="s">
        <v>1030</v>
      </c>
      <c r="Y5" s="4" t="s">
        <v>1039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1040</v>
      </c>
      <c r="B6" s="4" t="s">
        <v>1041</v>
      </c>
      <c r="C6" s="3">
        <v>5</v>
      </c>
      <c r="D6" s="4" t="s">
        <v>1038</v>
      </c>
      <c r="E6" s="5">
        <v>12665</v>
      </c>
      <c r="F6" s="4" t="s">
        <v>1038</v>
      </c>
      <c r="G6" s="4" t="s">
        <v>1103</v>
      </c>
      <c r="H6" s="4" t="s">
        <v>1038</v>
      </c>
      <c r="I6" s="4" t="s">
        <v>1103</v>
      </c>
      <c r="J6" s="4" t="s">
        <v>1107</v>
      </c>
      <c r="K6" s="4" t="s">
        <v>1108</v>
      </c>
      <c r="L6" s="4" t="s">
        <v>1107</v>
      </c>
      <c r="M6" s="4" t="s">
        <v>1108</v>
      </c>
      <c r="N6" s="4" t="s">
        <v>1107</v>
      </c>
      <c r="O6" s="4" t="s">
        <v>1108</v>
      </c>
      <c r="P6" s="4" t="s">
        <v>1109</v>
      </c>
      <c r="Q6" s="4" t="s">
        <v>1109</v>
      </c>
      <c r="R6" s="4" t="s">
        <v>157</v>
      </c>
      <c r="S6" s="4" t="s">
        <v>159</v>
      </c>
      <c r="T6" s="4" t="s">
        <v>159</v>
      </c>
      <c r="U6" s="1"/>
      <c r="V6" s="1" t="s">
        <v>1042</v>
      </c>
      <c r="W6" s="4" t="s">
        <v>1043</v>
      </c>
      <c r="X6" s="4" t="s">
        <v>1030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1110</v>
      </c>
      <c r="B7" s="4" t="s">
        <v>1044</v>
      </c>
      <c r="C7" s="3">
        <v>21</v>
      </c>
      <c r="D7" s="4" t="s">
        <v>1045</v>
      </c>
      <c r="E7" s="5">
        <v>5695</v>
      </c>
      <c r="F7" s="4" t="s">
        <v>1045</v>
      </c>
      <c r="G7" s="4" t="s">
        <v>1068</v>
      </c>
      <c r="H7" s="4" t="s">
        <v>1045</v>
      </c>
      <c r="I7" s="4" t="s">
        <v>1068</v>
      </c>
      <c r="J7" s="4" t="s">
        <v>1111</v>
      </c>
      <c r="K7" s="4" t="s">
        <v>1112</v>
      </c>
      <c r="L7" s="4" t="s">
        <v>1111</v>
      </c>
      <c r="M7" s="4" t="s">
        <v>1112</v>
      </c>
      <c r="N7" s="4" t="s">
        <v>1111</v>
      </c>
      <c r="O7" s="4" t="s">
        <v>1112</v>
      </c>
      <c r="P7" s="4" t="s">
        <v>1113</v>
      </c>
      <c r="Q7" s="4" t="s">
        <v>1113</v>
      </c>
      <c r="R7" s="4" t="s">
        <v>157</v>
      </c>
      <c r="S7" s="4" t="s">
        <v>159</v>
      </c>
      <c r="T7" s="4" t="s">
        <v>159</v>
      </c>
      <c r="U7" s="1"/>
      <c r="V7" s="3" t="s">
        <v>1028</v>
      </c>
      <c r="W7" s="4" t="s">
        <v>1029</v>
      </c>
      <c r="X7" s="4" t="s">
        <v>1030</v>
      </c>
      <c r="Y7" s="4" t="s">
        <v>1046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1047</v>
      </c>
      <c r="B8" s="4" t="s">
        <v>1048</v>
      </c>
      <c r="C8" s="3">
        <v>5</v>
      </c>
      <c r="D8" s="4" t="s">
        <v>1045</v>
      </c>
      <c r="E8" s="5">
        <v>5695</v>
      </c>
      <c r="F8" s="4" t="s">
        <v>1045</v>
      </c>
      <c r="G8" s="4" t="s">
        <v>1068</v>
      </c>
      <c r="H8" s="4" t="s">
        <v>1045</v>
      </c>
      <c r="I8" s="4" t="s">
        <v>1068</v>
      </c>
      <c r="J8" s="4" t="s">
        <v>1114</v>
      </c>
      <c r="K8" s="4" t="s">
        <v>1115</v>
      </c>
      <c r="L8" s="4" t="s">
        <v>1114</v>
      </c>
      <c r="M8" s="4" t="s">
        <v>1115</v>
      </c>
      <c r="N8" s="4" t="s">
        <v>1114</v>
      </c>
      <c r="O8" s="4" t="s">
        <v>1115</v>
      </c>
      <c r="P8" s="4" t="s">
        <v>1109</v>
      </c>
      <c r="Q8" s="4" t="s">
        <v>1109</v>
      </c>
      <c r="R8" s="4" t="s">
        <v>157</v>
      </c>
      <c r="S8" s="4" t="s">
        <v>159</v>
      </c>
      <c r="T8" s="4" t="s">
        <v>159</v>
      </c>
      <c r="U8" s="1"/>
      <c r="V8" s="1" t="s">
        <v>1042</v>
      </c>
      <c r="W8" s="4" t="s">
        <v>1043</v>
      </c>
      <c r="X8" s="4" t="s">
        <v>1030</v>
      </c>
      <c r="AB8" s="4" t="s">
        <v>159</v>
      </c>
      <c r="AO8" s="3"/>
      <c r="AP8" s="4"/>
    </row>
    <row r="9" spans="1:56" x14ac:dyDescent="0.25">
      <c r="A9" s="4" t="s">
        <v>1116</v>
      </c>
      <c r="B9" s="4" t="s">
        <v>1049</v>
      </c>
      <c r="C9" s="3">
        <v>5</v>
      </c>
      <c r="D9" s="4" t="s">
        <v>1050</v>
      </c>
      <c r="E9" s="5">
        <v>3315</v>
      </c>
      <c r="F9" s="4" t="s">
        <v>1050</v>
      </c>
      <c r="G9" s="4" t="s">
        <v>1117</v>
      </c>
      <c r="H9" s="4" t="s">
        <v>1050</v>
      </c>
      <c r="I9" s="4" t="s">
        <v>1117</v>
      </c>
      <c r="J9" s="4" t="s">
        <v>1118</v>
      </c>
      <c r="K9" s="4" t="s">
        <v>1119</v>
      </c>
      <c r="L9" s="4" t="s">
        <v>1118</v>
      </c>
      <c r="M9" s="4" t="s">
        <v>1119</v>
      </c>
      <c r="N9" s="4" t="s">
        <v>1118</v>
      </c>
      <c r="O9" s="4" t="s">
        <v>1119</v>
      </c>
      <c r="P9" s="4" t="s">
        <v>1026</v>
      </c>
      <c r="Q9" s="4" t="s">
        <v>1026</v>
      </c>
      <c r="R9" s="4" t="s">
        <v>157</v>
      </c>
      <c r="S9" s="4" t="s">
        <v>159</v>
      </c>
      <c r="T9" s="4" t="s">
        <v>159</v>
      </c>
      <c r="U9" s="1"/>
      <c r="V9" s="1" t="s">
        <v>1028</v>
      </c>
      <c r="W9" s="4" t="s">
        <v>1029</v>
      </c>
      <c r="X9" s="4" t="s">
        <v>1030</v>
      </c>
      <c r="Y9" s="4" t="s">
        <v>1051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1120</v>
      </c>
      <c r="B10" s="4" t="s">
        <v>1052</v>
      </c>
      <c r="C10" s="3">
        <v>30</v>
      </c>
      <c r="D10" s="4" t="s">
        <v>1053</v>
      </c>
      <c r="E10" s="5">
        <v>6630</v>
      </c>
      <c r="F10" s="4" t="s">
        <v>1053</v>
      </c>
      <c r="G10" s="4" t="s">
        <v>1121</v>
      </c>
      <c r="H10" s="4" t="s">
        <v>1053</v>
      </c>
      <c r="I10" s="4" t="s">
        <v>1121</v>
      </c>
      <c r="J10" s="4" t="s">
        <v>1122</v>
      </c>
      <c r="K10" s="4" t="s">
        <v>1123</v>
      </c>
      <c r="L10" s="4" t="s">
        <v>1122</v>
      </c>
      <c r="M10" s="4" t="s">
        <v>1123</v>
      </c>
      <c r="N10" s="4" t="s">
        <v>1122</v>
      </c>
      <c r="O10" s="4" t="s">
        <v>1123</v>
      </c>
      <c r="P10" s="4" t="s">
        <v>1124</v>
      </c>
      <c r="Q10" s="4" t="s">
        <v>1124</v>
      </c>
      <c r="R10" s="4" t="s">
        <v>157</v>
      </c>
      <c r="S10" s="4" t="s">
        <v>159</v>
      </c>
      <c r="T10" s="4" t="s">
        <v>159</v>
      </c>
      <c r="U10" s="1"/>
      <c r="V10" s="1" t="s">
        <v>1028</v>
      </c>
      <c r="W10" s="4" t="s">
        <v>1029</v>
      </c>
      <c r="X10" s="4" t="s">
        <v>1030</v>
      </c>
      <c r="Y10" s="4" t="s">
        <v>1054</v>
      </c>
      <c r="AB10" s="4" t="s">
        <v>159</v>
      </c>
      <c r="AO10" s="3"/>
      <c r="AP10" s="4"/>
    </row>
    <row r="11" spans="1:56" x14ac:dyDescent="0.25">
      <c r="A11" s="4" t="s">
        <v>1055</v>
      </c>
      <c r="B11" s="4" t="s">
        <v>1056</v>
      </c>
      <c r="C11" s="3">
        <v>5</v>
      </c>
      <c r="D11" s="4" t="s">
        <v>1053</v>
      </c>
      <c r="E11" s="5">
        <v>6630</v>
      </c>
      <c r="F11" s="4" t="s">
        <v>1053</v>
      </c>
      <c r="G11" s="4" t="s">
        <v>1121</v>
      </c>
      <c r="H11" s="4" t="s">
        <v>1053</v>
      </c>
      <c r="I11" s="4" t="s">
        <v>1121</v>
      </c>
      <c r="J11" s="4" t="s">
        <v>1125</v>
      </c>
      <c r="K11" s="4" t="s">
        <v>1126</v>
      </c>
      <c r="L11" s="4" t="s">
        <v>1125</v>
      </c>
      <c r="M11" s="4" t="s">
        <v>1126</v>
      </c>
      <c r="N11" s="4" t="s">
        <v>1125</v>
      </c>
      <c r="O11" s="4" t="s">
        <v>1126</v>
      </c>
      <c r="P11" s="4" t="s">
        <v>1109</v>
      </c>
      <c r="Q11" s="4" t="s">
        <v>1109</v>
      </c>
      <c r="R11" s="4" t="s">
        <v>157</v>
      </c>
      <c r="S11" s="4" t="s">
        <v>159</v>
      </c>
      <c r="T11" s="4" t="s">
        <v>159</v>
      </c>
      <c r="U11" s="1"/>
      <c r="V11" s="1" t="s">
        <v>1042</v>
      </c>
      <c r="W11" s="4" t="s">
        <v>1043</v>
      </c>
      <c r="X11" s="4" t="s">
        <v>1030</v>
      </c>
      <c r="AB11" s="4" t="s">
        <v>159</v>
      </c>
      <c r="AO11" s="3"/>
      <c r="AP11" s="4"/>
    </row>
    <row r="12" spans="1:56" x14ac:dyDescent="0.25">
      <c r="A12" s="4" t="s">
        <v>1127</v>
      </c>
      <c r="B12" s="4" t="s">
        <v>1057</v>
      </c>
      <c r="C12" s="3">
        <v>7</v>
      </c>
      <c r="D12" s="4" t="s">
        <v>1058</v>
      </c>
      <c r="E12" s="5">
        <v>4165</v>
      </c>
      <c r="F12" s="4" t="s">
        <v>1058</v>
      </c>
      <c r="G12" s="4" t="s">
        <v>1128</v>
      </c>
      <c r="H12" s="4" t="s">
        <v>1058</v>
      </c>
      <c r="I12" s="4" t="s">
        <v>1128</v>
      </c>
      <c r="J12" s="4" t="s">
        <v>1129</v>
      </c>
      <c r="K12" s="4" t="s">
        <v>1130</v>
      </c>
      <c r="L12" s="4" t="s">
        <v>1129</v>
      </c>
      <c r="M12" s="4" t="s">
        <v>1130</v>
      </c>
      <c r="N12" s="4" t="s">
        <v>1129</v>
      </c>
      <c r="O12" s="4" t="s">
        <v>1130</v>
      </c>
      <c r="P12" s="4" t="s">
        <v>1131</v>
      </c>
      <c r="Q12" s="4" t="s">
        <v>1131</v>
      </c>
      <c r="R12" s="4" t="s">
        <v>157</v>
      </c>
      <c r="S12" s="4" t="s">
        <v>159</v>
      </c>
      <c r="T12" s="4" t="s">
        <v>159</v>
      </c>
      <c r="U12" s="1"/>
      <c r="V12" s="1" t="s">
        <v>1028</v>
      </c>
      <c r="W12" s="4" t="s">
        <v>1029</v>
      </c>
      <c r="X12" s="4" t="s">
        <v>1030</v>
      </c>
      <c r="Y12" s="4" t="s">
        <v>1059</v>
      </c>
      <c r="AB12" s="4" t="s">
        <v>159</v>
      </c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A13" s="4" t="s">
        <v>1060</v>
      </c>
      <c r="B13" s="4" t="s">
        <v>1061</v>
      </c>
      <c r="C13" s="3">
        <v>5</v>
      </c>
      <c r="D13" s="4" t="s">
        <v>1058</v>
      </c>
      <c r="E13" s="5">
        <v>4165</v>
      </c>
      <c r="F13" s="4" t="s">
        <v>1058</v>
      </c>
      <c r="G13" s="4" t="s">
        <v>1128</v>
      </c>
      <c r="H13" s="4" t="s">
        <v>1058</v>
      </c>
      <c r="I13" s="4" t="s">
        <v>1128</v>
      </c>
      <c r="J13" s="4" t="s">
        <v>1132</v>
      </c>
      <c r="K13" s="4" t="s">
        <v>1133</v>
      </c>
      <c r="L13" s="4" t="s">
        <v>1132</v>
      </c>
      <c r="M13" s="4" t="s">
        <v>1133</v>
      </c>
      <c r="N13" s="4" t="s">
        <v>1132</v>
      </c>
      <c r="O13" s="4" t="s">
        <v>1133</v>
      </c>
      <c r="P13" s="4" t="s">
        <v>1109</v>
      </c>
      <c r="Q13" s="4" t="s">
        <v>1109</v>
      </c>
      <c r="R13" s="4" t="s">
        <v>157</v>
      </c>
      <c r="S13" s="4" t="s">
        <v>159</v>
      </c>
      <c r="T13" s="4" t="s">
        <v>159</v>
      </c>
      <c r="U13" s="1"/>
      <c r="V13" s="1" t="s">
        <v>1042</v>
      </c>
      <c r="W13" s="4" t="s">
        <v>1043</v>
      </c>
      <c r="X13" s="4" t="s">
        <v>1030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A14" s="4" t="s">
        <v>1134</v>
      </c>
      <c r="B14" s="4" t="s">
        <v>1062</v>
      </c>
      <c r="C14" s="3">
        <v>16</v>
      </c>
      <c r="D14" s="4" t="s">
        <v>1063</v>
      </c>
      <c r="E14" s="5">
        <v>6715</v>
      </c>
      <c r="F14" s="4" t="s">
        <v>1063</v>
      </c>
      <c r="G14" s="4" t="s">
        <v>1135</v>
      </c>
      <c r="H14" s="4" t="s">
        <v>1063</v>
      </c>
      <c r="I14" s="4" t="s">
        <v>1135</v>
      </c>
      <c r="J14" s="4" t="s">
        <v>1136</v>
      </c>
      <c r="K14" s="4" t="s">
        <v>1137</v>
      </c>
      <c r="L14" s="4" t="s">
        <v>1136</v>
      </c>
      <c r="M14" s="4" t="s">
        <v>1137</v>
      </c>
      <c r="N14" s="4" t="s">
        <v>1136</v>
      </c>
      <c r="O14" s="4" t="s">
        <v>1137</v>
      </c>
      <c r="P14" s="4" t="s">
        <v>1138</v>
      </c>
      <c r="Q14" s="4" t="s">
        <v>1138</v>
      </c>
      <c r="R14" s="4" t="s">
        <v>157</v>
      </c>
      <c r="S14" s="4" t="s">
        <v>159</v>
      </c>
      <c r="T14" s="4" t="s">
        <v>159</v>
      </c>
      <c r="U14" s="1"/>
      <c r="V14" s="1" t="s">
        <v>1028</v>
      </c>
      <c r="W14" s="4" t="s">
        <v>1029</v>
      </c>
      <c r="X14" s="4" t="s">
        <v>1030</v>
      </c>
      <c r="Y14" s="4" t="s">
        <v>1064</v>
      </c>
      <c r="AB14" s="4" t="s">
        <v>159</v>
      </c>
      <c r="AO14" s="3"/>
      <c r="AP14" s="4"/>
    </row>
    <row r="15" spans="1:56" x14ac:dyDescent="0.25">
      <c r="A15" s="4" t="s">
        <v>1065</v>
      </c>
      <c r="B15" s="4" t="s">
        <v>1066</v>
      </c>
      <c r="C15" s="3">
        <v>5</v>
      </c>
      <c r="D15" s="4" t="s">
        <v>1063</v>
      </c>
      <c r="E15" s="5">
        <v>6715</v>
      </c>
      <c r="F15" s="4" t="s">
        <v>1063</v>
      </c>
      <c r="G15" s="4" t="s">
        <v>1135</v>
      </c>
      <c r="H15" s="4" t="s">
        <v>1063</v>
      </c>
      <c r="I15" s="4" t="s">
        <v>1135</v>
      </c>
      <c r="J15" s="4" t="s">
        <v>1139</v>
      </c>
      <c r="K15" s="4" t="s">
        <v>1140</v>
      </c>
      <c r="L15" s="4" t="s">
        <v>1139</v>
      </c>
      <c r="M15" s="4" t="s">
        <v>1140</v>
      </c>
      <c r="N15" s="4" t="s">
        <v>1139</v>
      </c>
      <c r="O15" s="4" t="s">
        <v>1140</v>
      </c>
      <c r="P15" s="4" t="s">
        <v>1109</v>
      </c>
      <c r="Q15" s="4" t="s">
        <v>1109</v>
      </c>
      <c r="R15" s="4" t="s">
        <v>157</v>
      </c>
      <c r="S15" s="4" t="s">
        <v>159</v>
      </c>
      <c r="T15" s="4" t="s">
        <v>159</v>
      </c>
      <c r="U15" s="1"/>
      <c r="V15" s="1" t="s">
        <v>1042</v>
      </c>
      <c r="W15" s="4" t="s">
        <v>1043</v>
      </c>
      <c r="X15" s="4" t="s">
        <v>1030</v>
      </c>
      <c r="AB15" s="4" t="s">
        <v>159</v>
      </c>
      <c r="AO15" s="3"/>
      <c r="AP15" s="4"/>
      <c r="AY15" s="2"/>
      <c r="AZ15" s="2"/>
      <c r="BA15" s="2"/>
      <c r="BB15" s="2"/>
      <c r="BC15" s="2"/>
      <c r="BD15" s="2"/>
    </row>
    <row r="16" spans="1:56" x14ac:dyDescent="0.25">
      <c r="A16" s="4" t="s">
        <v>1141</v>
      </c>
      <c r="B16" s="4" t="s">
        <v>1067</v>
      </c>
      <c r="C16" s="3">
        <v>1</v>
      </c>
      <c r="D16" s="4" t="s">
        <v>1068</v>
      </c>
      <c r="E16" s="5">
        <v>5695</v>
      </c>
      <c r="F16" s="4" t="s">
        <v>1068</v>
      </c>
      <c r="G16" s="4" t="s">
        <v>1068</v>
      </c>
      <c r="H16" s="4" t="s">
        <v>1068</v>
      </c>
      <c r="I16" s="4" t="s">
        <v>1068</v>
      </c>
      <c r="J16" s="4" t="s">
        <v>1068</v>
      </c>
      <c r="K16" s="4" t="s">
        <v>1068</v>
      </c>
      <c r="L16" s="4" t="s">
        <v>1068</v>
      </c>
      <c r="M16" s="4" t="s">
        <v>1068</v>
      </c>
      <c r="N16" s="4" t="s">
        <v>1068</v>
      </c>
      <c r="O16" s="4" t="s">
        <v>1068</v>
      </c>
      <c r="P16" s="4" t="s">
        <v>1113</v>
      </c>
      <c r="Q16" s="4" t="s">
        <v>1113</v>
      </c>
      <c r="R16" s="4" t="s">
        <v>157</v>
      </c>
      <c r="S16" s="4" t="s">
        <v>159</v>
      </c>
      <c r="T16" s="4" t="s">
        <v>159</v>
      </c>
      <c r="U16" s="1"/>
      <c r="V16" s="1" t="s">
        <v>1028</v>
      </c>
      <c r="W16" s="4" t="s">
        <v>1029</v>
      </c>
      <c r="X16" s="4" t="s">
        <v>1030</v>
      </c>
      <c r="Y16" s="4" t="s">
        <v>1069</v>
      </c>
      <c r="AB16" s="4" t="s">
        <v>159</v>
      </c>
      <c r="AO16" s="3"/>
      <c r="AP16" s="4"/>
    </row>
    <row r="17" spans="1:58" x14ac:dyDescent="0.25">
      <c r="A17" s="4" t="s">
        <v>1070</v>
      </c>
      <c r="B17" s="4" t="s">
        <v>1071</v>
      </c>
      <c r="C17" s="3">
        <v>4</v>
      </c>
      <c r="D17" s="4" t="s">
        <v>1045</v>
      </c>
      <c r="E17" s="5">
        <v>5695</v>
      </c>
      <c r="F17" s="4" t="s">
        <v>1045</v>
      </c>
      <c r="G17" s="4" t="s">
        <v>1068</v>
      </c>
      <c r="H17" s="4" t="s">
        <v>1045</v>
      </c>
      <c r="I17" s="4" t="s">
        <v>1068</v>
      </c>
      <c r="J17" s="4" t="s">
        <v>1142</v>
      </c>
      <c r="K17" s="4" t="s">
        <v>1143</v>
      </c>
      <c r="L17" s="4" t="s">
        <v>1142</v>
      </c>
      <c r="M17" s="4" t="s">
        <v>1143</v>
      </c>
      <c r="N17" s="4" t="s">
        <v>1142</v>
      </c>
      <c r="O17" s="4" t="s">
        <v>1143</v>
      </c>
      <c r="P17" s="4" t="s">
        <v>1109</v>
      </c>
      <c r="Q17" s="4" t="s">
        <v>1109</v>
      </c>
      <c r="R17" s="4" t="s">
        <v>157</v>
      </c>
      <c r="S17" s="4" t="s">
        <v>159</v>
      </c>
      <c r="T17" s="4" t="s">
        <v>159</v>
      </c>
      <c r="U17" s="1"/>
      <c r="V17" s="3" t="s">
        <v>1042</v>
      </c>
      <c r="W17" s="4" t="s">
        <v>1043</v>
      </c>
      <c r="X17" s="4" t="s">
        <v>1030</v>
      </c>
      <c r="AB17" s="4" t="s">
        <v>159</v>
      </c>
      <c r="AO17" s="3"/>
      <c r="AP17" s="4"/>
    </row>
    <row r="18" spans="1:58" x14ac:dyDescent="0.25">
      <c r="A18" s="4" t="s">
        <v>1144</v>
      </c>
      <c r="B18" s="4" t="s">
        <v>1072</v>
      </c>
      <c r="C18" s="3">
        <v>1</v>
      </c>
      <c r="D18" s="4" t="s">
        <v>1073</v>
      </c>
      <c r="E18" s="5">
        <v>4675</v>
      </c>
      <c r="F18" s="4" t="s">
        <v>1073</v>
      </c>
      <c r="G18" s="4" t="s">
        <v>1145</v>
      </c>
      <c r="H18" s="4" t="s">
        <v>1073</v>
      </c>
      <c r="I18" s="4" t="s">
        <v>1145</v>
      </c>
      <c r="J18" s="4" t="s">
        <v>1073</v>
      </c>
      <c r="K18" s="4" t="s">
        <v>1145</v>
      </c>
      <c r="L18" s="4" t="s">
        <v>1073</v>
      </c>
      <c r="M18" s="4" t="s">
        <v>1145</v>
      </c>
      <c r="N18" s="4" t="s">
        <v>1073</v>
      </c>
      <c r="O18" s="4" t="s">
        <v>1145</v>
      </c>
      <c r="P18" s="4" t="s">
        <v>1146</v>
      </c>
      <c r="Q18" s="4" t="s">
        <v>1146</v>
      </c>
      <c r="R18" s="4" t="s">
        <v>157</v>
      </c>
      <c r="S18" s="4" t="s">
        <v>159</v>
      </c>
      <c r="T18" s="4" t="s">
        <v>159</v>
      </c>
      <c r="U18" s="1"/>
      <c r="V18" s="1" t="s">
        <v>1028</v>
      </c>
      <c r="W18" s="4" t="s">
        <v>1029</v>
      </c>
      <c r="X18" s="4" t="s">
        <v>1030</v>
      </c>
      <c r="Y18" s="4" t="s">
        <v>1074</v>
      </c>
      <c r="AB18" s="4" t="s">
        <v>159</v>
      </c>
      <c r="AO18" s="3"/>
      <c r="AP18" s="4"/>
      <c r="AY18" s="2"/>
      <c r="AZ18" s="2"/>
      <c r="BA18" s="2"/>
      <c r="BB18" s="2"/>
      <c r="BC18" s="2"/>
      <c r="BD18" s="2"/>
    </row>
    <row r="19" spans="1:58" x14ac:dyDescent="0.25">
      <c r="A19" s="4" t="s">
        <v>1147</v>
      </c>
      <c r="B19" s="4" t="s">
        <v>1075</v>
      </c>
      <c r="C19" s="3">
        <v>2</v>
      </c>
      <c r="D19" s="4" t="s">
        <v>1076</v>
      </c>
      <c r="E19" s="5">
        <v>3570</v>
      </c>
      <c r="F19" s="4" t="s">
        <v>1076</v>
      </c>
      <c r="G19" s="4" t="s">
        <v>1148</v>
      </c>
      <c r="H19" s="4" t="s">
        <v>1076</v>
      </c>
      <c r="I19" s="4" t="s">
        <v>1148</v>
      </c>
      <c r="J19" s="4" t="s">
        <v>1149</v>
      </c>
      <c r="K19" s="4" t="s">
        <v>1150</v>
      </c>
      <c r="L19" s="4" t="s">
        <v>1149</v>
      </c>
      <c r="M19" s="4" t="s">
        <v>1150</v>
      </c>
      <c r="N19" s="4" t="s">
        <v>1149</v>
      </c>
      <c r="O19" s="4" t="s">
        <v>1150</v>
      </c>
      <c r="P19" s="4" t="s">
        <v>1026</v>
      </c>
      <c r="Q19" s="4" t="s">
        <v>1026</v>
      </c>
      <c r="R19" s="4" t="s">
        <v>157</v>
      </c>
      <c r="S19" s="4" t="s">
        <v>159</v>
      </c>
      <c r="T19" s="4" t="s">
        <v>159</v>
      </c>
      <c r="U19" s="1"/>
      <c r="V19" s="3" t="s">
        <v>1028</v>
      </c>
      <c r="W19" s="4" t="s">
        <v>1029</v>
      </c>
      <c r="X19" s="4" t="s">
        <v>1030</v>
      </c>
      <c r="Y19" s="4" t="s">
        <v>1077</v>
      </c>
      <c r="AB19" s="4" t="s">
        <v>159</v>
      </c>
      <c r="AO19" s="3"/>
      <c r="AP19" s="4"/>
      <c r="AY19" s="2"/>
      <c r="AZ19" s="2"/>
      <c r="BA19" s="2"/>
      <c r="BB19" s="2"/>
      <c r="BC19" s="2"/>
      <c r="BD19" s="2"/>
    </row>
    <row r="20" spans="1:58" x14ac:dyDescent="0.25">
      <c r="A20" s="4" t="s">
        <v>1151</v>
      </c>
      <c r="B20" s="4" t="s">
        <v>1078</v>
      </c>
      <c r="C20" s="3">
        <v>1</v>
      </c>
      <c r="D20" s="4" t="s">
        <v>1079</v>
      </c>
      <c r="E20" s="5">
        <v>5525</v>
      </c>
      <c r="F20" s="4" t="s">
        <v>1079</v>
      </c>
      <c r="G20" s="4" t="s">
        <v>1152</v>
      </c>
      <c r="H20" s="4" t="s">
        <v>1079</v>
      </c>
      <c r="I20" s="4" t="s">
        <v>1152</v>
      </c>
      <c r="J20" s="4" t="s">
        <v>1079</v>
      </c>
      <c r="K20" s="4" t="s">
        <v>1152</v>
      </c>
      <c r="L20" s="4" t="s">
        <v>1079</v>
      </c>
      <c r="M20" s="4" t="s">
        <v>1152</v>
      </c>
      <c r="N20" s="4" t="s">
        <v>1079</v>
      </c>
      <c r="O20" s="4" t="s">
        <v>1152</v>
      </c>
      <c r="P20" s="4" t="s">
        <v>1153</v>
      </c>
      <c r="Q20" s="4" t="s">
        <v>1153</v>
      </c>
      <c r="R20" s="4" t="s">
        <v>157</v>
      </c>
      <c r="S20" s="4" t="s">
        <v>159</v>
      </c>
      <c r="T20" s="4" t="s">
        <v>159</v>
      </c>
      <c r="U20" s="1"/>
      <c r="V20" s="1" t="s">
        <v>1028</v>
      </c>
      <c r="W20" s="4" t="s">
        <v>1029</v>
      </c>
      <c r="X20" s="4" t="s">
        <v>1030</v>
      </c>
      <c r="Y20" s="4" t="s">
        <v>1080</v>
      </c>
      <c r="AB20" s="4" t="s">
        <v>159</v>
      </c>
      <c r="AO20" s="3"/>
      <c r="AP20" s="4"/>
      <c r="AY20" s="2"/>
      <c r="AZ20" s="2"/>
      <c r="BA20" s="2"/>
      <c r="BB20" s="2"/>
      <c r="BC20" s="2"/>
      <c r="BD20" s="2"/>
    </row>
    <row r="21" spans="1:58" x14ac:dyDescent="0.25">
      <c r="A21" s="4" t="s">
        <v>1154</v>
      </c>
      <c r="B21" s="4" t="s">
        <v>1067</v>
      </c>
      <c r="C21" s="3">
        <v>12</v>
      </c>
      <c r="D21" s="4" t="s">
        <v>1045</v>
      </c>
      <c r="E21" s="5">
        <v>5695</v>
      </c>
      <c r="F21" s="4" t="s">
        <v>1045</v>
      </c>
      <c r="G21" s="4" t="s">
        <v>1068</v>
      </c>
      <c r="H21" s="4" t="s">
        <v>1045</v>
      </c>
      <c r="I21" s="4" t="s">
        <v>1068</v>
      </c>
      <c r="J21" s="4" t="s">
        <v>1155</v>
      </c>
      <c r="K21" s="4" t="s">
        <v>1156</v>
      </c>
      <c r="L21" s="4" t="s">
        <v>1155</v>
      </c>
      <c r="M21" s="4" t="s">
        <v>1156</v>
      </c>
      <c r="N21" s="4" t="s">
        <v>1155</v>
      </c>
      <c r="O21" s="4" t="s">
        <v>1156</v>
      </c>
      <c r="P21" s="4" t="s">
        <v>1113</v>
      </c>
      <c r="Q21" s="4" t="s">
        <v>1113</v>
      </c>
      <c r="R21" s="4" t="s">
        <v>157</v>
      </c>
      <c r="S21" s="4" t="s">
        <v>159</v>
      </c>
      <c r="T21" s="4" t="s">
        <v>159</v>
      </c>
      <c r="U21" s="1"/>
      <c r="V21" s="1" t="s">
        <v>1028</v>
      </c>
      <c r="W21" s="4" t="s">
        <v>1029</v>
      </c>
      <c r="X21" s="4" t="s">
        <v>1030</v>
      </c>
      <c r="Y21" s="4" t="s">
        <v>1069</v>
      </c>
      <c r="AB21" s="4" t="s">
        <v>159</v>
      </c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1:58" x14ac:dyDescent="0.25">
      <c r="A22" s="4" t="s">
        <v>1081</v>
      </c>
      <c r="B22" s="4" t="s">
        <v>1082</v>
      </c>
      <c r="C22" s="3">
        <v>1</v>
      </c>
      <c r="D22" s="4" t="s">
        <v>1045</v>
      </c>
      <c r="E22" s="5">
        <v>5695</v>
      </c>
      <c r="F22" s="4" t="s">
        <v>1045</v>
      </c>
      <c r="G22" s="4" t="s">
        <v>1068</v>
      </c>
      <c r="H22" s="4" t="s">
        <v>1045</v>
      </c>
      <c r="I22" s="4" t="s">
        <v>1068</v>
      </c>
      <c r="J22" s="4" t="s">
        <v>1045</v>
      </c>
      <c r="K22" s="4" t="s">
        <v>1068</v>
      </c>
      <c r="L22" s="4" t="s">
        <v>1045</v>
      </c>
      <c r="M22" s="4" t="s">
        <v>1068</v>
      </c>
      <c r="N22" s="4" t="s">
        <v>1045</v>
      </c>
      <c r="O22" s="4" t="s">
        <v>1068</v>
      </c>
      <c r="P22" s="4" t="s">
        <v>1109</v>
      </c>
      <c r="Q22" s="4" t="s">
        <v>1109</v>
      </c>
      <c r="R22" s="4" t="s">
        <v>157</v>
      </c>
      <c r="S22" s="4" t="s">
        <v>159</v>
      </c>
      <c r="T22" s="4" t="s">
        <v>159</v>
      </c>
      <c r="U22" s="1"/>
      <c r="V22" s="1" t="s">
        <v>1042</v>
      </c>
      <c r="W22" s="4" t="s">
        <v>1043</v>
      </c>
      <c r="X22" s="4" t="s">
        <v>1030</v>
      </c>
      <c r="AB22" s="4" t="s">
        <v>159</v>
      </c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1:58" x14ac:dyDescent="0.25">
      <c r="A23" s="4" t="s">
        <v>1157</v>
      </c>
      <c r="B23" s="4" t="s">
        <v>1083</v>
      </c>
      <c r="C23" s="3">
        <v>2</v>
      </c>
      <c r="D23" s="4" t="s">
        <v>1050</v>
      </c>
      <c r="E23" s="5">
        <v>3315</v>
      </c>
      <c r="F23" s="4" t="s">
        <v>1050</v>
      </c>
      <c r="G23" s="4" t="s">
        <v>1117</v>
      </c>
      <c r="H23" s="4" t="s">
        <v>1050</v>
      </c>
      <c r="I23" s="4" t="s">
        <v>1117</v>
      </c>
      <c r="J23" s="4" t="s">
        <v>1053</v>
      </c>
      <c r="K23" s="4" t="s">
        <v>1121</v>
      </c>
      <c r="L23" s="4" t="s">
        <v>1053</v>
      </c>
      <c r="M23" s="4" t="s">
        <v>1121</v>
      </c>
      <c r="N23" s="4" t="s">
        <v>1053</v>
      </c>
      <c r="O23" s="4" t="s">
        <v>1121</v>
      </c>
      <c r="P23" s="4" t="s">
        <v>1026</v>
      </c>
      <c r="Q23" s="4" t="s">
        <v>1026</v>
      </c>
      <c r="R23" s="4" t="s">
        <v>157</v>
      </c>
      <c r="S23" s="4" t="s">
        <v>159</v>
      </c>
      <c r="T23" s="4" t="s">
        <v>159</v>
      </c>
      <c r="U23" s="1"/>
      <c r="V23" s="1" t="s">
        <v>1028</v>
      </c>
      <c r="W23" s="4" t="s">
        <v>1029</v>
      </c>
      <c r="X23" s="4" t="s">
        <v>1030</v>
      </c>
      <c r="Y23" s="4" t="s">
        <v>1084</v>
      </c>
      <c r="AB23" s="4" t="s">
        <v>159</v>
      </c>
      <c r="AO23" s="3"/>
      <c r="AP23" s="4"/>
      <c r="BE23" s="2"/>
      <c r="BF23" s="2"/>
    </row>
    <row r="24" spans="1:58" x14ac:dyDescent="0.25">
      <c r="A24" s="4" t="s">
        <v>1085</v>
      </c>
      <c r="B24" s="4" t="s">
        <v>1086</v>
      </c>
      <c r="C24" s="3">
        <v>1</v>
      </c>
      <c r="D24" s="4" t="s">
        <v>1050</v>
      </c>
      <c r="E24" s="5">
        <v>3315</v>
      </c>
      <c r="F24" s="4" t="s">
        <v>1050</v>
      </c>
      <c r="G24" s="4" t="s">
        <v>1117</v>
      </c>
      <c r="H24" s="4" t="s">
        <v>1050</v>
      </c>
      <c r="I24" s="4" t="s">
        <v>1117</v>
      </c>
      <c r="J24" s="4" t="s">
        <v>1050</v>
      </c>
      <c r="K24" s="4" t="s">
        <v>1117</v>
      </c>
      <c r="L24" s="4" t="s">
        <v>1050</v>
      </c>
      <c r="M24" s="4" t="s">
        <v>1117</v>
      </c>
      <c r="N24" s="4" t="s">
        <v>1050</v>
      </c>
      <c r="O24" s="4" t="s">
        <v>1117</v>
      </c>
      <c r="P24" s="4" t="s">
        <v>1109</v>
      </c>
      <c r="Q24" s="4" t="s">
        <v>1109</v>
      </c>
      <c r="R24" s="4" t="s">
        <v>157</v>
      </c>
      <c r="S24" s="4" t="s">
        <v>159</v>
      </c>
      <c r="T24" s="4" t="s">
        <v>159</v>
      </c>
      <c r="U24" s="1"/>
      <c r="V24" s="1" t="s">
        <v>1042</v>
      </c>
      <c r="W24" s="4" t="s">
        <v>1043</v>
      </c>
      <c r="X24" s="4" t="s">
        <v>1030</v>
      </c>
      <c r="AB24" s="4" t="s">
        <v>159</v>
      </c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1:58" x14ac:dyDescent="0.25">
      <c r="A25" s="4" t="s">
        <v>1158</v>
      </c>
      <c r="B25" s="4" t="s">
        <v>1087</v>
      </c>
      <c r="C25" s="3">
        <v>2</v>
      </c>
      <c r="D25" s="4" t="s">
        <v>1050</v>
      </c>
      <c r="E25" s="5">
        <v>3315</v>
      </c>
      <c r="F25" s="4" t="s">
        <v>1050</v>
      </c>
      <c r="G25" s="4" t="s">
        <v>1117</v>
      </c>
      <c r="H25" s="4" t="s">
        <v>1050</v>
      </c>
      <c r="I25" s="4" t="s">
        <v>1117</v>
      </c>
      <c r="J25" s="4" t="s">
        <v>1053</v>
      </c>
      <c r="K25" s="4" t="s">
        <v>1121</v>
      </c>
      <c r="L25" s="4" t="s">
        <v>1053</v>
      </c>
      <c r="M25" s="4" t="s">
        <v>1121</v>
      </c>
      <c r="N25" s="4" t="s">
        <v>1053</v>
      </c>
      <c r="O25" s="4" t="s">
        <v>1121</v>
      </c>
      <c r="P25" s="4" t="s">
        <v>1026</v>
      </c>
      <c r="Q25" s="4" t="s">
        <v>1026</v>
      </c>
      <c r="R25" s="4" t="s">
        <v>157</v>
      </c>
      <c r="S25" s="4" t="s">
        <v>159</v>
      </c>
      <c r="T25" s="4" t="s">
        <v>159</v>
      </c>
      <c r="U25" s="1"/>
      <c r="V25" s="1" t="s">
        <v>1028</v>
      </c>
      <c r="W25" s="4" t="s">
        <v>1029</v>
      </c>
      <c r="X25" s="4" t="s">
        <v>1030</v>
      </c>
      <c r="Y25" s="4" t="s">
        <v>1084</v>
      </c>
      <c r="AB25" s="4" t="s">
        <v>159</v>
      </c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1:58" x14ac:dyDescent="0.25">
      <c r="A26" s="4" t="s">
        <v>1088</v>
      </c>
      <c r="B26" s="4" t="s">
        <v>1089</v>
      </c>
      <c r="C26" s="3">
        <v>1</v>
      </c>
      <c r="D26" s="4" t="s">
        <v>1050</v>
      </c>
      <c r="E26" s="5">
        <v>3315</v>
      </c>
      <c r="F26" s="4" t="s">
        <v>1050</v>
      </c>
      <c r="G26" s="4" t="s">
        <v>1117</v>
      </c>
      <c r="H26" s="4" t="s">
        <v>1050</v>
      </c>
      <c r="I26" s="4" t="s">
        <v>1117</v>
      </c>
      <c r="J26" s="4" t="s">
        <v>1050</v>
      </c>
      <c r="K26" s="4" t="s">
        <v>1117</v>
      </c>
      <c r="L26" s="4" t="s">
        <v>1050</v>
      </c>
      <c r="M26" s="4" t="s">
        <v>1117</v>
      </c>
      <c r="N26" s="4" t="s">
        <v>1050</v>
      </c>
      <c r="O26" s="4" t="s">
        <v>1117</v>
      </c>
      <c r="P26" s="4" t="s">
        <v>1109</v>
      </c>
      <c r="Q26" s="4" t="s">
        <v>1109</v>
      </c>
      <c r="R26" s="4" t="s">
        <v>157</v>
      </c>
      <c r="S26" s="4" t="s">
        <v>159</v>
      </c>
      <c r="T26" s="4" t="s">
        <v>159</v>
      </c>
      <c r="U26" s="1"/>
      <c r="V26" s="1" t="s">
        <v>1042</v>
      </c>
      <c r="W26" s="4" t="s">
        <v>1043</v>
      </c>
      <c r="X26" s="4" t="s">
        <v>1030</v>
      </c>
      <c r="AB26" s="4" t="s">
        <v>159</v>
      </c>
      <c r="AO26" s="3"/>
    </row>
    <row r="27" spans="1:58" x14ac:dyDescent="0.25">
      <c r="C27" s="3"/>
      <c r="U27" s="1"/>
      <c r="AO27" s="3"/>
    </row>
    <row r="28" spans="1:58" x14ac:dyDescent="0.25">
      <c r="C28" s="3"/>
      <c r="U28" s="1"/>
      <c r="AO28" s="3"/>
    </row>
    <row r="29" spans="1:58" x14ac:dyDescent="0.25">
      <c r="C29" s="3"/>
      <c r="U29" s="1"/>
      <c r="V29" s="1"/>
      <c r="AO29" s="3"/>
    </row>
    <row r="30" spans="1:58" x14ac:dyDescent="0.25">
      <c r="C30" s="3"/>
      <c r="U30" s="1"/>
      <c r="V30" s="1"/>
      <c r="AO30" s="3"/>
    </row>
    <row r="31" spans="1:58" x14ac:dyDescent="0.25">
      <c r="C31" s="3"/>
      <c r="U31" s="1"/>
      <c r="V31" s="1"/>
      <c r="AO31" s="3"/>
    </row>
    <row r="32" spans="1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U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C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"/>
      <c r="V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/>
      <c r="Q53"/>
      <c r="R53"/>
      <c r="S53"/>
      <c r="T53"/>
      <c r="U53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/>
      <c r="Q66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/>
      <c r="Q86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 s="15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 s="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 s="15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 s="2"/>
      <c r="M126" s="2"/>
      <c r="N126" s="2"/>
      <c r="O126" s="2"/>
      <c r="P126" s="2"/>
      <c r="Q126" s="2"/>
      <c r="R126" s="2"/>
      <c r="S126" s="2"/>
      <c r="T126"/>
      <c r="U126" s="1"/>
      <c r="V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 s="2"/>
      <c r="S138" s="2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 s="15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1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 s="2"/>
      <c r="M160" s="2"/>
      <c r="N160" s="2"/>
      <c r="O160" s="2"/>
      <c r="P160" s="2"/>
      <c r="Q160" s="2"/>
      <c r="R160"/>
      <c r="S160"/>
      <c r="T160"/>
      <c r="U160" s="1"/>
      <c r="V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 s="15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U178" s="1"/>
      <c r="V178" s="1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</row>
    <row r="339" spans="21:22" x14ac:dyDescent="0.25">
      <c r="U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</row>
    <row r="344" spans="21:22" x14ac:dyDescent="0.25">
      <c r="U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  <c r="V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</row>
    <row r="462" spans="21:22" x14ac:dyDescent="0.25">
      <c r="U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  <c r="V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</row>
    <row r="928" spans="21:22" x14ac:dyDescent="0.25">
      <c r="U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</row>
    <row r="962" spans="21:22" x14ac:dyDescent="0.25">
      <c r="U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</row>
    <row r="1042" spans="21:22" x14ac:dyDescent="0.25">
      <c r="U1042" s="1"/>
    </row>
    <row r="1043" spans="21:22" x14ac:dyDescent="0.25">
      <c r="U1043" s="1"/>
      <c r="V1043" s="1"/>
    </row>
    <row r="1044" spans="21:22" x14ac:dyDescent="0.25">
      <c r="U1044" s="1"/>
    </row>
    <row r="1045" spans="21:22" x14ac:dyDescent="0.25">
      <c r="U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</row>
    <row r="1118" spans="21:22" x14ac:dyDescent="0.25">
      <c r="U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  <c r="V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  <c r="V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</row>
    <row r="1268" spans="21:22" x14ac:dyDescent="0.25">
      <c r="U1268" s="1"/>
    </row>
    <row r="1269" spans="21:22" x14ac:dyDescent="0.25">
      <c r="U1269" s="1"/>
      <c r="V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</row>
    <row r="1282" spans="21:22" x14ac:dyDescent="0.25">
      <c r="U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  <c r="V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</row>
    <row r="1334" spans="21:22" x14ac:dyDescent="0.25">
      <c r="U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  <c r="V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  <c r="V1372" s="1"/>
    </row>
    <row r="1373" spans="21:22" x14ac:dyDescent="0.25">
      <c r="U1373" s="1"/>
      <c r="V1373" s="1"/>
    </row>
    <row r="1374" spans="21:22" x14ac:dyDescent="0.25">
      <c r="U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  <c r="V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  <c r="V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  <c r="V1448" s="1"/>
    </row>
    <row r="1449" spans="21:22" x14ac:dyDescent="0.25">
      <c r="U1449" s="1"/>
      <c r="V1449" s="1"/>
    </row>
    <row r="1450" spans="21:22" x14ac:dyDescent="0.25">
      <c r="U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  <c r="V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  <c r="V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</row>
    <row r="1586" spans="21:22" x14ac:dyDescent="0.25">
      <c r="U1586" s="1"/>
      <c r="V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  <c r="V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</row>
    <row r="1674" spans="21:22" x14ac:dyDescent="0.25">
      <c r="U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  <c r="V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  <c r="V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  <c r="V1700" s="1"/>
    </row>
    <row r="1701" spans="21:22" x14ac:dyDescent="0.25">
      <c r="U1701" s="1"/>
      <c r="V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  <c r="V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  <c r="V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</row>
    <row r="1771" spans="21:22" x14ac:dyDescent="0.25">
      <c r="U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</row>
    <row r="1808" spans="21:22" x14ac:dyDescent="0.25">
      <c r="U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</row>
    <row r="1822" spans="21:22" x14ac:dyDescent="0.25">
      <c r="U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</row>
    <row r="1832" spans="21:22" x14ac:dyDescent="0.25">
      <c r="U1832" s="1"/>
    </row>
    <row r="1833" spans="21:22" x14ac:dyDescent="0.25">
      <c r="U1833" s="1"/>
      <c r="V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  <c r="V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  <c r="V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  <c r="V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  <c r="V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  <c r="V1953" s="1"/>
    </row>
    <row r="1954" spans="21:22" x14ac:dyDescent="0.25">
      <c r="U1954" s="1"/>
    </row>
    <row r="1955" spans="21:22" x14ac:dyDescent="0.25">
      <c r="U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  <c r="V1990" s="1"/>
    </row>
    <row r="1991" spans="21:22" x14ac:dyDescent="0.25">
      <c r="U1991" s="1"/>
      <c r="V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</row>
    <row r="1998" spans="21:22" x14ac:dyDescent="0.25">
      <c r="U1998" s="1"/>
      <c r="V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  <c r="V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</sheetData>
  <sortState xmlns:xlrd2="http://schemas.microsoft.com/office/spreadsheetml/2017/richdata2" ref="A2:AB44">
    <sortCondition ref="C2:C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2022-09-20T08:33:15Z</dcterms:modified>
</cp:coreProperties>
</file>