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ami/Documents/titech/Advanced Software Engineering /determine_requirements_and_recommendation/"/>
    </mc:Choice>
  </mc:AlternateContent>
  <xr:revisionPtr revIDLastSave="0" documentId="13_ncr:1_{322FC229-E516-4F46-90E0-F7EC9D362FD3}" xr6:coauthVersionLast="36" xr6:coauthVersionMax="47" xr10:uidLastSave="{00000000-0000-0000-0000-000000000000}"/>
  <bookViews>
    <workbookView xWindow="560" yWindow="1120" windowWidth="13320" windowHeight="11480" tabRatio="642" xr2:uid="{00000000-000D-0000-FFFF-FFFF00000000}"/>
  </bookViews>
  <sheets>
    <sheet name="授業情報" sheetId="13" r:id="rId1"/>
    <sheet name="追加4" sheetId="71" r:id="rId2"/>
    <sheet name="システム制御コース修士課程" sheetId="72" r:id="rId3"/>
    <sheet name="数学コース修士課程" sheetId="43" state="hidden" r:id="rId4"/>
    <sheet name="物理学コース修士課程" sheetId="47" state="hidden" r:id="rId5"/>
    <sheet name="機械コース修士課程" sheetId="65" state="hidden" r:id="rId6"/>
    <sheet name="地球惑星科学系コース修士課程" sheetId="56" state="hidden" r:id="rId7"/>
    <sheet name="化学コース修士課程" sheetId="50" state="hidden" r:id="rId8"/>
    <sheet name="情報工学コース修士課程" sheetId="1" state="hidden" r:id="rId9"/>
    <sheet name="キャリア科目" sheetId="14" state="hidden" r:id="rId10"/>
    <sheet name="_x0009_日本語・日本文化科目" sheetId="37" state="hidden" r:id="rId11"/>
    <sheet name="情報工学コース博士後期課程標準科目" sheetId="25" state="hidden" r:id="rId12"/>
    <sheet name="エンジニアリングデザインコース修士課程科目" sheetId="42" state="hidden" r:id="rId13"/>
    <sheet name="サイバーセキュリティ特別専門学修プログラム科目" sheetId="30" state="hidden" r:id="rId14"/>
    <sheet name="データサイエンス・AI特別専門学修プログラム科目" sheetId="35" state="hidden" r:id="rId15"/>
  </sheets>
  <definedNames>
    <definedName name="ExternalData_1" localSheetId="3" hidden="1">数学コース修士課程!#REF!</definedName>
    <definedName name="ExternalData_1" localSheetId="1" hidden="1">'追加4'!$A$1:$J$47</definedName>
    <definedName name="ExternalData_2" localSheetId="3" hidden="1">数学コース修士課程!#REF!</definedName>
    <definedName name="ExternalData_3" localSheetId="3" hidden="1">数学コース修士課程!#REF!</definedName>
    <definedName name="ExternalData_4" localSheetId="3" hidden="1">数学コース修士課程!#REF!</definedName>
    <definedName name="ExternalData_5" localSheetId="3" hidden="1">数学コース修士課程!#REF!</definedName>
    <definedName name="ExternalData_6" localSheetId="3" hidden="1">数学コース修士課程!#REF!</definedName>
    <definedName name="ExternalData_6" localSheetId="6" hidden="1">地球惑星科学系コース修士課程!#REF!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Table004  Page 4_8a4b6ac9-09c9-4269-a03d-196e55087fd5" name="Table004  Page 4" connection="クエリ - Table004 (Page 4)"/>
        </x15:modelTables>
      </x15:dataModel>
    </ext>
  </extLst>
</workbook>
</file>

<file path=xl/calcChain.xml><?xml version="1.0" encoding="utf-8"?>
<calcChain xmlns="http://schemas.openxmlformats.org/spreadsheetml/2006/main">
  <c r="A830" i="13" l="1"/>
  <c r="B830" i="13"/>
  <c r="C830" i="13"/>
  <c r="D830" i="13"/>
  <c r="E830" i="13"/>
  <c r="F830" i="13"/>
  <c r="A831" i="13"/>
  <c r="B831" i="13"/>
  <c r="C831" i="13"/>
  <c r="D831" i="13"/>
  <c r="E831" i="13"/>
  <c r="F831" i="13"/>
  <c r="A832" i="13"/>
  <c r="B832" i="13"/>
  <c r="C832" i="13"/>
  <c r="D832" i="13"/>
  <c r="E832" i="13"/>
  <c r="F832" i="13"/>
  <c r="A833" i="13"/>
  <c r="B833" i="13"/>
  <c r="C833" i="13"/>
  <c r="D833" i="13"/>
  <c r="E833" i="13"/>
  <c r="F833" i="13"/>
  <c r="A834" i="13"/>
  <c r="B834" i="13"/>
  <c r="C834" i="13"/>
  <c r="D834" i="13"/>
  <c r="E834" i="13"/>
  <c r="F834" i="13"/>
  <c r="A835" i="13"/>
  <c r="B835" i="13"/>
  <c r="C835" i="13"/>
  <c r="D835" i="13"/>
  <c r="E835" i="13"/>
  <c r="F835" i="13"/>
  <c r="A836" i="13"/>
  <c r="B836" i="13"/>
  <c r="C836" i="13"/>
  <c r="D836" i="13"/>
  <c r="E836" i="13"/>
  <c r="F836" i="13"/>
  <c r="A837" i="13"/>
  <c r="B837" i="13"/>
  <c r="C837" i="13"/>
  <c r="D837" i="13"/>
  <c r="E837" i="13"/>
  <c r="F837" i="13"/>
  <c r="A838" i="13"/>
  <c r="B838" i="13"/>
  <c r="C838" i="13"/>
  <c r="D838" i="13"/>
  <c r="E838" i="13"/>
  <c r="F838" i="13"/>
  <c r="A839" i="13"/>
  <c r="B839" i="13"/>
  <c r="C839" i="13"/>
  <c r="D839" i="13"/>
  <c r="E839" i="13"/>
  <c r="F839" i="13"/>
  <c r="A840" i="13"/>
  <c r="B840" i="13"/>
  <c r="C840" i="13"/>
  <c r="D840" i="13"/>
  <c r="E840" i="13"/>
  <c r="F840" i="13"/>
  <c r="A841" i="13"/>
  <c r="B841" i="13"/>
  <c r="C841" i="13"/>
  <c r="D841" i="13"/>
  <c r="E841" i="13"/>
  <c r="F841" i="13"/>
  <c r="A820" i="13"/>
  <c r="B820" i="13"/>
  <c r="C820" i="13"/>
  <c r="D820" i="13"/>
  <c r="E820" i="13"/>
  <c r="F820" i="13"/>
  <c r="A821" i="13"/>
  <c r="B821" i="13"/>
  <c r="C821" i="13"/>
  <c r="D821" i="13"/>
  <c r="E821" i="13"/>
  <c r="F821" i="13"/>
  <c r="A822" i="13"/>
  <c r="B822" i="13"/>
  <c r="C822" i="13"/>
  <c r="D822" i="13"/>
  <c r="E822" i="13"/>
  <c r="F822" i="13"/>
  <c r="A823" i="13"/>
  <c r="B823" i="13"/>
  <c r="C823" i="13"/>
  <c r="D823" i="13"/>
  <c r="E823" i="13"/>
  <c r="F823" i="13"/>
  <c r="A824" i="13"/>
  <c r="B824" i="13"/>
  <c r="C824" i="13"/>
  <c r="D824" i="13"/>
  <c r="E824" i="13"/>
  <c r="F824" i="13"/>
  <c r="A825" i="13"/>
  <c r="B825" i="13"/>
  <c r="C825" i="13"/>
  <c r="D825" i="13"/>
  <c r="E825" i="13"/>
  <c r="F825" i="13"/>
  <c r="A826" i="13"/>
  <c r="B826" i="13"/>
  <c r="C826" i="13"/>
  <c r="D826" i="13"/>
  <c r="E826" i="13"/>
  <c r="F826" i="13"/>
  <c r="A827" i="13"/>
  <c r="B827" i="13"/>
  <c r="C827" i="13"/>
  <c r="D827" i="13"/>
  <c r="E827" i="13"/>
  <c r="F827" i="13"/>
  <c r="A828" i="13"/>
  <c r="B828" i="13"/>
  <c r="C828" i="13"/>
  <c r="D828" i="13"/>
  <c r="E828" i="13"/>
  <c r="F828" i="13"/>
  <c r="A829" i="13"/>
  <c r="B829" i="13"/>
  <c r="C829" i="13"/>
  <c r="D829" i="13"/>
  <c r="E829" i="13"/>
  <c r="F829" i="13"/>
  <c r="A816" i="13"/>
  <c r="B816" i="13"/>
  <c r="C816" i="13"/>
  <c r="D816" i="13"/>
  <c r="E816" i="13"/>
  <c r="F816" i="13"/>
  <c r="A817" i="13"/>
  <c r="B817" i="13"/>
  <c r="C817" i="13"/>
  <c r="D817" i="13"/>
  <c r="E817" i="13"/>
  <c r="F817" i="13"/>
  <c r="A818" i="13"/>
  <c r="B818" i="13"/>
  <c r="C818" i="13"/>
  <c r="D818" i="13"/>
  <c r="E818" i="13"/>
  <c r="F818" i="13"/>
  <c r="A819" i="13"/>
  <c r="B819" i="13"/>
  <c r="C819" i="13"/>
  <c r="D819" i="13"/>
  <c r="E819" i="13"/>
  <c r="F819" i="13"/>
  <c r="A793" i="13"/>
  <c r="B793" i="13"/>
  <c r="C793" i="13"/>
  <c r="D793" i="13"/>
  <c r="E793" i="13"/>
  <c r="F793" i="13"/>
  <c r="A794" i="13"/>
  <c r="B794" i="13"/>
  <c r="C794" i="13"/>
  <c r="D794" i="13"/>
  <c r="E794" i="13"/>
  <c r="F794" i="13"/>
  <c r="A795" i="13"/>
  <c r="B795" i="13"/>
  <c r="C795" i="13"/>
  <c r="D795" i="13"/>
  <c r="E795" i="13"/>
  <c r="F795" i="13"/>
  <c r="A796" i="13"/>
  <c r="B796" i="13"/>
  <c r="C796" i="13"/>
  <c r="D796" i="13"/>
  <c r="E796" i="13"/>
  <c r="F796" i="13"/>
  <c r="A797" i="13"/>
  <c r="B797" i="13"/>
  <c r="C797" i="13"/>
  <c r="D797" i="13"/>
  <c r="E797" i="13"/>
  <c r="F797" i="13"/>
  <c r="A798" i="13"/>
  <c r="B798" i="13"/>
  <c r="C798" i="13"/>
  <c r="D798" i="13"/>
  <c r="E798" i="13"/>
  <c r="F798" i="13"/>
  <c r="A799" i="13"/>
  <c r="B799" i="13"/>
  <c r="C799" i="13"/>
  <c r="D799" i="13"/>
  <c r="E799" i="13"/>
  <c r="F799" i="13"/>
  <c r="A800" i="13"/>
  <c r="B800" i="13"/>
  <c r="C800" i="13"/>
  <c r="D800" i="13"/>
  <c r="E800" i="13"/>
  <c r="F800" i="13"/>
  <c r="A801" i="13"/>
  <c r="B801" i="13"/>
  <c r="C801" i="13"/>
  <c r="D801" i="13"/>
  <c r="E801" i="13"/>
  <c r="F801" i="13"/>
  <c r="A802" i="13"/>
  <c r="B802" i="13"/>
  <c r="C802" i="13"/>
  <c r="D802" i="13"/>
  <c r="E802" i="13"/>
  <c r="F802" i="13"/>
  <c r="A803" i="13"/>
  <c r="B803" i="13"/>
  <c r="C803" i="13"/>
  <c r="D803" i="13"/>
  <c r="E803" i="13"/>
  <c r="F803" i="13"/>
  <c r="A804" i="13"/>
  <c r="B804" i="13"/>
  <c r="C804" i="13"/>
  <c r="D804" i="13"/>
  <c r="E804" i="13"/>
  <c r="F804" i="13"/>
  <c r="A805" i="13"/>
  <c r="B805" i="13"/>
  <c r="C805" i="13"/>
  <c r="D805" i="13"/>
  <c r="E805" i="13"/>
  <c r="F805" i="13"/>
  <c r="A806" i="13"/>
  <c r="B806" i="13"/>
  <c r="C806" i="13"/>
  <c r="D806" i="13"/>
  <c r="E806" i="13"/>
  <c r="F806" i="13"/>
  <c r="A807" i="13"/>
  <c r="B807" i="13"/>
  <c r="C807" i="13"/>
  <c r="D807" i="13"/>
  <c r="E807" i="13"/>
  <c r="F807" i="13"/>
  <c r="A808" i="13"/>
  <c r="B808" i="13"/>
  <c r="C808" i="13"/>
  <c r="D808" i="13"/>
  <c r="E808" i="13"/>
  <c r="F808" i="13"/>
  <c r="A809" i="13"/>
  <c r="B809" i="13"/>
  <c r="C809" i="13"/>
  <c r="D809" i="13"/>
  <c r="E809" i="13"/>
  <c r="F809" i="13"/>
  <c r="A810" i="13"/>
  <c r="B810" i="13"/>
  <c r="C810" i="13"/>
  <c r="D810" i="13"/>
  <c r="E810" i="13"/>
  <c r="F810" i="13"/>
  <c r="A811" i="13"/>
  <c r="B811" i="13"/>
  <c r="C811" i="13"/>
  <c r="D811" i="13"/>
  <c r="E811" i="13"/>
  <c r="F811" i="13"/>
  <c r="A812" i="13"/>
  <c r="B812" i="13"/>
  <c r="C812" i="13"/>
  <c r="D812" i="13"/>
  <c r="E812" i="13"/>
  <c r="F812" i="13"/>
  <c r="A813" i="13"/>
  <c r="B813" i="13"/>
  <c r="C813" i="13"/>
  <c r="D813" i="13"/>
  <c r="E813" i="13"/>
  <c r="F813" i="13"/>
  <c r="A814" i="13"/>
  <c r="B814" i="13"/>
  <c r="C814" i="13"/>
  <c r="D814" i="13"/>
  <c r="E814" i="13"/>
  <c r="F814" i="13"/>
  <c r="A815" i="13"/>
  <c r="B815" i="13"/>
  <c r="C815" i="13"/>
  <c r="D815" i="13"/>
  <c r="E815" i="13"/>
  <c r="F815" i="13"/>
  <c r="B792" i="13"/>
  <c r="C792" i="13"/>
  <c r="D792" i="13"/>
  <c r="E792" i="13"/>
  <c r="F792" i="13"/>
  <c r="A792" i="13"/>
  <c r="G3" i="72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2" i="72"/>
  <c r="A3" i="72"/>
  <c r="A4" i="72" s="1"/>
  <c r="A5" i="72" s="1"/>
  <c r="A7" i="72"/>
  <c r="A8" i="72" s="1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40" i="72"/>
  <c r="A41" i="72" s="1"/>
  <c r="A42" i="72" s="1"/>
  <c r="B3" i="72"/>
  <c r="B4" i="72" s="1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A707" i="13"/>
  <c r="B707" i="13"/>
  <c r="C707" i="13"/>
  <c r="D707" i="13"/>
  <c r="E707" i="13"/>
  <c r="F707" i="13"/>
  <c r="A708" i="13"/>
  <c r="B708" i="13"/>
  <c r="C708" i="13"/>
  <c r="D708" i="13"/>
  <c r="E708" i="13"/>
  <c r="F708" i="13"/>
  <c r="A709" i="13"/>
  <c r="B709" i="13"/>
  <c r="C709" i="13"/>
  <c r="D709" i="13"/>
  <c r="E709" i="13"/>
  <c r="F709" i="13"/>
  <c r="A710" i="13"/>
  <c r="B710" i="13"/>
  <c r="C710" i="13"/>
  <c r="D710" i="13"/>
  <c r="E710" i="13"/>
  <c r="F710" i="13"/>
  <c r="A711" i="13"/>
  <c r="B711" i="13"/>
  <c r="C711" i="13"/>
  <c r="D711" i="13"/>
  <c r="E711" i="13"/>
  <c r="F711" i="13"/>
  <c r="A712" i="13"/>
  <c r="B712" i="13"/>
  <c r="C712" i="13"/>
  <c r="D712" i="13"/>
  <c r="E712" i="13"/>
  <c r="F712" i="13"/>
  <c r="A713" i="13"/>
  <c r="B713" i="13"/>
  <c r="C713" i="13"/>
  <c r="D713" i="13"/>
  <c r="E713" i="13"/>
  <c r="F713" i="13"/>
  <c r="A714" i="13"/>
  <c r="B714" i="13"/>
  <c r="C714" i="13"/>
  <c r="D714" i="13"/>
  <c r="E714" i="13"/>
  <c r="F714" i="13"/>
  <c r="A715" i="13"/>
  <c r="B715" i="13"/>
  <c r="C715" i="13"/>
  <c r="D715" i="13"/>
  <c r="E715" i="13"/>
  <c r="F715" i="13"/>
  <c r="A716" i="13"/>
  <c r="B716" i="13"/>
  <c r="C716" i="13"/>
  <c r="D716" i="13"/>
  <c r="E716" i="13"/>
  <c r="F716" i="13"/>
  <c r="A717" i="13"/>
  <c r="B717" i="13"/>
  <c r="C717" i="13"/>
  <c r="D717" i="13"/>
  <c r="E717" i="13"/>
  <c r="F717" i="13"/>
  <c r="A718" i="13"/>
  <c r="B718" i="13"/>
  <c r="C718" i="13"/>
  <c r="D718" i="13"/>
  <c r="E718" i="13"/>
  <c r="F718" i="13"/>
  <c r="A719" i="13"/>
  <c r="B719" i="13"/>
  <c r="C719" i="13"/>
  <c r="D719" i="13"/>
  <c r="E719" i="13"/>
  <c r="F719" i="13"/>
  <c r="A720" i="13"/>
  <c r="B720" i="13"/>
  <c r="C720" i="13"/>
  <c r="D720" i="13"/>
  <c r="E720" i="13"/>
  <c r="F720" i="13"/>
  <c r="A721" i="13"/>
  <c r="B721" i="13"/>
  <c r="C721" i="13"/>
  <c r="D721" i="13"/>
  <c r="E721" i="13"/>
  <c r="F721" i="13"/>
  <c r="A722" i="13"/>
  <c r="B722" i="13"/>
  <c r="C722" i="13"/>
  <c r="D722" i="13"/>
  <c r="E722" i="13"/>
  <c r="F722" i="13"/>
  <c r="A723" i="13"/>
  <c r="B723" i="13"/>
  <c r="C723" i="13"/>
  <c r="D723" i="13"/>
  <c r="E723" i="13"/>
  <c r="F723" i="13"/>
  <c r="A724" i="13"/>
  <c r="B724" i="13"/>
  <c r="C724" i="13"/>
  <c r="D724" i="13"/>
  <c r="E724" i="13"/>
  <c r="F724" i="13"/>
  <c r="A725" i="13"/>
  <c r="B725" i="13"/>
  <c r="C725" i="13"/>
  <c r="D725" i="13"/>
  <c r="E725" i="13"/>
  <c r="F725" i="13"/>
  <c r="A726" i="13"/>
  <c r="B726" i="13"/>
  <c r="C726" i="13"/>
  <c r="D726" i="13"/>
  <c r="E726" i="13"/>
  <c r="F726" i="13"/>
  <c r="A727" i="13"/>
  <c r="B727" i="13"/>
  <c r="C727" i="13"/>
  <c r="D727" i="13"/>
  <c r="E727" i="13"/>
  <c r="F727" i="13"/>
  <c r="A728" i="13"/>
  <c r="B728" i="13"/>
  <c r="C728" i="13"/>
  <c r="D728" i="13"/>
  <c r="E728" i="13"/>
  <c r="F728" i="13"/>
  <c r="A729" i="13"/>
  <c r="B729" i="13"/>
  <c r="C729" i="13"/>
  <c r="D729" i="13"/>
  <c r="E729" i="13"/>
  <c r="F729" i="13"/>
  <c r="A730" i="13"/>
  <c r="B730" i="13"/>
  <c r="C730" i="13"/>
  <c r="D730" i="13"/>
  <c r="E730" i="13"/>
  <c r="F730" i="13"/>
  <c r="A731" i="13"/>
  <c r="B731" i="13"/>
  <c r="C731" i="13"/>
  <c r="D731" i="13"/>
  <c r="E731" i="13"/>
  <c r="F731" i="13"/>
  <c r="A732" i="13"/>
  <c r="B732" i="13"/>
  <c r="C732" i="13"/>
  <c r="D732" i="13"/>
  <c r="E732" i="13"/>
  <c r="F732" i="13"/>
  <c r="A733" i="13"/>
  <c r="B733" i="13"/>
  <c r="C733" i="13"/>
  <c r="D733" i="13"/>
  <c r="E733" i="13"/>
  <c r="F733" i="13"/>
  <c r="A734" i="13"/>
  <c r="B734" i="13"/>
  <c r="C734" i="13"/>
  <c r="D734" i="13"/>
  <c r="E734" i="13"/>
  <c r="F734" i="13"/>
  <c r="A735" i="13"/>
  <c r="B735" i="13"/>
  <c r="C735" i="13"/>
  <c r="D735" i="13"/>
  <c r="E735" i="13"/>
  <c r="F735" i="13"/>
  <c r="A736" i="13"/>
  <c r="B736" i="13"/>
  <c r="C736" i="13"/>
  <c r="D736" i="13"/>
  <c r="E736" i="13"/>
  <c r="F736" i="13"/>
  <c r="A737" i="13"/>
  <c r="B737" i="13"/>
  <c r="C737" i="13"/>
  <c r="D737" i="13"/>
  <c r="E737" i="13"/>
  <c r="F737" i="13"/>
  <c r="A738" i="13"/>
  <c r="B738" i="13"/>
  <c r="C738" i="13"/>
  <c r="D738" i="13"/>
  <c r="E738" i="13"/>
  <c r="F738" i="13"/>
  <c r="A739" i="13"/>
  <c r="B739" i="13"/>
  <c r="C739" i="13"/>
  <c r="D739" i="13"/>
  <c r="E739" i="13"/>
  <c r="F739" i="13"/>
  <c r="A740" i="13"/>
  <c r="B740" i="13"/>
  <c r="C740" i="13"/>
  <c r="D740" i="13"/>
  <c r="E740" i="13"/>
  <c r="F740" i="13"/>
  <c r="A741" i="13"/>
  <c r="B741" i="13"/>
  <c r="C741" i="13"/>
  <c r="D741" i="13"/>
  <c r="E741" i="13"/>
  <c r="F741" i="13"/>
  <c r="A742" i="13"/>
  <c r="B742" i="13"/>
  <c r="C742" i="13"/>
  <c r="D742" i="13"/>
  <c r="E742" i="13"/>
  <c r="F742" i="13"/>
  <c r="A743" i="13"/>
  <c r="B743" i="13"/>
  <c r="C743" i="13"/>
  <c r="D743" i="13"/>
  <c r="E743" i="13"/>
  <c r="F743" i="13"/>
  <c r="A744" i="13"/>
  <c r="B744" i="13"/>
  <c r="C744" i="13"/>
  <c r="D744" i="13"/>
  <c r="E744" i="13"/>
  <c r="F744" i="13"/>
  <c r="A745" i="13"/>
  <c r="B745" i="13"/>
  <c r="C745" i="13"/>
  <c r="D745" i="13"/>
  <c r="E745" i="13"/>
  <c r="F745" i="13"/>
  <c r="A746" i="13"/>
  <c r="B746" i="13"/>
  <c r="C746" i="13"/>
  <c r="D746" i="13"/>
  <c r="E746" i="13"/>
  <c r="F746" i="13"/>
  <c r="A747" i="13"/>
  <c r="B747" i="13"/>
  <c r="C747" i="13"/>
  <c r="D747" i="13"/>
  <c r="E747" i="13"/>
  <c r="F747" i="13"/>
  <c r="A748" i="13"/>
  <c r="B748" i="13"/>
  <c r="C748" i="13"/>
  <c r="D748" i="13"/>
  <c r="E748" i="13"/>
  <c r="F748" i="13"/>
  <c r="A749" i="13"/>
  <c r="B749" i="13"/>
  <c r="C749" i="13"/>
  <c r="D749" i="13"/>
  <c r="E749" i="13"/>
  <c r="F749" i="13"/>
  <c r="A750" i="13"/>
  <c r="B750" i="13"/>
  <c r="C750" i="13"/>
  <c r="D750" i="13"/>
  <c r="E750" i="13"/>
  <c r="F750" i="13"/>
  <c r="A751" i="13"/>
  <c r="B751" i="13"/>
  <c r="C751" i="13"/>
  <c r="D751" i="13"/>
  <c r="E751" i="13"/>
  <c r="F751" i="13"/>
  <c r="A752" i="13"/>
  <c r="B752" i="13"/>
  <c r="C752" i="13"/>
  <c r="D752" i="13"/>
  <c r="E752" i="13"/>
  <c r="F752" i="13"/>
  <c r="A753" i="13"/>
  <c r="B753" i="13"/>
  <c r="C753" i="13"/>
  <c r="D753" i="13"/>
  <c r="E753" i="13"/>
  <c r="F753" i="13"/>
  <c r="A754" i="13"/>
  <c r="B754" i="13"/>
  <c r="C754" i="13"/>
  <c r="D754" i="13"/>
  <c r="E754" i="13"/>
  <c r="F754" i="13"/>
  <c r="A755" i="13"/>
  <c r="B755" i="13"/>
  <c r="C755" i="13"/>
  <c r="D755" i="13"/>
  <c r="E755" i="13"/>
  <c r="F755" i="13"/>
  <c r="A756" i="13"/>
  <c r="B756" i="13"/>
  <c r="C756" i="13"/>
  <c r="D756" i="13"/>
  <c r="E756" i="13"/>
  <c r="F756" i="13"/>
  <c r="A757" i="13"/>
  <c r="B757" i="13"/>
  <c r="C757" i="13"/>
  <c r="D757" i="13"/>
  <c r="E757" i="13"/>
  <c r="F757" i="13"/>
  <c r="A758" i="13"/>
  <c r="B758" i="13"/>
  <c r="C758" i="13"/>
  <c r="D758" i="13"/>
  <c r="E758" i="13"/>
  <c r="F758" i="13"/>
  <c r="A759" i="13"/>
  <c r="B759" i="13"/>
  <c r="C759" i="13"/>
  <c r="D759" i="13"/>
  <c r="E759" i="13"/>
  <c r="F759" i="13"/>
  <c r="A760" i="13"/>
  <c r="B760" i="13"/>
  <c r="C760" i="13"/>
  <c r="D760" i="13"/>
  <c r="E760" i="13"/>
  <c r="F760" i="13"/>
  <c r="A761" i="13"/>
  <c r="B761" i="13"/>
  <c r="C761" i="13"/>
  <c r="D761" i="13"/>
  <c r="E761" i="13"/>
  <c r="F761" i="13"/>
  <c r="A762" i="13"/>
  <c r="B762" i="13"/>
  <c r="C762" i="13"/>
  <c r="D762" i="13"/>
  <c r="E762" i="13"/>
  <c r="F762" i="13"/>
  <c r="A763" i="13"/>
  <c r="B763" i="13"/>
  <c r="C763" i="13"/>
  <c r="D763" i="13"/>
  <c r="E763" i="13"/>
  <c r="F763" i="13"/>
  <c r="A764" i="13"/>
  <c r="B764" i="13"/>
  <c r="C764" i="13"/>
  <c r="D764" i="13"/>
  <c r="E764" i="13"/>
  <c r="F764" i="13"/>
  <c r="A765" i="13"/>
  <c r="B765" i="13"/>
  <c r="C765" i="13"/>
  <c r="D765" i="13"/>
  <c r="E765" i="13"/>
  <c r="F765" i="13"/>
  <c r="A766" i="13"/>
  <c r="B766" i="13"/>
  <c r="C766" i="13"/>
  <c r="D766" i="13"/>
  <c r="E766" i="13"/>
  <c r="F766" i="13"/>
  <c r="A767" i="13"/>
  <c r="B767" i="13"/>
  <c r="C767" i="13"/>
  <c r="D767" i="13"/>
  <c r="E767" i="13"/>
  <c r="F767" i="13"/>
  <c r="A768" i="13"/>
  <c r="B768" i="13"/>
  <c r="C768" i="13"/>
  <c r="D768" i="13"/>
  <c r="E768" i="13"/>
  <c r="F768" i="13"/>
  <c r="A769" i="13"/>
  <c r="B769" i="13"/>
  <c r="C769" i="13"/>
  <c r="D769" i="13"/>
  <c r="E769" i="13"/>
  <c r="F769" i="13"/>
  <c r="A770" i="13"/>
  <c r="B770" i="13"/>
  <c r="C770" i="13"/>
  <c r="D770" i="13"/>
  <c r="E770" i="13"/>
  <c r="F770" i="13"/>
  <c r="A771" i="13"/>
  <c r="B771" i="13"/>
  <c r="C771" i="13"/>
  <c r="D771" i="13"/>
  <c r="E771" i="13"/>
  <c r="F771" i="13"/>
  <c r="A772" i="13"/>
  <c r="B772" i="13"/>
  <c r="C772" i="13"/>
  <c r="D772" i="13"/>
  <c r="E772" i="13"/>
  <c r="F772" i="13"/>
  <c r="A773" i="13"/>
  <c r="B773" i="13"/>
  <c r="C773" i="13"/>
  <c r="D773" i="13"/>
  <c r="E773" i="13"/>
  <c r="F773" i="13"/>
  <c r="A774" i="13"/>
  <c r="B774" i="13"/>
  <c r="C774" i="13"/>
  <c r="D774" i="13"/>
  <c r="E774" i="13"/>
  <c r="F774" i="13"/>
  <c r="A775" i="13"/>
  <c r="B775" i="13"/>
  <c r="C775" i="13"/>
  <c r="D775" i="13"/>
  <c r="E775" i="13"/>
  <c r="F775" i="13"/>
  <c r="A776" i="13"/>
  <c r="B776" i="13"/>
  <c r="C776" i="13"/>
  <c r="D776" i="13"/>
  <c r="E776" i="13"/>
  <c r="F776" i="13"/>
  <c r="A777" i="13"/>
  <c r="B777" i="13"/>
  <c r="C777" i="13"/>
  <c r="D777" i="13"/>
  <c r="E777" i="13"/>
  <c r="F777" i="13"/>
  <c r="A778" i="13"/>
  <c r="B778" i="13"/>
  <c r="C778" i="13"/>
  <c r="D778" i="13"/>
  <c r="E778" i="13"/>
  <c r="F778" i="13"/>
  <c r="A779" i="13"/>
  <c r="B779" i="13"/>
  <c r="C779" i="13"/>
  <c r="D779" i="13"/>
  <c r="E779" i="13"/>
  <c r="F779" i="13"/>
  <c r="A780" i="13"/>
  <c r="B780" i="13"/>
  <c r="C780" i="13"/>
  <c r="D780" i="13"/>
  <c r="E780" i="13"/>
  <c r="F780" i="13"/>
  <c r="A781" i="13"/>
  <c r="B781" i="13"/>
  <c r="C781" i="13"/>
  <c r="D781" i="13"/>
  <c r="E781" i="13"/>
  <c r="F781" i="13"/>
  <c r="A782" i="13"/>
  <c r="B782" i="13"/>
  <c r="C782" i="13"/>
  <c r="D782" i="13"/>
  <c r="E782" i="13"/>
  <c r="F782" i="13"/>
  <c r="A783" i="13"/>
  <c r="B783" i="13"/>
  <c r="C783" i="13"/>
  <c r="D783" i="13"/>
  <c r="E783" i="13"/>
  <c r="F783" i="13"/>
  <c r="A784" i="13"/>
  <c r="B784" i="13"/>
  <c r="C784" i="13"/>
  <c r="D784" i="13"/>
  <c r="E784" i="13"/>
  <c r="F784" i="13"/>
  <c r="A785" i="13"/>
  <c r="B785" i="13"/>
  <c r="C785" i="13"/>
  <c r="D785" i="13"/>
  <c r="E785" i="13"/>
  <c r="F785" i="13"/>
  <c r="A786" i="13"/>
  <c r="B786" i="13"/>
  <c r="C786" i="13"/>
  <c r="E786" i="13"/>
  <c r="F786" i="13"/>
  <c r="A787" i="13"/>
  <c r="B787" i="13"/>
  <c r="C787" i="13"/>
  <c r="E787" i="13"/>
  <c r="F787" i="13"/>
  <c r="A788" i="13"/>
  <c r="B788" i="13"/>
  <c r="C788" i="13"/>
  <c r="E788" i="13"/>
  <c r="F788" i="13"/>
  <c r="A789" i="13"/>
  <c r="B789" i="13"/>
  <c r="C789" i="13"/>
  <c r="E789" i="13"/>
  <c r="F789" i="13"/>
  <c r="A790" i="13"/>
  <c r="B790" i="13"/>
  <c r="C790" i="13"/>
  <c r="E790" i="13"/>
  <c r="F790" i="13"/>
  <c r="A791" i="13"/>
  <c r="B791" i="13"/>
  <c r="C791" i="13"/>
  <c r="E791" i="13"/>
  <c r="F791" i="13"/>
  <c r="F706" i="13"/>
  <c r="B706" i="13"/>
  <c r="C706" i="13"/>
  <c r="D706" i="13"/>
  <c r="E706" i="13"/>
  <c r="A706" i="13"/>
  <c r="A3" i="65"/>
  <c r="A4" i="65" s="1"/>
  <c r="A5" i="65" s="1"/>
  <c r="A7" i="65"/>
  <c r="A8" i="65" s="1"/>
  <c r="A9" i="65" s="1"/>
  <c r="A11" i="65"/>
  <c r="A12" i="65" s="1"/>
  <c r="A13" i="65" s="1"/>
  <c r="A14" i="65" s="1"/>
  <c r="A15" i="65" s="1"/>
  <c r="A16" i="65" s="1"/>
  <c r="A17" i="65" s="1"/>
  <c r="A18" i="65" s="1"/>
  <c r="A19" i="65" s="1"/>
  <c r="A20" i="65" s="1"/>
  <c r="A21" i="65" s="1"/>
  <c r="A22" i="65" s="1"/>
  <c r="A23" i="65" s="1"/>
  <c r="A24" i="65" s="1"/>
  <c r="A25" i="65" s="1"/>
  <c r="A26" i="65" s="1"/>
  <c r="A27" i="65" s="1"/>
  <c r="A28" i="65" s="1"/>
  <c r="A29" i="65" s="1"/>
  <c r="A30" i="65" s="1"/>
  <c r="A31" i="65" s="1"/>
  <c r="A32" i="65" s="1"/>
  <c r="A33" i="65" s="1"/>
  <c r="A34" i="65" s="1"/>
  <c r="A35" i="65" s="1"/>
  <c r="A36" i="65" s="1"/>
  <c r="A37" i="65" s="1"/>
  <c r="A38" i="65" s="1"/>
  <c r="A39" i="65" s="1"/>
  <c r="A40" i="65" s="1"/>
  <c r="A41" i="65" s="1"/>
  <c r="A42" i="65" s="1"/>
  <c r="A43" i="65" s="1"/>
  <c r="A44" i="65" s="1"/>
  <c r="A45" i="65" s="1"/>
  <c r="A46" i="65" s="1"/>
  <c r="A47" i="65" s="1"/>
  <c r="A48" i="65" s="1"/>
  <c r="A49" i="65" s="1"/>
  <c r="A50" i="65" s="1"/>
  <c r="A51" i="65" s="1"/>
  <c r="A52" i="65" s="1"/>
  <c r="A53" i="65" s="1"/>
  <c r="A54" i="65" s="1"/>
  <c r="A55" i="65" s="1"/>
  <c r="A56" i="65" s="1"/>
  <c r="A57" i="65" s="1"/>
  <c r="A58" i="65" s="1"/>
  <c r="A59" i="65" s="1"/>
  <c r="A60" i="65" s="1"/>
  <c r="A61" i="65" s="1"/>
  <c r="A62" i="65" s="1"/>
  <c r="A63" i="65" s="1"/>
  <c r="A64" i="65" s="1"/>
  <c r="A65" i="65" s="1"/>
  <c r="A66" i="65" s="1"/>
  <c r="A67" i="65" s="1"/>
  <c r="A68" i="65" s="1"/>
  <c r="A69" i="65" s="1"/>
  <c r="A70" i="65" s="1"/>
  <c r="A71" i="65" s="1"/>
  <c r="A72" i="65" s="1"/>
  <c r="A73" i="65" s="1"/>
  <c r="A74" i="65" s="1"/>
  <c r="A75" i="65" s="1"/>
  <c r="A76" i="65" s="1"/>
  <c r="A77" i="65" s="1"/>
  <c r="A78" i="65" s="1"/>
  <c r="A79" i="65" s="1"/>
  <c r="A80" i="65" s="1"/>
  <c r="A81" i="65" s="1"/>
  <c r="A83" i="65"/>
  <c r="A84" i="65" s="1"/>
  <c r="A85" i="65" s="1"/>
  <c r="A86" i="65" s="1"/>
  <c r="A87" i="65" s="1"/>
  <c r="B3" i="65"/>
  <c r="B4" i="65" s="1"/>
  <c r="B5" i="65" s="1"/>
  <c r="B6" i="65" s="1"/>
  <c r="B7" i="65" s="1"/>
  <c r="B8" i="65" s="1"/>
  <c r="B9" i="65" s="1"/>
  <c r="B10" i="65" s="1"/>
  <c r="B11" i="65" s="1"/>
  <c r="B12" i="65" s="1"/>
  <c r="B13" i="65" s="1"/>
  <c r="B14" i="65" s="1"/>
  <c r="B15" i="65" s="1"/>
  <c r="B16" i="65" s="1"/>
  <c r="B17" i="65" s="1"/>
  <c r="B18" i="65" s="1"/>
  <c r="B19" i="65" s="1"/>
  <c r="B20" i="65" s="1"/>
  <c r="B21" i="65" s="1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B36" i="65" s="1"/>
  <c r="B37" i="65" s="1"/>
  <c r="B38" i="65" s="1"/>
  <c r="B39" i="65" s="1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B54" i="65" s="1"/>
  <c r="B55" i="65" s="1"/>
  <c r="B56" i="65" s="1"/>
  <c r="B57" i="65" s="1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B72" i="65" s="1"/>
  <c r="B73" i="65" s="1"/>
  <c r="B74" i="65" s="1"/>
  <c r="B75" i="65" s="1"/>
  <c r="B76" i="65" s="1"/>
  <c r="B77" i="65" s="1"/>
  <c r="B78" i="65" s="1"/>
  <c r="B79" i="65" s="1"/>
  <c r="B80" i="65" s="1"/>
  <c r="B81" i="65" s="1"/>
  <c r="B82" i="65" s="1"/>
  <c r="A620" i="13"/>
  <c r="B620" i="13"/>
  <c r="C620" i="13"/>
  <c r="D620" i="13"/>
  <c r="E620" i="13"/>
  <c r="F620" i="13"/>
  <c r="A621" i="13"/>
  <c r="B621" i="13"/>
  <c r="C621" i="13"/>
  <c r="D621" i="13"/>
  <c r="E621" i="13"/>
  <c r="F621" i="13"/>
  <c r="A622" i="13"/>
  <c r="B622" i="13"/>
  <c r="C622" i="13"/>
  <c r="D622" i="13"/>
  <c r="E622" i="13"/>
  <c r="F622" i="13"/>
  <c r="A623" i="13"/>
  <c r="B623" i="13"/>
  <c r="C623" i="13"/>
  <c r="D623" i="13"/>
  <c r="E623" i="13"/>
  <c r="F623" i="13"/>
  <c r="A624" i="13"/>
  <c r="B624" i="13"/>
  <c r="C624" i="13"/>
  <c r="D624" i="13"/>
  <c r="E624" i="13"/>
  <c r="F624" i="13"/>
  <c r="A625" i="13"/>
  <c r="B625" i="13"/>
  <c r="C625" i="13"/>
  <c r="D625" i="13"/>
  <c r="E625" i="13"/>
  <c r="F625" i="13"/>
  <c r="A626" i="13"/>
  <c r="B626" i="13"/>
  <c r="C626" i="13"/>
  <c r="D626" i="13"/>
  <c r="E626" i="13"/>
  <c r="F626" i="13"/>
  <c r="A627" i="13"/>
  <c r="B627" i="13"/>
  <c r="C627" i="13"/>
  <c r="D627" i="13"/>
  <c r="E627" i="13"/>
  <c r="F627" i="13"/>
  <c r="A628" i="13"/>
  <c r="B628" i="13"/>
  <c r="C628" i="13"/>
  <c r="D628" i="13"/>
  <c r="E628" i="13"/>
  <c r="F628" i="13"/>
  <c r="A629" i="13"/>
  <c r="B629" i="13"/>
  <c r="C629" i="13"/>
  <c r="D629" i="13"/>
  <c r="E629" i="13"/>
  <c r="F629" i="13"/>
  <c r="A630" i="13"/>
  <c r="B630" i="13"/>
  <c r="C630" i="13"/>
  <c r="D630" i="13"/>
  <c r="E630" i="13"/>
  <c r="F630" i="13"/>
  <c r="A631" i="13"/>
  <c r="B631" i="13"/>
  <c r="C631" i="13"/>
  <c r="D631" i="13"/>
  <c r="E631" i="13"/>
  <c r="F631" i="13"/>
  <c r="A632" i="13"/>
  <c r="B632" i="13"/>
  <c r="C632" i="13"/>
  <c r="D632" i="13"/>
  <c r="E632" i="13"/>
  <c r="F632" i="13"/>
  <c r="A633" i="13"/>
  <c r="B633" i="13"/>
  <c r="C633" i="13"/>
  <c r="D633" i="13"/>
  <c r="E633" i="13"/>
  <c r="F633" i="13"/>
  <c r="A634" i="13"/>
  <c r="B634" i="13"/>
  <c r="C634" i="13"/>
  <c r="D634" i="13"/>
  <c r="E634" i="13"/>
  <c r="F634" i="13"/>
  <c r="A635" i="13"/>
  <c r="B635" i="13"/>
  <c r="C635" i="13"/>
  <c r="D635" i="13"/>
  <c r="E635" i="13"/>
  <c r="F635" i="13"/>
  <c r="A636" i="13"/>
  <c r="B636" i="13"/>
  <c r="C636" i="13"/>
  <c r="D636" i="13"/>
  <c r="E636" i="13"/>
  <c r="F636" i="13"/>
  <c r="A637" i="13"/>
  <c r="B637" i="13"/>
  <c r="C637" i="13"/>
  <c r="D637" i="13"/>
  <c r="E637" i="13"/>
  <c r="F637" i="13"/>
  <c r="A638" i="13"/>
  <c r="B638" i="13"/>
  <c r="C638" i="13"/>
  <c r="D638" i="13"/>
  <c r="E638" i="13"/>
  <c r="F638" i="13"/>
  <c r="A639" i="13"/>
  <c r="B639" i="13"/>
  <c r="C639" i="13"/>
  <c r="D639" i="13"/>
  <c r="E639" i="13"/>
  <c r="F639" i="13"/>
  <c r="A640" i="13"/>
  <c r="B640" i="13"/>
  <c r="C640" i="13"/>
  <c r="D640" i="13"/>
  <c r="E640" i="13"/>
  <c r="F640" i="13"/>
  <c r="A641" i="13"/>
  <c r="B641" i="13"/>
  <c r="C641" i="13"/>
  <c r="D641" i="13"/>
  <c r="E641" i="13"/>
  <c r="F641" i="13"/>
  <c r="A642" i="13"/>
  <c r="B642" i="13"/>
  <c r="C642" i="13"/>
  <c r="D642" i="13"/>
  <c r="E642" i="13"/>
  <c r="F642" i="13"/>
  <c r="A643" i="13"/>
  <c r="B643" i="13"/>
  <c r="C643" i="13"/>
  <c r="D643" i="13"/>
  <c r="E643" i="13"/>
  <c r="F643" i="13"/>
  <c r="A644" i="13"/>
  <c r="B644" i="13"/>
  <c r="C644" i="13"/>
  <c r="D644" i="13"/>
  <c r="E644" i="13"/>
  <c r="F644" i="13"/>
  <c r="A645" i="13"/>
  <c r="B645" i="13"/>
  <c r="C645" i="13"/>
  <c r="D645" i="13"/>
  <c r="E645" i="13"/>
  <c r="F645" i="13"/>
  <c r="A646" i="13"/>
  <c r="B646" i="13"/>
  <c r="C646" i="13"/>
  <c r="D646" i="13"/>
  <c r="E646" i="13"/>
  <c r="F646" i="13"/>
  <c r="A647" i="13"/>
  <c r="B647" i="13"/>
  <c r="C647" i="13"/>
  <c r="D647" i="13"/>
  <c r="E647" i="13"/>
  <c r="F647" i="13"/>
  <c r="A648" i="13"/>
  <c r="B648" i="13"/>
  <c r="C648" i="13"/>
  <c r="D648" i="13"/>
  <c r="E648" i="13"/>
  <c r="F648" i="13"/>
  <c r="A649" i="13"/>
  <c r="B649" i="13"/>
  <c r="C649" i="13"/>
  <c r="D649" i="13"/>
  <c r="E649" i="13"/>
  <c r="F649" i="13"/>
  <c r="A650" i="13"/>
  <c r="B650" i="13"/>
  <c r="C650" i="13"/>
  <c r="D650" i="13"/>
  <c r="E650" i="13"/>
  <c r="F650" i="13"/>
  <c r="A651" i="13"/>
  <c r="B651" i="13"/>
  <c r="C651" i="13"/>
  <c r="D651" i="13"/>
  <c r="E651" i="13"/>
  <c r="F651" i="13"/>
  <c r="A652" i="13"/>
  <c r="B652" i="13"/>
  <c r="C652" i="13"/>
  <c r="D652" i="13"/>
  <c r="E652" i="13"/>
  <c r="F652" i="13"/>
  <c r="A653" i="13"/>
  <c r="B653" i="13"/>
  <c r="C653" i="13"/>
  <c r="D653" i="13"/>
  <c r="E653" i="13"/>
  <c r="F653" i="13"/>
  <c r="A654" i="13"/>
  <c r="B654" i="13"/>
  <c r="C654" i="13"/>
  <c r="D654" i="13"/>
  <c r="E654" i="13"/>
  <c r="F654" i="13"/>
  <c r="A655" i="13"/>
  <c r="B655" i="13"/>
  <c r="C655" i="13"/>
  <c r="D655" i="13"/>
  <c r="E655" i="13"/>
  <c r="F655" i="13"/>
  <c r="A656" i="13"/>
  <c r="B656" i="13"/>
  <c r="C656" i="13"/>
  <c r="D656" i="13"/>
  <c r="E656" i="13"/>
  <c r="F656" i="13"/>
  <c r="A657" i="13"/>
  <c r="B657" i="13"/>
  <c r="C657" i="13"/>
  <c r="D657" i="13"/>
  <c r="E657" i="13"/>
  <c r="F657" i="13"/>
  <c r="A658" i="13"/>
  <c r="B658" i="13"/>
  <c r="C658" i="13"/>
  <c r="D658" i="13"/>
  <c r="E658" i="13"/>
  <c r="F658" i="13"/>
  <c r="A659" i="13"/>
  <c r="B659" i="13"/>
  <c r="C659" i="13"/>
  <c r="D659" i="13"/>
  <c r="E659" i="13"/>
  <c r="F659" i="13"/>
  <c r="A660" i="13"/>
  <c r="B660" i="13"/>
  <c r="C660" i="13"/>
  <c r="D660" i="13"/>
  <c r="E660" i="13"/>
  <c r="F660" i="13"/>
  <c r="A661" i="13"/>
  <c r="B661" i="13"/>
  <c r="C661" i="13"/>
  <c r="D661" i="13"/>
  <c r="E661" i="13"/>
  <c r="F661" i="13"/>
  <c r="A662" i="13"/>
  <c r="B662" i="13"/>
  <c r="C662" i="13"/>
  <c r="D662" i="13"/>
  <c r="E662" i="13"/>
  <c r="F662" i="13"/>
  <c r="A663" i="13"/>
  <c r="B663" i="13"/>
  <c r="C663" i="13"/>
  <c r="D663" i="13"/>
  <c r="E663" i="13"/>
  <c r="F663" i="13"/>
  <c r="A664" i="13"/>
  <c r="B664" i="13"/>
  <c r="C664" i="13"/>
  <c r="D664" i="13"/>
  <c r="E664" i="13"/>
  <c r="F664" i="13"/>
  <c r="A665" i="13"/>
  <c r="B665" i="13"/>
  <c r="C665" i="13"/>
  <c r="D665" i="13"/>
  <c r="E665" i="13"/>
  <c r="F665" i="13"/>
  <c r="A666" i="13"/>
  <c r="B666" i="13"/>
  <c r="C666" i="13"/>
  <c r="D666" i="13"/>
  <c r="E666" i="13"/>
  <c r="F666" i="13"/>
  <c r="A667" i="13"/>
  <c r="B667" i="13"/>
  <c r="C667" i="13"/>
  <c r="D667" i="13"/>
  <c r="E667" i="13"/>
  <c r="F667" i="13"/>
  <c r="A668" i="13"/>
  <c r="B668" i="13"/>
  <c r="C668" i="13"/>
  <c r="D668" i="13"/>
  <c r="E668" i="13"/>
  <c r="F668" i="13"/>
  <c r="A669" i="13"/>
  <c r="B669" i="13"/>
  <c r="C669" i="13"/>
  <c r="D669" i="13"/>
  <c r="E669" i="13"/>
  <c r="F669" i="13"/>
  <c r="A670" i="13"/>
  <c r="B670" i="13"/>
  <c r="C670" i="13"/>
  <c r="D670" i="13"/>
  <c r="E670" i="13"/>
  <c r="F670" i="13"/>
  <c r="A671" i="13"/>
  <c r="B671" i="13"/>
  <c r="C671" i="13"/>
  <c r="D671" i="13"/>
  <c r="E671" i="13"/>
  <c r="F671" i="13"/>
  <c r="A672" i="13"/>
  <c r="B672" i="13"/>
  <c r="C672" i="13"/>
  <c r="D672" i="13"/>
  <c r="E672" i="13"/>
  <c r="F672" i="13"/>
  <c r="A673" i="13"/>
  <c r="B673" i="13"/>
  <c r="C673" i="13"/>
  <c r="D673" i="13"/>
  <c r="E673" i="13"/>
  <c r="F673" i="13"/>
  <c r="A674" i="13"/>
  <c r="B674" i="13"/>
  <c r="C674" i="13"/>
  <c r="D674" i="13"/>
  <c r="E674" i="13"/>
  <c r="F674" i="13"/>
  <c r="A675" i="13"/>
  <c r="B675" i="13"/>
  <c r="C675" i="13"/>
  <c r="D675" i="13"/>
  <c r="E675" i="13"/>
  <c r="F675" i="13"/>
  <c r="A676" i="13"/>
  <c r="B676" i="13"/>
  <c r="C676" i="13"/>
  <c r="D676" i="13"/>
  <c r="E676" i="13"/>
  <c r="F676" i="13"/>
  <c r="A677" i="13"/>
  <c r="B677" i="13"/>
  <c r="C677" i="13"/>
  <c r="D677" i="13"/>
  <c r="E677" i="13"/>
  <c r="F677" i="13"/>
  <c r="A678" i="13"/>
  <c r="B678" i="13"/>
  <c r="C678" i="13"/>
  <c r="D678" i="13"/>
  <c r="E678" i="13"/>
  <c r="F678" i="13"/>
  <c r="A679" i="13"/>
  <c r="B679" i="13"/>
  <c r="C679" i="13"/>
  <c r="D679" i="13"/>
  <c r="E679" i="13"/>
  <c r="F679" i="13"/>
  <c r="A680" i="13"/>
  <c r="B680" i="13"/>
  <c r="C680" i="13"/>
  <c r="D680" i="13"/>
  <c r="E680" i="13"/>
  <c r="F680" i="13"/>
  <c r="A681" i="13"/>
  <c r="B681" i="13"/>
  <c r="C681" i="13"/>
  <c r="D681" i="13"/>
  <c r="E681" i="13"/>
  <c r="F681" i="13"/>
  <c r="A682" i="13"/>
  <c r="B682" i="13"/>
  <c r="C682" i="13"/>
  <c r="D682" i="13"/>
  <c r="E682" i="13"/>
  <c r="F682" i="13"/>
  <c r="A683" i="13"/>
  <c r="B683" i="13"/>
  <c r="C683" i="13"/>
  <c r="D683" i="13"/>
  <c r="E683" i="13"/>
  <c r="F683" i="13"/>
  <c r="A684" i="13"/>
  <c r="B684" i="13"/>
  <c r="C684" i="13"/>
  <c r="D684" i="13"/>
  <c r="E684" i="13"/>
  <c r="F684" i="13"/>
  <c r="A685" i="13"/>
  <c r="B685" i="13"/>
  <c r="C685" i="13"/>
  <c r="D685" i="13"/>
  <c r="E685" i="13"/>
  <c r="F685" i="13"/>
  <c r="A686" i="13"/>
  <c r="B686" i="13"/>
  <c r="C686" i="13"/>
  <c r="D686" i="13"/>
  <c r="E686" i="13"/>
  <c r="F686" i="13"/>
  <c r="A687" i="13"/>
  <c r="B687" i="13"/>
  <c r="C687" i="13"/>
  <c r="D687" i="13"/>
  <c r="E687" i="13"/>
  <c r="F687" i="13"/>
  <c r="A688" i="13"/>
  <c r="B688" i="13"/>
  <c r="C688" i="13"/>
  <c r="D688" i="13"/>
  <c r="E688" i="13"/>
  <c r="F688" i="13"/>
  <c r="A689" i="13"/>
  <c r="B689" i="13"/>
  <c r="C689" i="13"/>
  <c r="D689" i="13"/>
  <c r="E689" i="13"/>
  <c r="F689" i="13"/>
  <c r="A690" i="13"/>
  <c r="B690" i="13"/>
  <c r="C690" i="13"/>
  <c r="D690" i="13"/>
  <c r="E690" i="13"/>
  <c r="F690" i="13"/>
  <c r="A691" i="13"/>
  <c r="B691" i="13"/>
  <c r="C691" i="13"/>
  <c r="D691" i="13"/>
  <c r="E691" i="13"/>
  <c r="F691" i="13"/>
  <c r="A692" i="13"/>
  <c r="B692" i="13"/>
  <c r="C692" i="13"/>
  <c r="D692" i="13"/>
  <c r="E692" i="13"/>
  <c r="F692" i="13"/>
  <c r="A693" i="13"/>
  <c r="B693" i="13"/>
  <c r="C693" i="13"/>
  <c r="D693" i="13"/>
  <c r="E693" i="13"/>
  <c r="F693" i="13"/>
  <c r="A694" i="13"/>
  <c r="B694" i="13"/>
  <c r="C694" i="13"/>
  <c r="D694" i="13"/>
  <c r="E694" i="13"/>
  <c r="F694" i="13"/>
  <c r="A695" i="13"/>
  <c r="B695" i="13"/>
  <c r="C695" i="13"/>
  <c r="D695" i="13"/>
  <c r="E695" i="13"/>
  <c r="F695" i="13"/>
  <c r="A696" i="13"/>
  <c r="B696" i="13"/>
  <c r="C696" i="13"/>
  <c r="D696" i="13"/>
  <c r="E696" i="13"/>
  <c r="F696" i="13"/>
  <c r="A697" i="13"/>
  <c r="B697" i="13"/>
  <c r="C697" i="13"/>
  <c r="D697" i="13"/>
  <c r="E697" i="13"/>
  <c r="F697" i="13"/>
  <c r="A698" i="13"/>
  <c r="B698" i="13"/>
  <c r="C698" i="13"/>
  <c r="D698" i="13"/>
  <c r="E698" i="13"/>
  <c r="F698" i="13"/>
  <c r="A699" i="13"/>
  <c r="B699" i="13"/>
  <c r="C699" i="13"/>
  <c r="D699" i="13"/>
  <c r="E699" i="13"/>
  <c r="F699" i="13"/>
  <c r="A700" i="13"/>
  <c r="B700" i="13"/>
  <c r="C700" i="13"/>
  <c r="D700" i="13"/>
  <c r="E700" i="13"/>
  <c r="F700" i="13"/>
  <c r="A701" i="13"/>
  <c r="B701" i="13"/>
  <c r="C701" i="13"/>
  <c r="D701" i="13"/>
  <c r="E701" i="13"/>
  <c r="F701" i="13"/>
  <c r="A702" i="13"/>
  <c r="B702" i="13"/>
  <c r="C702" i="13"/>
  <c r="D702" i="13"/>
  <c r="E702" i="13"/>
  <c r="F702" i="13"/>
  <c r="A703" i="13"/>
  <c r="B703" i="13"/>
  <c r="C703" i="13"/>
  <c r="D703" i="13"/>
  <c r="E703" i="13"/>
  <c r="F703" i="13"/>
  <c r="A704" i="13"/>
  <c r="B704" i="13"/>
  <c r="C704" i="13"/>
  <c r="D704" i="13"/>
  <c r="E704" i="13"/>
  <c r="F704" i="13"/>
  <c r="A705" i="13"/>
  <c r="B705" i="13"/>
  <c r="C705" i="13"/>
  <c r="D705" i="13"/>
  <c r="E705" i="13"/>
  <c r="F705" i="13"/>
  <c r="B619" i="13"/>
  <c r="C619" i="13"/>
  <c r="D619" i="13"/>
  <c r="E619" i="13"/>
  <c r="F619" i="13"/>
  <c r="A619" i="13"/>
  <c r="C40" i="43" a="1"/>
  <c r="C40" i="43" s="1"/>
  <c r="B83" i="65" l="1"/>
  <c r="B84" i="65" s="1"/>
  <c r="B85" i="65" s="1"/>
  <c r="B86" i="65" s="1"/>
  <c r="B87" i="65" s="1"/>
  <c r="C5" i="42"/>
  <c r="A3" i="42"/>
  <c r="A4" i="42" s="1"/>
  <c r="A5" i="42" s="1"/>
  <c r="C3" i="42"/>
  <c r="A7" i="42"/>
  <c r="A8" i="42" s="1"/>
  <c r="A9" i="42" s="1"/>
  <c r="C7" i="42"/>
  <c r="C8" i="42" s="1"/>
  <c r="C9" i="42" s="1"/>
  <c r="A11" i="42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C11" i="42"/>
  <c r="C12" i="42" s="1"/>
  <c r="C13" i="42" s="1"/>
  <c r="C14" i="42" s="1"/>
  <c r="C15" i="42" s="1"/>
  <c r="C16" i="42" s="1"/>
  <c r="C17" i="42" s="1"/>
  <c r="C18" i="42" s="1"/>
  <c r="C19" i="42" s="1"/>
  <c r="C20" i="42" s="1"/>
  <c r="C21" i="42" s="1"/>
  <c r="C22" i="42" s="1"/>
  <c r="C23" i="42" s="1"/>
  <c r="C24" i="42" s="1"/>
  <c r="C25" i="42" s="1"/>
  <c r="C26" i="42" s="1"/>
  <c r="C27" i="42" s="1"/>
  <c r="C28" i="42" s="1"/>
  <c r="C29" i="42" s="1"/>
  <c r="C30" i="42" s="1"/>
  <c r="C31" i="42" s="1"/>
  <c r="C32" i="42" s="1"/>
  <c r="C33" i="42" s="1"/>
  <c r="C34" i="42" s="1"/>
  <c r="C35" i="42" s="1"/>
  <c r="C36" i="42" s="1"/>
  <c r="C37" i="42" s="1"/>
  <c r="C38" i="42" s="1"/>
  <c r="C39" i="42" s="1"/>
  <c r="C40" i="42" s="1"/>
  <c r="C41" i="42" s="1"/>
  <c r="C42" i="42" s="1"/>
  <c r="C44" i="42"/>
  <c r="C45" i="42" s="1"/>
  <c r="C46" i="42" s="1"/>
  <c r="C47" i="42" s="1"/>
  <c r="C48" i="42" s="1"/>
  <c r="C49" i="42" s="1"/>
  <c r="C50" i="42" s="1"/>
  <c r="C51" i="42" s="1"/>
  <c r="C52" i="42" s="1"/>
  <c r="C53" i="42" s="1"/>
  <c r="C54" i="42" s="1"/>
  <c r="C55" i="42" s="1"/>
  <c r="C56" i="42" s="1"/>
  <c r="C57" i="42" s="1"/>
  <c r="C58" i="42" s="1"/>
  <c r="C59" i="42" s="1"/>
  <c r="I2" i="30"/>
  <c r="J2" i="30"/>
  <c r="K2" i="30"/>
  <c r="L2" i="30"/>
  <c r="M2" i="30"/>
  <c r="N2" i="30"/>
  <c r="O2" i="30"/>
  <c r="P2" i="30"/>
  <c r="Q2" i="30"/>
  <c r="I3" i="30"/>
  <c r="J3" i="30"/>
  <c r="K3" i="30"/>
  <c r="L3" i="30"/>
  <c r="M3" i="30"/>
  <c r="N3" i="30"/>
  <c r="O3" i="30"/>
  <c r="P3" i="30"/>
  <c r="Q3" i="30"/>
  <c r="I4" i="30"/>
  <c r="J4" i="30"/>
  <c r="K4" i="30"/>
  <c r="L4" i="30"/>
  <c r="M4" i="30"/>
  <c r="N4" i="30"/>
  <c r="O4" i="30"/>
  <c r="P4" i="30"/>
  <c r="Q4" i="30"/>
  <c r="I5" i="30"/>
  <c r="J5" i="30"/>
  <c r="K5" i="30"/>
  <c r="L5" i="30"/>
  <c r="M5" i="30"/>
  <c r="N5" i="30"/>
  <c r="O5" i="30"/>
  <c r="P5" i="30"/>
  <c r="Q5" i="30"/>
  <c r="I6" i="30"/>
  <c r="J6" i="30"/>
  <c r="K6" i="30"/>
  <c r="L6" i="30"/>
  <c r="M6" i="30"/>
  <c r="N6" i="30"/>
  <c r="O6" i="30"/>
  <c r="P6" i="30"/>
  <c r="Q6" i="30"/>
  <c r="I7" i="30"/>
  <c r="J7" i="30"/>
  <c r="K7" i="30"/>
  <c r="L7" i="30"/>
  <c r="M7" i="30"/>
  <c r="N7" i="30"/>
  <c r="O7" i="30"/>
  <c r="P7" i="30"/>
  <c r="Q7" i="30"/>
  <c r="I8" i="30"/>
  <c r="J8" i="30"/>
  <c r="K8" i="30"/>
  <c r="L8" i="30"/>
  <c r="M8" i="30"/>
  <c r="N8" i="30"/>
  <c r="O8" i="30"/>
  <c r="P8" i="30"/>
  <c r="Q8" i="30"/>
  <c r="I9" i="30"/>
  <c r="J9" i="30"/>
  <c r="K9" i="30"/>
  <c r="L9" i="30"/>
  <c r="M9" i="30"/>
  <c r="N9" i="30"/>
  <c r="O9" i="30"/>
  <c r="P9" i="30"/>
  <c r="Q9" i="30"/>
  <c r="I10" i="30"/>
  <c r="J10" i="30"/>
  <c r="K10" i="30"/>
  <c r="L10" i="30"/>
  <c r="M10" i="30"/>
  <c r="N10" i="30"/>
  <c r="O10" i="30"/>
  <c r="P10" i="30"/>
  <c r="Q10" i="30"/>
  <c r="I11" i="30"/>
  <c r="J11" i="30"/>
  <c r="K11" i="30"/>
  <c r="L11" i="30"/>
  <c r="M11" i="30"/>
  <c r="N11" i="30"/>
  <c r="O11" i="30"/>
  <c r="P11" i="30"/>
  <c r="Q11" i="30"/>
  <c r="I12" i="30"/>
  <c r="J12" i="30"/>
  <c r="K12" i="30"/>
  <c r="L12" i="30"/>
  <c r="M12" i="30"/>
  <c r="N12" i="30"/>
  <c r="O12" i="30"/>
  <c r="P12" i="30"/>
  <c r="Q12" i="30"/>
  <c r="I13" i="30"/>
  <c r="J13" i="30"/>
  <c r="K13" i="30"/>
  <c r="L13" i="30"/>
  <c r="M13" i="30"/>
  <c r="N13" i="30"/>
  <c r="O13" i="30"/>
  <c r="P13" i="30"/>
  <c r="Q13" i="30"/>
  <c r="I14" i="30"/>
  <c r="J14" i="30"/>
  <c r="K14" i="30"/>
  <c r="L14" i="30"/>
  <c r="M14" i="30"/>
  <c r="N14" i="30"/>
  <c r="O14" i="30"/>
  <c r="P14" i="30"/>
  <c r="Q14" i="30"/>
  <c r="I15" i="30"/>
  <c r="J15" i="30"/>
  <c r="K15" i="30"/>
  <c r="L15" i="30"/>
  <c r="M15" i="30"/>
  <c r="N15" i="30"/>
  <c r="O15" i="30"/>
  <c r="P15" i="30"/>
  <c r="Q15" i="30"/>
  <c r="I16" i="30"/>
  <c r="J16" i="30"/>
  <c r="K16" i="30"/>
  <c r="L16" i="30"/>
  <c r="M16" i="30"/>
  <c r="N16" i="30"/>
  <c r="O16" i="30"/>
  <c r="P16" i="30"/>
  <c r="Q16" i="30"/>
  <c r="I17" i="30"/>
  <c r="J17" i="30"/>
  <c r="K17" i="30"/>
  <c r="L17" i="30"/>
  <c r="M17" i="30"/>
  <c r="N17" i="30"/>
  <c r="O17" i="30"/>
  <c r="P17" i="30"/>
  <c r="Q17" i="30"/>
  <c r="I18" i="30"/>
  <c r="J18" i="30"/>
  <c r="K18" i="30"/>
  <c r="L18" i="30"/>
  <c r="M18" i="30"/>
  <c r="N18" i="30"/>
  <c r="O18" i="30"/>
  <c r="P18" i="30"/>
  <c r="Q18" i="30"/>
  <c r="I19" i="30"/>
  <c r="J19" i="30"/>
  <c r="K19" i="30"/>
  <c r="L19" i="30"/>
  <c r="M19" i="30"/>
  <c r="N19" i="30"/>
  <c r="O19" i="30"/>
  <c r="P19" i="30"/>
  <c r="Q19" i="30"/>
  <c r="I20" i="30"/>
  <c r="J20" i="30"/>
  <c r="K20" i="30"/>
  <c r="L20" i="30"/>
  <c r="M20" i="30"/>
  <c r="N20" i="30"/>
  <c r="O20" i="30"/>
  <c r="P20" i="30"/>
  <c r="Q20" i="30"/>
  <c r="I21" i="30"/>
  <c r="J21" i="30"/>
  <c r="K21" i="30"/>
  <c r="L21" i="30"/>
  <c r="M21" i="30"/>
  <c r="N21" i="30"/>
  <c r="O21" i="30"/>
  <c r="P21" i="30"/>
  <c r="Q21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" i="30"/>
  <c r="C22" i="30"/>
  <c r="C23" i="30"/>
  <c r="H15" i="35"/>
  <c r="H16" i="35" s="1"/>
  <c r="H17" i="35" s="1"/>
  <c r="H18" i="35" s="1"/>
  <c r="H23" i="35"/>
  <c r="H25" i="35"/>
  <c r="H26" i="35" s="1"/>
  <c r="H27" i="3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2157C-DE1C-41CA-90A3-9701E18BE1F0}" keepAlive="1" name="ThisWorkbookDataModel" description="データ モデル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B935196-14F2-49D0-BD9A-6B7E6F9B113A}" keepAlive="1" name="クエリ - Table003 (Page 3)" description="ブック内の 'Table003 (Page 3)' クエリへの接続です。" type="5" refreshedVersion="7" background="1" saveData="1">
    <dbPr connection="Provider=Microsoft.Mashup.OleDb.1;Data Source=$Workbook$;Location=&quot;Table003 (Page 3)&quot;;Extended Properties=&quot;&quot;" command="SELECT * FROM [Table003 (Page 3)]"/>
  </connection>
  <connection id="3" xr16:uid="{5CF47E54-9EEE-4873-812E-ADEEC37F1E95}" keepAlive="1" name="クエリ - Table003 (Page 3) (2)" description="ブック内の 'Table003 (Page 3) (2)' クエリへの接続です。" type="5" refreshedVersion="0" background="1">
    <dbPr connection="Provider=Microsoft.Mashup.OleDb.1;Data Source=$Workbook$;Location=&quot;Table003 (Page 3) (2)&quot;;Extended Properties=&quot;&quot;" command="SELECT * FROM [Table003 (Page 3) (2)]"/>
  </connection>
  <connection id="4" xr16:uid="{65426C88-76FD-4936-9372-6D5975D30D3E}" keepAlive="1" name="クエリ - Table003 (Page 4)" description="ブック内の 'Table003 (Page 4)' クエリへの接続です。" type="5" refreshedVersion="7" background="1" saveData="1">
    <dbPr connection="Provider=Microsoft.Mashup.OleDb.1;Data Source=$Workbook$;Location=&quot;Table003 (Page 4)&quot;;Extended Properties=&quot;&quot;" command="SELECT * FROM [Table003 (Page 4)]"/>
  </connection>
  <connection id="5" xr16:uid="{21CFB9A6-990E-469A-87C9-0CFE35270DCD}" keepAlive="1" name="クエリ - Table003 (Page 4) (2)" description="ブック内の 'Table003 (Page 4) (2)' クエリへの接続です。" type="5" refreshedVersion="7" background="1" saveData="1">
    <dbPr connection="Provider=Microsoft.Mashup.OleDb.1;Data Source=$Workbook$;Location=&quot;Table003 (Page 4) (2)&quot;;Extended Properties=&quot;&quot;" command="SELECT * FROM [Table003 (Page 4) (2)]"/>
  </connection>
  <connection id="6" xr16:uid="{F501AC24-2D3C-4E26-9D50-697012C06022}" name="クエリ - Table004 (Page 4)" description="ブック内の 'Table004 (Page 4)' クエリへの接続です。" type="100" refreshedVersion="7" minRefreshableVersion="5">
    <extLst>
      <ext xmlns:x15="http://schemas.microsoft.com/office/spreadsheetml/2010/11/main" uri="{DE250136-89BD-433C-8126-D09CA5730AF9}">
        <x15:connection id="06656bf7-ebcc-489c-8fcb-200a575289a6">
          <x15:oledbPr connection="Provider=Microsoft.Mashup.OleDb.1;Data Source=$Workbook$;Location=&quot;Table004 (Page 4)&quot;;Extended Properties=&quot;&quot;">
            <x15:dbTables>
              <x15:dbTable name="Table004 (Page 4)"/>
            </x15:dbTables>
          </x15:oledbPr>
        </x15:connection>
      </ext>
    </extLst>
  </connection>
  <connection id="7" xr16:uid="{AA8C4A36-225E-40DC-916D-37BDA93FC992}" keepAlive="1" name="クエリ - Table004 (Page 4) (2)" description="ブック内の 'Table004 (Page 4) (2)' クエリへの接続です。" type="5" refreshedVersion="7" background="1" saveData="1">
    <dbPr connection="Provider=Microsoft.Mashup.OleDb.1;Data Source=$Workbook$;Location=&quot;Table004 (Page 4) (2)&quot;;Extended Properties=&quot;&quot;" command="SELECT * FROM [Table004 (Page 4) (2)]"/>
  </connection>
  <connection id="8" xr16:uid="{23579251-0C28-4614-B4CF-EF62DCF997B7}" keepAlive="1" name="クエリ - Table004 (Page 4) (3)" description="ブック内の 'Table004 (Page 4) (3)' クエリへの接続です。" type="5" refreshedVersion="0" background="1">
    <dbPr connection="Provider=Microsoft.Mashup.OleDb.1;Data Source=$Workbook$;Location=&quot;Table004 (Page 4) (3)&quot;;Extended Properties=&quot;&quot;" command="SELECT * FROM [Table004 (Page 4) (3)]"/>
  </connection>
  <connection id="9" xr16:uid="{80D406AB-0FA4-4A2A-9673-672D129B6C36}" keepAlive="1" name="クエリ - Table004 (Page 5)" description="ブック内の 'Table004 (Page 5)' クエリへの接続です。" type="5" refreshedVersion="7" background="1" saveData="1">
    <dbPr connection="Provider=Microsoft.Mashup.OleDb.1;Data Source=$Workbook$;Location=&quot;Table004 (Page 5)&quot;;Extended Properties=&quot;&quot;" command="SELECT * FROM [Table004 (Page 5)]"/>
  </connection>
  <connection id="10" xr16:uid="{7C349643-EFF1-460F-85AD-75B394BD7AB9}" keepAlive="1" name="クエリ - Table004 (Page 5) (2)" description="ブック内の 'Table004 (Page 5) (2)' クエリへの接続です。" type="5" refreshedVersion="7" background="1" saveData="1">
    <dbPr connection="Provider=Microsoft.Mashup.OleDb.1;Data Source=$Workbook$;Location=&quot;Table004 (Page 5) (2)&quot;;Extended Properties=&quot;&quot;" command="SELECT * FROM [Table004 (Page 5) (2)]"/>
  </connection>
  <connection id="11" xr16:uid="{F95B8DA3-50CB-49ED-8691-260E9A9EB78D}" keepAlive="1" name="クエリ - Table005 (Page 5)" description="ブック内の 'Table005 (Page 5)' クエリへの接続です。" type="5" refreshedVersion="7" background="1" saveData="1">
    <dbPr connection="Provider=Microsoft.Mashup.OleDb.1;Data Source=$Workbook$;Location=&quot;Table005 (Page 5)&quot;;Extended Properties=&quot;&quot;" command="SELECT * FROM [Table005 (Page 5)]"/>
  </connection>
  <connection id="12" xr16:uid="{6C0062C1-FD9E-42B4-9F36-8396E439B81F}" keepAlive="1" name="クエリ - Table005 (Page 5) (2)" description="ブック内の 'Table005 (Page 5) (2)' クエリへの接続です。" type="5" refreshedVersion="0" background="1">
    <dbPr connection="Provider=Microsoft.Mashup.OleDb.1;Data Source=$Workbook$;Location=&quot;Table005 (Page 5) (2)&quot;;Extended Properties=&quot;&quot;" command="SELECT * FROM [Table005 (Page 5) (2)]"/>
  </connection>
  <connection id="13" xr16:uid="{BAA8A5DD-5747-41ED-9C5B-9348EBCD54BE}" keepAlive="1" name="クエリ - Table005 (Page 6)" description="ブック内の 'Table005 (Page 6)' クエリへの接続です。" type="5" refreshedVersion="7" background="1" saveData="1">
    <dbPr connection="Provider=Microsoft.Mashup.OleDb.1;Data Source=$Workbook$;Location=&quot;Table005 (Page 6)&quot;;Extended Properties=&quot;&quot;" command="SELECT * FROM [Table005 (Page 6)]"/>
  </connection>
  <connection id="14" xr16:uid="{68E29ECF-A360-4415-9AB9-8D31536CC6A6}" keepAlive="1" name="クエリ - Table005 (Page 6) (2)" description="ブック内の 'Table005 (Page 6) (2)' クエリへの接続です。" type="5" refreshedVersion="7" background="1" saveData="1">
    <dbPr connection="Provider=Microsoft.Mashup.OleDb.1;Data Source=$Workbook$;Location=&quot;Table005 (Page 6) (2)&quot;;Extended Properties=&quot;&quot;" command="SELECT * FROM [Table005 (Page 6) (2)]"/>
  </connection>
  <connection id="15" xr16:uid="{D549A0AB-E089-406C-B1AE-3B2C1F7585B2}" keepAlive="1" name="クエリ - Table006 (Page 6)" description="ブック内の 'Table006 (Page 6)' クエリへの接続です。" type="5" refreshedVersion="7" background="1" saveData="1">
    <dbPr connection="Provider=Microsoft.Mashup.OleDb.1;Data Source=$Workbook$;Location=&quot;Table006 (Page 6)&quot;;Extended Properties=&quot;&quot;" command="SELECT * FROM [Table006 (Page 6)]"/>
  </connection>
  <connection id="16" xr16:uid="{C4FFC69D-C559-4290-8BC0-B3AE4CFB3D88}" keepAlive="1" name="クエリ - Table006 (Page 6) (2)" description="ブック内の 'Table006 (Page 6) (2)' クエリへの接続です。" type="5" refreshedVersion="0" background="1">
    <dbPr connection="Provider=Microsoft.Mashup.OleDb.1;Data Source=$Workbook$;Location=&quot;Table006 (Page 6) (2)&quot;;Extended Properties=&quot;&quot;" command="SELECT * FROM [Table006 (Page 6) (2)]"/>
  </connection>
  <connection id="17" xr16:uid="{01F54339-529C-4403-9E50-FDF4F383BFA9}" keepAlive="1" name="クエリ - Table006 (Page 7)" description="ブック内の 'Table006 (Page 7)' クエリへの接続です。" type="5" refreshedVersion="7" background="1" saveData="1">
    <dbPr connection="Provider=Microsoft.Mashup.OleDb.1;Data Source=$Workbook$;Location=&quot;Table006 (Page 7)&quot;;Extended Properties=&quot;&quot;" command="SELECT * FROM [Table006 (Page 7)]"/>
  </connection>
  <connection id="18" xr16:uid="{4E9ECCD5-4918-4063-8823-D37270F071FB}" keepAlive="1" name="クエリ - Table006 (Page 7) (2)" description="ブック内の 'Table006 (Page 7) (2)' クエリへの接続です。" type="5" refreshedVersion="7" background="1" saveData="1">
    <dbPr connection="Provider=Microsoft.Mashup.OleDb.1;Data Source=$Workbook$;Location=&quot;Table006 (Page 7) (2)&quot;;Extended Properties=&quot;&quot;" command="SELECT * FROM [Table006 (Page 7) (2)]"/>
  </connection>
  <connection id="19" xr16:uid="{7C512BDC-8035-4A0A-9961-ECD122260B48}" keepAlive="1" name="クエリ - Table007 (Page 7)" description="ブック内の 'Table007 (Page 7)' クエリへの接続です。" type="5" refreshedVersion="7" background="1" saveData="1">
    <dbPr connection="Provider=Microsoft.Mashup.OleDb.1;Data Source=$Workbook$;Location=&quot;Table007 (Page 7)&quot;;Extended Properties=&quot;&quot;" command="SELECT * FROM [Table007 (Page 7)]"/>
  </connection>
  <connection id="20" xr16:uid="{EE883094-4ABB-48B9-A363-3EBB3024DF59}" keepAlive="1" name="クエリ - Table007 (Page 7) (2)" description="ブック内の 'Table007 (Page 7) (2)' クエリへの接続です。" type="5" refreshedVersion="0" background="1">
    <dbPr connection="Provider=Microsoft.Mashup.OleDb.1;Data Source=$Workbook$;Location=&quot;Table007 (Page 7) (2)&quot;;Extended Properties=&quot;&quot;" command="SELECT * FROM [Table007 (Page 7) (2)]"/>
  </connection>
  <connection id="21" xr16:uid="{39881BB7-7414-466A-B6A6-E6FBF7078AE1}" keepAlive="1" name="クエリ - Table007 (Page 8)" description="ブック内の 'Table007 (Page 8)' クエリへの接続です。" type="5" refreshedVersion="7" background="1" saveData="1">
    <dbPr connection="Provider=Microsoft.Mashup.OleDb.1;Data Source=$Workbook$;Location=&quot;Table007 (Page 8)&quot;;Extended Properties=&quot;&quot;" command="SELECT * FROM [Table007 (Page 8)]"/>
  </connection>
  <connection id="22" xr16:uid="{4CE14412-51B3-4C73-85E9-FB70B2CBE162}" keepAlive="1" name="クエリ - Table008 (Page 8)" description="ブック内の 'Table008 (Page 8)' クエリへの接続です。" type="5" refreshedVersion="7" background="1" saveData="1">
    <dbPr connection="Provider=Microsoft.Mashup.OleDb.1;Data Source=$Workbook$;Location=&quot;Table008 (Page 8)&quot;;Extended Properties=&quot;&quot;" command="SELECT * FROM [Table008 (Page 8)]"/>
  </connection>
  <connection id="23" xr16:uid="{27320EE4-86AC-4079-B122-5711095B9ADD}" keepAlive="1" name="クエリ - Table008 (Page 8) (2)" description="ブック内の 'Table008 (Page 8) (2)' クエリへの接続です。" type="5" refreshedVersion="0" background="1">
    <dbPr connection="Provider=Microsoft.Mashup.OleDb.1;Data Source=$Workbook$;Location=&quot;Table008 (Page 8) (2)&quot;;Extended Properties=&quot;&quot;" command="SELECT * FROM [Table008 (Page 8) (2)]"/>
  </connection>
  <connection id="24" xr16:uid="{BB0CC722-7993-4092-8E3C-34EC2AC10B3E}" keepAlive="1" name="クエリ - Table009 (Page 9)" description="ブック内の 'Table009 (Page 9)' クエリへの接続です。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25" xr16:uid="{0556ECFD-5FFB-40F7-8CE5-A4E9914A8151}" keepAlive="1" name="クエリ - Table010 (Page 10)" description="ブック内の 'Table010 (Page 10)' クエリへの接続です。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26" xr16:uid="{92C5521E-2112-4327-9091-5463776BD080}" keepAlive="1" name="クエリ - 追加1" description="ブック内の '追加1' クエリへの接続です。" type="5" refreshedVersion="7" background="1" saveData="1">
    <dbPr connection="Provider=Microsoft.Mashup.OleDb.1;Data Source=$Workbook$;Location=追加1;Extended Properties=&quot;&quot;" command="SELECT * FROM [追加1]"/>
  </connection>
  <connection id="27" xr16:uid="{0E333E2D-9F16-4344-BFEB-649796558A9D}" keepAlive="1" name="クエリ - 追加2" description="ブック内の '追加2' クエリへの接続です。" type="5" refreshedVersion="7" background="1" saveData="1">
    <dbPr connection="Provider=Microsoft.Mashup.OleDb.1;Data Source=$Workbook$;Location=追加2;Extended Properties=&quot;&quot;" command="SELECT * FROM [追加2]"/>
  </connection>
  <connection id="28" xr16:uid="{702E3DA1-AA8C-4D4A-AB79-65CBC8E7ADC8}" keepAlive="1" name="クエリ - 追加3" description="ブック内の '追加3' クエリへの接続です。" type="5" refreshedVersion="7" background="1" saveData="1">
    <dbPr connection="Provider=Microsoft.Mashup.OleDb.1;Data Source=$Workbook$;Location=追加3;Extended Properties=&quot;&quot;" command="SELECT * FROM [追加3]"/>
  </connection>
  <connection id="29" xr16:uid="{DDCCDFAE-19C5-4012-8E54-58420624B5F5}" keepAlive="1" name="クエリ - 追加4" description="ブック内の '追加4' クエリへの接続です。" type="5" refreshedVersion="7" background="1" saveData="1">
    <dbPr connection="Provider=Microsoft.Mashup.OleDb.1;Data Source=$Workbook$;Location=追加4;Extended Properties=&quot;&quot;" command="SELECT * FROM [追加4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<sst xmlns="http://schemas.openxmlformats.org/spreadsheetml/2006/main" count="6983" uniqueCount="1934">
  <si>
    <t>コース</t>
  </si>
  <si>
    <t>科目区分</t>
  </si>
  <si>
    <t>番台</t>
  </si>
  <si>
    <t>科目コード</t>
  </si>
  <si>
    <t>分類</t>
  </si>
  <si>
    <t>科目名</t>
  </si>
  <si>
    <t>単位数</t>
  </si>
  <si>
    <t>情報工学</t>
  </si>
  <si>
    <t>400
番台</t>
  </si>
  <si>
    <t>500
番台</t>
  </si>
  <si>
    <t>L選択</t>
  </si>
  <si>
    <t>Practical Parallel Computing(実践的並列コンピューティング)</t>
  </si>
  <si>
    <t>Advanced Topics in ComputingAE(情報理工学特別講義AE)</t>
  </si>
  <si>
    <t>講究科目</t>
  </si>
  <si>
    <t>400番台</t>
  </si>
  <si>
    <t>R◎</t>
  </si>
  <si>
    <t>情報工学講究S1(Seminar on Computer ScienceS1)</t>
  </si>
  <si>
    <t>情報工学講究F1(Seminar on Computer ScienceF1)</t>
  </si>
  <si>
    <t>500番台</t>
  </si>
  <si>
    <t>情報工学講究S2(Seminar on Computer ScienceS2)</t>
  </si>
  <si>
    <t>情報工学講究F2(Seminar on Computer ScienceF2)</t>
  </si>
  <si>
    <t>研究関連科目</t>
  </si>
  <si>
    <t>情報理工学インターンシップA(Internship A (Computing))</t>
  </si>
  <si>
    <t>情報工学特別演習・実験第一(Workshop on Computer ScienceI)</t>
  </si>
  <si>
    <t/>
  </si>
  <si>
    <t>情報工学特別演習・実験第二(Workshop on Computer ScienceII)</t>
  </si>
  <si>
    <t>情報理工学インターンシップB(Internship B (Computing))</t>
  </si>
  <si>
    <t>専門科目</t>
  </si>
  <si>
    <t>Theory of Algorithms(アルゴリズム論)</t>
  </si>
  <si>
    <t>Distributed Systems(分散システム)</t>
  </si>
  <si>
    <t>Logic and Computation(論理と計算)</t>
  </si>
  <si>
    <t>Human Computer Interaction(ヒューマンコンピュータインタラクション)</t>
  </si>
  <si>
    <t>Mathematical Theory ofPrograms(プログラム理論)</t>
  </si>
  <si>
    <t>システム開発プロジェクト基礎第一(Software Development Studio:Basic I)</t>
  </si>
  <si>
    <t>ソフトウェア開発演習(Workshop on SoftwareDevelopment)</t>
  </si>
  <si>
    <t>Software Design Methodology(ソフトウェア設計論)</t>
  </si>
  <si>
    <t>システム開発プロジェクト基礎第二(Software Development Studio:Basic II)</t>
  </si>
  <si>
    <t>クラウドアプリケーション開発演習(Workshop on Cloud-basedApplication Development)</t>
  </si>
  <si>
    <t>Cyber-Physical Systems(サイバーフィジカルシステム)</t>
  </si>
  <si>
    <t>システム開発プロジェクト応用第一(System Development Studio:Advanced I)</t>
  </si>
  <si>
    <t>Advanced ComputerArchitecture(先端コンピュータアーキテクチャ)</t>
  </si>
  <si>
    <t>先端ソフトウェア工学(Advanced SoftwareEngineering)</t>
  </si>
  <si>
    <t>システム開発プロジェクト応用第二(System Development Studio:Advanced II)</t>
  </si>
  <si>
    <t>Distributed Algorithms(分散アルゴリズム)</t>
  </si>
  <si>
    <t>Internet Infrastructure(インターネットインフラ特論)</t>
  </si>
  <si>
    <t>Internet Applications(インターネット応用特論)</t>
  </si>
  <si>
    <t>コーチングとコミュニケーションA(Coaching and communication A)</t>
  </si>
  <si>
    <t>ソフトウェアプロジェクトマネージメントと品質管理(Software Project Managementand Quality Control)</t>
  </si>
  <si>
    <t>Advanced Topics in ArtificialIntelligence S(知能情報特別講義S)</t>
  </si>
  <si>
    <t>Advanced Machine Learning(先端機械学習)</t>
  </si>
  <si>
    <t>Natural Language Processing(自然言語処理)</t>
  </si>
  <si>
    <t>Complex Networks(複雑ネットワーク)</t>
  </si>
  <si>
    <t>Computer Graphics(コンピューターグラフィクス)</t>
  </si>
  <si>
    <t>Information Organization andRetrieval(情報の組織化と検索)</t>
  </si>
  <si>
    <t>情報理工学英語プレゼンテーションA(English Presentation Skills A(Computing))</t>
  </si>
  <si>
    <t>Advanced Topics in ComputingAO(情報理工学特別講義AO)</t>
  </si>
  <si>
    <t>Advanced Topics in ComputingBE(情報理工学特別講義BE)</t>
  </si>
  <si>
    <t>Advanced Topics in ComputingBO(情報理工学特別講義BO)</t>
  </si>
  <si>
    <t>Programming Language Design(プログラミング言語設計論)</t>
  </si>
  <si>
    <t>Cloud Computing and ParallelProcessing(クラウドコンピューティングと並列処理)</t>
  </si>
  <si>
    <t>Advanced Data Engineering(先端データ工学)</t>
  </si>
  <si>
    <t>Dependable Computing(ディペンダブルコンピューティング)</t>
  </si>
  <si>
    <t>先端情報セキュリティ(Advanced InformationSecurity)</t>
  </si>
  <si>
    <t>High Performance ScientificComputing(高性能科学技術計算)</t>
  </si>
  <si>
    <t>Fault Tolerant DistributedAlgorithms(フォールトトレラント分散アルゴリズム)</t>
  </si>
  <si>
    <t>Bioinformatics(バイオインフォマティクス)</t>
  </si>
  <si>
    <t>知能情報特別講義F(Advanced Topics in ArtificialIntelligence F)</t>
  </si>
  <si>
    <t>Multimedia InformationProcessing(マルチメディア情報処理論)</t>
  </si>
  <si>
    <t>Advanced ArtificialIntelligence(先端人工知能)</t>
  </si>
  <si>
    <t>LAH.A401</t>
  </si>
  <si>
    <t>LAH.A411</t>
  </si>
  <si>
    <t>LAH.C401</t>
  </si>
  <si>
    <t>LAH.C402</t>
  </si>
  <si>
    <t>LAH.S401</t>
  </si>
  <si>
    <t>LAH.S402</t>
  </si>
  <si>
    <t>LAH.S403</t>
  </si>
  <si>
    <t>LAH.S404</t>
  </si>
  <si>
    <t>LAH.S405</t>
  </si>
  <si>
    <t>LAH.S406</t>
  </si>
  <si>
    <t>LAH.A504</t>
  </si>
  <si>
    <t>LAH.A505</t>
  </si>
  <si>
    <t>LAH.A506</t>
  </si>
  <si>
    <t>LAH.A511</t>
  </si>
  <si>
    <t>LAH.A521</t>
  </si>
  <si>
    <t>LAH.A531</t>
  </si>
  <si>
    <t>LAH.A541</t>
  </si>
  <si>
    <t>LAH.A542</t>
  </si>
  <si>
    <t>LAH.A551</t>
  </si>
  <si>
    <t>600
番台</t>
  </si>
  <si>
    <t>LAH.C601</t>
  </si>
  <si>
    <t>LAH.C602</t>
  </si>
  <si>
    <t>LAH.C603</t>
  </si>
  <si>
    <t>LAH.C604</t>
  </si>
  <si>
    <t>LAH.C605</t>
  </si>
  <si>
    <t>LAH.C606</t>
  </si>
  <si>
    <t>LAH.C607</t>
  </si>
  <si>
    <t>LAH.C608</t>
  </si>
  <si>
    <t>LAH.C611</t>
  </si>
  <si>
    <t>LAH.C612</t>
  </si>
  <si>
    <t>LAH.C613</t>
  </si>
  <si>
    <t>LAH.C614</t>
  </si>
  <si>
    <t>LAH.C615</t>
  </si>
  <si>
    <t>LAH.C616</t>
  </si>
  <si>
    <t>LAH.C621</t>
  </si>
  <si>
    <t>LAH.C622</t>
  </si>
  <si>
    <t>LAH.C617</t>
  </si>
  <si>
    <t>LAH.C618</t>
  </si>
  <si>
    <t>LAH.C619</t>
  </si>
  <si>
    <t>LAH.C620</t>
  </si>
  <si>
    <t>LAH.C623</t>
  </si>
  <si>
    <t>LAH.C624</t>
  </si>
  <si>
    <t>LAH.S407</t>
  </si>
  <si>
    <t>LAH.S409</t>
  </si>
  <si>
    <t>LAH.S410</t>
  </si>
  <si>
    <t>LAH.S411</t>
  </si>
  <si>
    <t>LAH.S412</t>
  </si>
  <si>
    <t>LAH.S413</t>
  </si>
  <si>
    <t>LAH.S414</t>
  </si>
  <si>
    <t>LAH.S415</t>
  </si>
  <si>
    <t>LAH.S416</t>
  </si>
  <si>
    <t>LAH.S417</t>
  </si>
  <si>
    <t>LAH.S420</t>
  </si>
  <si>
    <t>LAH.S426</t>
  </si>
  <si>
    <t>LAH.S428</t>
  </si>
  <si>
    <t>LAH.S429</t>
  </si>
  <si>
    <t>LAH.S430</t>
  </si>
  <si>
    <t>LAH.S431</t>
  </si>
  <si>
    <t>LAH.S432</t>
  </si>
  <si>
    <t>LAH.S433</t>
  </si>
  <si>
    <t>LAH.S434</t>
  </si>
  <si>
    <t>LAH.S435</t>
  </si>
  <si>
    <t>LAH.S437</t>
  </si>
  <si>
    <t>LAH.S438</t>
  </si>
  <si>
    <t>LAH.S439</t>
  </si>
  <si>
    <t>LAH.S440</t>
  </si>
  <si>
    <t>LAH.S441</t>
  </si>
  <si>
    <t>LAH.S442</t>
  </si>
  <si>
    <t>LAH.S443</t>
  </si>
  <si>
    <t>LAH.S444</t>
  </si>
  <si>
    <t>LAH.T406</t>
  </si>
  <si>
    <t>LAH.T409</t>
  </si>
  <si>
    <t>LAH.T416</t>
  </si>
  <si>
    <t>LAH.T417</t>
  </si>
  <si>
    <t>LAH.T418</t>
  </si>
  <si>
    <t>LAH.T420</t>
  </si>
  <si>
    <t>LAH.T421</t>
  </si>
  <si>
    <t>LAH.C501</t>
  </si>
  <si>
    <t>LAH.S501</t>
  </si>
  <si>
    <t>LAH.S502</t>
  </si>
  <si>
    <t>LAH.S503</t>
  </si>
  <si>
    <t>LAH.S504</t>
  </si>
  <si>
    <t>LAH.S505</t>
  </si>
  <si>
    <t>LAH.S506</t>
  </si>
  <si>
    <t>LAH.S507</t>
  </si>
  <si>
    <t>LAH.S508</t>
  </si>
  <si>
    <t>LAH.S510</t>
  </si>
  <si>
    <t>LAH.S511</t>
  </si>
  <si>
    <t>LAH.A501</t>
  </si>
  <si>
    <t>LAH.A502</t>
  </si>
  <si>
    <t>LAH.A503</t>
  </si>
  <si>
    <t>CSC.Z491</t>
  </si>
  <si>
    <t>CSC.Z492</t>
  </si>
  <si>
    <t>CSC.Z591</t>
  </si>
  <si>
    <t>CSC.Z592</t>
  </si>
  <si>
    <t>XCO.U471</t>
  </si>
  <si>
    <t>CSC.U481</t>
  </si>
  <si>
    <t>CSC.U482</t>
  </si>
  <si>
    <t>XCO.U571</t>
  </si>
  <si>
    <t>MCS.T405</t>
  </si>
  <si>
    <t>MCS.T406</t>
  </si>
  <si>
    <t>MCS.T416</t>
  </si>
  <si>
    <t>MCS.T418</t>
  </si>
  <si>
    <t>CSC.T421</t>
  </si>
  <si>
    <t>CSC.T422</t>
  </si>
  <si>
    <t>CSC.T423</t>
  </si>
  <si>
    <t>CSC.T424</t>
  </si>
  <si>
    <t>CSC.T426</t>
  </si>
  <si>
    <t>CSC.T427</t>
  </si>
  <si>
    <t>CSC.T429</t>
  </si>
  <si>
    <t>CSC.T431</t>
  </si>
  <si>
    <t>CSC.T432</t>
  </si>
  <si>
    <t>CSC.T433</t>
  </si>
  <si>
    <t>CSC.T435</t>
  </si>
  <si>
    <t>CSC.T437</t>
  </si>
  <si>
    <t>CSC.T438</t>
  </si>
  <si>
    <t>CSC.T441</t>
  </si>
  <si>
    <t>CSC.T442</t>
  </si>
  <si>
    <t>CSC.T443</t>
  </si>
  <si>
    <t>CSC.T444</t>
  </si>
  <si>
    <t>ART.T454</t>
  </si>
  <si>
    <t>ART.T458</t>
  </si>
  <si>
    <t>ART.T459</t>
  </si>
  <si>
    <t>ART.T462</t>
  </si>
  <si>
    <t>ART.T463</t>
  </si>
  <si>
    <t>ART.T464</t>
  </si>
  <si>
    <t>XCO.U472</t>
  </si>
  <si>
    <t>XCO.T496</t>
  </si>
  <si>
    <t>XCO.T497</t>
  </si>
  <si>
    <t>XCO.T498</t>
  </si>
  <si>
    <t>XCO.T499</t>
  </si>
  <si>
    <t>MCS.T503</t>
  </si>
  <si>
    <t>CSC.T521</t>
  </si>
  <si>
    <t>CSC.T523</t>
  </si>
  <si>
    <t>CSC.T524</t>
  </si>
  <si>
    <t>CSC.T525</t>
  </si>
  <si>
    <t>CSC.T526</t>
  </si>
  <si>
    <t>CSC.T527</t>
  </si>
  <si>
    <t>ART.T543</t>
  </si>
  <si>
    <t>ART.T544</t>
  </si>
  <si>
    <t>ART.T547</t>
  </si>
  <si>
    <t>ART.T548</t>
  </si>
  <si>
    <t>LAC.M401</t>
  </si>
  <si>
    <t>C0M</t>
  </si>
  <si>
    <t>LAC.M406</t>
  </si>
  <si>
    <t>LAC.M413</t>
  </si>
  <si>
    <t>LAC.M448</t>
  </si>
  <si>
    <t>C1M</t>
  </si>
  <si>
    <t>LAC.M511</t>
  </si>
  <si>
    <t>LAC.M527</t>
  </si>
  <si>
    <t>LAC.M537</t>
  </si>
  <si>
    <t>LAC.M538</t>
  </si>
  <si>
    <t>LAC.M562</t>
  </si>
  <si>
    <t>LAC.M573</t>
  </si>
  <si>
    <t>LAC.M574</t>
  </si>
  <si>
    <t>LAC.M575</t>
  </si>
  <si>
    <t>LAC.A621</t>
  </si>
  <si>
    <t>A1D</t>
  </si>
  <si>
    <t>LAC.A631</t>
  </si>
  <si>
    <t>LAC.A635</t>
  </si>
  <si>
    <t>LAC.A639</t>
  </si>
  <si>
    <t>LAC.A641</t>
  </si>
  <si>
    <t>LAC.A642</t>
  </si>
  <si>
    <t>LAC.A643</t>
  </si>
  <si>
    <t>LAC.A644</t>
  </si>
  <si>
    <t>LAC.A645</t>
  </si>
  <si>
    <t>LAC.C601</t>
  </si>
  <si>
    <t>LAC.C603</t>
  </si>
  <si>
    <t>LAC.C620</t>
  </si>
  <si>
    <t>LAC.C621</t>
  </si>
  <si>
    <t>LAC.C643</t>
  </si>
  <si>
    <t>LAC.C651</t>
  </si>
  <si>
    <t>LAC.C657</t>
  </si>
  <si>
    <t>LAC.C663</t>
  </si>
  <si>
    <t>LAC.P632</t>
  </si>
  <si>
    <t>LAC.P633</t>
  </si>
  <si>
    <t>LAC.P634</t>
  </si>
  <si>
    <t>LAC.P642</t>
  </si>
  <si>
    <t>LAC.P661</t>
  </si>
  <si>
    <t>LAC.P662</t>
  </si>
  <si>
    <t>LAC.P665</t>
  </si>
  <si>
    <t>LAC.P663</t>
  </si>
  <si>
    <t>LAC.P664</t>
  </si>
  <si>
    <t>修士キャリアデザイン(Master's Career Design)</t>
  </si>
  <si>
    <t>Global Career Development Literacy（グローバルキャリア開発リテラシー）</t>
  </si>
  <si>
    <t>修士キャリアデザイン演習(Master's Career Design Practice)</t>
  </si>
  <si>
    <t>Critical Thinking(クリティカルシンキング)</t>
  </si>
  <si>
    <t>知識集約型キャリア開発(Smart Business Career Development)</t>
  </si>
  <si>
    <t>社会・ビジネスのルールと倫理( Social and Business Rules and Ethics)</t>
  </si>
  <si>
    <t>研究と社会貢献(Social Contributions throughResearch)</t>
  </si>
  <si>
    <t>修士研究インターンシップ(Master’s Research Internship)</t>
  </si>
  <si>
    <t>Scientific Communication(サイエンティフィックコミュニケーション)</t>
  </si>
  <si>
    <t>修士リカレント教育発展研修 1-1(Master’s Recurrent ProgramAdvanced Practice 1-1)</t>
  </si>
  <si>
    <t>修士リカレント教育発展研修 1-2(Master’s Recurrent ProgramAdvanced Practice 1-2)</t>
  </si>
  <si>
    <t>修士リカレント教育発展研修 2(Master’s Recurrent ProgramAdvanced Practice 2)</t>
  </si>
  <si>
    <t>600番台</t>
  </si>
  <si>
    <t>ALP研修基礎(ALP Introduction)</t>
  </si>
  <si>
    <t>ALP研修 I（ティーチング）(ALP Practice I (Teaching Practice))</t>
  </si>
  <si>
    <t>ALP研修 II（海外研修）(ALP Practice II (Overseas Training))</t>
  </si>
  <si>
    <t>ALP研修 III（国内研修）(ALP Practice III (Domestic Training))</t>
  </si>
  <si>
    <t>ALP発展研修 I(ALP Advanced Practice I)</t>
  </si>
  <si>
    <t>ALP発展研修 II(ALP Advanced Practice II)</t>
  </si>
  <si>
    <t>ALP発展研修 III(ALP Advanced Practice III)</t>
  </si>
  <si>
    <t>ALP発展研修 IV(ALP Advanced Practice IV)</t>
  </si>
  <si>
    <t>ALP発展研修 V(ALP Advanced Practice V)</t>
  </si>
  <si>
    <t>博士キャリアデザイン(Doctoral Career Design)</t>
  </si>
  <si>
    <t>Strategy for Balancing Career,Personality and Lifestyle(キャリア，パーソナリティ，ライフスタイルのバランス戦略)</t>
  </si>
  <si>
    <t>特論 社会・ビジネスのルールと倫理(Advanced Course on Social andBusiness Rules and Ethics)</t>
  </si>
  <si>
    <t>科学者・技術者の倫理(Ethics of Scientists and Engineers)</t>
  </si>
  <si>
    <t>Developing Career Adaptability forGlobal Competitiveness(国際競争力向上のためのキャリア開発)</t>
  </si>
  <si>
    <t>Technical Discussion(テクニカルディスカッション)</t>
  </si>
  <si>
    <t>Technical Writing(テクニカルライティング)</t>
  </si>
  <si>
    <t>R&amp;D Activities of Global Companies（グローバル企業の研究開発実践論）</t>
  </si>
  <si>
    <t>PLP研修1(PLP Practice 1)</t>
  </si>
  <si>
    <t>PLP研修2(PLP Practice 2)</t>
  </si>
  <si>
    <t>PLP研修4(PLP Practice 4)</t>
  </si>
  <si>
    <t>PLP発展研修(PLP Advanced Practice)</t>
  </si>
  <si>
    <t>博士リカレント教育発展研修1(Doctoral Recurrent Program AdvancedPractice 1)</t>
  </si>
  <si>
    <t>博士リカレント教育発展研修2-1(Doctoral Recurrent Program AdvancedPractice 2-1)</t>
  </si>
  <si>
    <t>博士リカレント教育発展研修2-2(Doctoral Recurrent Program AdvancedPractice 2-2)</t>
  </si>
  <si>
    <t>博士リカレント教育発展研修3(Doctoral Recurrent Program AdvancedPractice 3)</t>
  </si>
  <si>
    <t>博士リカレント教育発展研修4(Doctoral Recurrent Program AdvancedPractice 4)</t>
  </si>
  <si>
    <t>C0M</t>
    <phoneticPr fontId="18"/>
  </si>
  <si>
    <t>C1M</t>
    <phoneticPr fontId="18"/>
  </si>
  <si>
    <t>A0D</t>
  </si>
  <si>
    <t>A0D</t>
    <phoneticPr fontId="18"/>
  </si>
  <si>
    <t>A2D</t>
  </si>
  <si>
    <t>A3D</t>
  </si>
  <si>
    <t>P1D</t>
  </si>
  <si>
    <t>P2D</t>
  </si>
  <si>
    <t>P3D</t>
  </si>
  <si>
    <t>P0D</t>
  </si>
  <si>
    <t>P0D</t>
    <phoneticPr fontId="18"/>
  </si>
  <si>
    <t>A</t>
  </si>
  <si>
    <t>B</t>
  </si>
  <si>
    <t>実践AI・データサイエンスA</t>
  </si>
  <si>
    <t>実践AI・データサイエンスB</t>
  </si>
  <si>
    <t>実践AI・データサイエンスC</t>
  </si>
  <si>
    <t>XCO.T493</t>
  </si>
  <si>
    <t>XCO.T494</t>
  </si>
  <si>
    <t>XCO.T495</t>
  </si>
  <si>
    <t>科目
区分</t>
  </si>
  <si>
    <t>情報工学講究S3(Seminar on Computer ScienceS3)</t>
  </si>
  <si>
    <t>情報工学講究F3(Seminar on Computer ScienceF3)</t>
  </si>
  <si>
    <t>情報工学講究S4(Seminar on Computer ScienceS4)</t>
  </si>
  <si>
    <t>情報工学講究F4(Seminar on Computer ScienceF4)</t>
  </si>
  <si>
    <t>情報工学講究S5(Seminar on Computer ScienceS5)</t>
  </si>
  <si>
    <t>情報工学講究F5(Seminar on Computer ScienceF5)</t>
  </si>
  <si>
    <t>情報理工学インターンシップC(Internship C (Computing))</t>
  </si>
  <si>
    <t>情報理工学英語プレゼンテーションB(English Presentation Skills B(Computing))</t>
  </si>
  <si>
    <t>Forum on Computer Science S3(情報工学フォーラムS3)</t>
  </si>
  <si>
    <t>Forum on Computer Science F3(情報工学フォーラムF3)</t>
  </si>
  <si>
    <t>Forum on Computer Science S4(情報工学フォーラムS4)</t>
  </si>
  <si>
    <t>Forum on Computer Science F4(情報工学フォーラムF4)</t>
  </si>
  <si>
    <t>Forum on Computer Science S5(情報工学フォーラムS5)</t>
  </si>
  <si>
    <t>Forum on Computer Science F5(情報工学フォーラムF5)</t>
  </si>
  <si>
    <t>InfoSyEnergy-outreach(InfoSyEnergyアウトリーチ)</t>
  </si>
  <si>
    <t>InfoSyEnergy-internationalforum 1(InfoSyEnergy国際フォーラム1)</t>
  </si>
  <si>
    <t>InfoSyEnergy-internationalforum 2(InfoSyEnergy国際フォーラム2)</t>
  </si>
  <si>
    <t>InfoSyEnergy-internationalforum 3(InfoSyEnergy国際フォーラム3)</t>
  </si>
  <si>
    <t>InfoSyEnergy-joint researchprojects 1（InfoSyEnergy 共同研究プロジェクト1）</t>
  </si>
  <si>
    <t>InfoSyEnergy-joint researchprojects 2（InfoSyEnergy 共同研究プロジェクト2）</t>
  </si>
  <si>
    <t>InfoSyEnergy-internationalfield work-short term(InfoSyEnergy国際フィールドワーク(短期))</t>
  </si>
  <si>
    <t>InfoSyEnergy-internationalfield work-long term(InfoSyEnergy国際フィールドワーク(長期))</t>
  </si>
  <si>
    <t>コーチングとコミュニケーションB(Coaching and communication B)</t>
  </si>
  <si>
    <t>Advanced Topics in Computing C(情報理工学特別講義C)</t>
  </si>
  <si>
    <t>Advanced Topics in Computing D(情報理工学特別講義D)</t>
  </si>
  <si>
    <t>専門科目</t>
    <rPh sb="3" eb="4">
      <t>モク</t>
    </rPh>
    <phoneticPr fontId="18"/>
  </si>
  <si>
    <t>CSC.Z691</t>
  </si>
  <si>
    <t>CSC.Z692</t>
  </si>
  <si>
    <t>CSC.Z693</t>
  </si>
  <si>
    <t>CSC.Z694</t>
  </si>
  <si>
    <t>CSC.Z695</t>
  </si>
  <si>
    <t>CSC.Z696</t>
  </si>
  <si>
    <t>XCO.U671</t>
  </si>
  <si>
    <t>XCO.U672</t>
  </si>
  <si>
    <t>CSC.U681</t>
  </si>
  <si>
    <t>CSC.U682</t>
  </si>
  <si>
    <t>CSC.U683</t>
  </si>
  <si>
    <t>CSC.U684</t>
  </si>
  <si>
    <t>CSC.U685</t>
  </si>
  <si>
    <t>CSC.U686</t>
  </si>
  <si>
    <t>ENI.A601</t>
  </si>
  <si>
    <t>ENI.B611</t>
  </si>
  <si>
    <t>ENI.B612</t>
  </si>
  <si>
    <t>ENI.B613</t>
  </si>
  <si>
    <t>ENI.C611</t>
  </si>
  <si>
    <t>ENI.C612</t>
  </si>
  <si>
    <t>ENI.C616</t>
  </si>
  <si>
    <t>ENI.C617</t>
  </si>
  <si>
    <t>CSC.T643</t>
  </si>
  <si>
    <t>XCO.T673</t>
  </si>
  <si>
    <t>XCO.T674</t>
  </si>
  <si>
    <t>ICT.C401</t>
  </si>
  <si>
    <t>ICT.I415</t>
  </si>
  <si>
    <t>ART.T452</t>
  </si>
  <si>
    <t>XCO.T473</t>
  </si>
  <si>
    <t>サイバーセキュリティ概論</t>
  </si>
  <si>
    <t>XCO.T474</t>
  </si>
  <si>
    <t>サイバーセキュリティ暗号理論</t>
  </si>
  <si>
    <t>XCO.T478</t>
  </si>
  <si>
    <t>サイバーセキュリティガバナンス</t>
  </si>
  <si>
    <t>XCO.T475</t>
  </si>
  <si>
    <t>サイバーセキュリティ攻撃・防御第一</t>
  </si>
  <si>
    <t>XCO.T476</t>
  </si>
  <si>
    <t>XCO.T477</t>
  </si>
  <si>
    <t>サイバーセキュリティ攻撃・防御第三</t>
  </si>
  <si>
    <t>MCS.T509</t>
  </si>
  <si>
    <t>先端情報セキュリティ</t>
  </si>
  <si>
    <t>ICT.C506</t>
  </si>
  <si>
    <t>高性能科学技術計算</t>
  </si>
  <si>
    <t>標準学修課程
としているコ
ース</t>
  </si>
  <si>
    <t>備
考
欄</t>
  </si>
  <si>
    <t>XCO.T487</t>
  </si>
  <si>
    <t>基盤データサイエンス</t>
  </si>
  <si>
    <t>XCO.T488</t>
  </si>
  <si>
    <t>基盤データサイエンス演習</t>
  </si>
  <si>
    <t>XCO.T489</t>
  </si>
  <si>
    <t>基盤人工知能</t>
  </si>
  <si>
    <t>XCO.T490</t>
  </si>
  <si>
    <t>基盤人工知能演習</t>
  </si>
  <si>
    <t>XCO.T483</t>
  </si>
  <si>
    <t>応用AI・データサイエンスA</t>
  </si>
  <si>
    <t>XCO.T484</t>
  </si>
  <si>
    <t>応用AI・データサイエンスB</t>
  </si>
  <si>
    <t>XCO.T485</t>
  </si>
  <si>
    <t>応用AI・データサイエンスC</t>
  </si>
  <si>
    <t>XCO.T486</t>
  </si>
  <si>
    <t>応用AI・データサイエンスD</t>
  </si>
  <si>
    <t>MCS.T403</t>
  </si>
  <si>
    <t>統計的学習理論</t>
  </si>
  <si>
    <t>数理･計算科学
知能情報</t>
  </si>
  <si>
    <t>MCS.T410</t>
  </si>
  <si>
    <t>応用確率論</t>
  </si>
  <si>
    <t>数理･計算科学</t>
  </si>
  <si>
    <t>MCS.T412</t>
  </si>
  <si>
    <t>情報可視化</t>
  </si>
  <si>
    <t>実践的並列コンピューティング</t>
  </si>
  <si>
    <t>数理･計算科学
情報工学</t>
  </si>
  <si>
    <t>自然言語処理</t>
  </si>
  <si>
    <t>知能情報
情報工学</t>
  </si>
  <si>
    <t>情報の組織化と検索</t>
  </si>
  <si>
    <t>複雑ネットワーク</t>
  </si>
  <si>
    <t>コンピュータグラフィックス</t>
  </si>
  <si>
    <t>バイオインフォマティクス</t>
  </si>
  <si>
    <t>分散アルゴリズム</t>
  </si>
  <si>
    <t>MCS.T507</t>
  </si>
  <si>
    <t>統計数理</t>
  </si>
  <si>
    <t>MCS.T506</t>
  </si>
  <si>
    <t>計算機支援数理</t>
  </si>
  <si>
    <t>数理･計算科学
システム制御</t>
  </si>
  <si>
    <t>先端人工知能</t>
  </si>
  <si>
    <t>マルチメディア情報処理</t>
  </si>
  <si>
    <t>先端データ工学</t>
  </si>
  <si>
    <t>クラウドコンピューティングと並列処理</t>
  </si>
  <si>
    <t>LAJ.J401</t>
  </si>
  <si>
    <t>日本語研修コース A１(集中コース)
(Intensive Japanese Course A1)</t>
  </si>
  <si>
    <t>LAJ.J402</t>
  </si>
  <si>
    <t>日本語研修コース B１(集中コース)
(Intensive Japanese Course B1)</t>
  </si>
  <si>
    <t>LAJ.J403</t>
  </si>
  <si>
    <t>日本語研修コース A２(集中コース)
(Intensive Japanese Course A2)</t>
  </si>
  <si>
    <t>LAJ.J404</t>
  </si>
  <si>
    <t>日本語研修コース B２(集中コース)
(Intensive Japanese Course B2)</t>
  </si>
  <si>
    <t>LAJ.J411</t>
  </si>
  <si>
    <t>初級日本語 1
(Basic Japanese 1)</t>
  </si>
  <si>
    <t>LAJ.J412</t>
  </si>
  <si>
    <t>初級日本語 2
(Basic Japanese 2)</t>
  </si>
  <si>
    <t>LAJ.J413</t>
  </si>
  <si>
    <t>初級日本語 3
(Basic Japanese 3)</t>
  </si>
  <si>
    <t>LAJ.J414</t>
  </si>
  <si>
    <t>初級日本語 4
(Basic Japanese 4)</t>
  </si>
  <si>
    <t>LAJ.J421</t>
  </si>
  <si>
    <t>中級日本語 1
(Intermediate Japanese 1)</t>
  </si>
  <si>
    <t>LAJ.J422</t>
  </si>
  <si>
    <t>中級日本語 2
(Intermediate Japanese 2)</t>
  </si>
  <si>
    <t>LAJ.J423</t>
  </si>
  <si>
    <t>中級日本語 3
(Intermediate Japanese 3)</t>
  </si>
  <si>
    <t>LAJ.J424</t>
  </si>
  <si>
    <t>中級日本語 4
(Intermediate Japanese 4)</t>
  </si>
  <si>
    <t>LAJ.T411</t>
  </si>
  <si>
    <t>日本語会話初中級 1
(Japanese conversation: Pre-intermediate 1)</t>
  </si>
  <si>
    <t>LAJ.T412</t>
  </si>
  <si>
    <t>日本語会話初中級 2
(Japanese conversation: Pre-intermediate 2)</t>
  </si>
  <si>
    <t>LAJ.T413</t>
  </si>
  <si>
    <t>日本語会話初中級 3
(Japanese conversation: Pre-intermediate 3)</t>
  </si>
  <si>
    <t>LAJ.T414</t>
  </si>
  <si>
    <t>日本語会話初中級 4
(Japanese conversation: Pre-intermediate 4)</t>
  </si>
  <si>
    <t>LAJ.T415</t>
  </si>
  <si>
    <t>日本語漢字基礎 1
(Japanese kanji: Basic 1)</t>
  </si>
  <si>
    <t>LAJ.T416</t>
  </si>
  <si>
    <t>日本語漢字基礎 2
(Japanese kanji: Basic 2)</t>
  </si>
  <si>
    <t>LAJ.T421</t>
  </si>
  <si>
    <t>日本語会話中級 1
(Japanese conversation:
Intermediate 1)</t>
  </si>
  <si>
    <t>LAJ.T422</t>
  </si>
  <si>
    <t>日本語会話中級 2
(Japanese conversation:
Intermediate 2)</t>
  </si>
  <si>
    <t>LAJ.T423</t>
  </si>
  <si>
    <t>日本語口頭表現中級 1
(Japanese oral expression:
Intermediate 1)</t>
  </si>
  <si>
    <t>LAJ.T424</t>
  </si>
  <si>
    <t>日本語口頭表現中級 2
(Japanese oral expression:
Intermediate 2)</t>
  </si>
  <si>
    <t>LAJ.T425</t>
  </si>
  <si>
    <t>LAJ.T426</t>
  </si>
  <si>
    <t>LAJ.T427</t>
  </si>
  <si>
    <t>LAJ.T428</t>
  </si>
  <si>
    <t>LAJ.T433</t>
  </si>
  <si>
    <t>LAJ.T434</t>
  </si>
  <si>
    <t>LAJ.T435</t>
  </si>
  <si>
    <t>LAJ.T436</t>
  </si>
  <si>
    <t>LAJ.T441</t>
  </si>
  <si>
    <t>LAJ.T442</t>
  </si>
  <si>
    <t>LAJ.T443</t>
  </si>
  <si>
    <t>LAJ.T444</t>
  </si>
  <si>
    <t>LAJ.T445</t>
  </si>
  <si>
    <t>LAJ.T446</t>
  </si>
  <si>
    <t>LAJ.T447</t>
  </si>
  <si>
    <t>LAJ.T448</t>
  </si>
  <si>
    <t>LAJ.T449</t>
  </si>
  <si>
    <t>LAJ.T450</t>
  </si>
  <si>
    <t>LAJ.J511</t>
  </si>
  <si>
    <t>LAJ.J512</t>
  </si>
  <si>
    <t>LAJ.J513</t>
  </si>
  <si>
    <t>LAJ.J514</t>
  </si>
  <si>
    <t>LAJ.T501</t>
  </si>
  <si>
    <t>日本文化演習1: ことばと文化
(Japanese culture 1: Strategic
approach to Japanese and culture)</t>
  </si>
  <si>
    <t>LAJ.T502</t>
  </si>
  <si>
    <t>日本文化演習2: ことばと文化
(Japanese culture 2: Strategic
approach to Japanese and culture)</t>
  </si>
  <si>
    <t>LAJ.C501</t>
  </si>
  <si>
    <t>日本文化演習3: 多文化協働
(Japanese culture 3: Multi-cultural collaboration)</t>
  </si>
  <si>
    <t>LAJ.C502</t>
  </si>
  <si>
    <t>日本文化演習4: 多文化協働
(Japanese culture 4: Multi-cultural collaboration)</t>
  </si>
  <si>
    <t>日本語・日本文化研究1
(Japanese Culture and Language 1)</t>
  </si>
  <si>
    <t>LAJ.C601</t>
  </si>
  <si>
    <t>日本語・日本文化研究2
(Japanese Culture and Language 2)</t>
  </si>
  <si>
    <t>LAJ.C602</t>
  </si>
  <si>
    <t>日本語・日本文化研究3
(Japanese Culture and Language 3)</t>
  </si>
  <si>
    <t>LAJ.C603</t>
  </si>
  <si>
    <t>日本語・日本文化研究4
(Japanese Culture and Language 4)</t>
  </si>
  <si>
    <t>LAJ.C604</t>
  </si>
  <si>
    <t>日本語聴解中級 1(Japanese listening comprehension: Intermediate 1)</t>
  </si>
  <si>
    <t>日本語聴解中級 1(Japanese listening comprehension: Intermediate 1)</t>
    <phoneticPr fontId="18"/>
  </si>
  <si>
    <t>日本語聴解中級 2(Japanese listening comprehension: Intermediate 2)</t>
  </si>
  <si>
    <t>日本語聴解中級 2(Japanese listening comprehension: Intermediate 2)</t>
    <phoneticPr fontId="18"/>
  </si>
  <si>
    <t>日本語漢字中級 1(Japanese kanji: Intermediate 1)</t>
  </si>
  <si>
    <t>日本語漢字中級 1(Japanese kanji: Intermediate 1)</t>
    <phoneticPr fontId="18"/>
  </si>
  <si>
    <t>日本語漢字中級 2(Japanese kanji: Intermediate 2)</t>
  </si>
  <si>
    <t>日本語漢字中級 2(Japanese kanji: Intermediate 2)</t>
    <phoneticPr fontId="18"/>
  </si>
  <si>
    <t>日本語会話中級 3 (Japanese conversation: Intermediate 3)</t>
  </si>
  <si>
    <t>日本語会話中級 3 (Japanese conversation: Intermediate 3)</t>
    <phoneticPr fontId="18"/>
  </si>
  <si>
    <t>日本語会話中級 4(Japanese conversation: Intermediate 4)</t>
  </si>
  <si>
    <t>日本語会話中級 4(Japanese conversation: Intermediate 4)</t>
    <phoneticPr fontId="18"/>
  </si>
  <si>
    <t>日本語漢字中級3(Japanese kanji: Intermediate 3)</t>
  </si>
  <si>
    <t>日本語漢字中級3(Japanese kanji: Intermediate 3)</t>
    <phoneticPr fontId="18"/>
  </si>
  <si>
    <t>日本語漢字中級4(Japanese kanji: Intermediate 4)</t>
  </si>
  <si>
    <t>日本語漢字中級4(Japanese kanji: Intermediate 4)</t>
    <phoneticPr fontId="18"/>
  </si>
  <si>
    <t>日本語演習 1(Japanese seminar
 1: Oral expression)</t>
    <phoneticPr fontId="18"/>
  </si>
  <si>
    <t>日本語演習 2(Japanese seminar 2: Listening comprehension)</t>
  </si>
  <si>
    <t>日本語演習 2(Japanese seminar 2: Listening comprehension)</t>
    <phoneticPr fontId="18"/>
  </si>
  <si>
    <t>日本語演習 3(Japanese seminar
3: Oral expression)</t>
    <phoneticPr fontId="18"/>
  </si>
  <si>
    <t>日本語演習 4(Japanese seminar
4: Oral expression)</t>
    <phoneticPr fontId="18"/>
  </si>
  <si>
    <t xml:space="preserve">日本語演習 5(Japanese seminar 5: Writing skills) </t>
  </si>
  <si>
    <t xml:space="preserve">日本語演習 5(Japanese seminar 5: Writing skills) </t>
    <phoneticPr fontId="18"/>
  </si>
  <si>
    <t>日本語演習 6(Japanese seminar 6: Writing skills)</t>
  </si>
  <si>
    <t>日本語演習 6(Japanese seminar 6: Writing skills)</t>
    <phoneticPr fontId="18"/>
  </si>
  <si>
    <t>日本語演習 7(Japanese seminar
7: Career development)</t>
    <phoneticPr fontId="18"/>
  </si>
  <si>
    <t>日本語演習 8(Japanese seminar
8: Career development)</t>
    <phoneticPr fontId="18"/>
  </si>
  <si>
    <t>日本語演習 9(Japanese seminar 9: Japanese companies and industries)</t>
  </si>
  <si>
    <t>日本語演習 9(Japanese seminar 9: Japanese companies and industries)</t>
    <phoneticPr fontId="18"/>
  </si>
  <si>
    <t>日本語演習 10(Japanese seminar 10: Japanese companies and industries)</t>
  </si>
  <si>
    <t>日本語演習 10(Japanese seminar 10: Japanese companies and industries)</t>
    <phoneticPr fontId="18"/>
  </si>
  <si>
    <t>中級日本語 6(Intermediate Japanese 6)</t>
  </si>
  <si>
    <t>中級日本語 7(Intermediate Japanese 7)</t>
  </si>
  <si>
    <t>中級日本語 7(Intermediate Japanese 7)</t>
    <phoneticPr fontId="18"/>
  </si>
  <si>
    <t>中級日本語 5(Intermediate Japanese 5)</t>
  </si>
  <si>
    <t>中級日本語 5(Intermediate Japanese 5)</t>
    <phoneticPr fontId="18"/>
  </si>
  <si>
    <t>中級日本語 8(Intermediate Japanese 8)</t>
  </si>
  <si>
    <t>中級日本語 8(Intermediate Japanese 8)</t>
    <phoneticPr fontId="18"/>
  </si>
  <si>
    <t>文系教養科目</t>
  </si>
  <si>
    <t>日本語・日本文化科目</t>
  </si>
  <si>
    <t>キャリア科目</t>
  </si>
  <si>
    <t>Linguistics D(言語学Ｄ)</t>
  </si>
  <si>
    <t>リーダーシップ道場(Leadership Workshop)</t>
  </si>
  <si>
    <t>ピアレビュー実践(Peer Review Practicum)</t>
  </si>
  <si>
    <t>文系エッセンス１：人間力を育む(Essence of Humanities and Social Sciences1:Toward Our True Nature)</t>
  </si>
  <si>
    <t>文系エッセンス２：科学技術倫理(Essence of Humanities and Social Sciences2:Ethics in Engineering)</t>
  </si>
  <si>
    <t>文系エッセンス３：宗教学(Essence of Humanities and Social Sciences3:Religion)</t>
  </si>
  <si>
    <t>文系エッセンス４：社会学(Essence of Humanities and Social Sciences4:Sociology)</t>
  </si>
  <si>
    <t>文系エッセンス５：文学(Essence of Humanities and Social Sciences5:Literature)</t>
  </si>
  <si>
    <t>文系エッセンス６：経営システムデザイン(Essence of Humanities and Social Sciences6:Business System Design)</t>
  </si>
  <si>
    <t>文系エッセンス７：経済学(Essence of Humanities and Social Sciences7:Economics)</t>
  </si>
  <si>
    <t>文系エッセンス９：政治学(Essence of Humanities and Social Sciences9:Political Science)</t>
  </si>
  <si>
    <t>文系エッセンス１０：サイエンス・ビジュアリゼーション(Essence of Humanities and Social Sciences10:Science Visualization)</t>
  </si>
  <si>
    <t>文系エッセンス１１：法学(Essence of Humanities and Social Sciences11:Law)</t>
  </si>
  <si>
    <t>文系エッセンス１２：ファッション論(Essence of Humanities and Social Sciences12:History of Fashion)</t>
  </si>
  <si>
    <t>文系エッセンス１３：現代社会論(Essence of Humanities and Social Sciences13:Contemporary Society)</t>
  </si>
  <si>
    <t>文系エッセンス１４：歴史学(Essence of Humanities and Social Sciences14:History)</t>
  </si>
  <si>
    <t>文系エッセンス１５：科学技術社会論・科学技術政策(Essence of Humanities and Social Sciences15:Science and Technology for Society)</t>
  </si>
  <si>
    <t>文系エッセンス１６：技術史(Essence of Humanities and Social Sciences16:History of Technology)</t>
  </si>
  <si>
    <t>文系エッセンス１７：心理学(Essence of Humanities and Social Sciences17:Psychology)</t>
  </si>
  <si>
    <t>文系エッセンス１８：情報社会と法(Essence of Humanities and Social Sciences18:Information Society and Law)</t>
  </si>
  <si>
    <t>Essence of Humanities and Social Sciences20:Western Thought(文系エッセンス２０：西洋思想)</t>
  </si>
  <si>
    <t>文系エッセンス２６：国際関係論(Essence of Humanities and Social Sciences26:International Relations)</t>
  </si>
  <si>
    <t>Essence of Humanities and Social Sciences28:‘Our’Sounds – Music, Society, Community(文系エッセンス２８：音楽と社会)</t>
  </si>
  <si>
    <t>Essence of Humanities and Social Sciences29:‘Other’Sounds – Music, Minorities, Japan(文系エッセンス２９：音楽と異文化)</t>
  </si>
  <si>
    <t>文系エッセンス３４：表象文化論(Essence of Humanities and Social Sciences34:Studies of Culture and Representation)</t>
  </si>
  <si>
    <t>文系エッセンス３５：メディア論(Essence of Humanities and Social Sciences35:Media Studies)</t>
  </si>
  <si>
    <t>文系エッセンス３６：哲学(Essence of Humanities and Social Sciences36:Philosophy)</t>
  </si>
  <si>
    <t>文系エッセンス３７：科学史(Essence of Humanities and Social Sciences37:History of Science)</t>
  </si>
  <si>
    <t>文系エッセンス３８：統計学(Essence of Humanities and Social Sciences38:Statistics)</t>
  </si>
  <si>
    <t>文系エッセンス４０：人間文化論(Essence of Humanities and SocialSciences40: Human Studies)</t>
  </si>
  <si>
    <t>文系エッセンス４２：合意形成学(Essence of Humanities and Social Sciences 42:Consensus Building)</t>
  </si>
  <si>
    <t>文系エッセンス４３：金融・経済活動と企業戦略(Essence of Humanities and Social Sciences43:Financial/Economic Activities and CorporateStrategy)</t>
  </si>
  <si>
    <t>文系エッセンス４６：ジェンダー論(Essence of Humanities and Social Sciences46:Gender Studies)</t>
  </si>
  <si>
    <t>Essence of Humanities and Social Sciences47:Decision Making D(文系エッセンス４７：意思決定論 D)</t>
  </si>
  <si>
    <t>Essence of Humanities and Social Sciences48:History of Mathematical Sciences(文系エッセンス４８：数理科学史)</t>
  </si>
  <si>
    <t>Essence of Humanities and Social Sciences50:Nationalism Studies(文系エッセンス５０：ナショナリズム概論)</t>
  </si>
  <si>
    <t>文系エッセンス５１：未来社会論(Essence of Humanities and Social Sciences51:Studies on Future Society)</t>
  </si>
  <si>
    <t>Essence of Humanities and Social Sciences52:American studies(文系エッセンス５２：アメリカ学)</t>
  </si>
  <si>
    <t>横断科目６：長寿社会と生命(Transdisciplinary studies 6: Longevity Societyand Life)</t>
  </si>
  <si>
    <t>横断科目９：科学技術社会論（基礎）(Transdisciplinary studies 9: Science, Technologyand Society: Basic)</t>
  </si>
  <si>
    <t>横断科目１６：社会のなかの科学技術(Transdisciplinary studies 16:Science andTechnology in Society)</t>
  </si>
  <si>
    <t>横断科目１７：未来のスポーツ・健康科学(Transdisciplinary studies 17:Future of Sports andHealth Science)</t>
  </si>
  <si>
    <t>横断科目１８：科学技術と身体の未来(Transdisciplinary studies 18:Technology and theFuture of the Body)</t>
  </si>
  <si>
    <t>横断科目２０：歴史に学ぶ数学(Transdisciplinary studies20: Mathematics Learnfrom History)</t>
  </si>
  <si>
    <t>横断科目２１：未来社会デザイン論(Transdisciplinary studies 21: Design of the futuresociety)</t>
  </si>
  <si>
    <t>リーダーシップアドバンス(Advanced Leadership Workshop)</t>
  </si>
  <si>
    <t>文系エッセンス２３：医療から見る社会(Essence of Humanities and Social Sciences23：Contemporary Society Viewed from Medical Care)</t>
  </si>
  <si>
    <t>文系エッセンス２４：社会思想史(Essence of Humanities and Social Sciences24:History of Social Thought)</t>
  </si>
  <si>
    <t>文系エッセンス２５：メディア心理学(Essence of Humanities and Social Sciences25:Media Psychology)</t>
  </si>
  <si>
    <t>Essence of Humanities and Social Sciences30:Japanese Poetry(文系エッセンス３０：日本の詩)</t>
  </si>
  <si>
    <t>文系エッセンス３１：シナジー社会論(Essence of Humanities and Social Sciences31:The logic of Synergetic Society)</t>
  </si>
  <si>
    <t>Essence of Humanities and Social Sciences32:Peace Studies(文系エッセンス３２：平和学)</t>
  </si>
  <si>
    <t>Essence of Humanities and Social Sciences33:Japanese Noh Theater(文系エッセンス３３：能)</t>
  </si>
  <si>
    <t>Essence of Humanities and Social Sciences39:Decision Making E(文系エッセンス３９：意思決定論Ｅ)</t>
  </si>
  <si>
    <t>文系エッセンス４５：シミュレーション社会科学(Essence of Humanities and Social Sciences45:Social Sciences with Evolutionary Simulation)</t>
  </si>
  <si>
    <t>Essence of Humanities and Social Sciences49: ThePsychology of Relationships(文系エッセンス４９：人間関係の心理学)</t>
  </si>
  <si>
    <t>世界を知る：ヨーロッパ(Area Studies: Europe)</t>
  </si>
  <si>
    <t>世界を知る：東アジア(Area Studies: East Asia)</t>
  </si>
  <si>
    <t>世界を知る：中南米(Area Studies: Latin America)</t>
  </si>
  <si>
    <t>世界を知る：中東・アフリカ(Area Studies: Middle East and Africa)</t>
  </si>
  <si>
    <t>世界を知る：南・東南アジア(Area Studies: South and Southeast Asia)</t>
  </si>
  <si>
    <t>世界を知る：北米・オセアニア(Area Studies: North America and Oceania)</t>
  </si>
  <si>
    <t>Interpretation of Japan(日本を伝える)</t>
  </si>
  <si>
    <t>心身のタフネス(Strategy for Mental and Physical Health)</t>
  </si>
  <si>
    <t>社会動向の理解と分析(Understanding and Analyzing Social Trends)</t>
  </si>
  <si>
    <t>Glocal Japan Y1(グローカル日本Ｙ１)</t>
  </si>
  <si>
    <t>Glocal Japan Y2(グローカル日本Ｙ２)</t>
  </si>
  <si>
    <t>Linguistics E(言語学Ｅ)</t>
  </si>
  <si>
    <t>Independent Studies Courses 1A(学生プロデュース科目１Ａ)</t>
  </si>
  <si>
    <t>Independent Studies Courses 2A(学生プロデュース科目２Ａ)</t>
  </si>
  <si>
    <t>Independent Studies Courses 3A(学生プロデュース科目３Ａ)</t>
  </si>
  <si>
    <t>Independent Studies Courses 4A(学生プロデュース科目４Ａ)</t>
  </si>
  <si>
    <t>Independent Studies Courses 1B(学生プロデュース科目１Ｂ)</t>
  </si>
  <si>
    <t>Independent Studies Courses 2B(学生プロデュース科目２Ｂ)</t>
  </si>
  <si>
    <t>Independent Studies Courses 3B(学生プロデュース科目３Ｂ)</t>
  </si>
  <si>
    <t>Independent Studies Courses 4B(学生プロデュース科目４Ｂ)</t>
  </si>
  <si>
    <t>Path-Breaking Liberal Arts Courses 1A(教養先端科目１Ａ)</t>
  </si>
  <si>
    <t>Path-Breaking Liberal Arts Courses 2A(教養先端科目２Ａ)</t>
  </si>
  <si>
    <t>Path-Breaking Liberal Arts Courses 3A(教養先端科目３Ａ)</t>
  </si>
  <si>
    <t>Path-Breaking Liberal Arts Courses 4A(教養先端科目４Ａ)</t>
  </si>
  <si>
    <t>Path-Breaking Liberal Arts Courses 1B(教養先端科目１Ｂ)</t>
  </si>
  <si>
    <t>Path-Breaking Liberal Arts Courses 2B(教養先端科目２Ｂ)</t>
  </si>
  <si>
    <t>Path-Breaking Liberal Arts Courses 3B(教養先端科目３Ｂ)</t>
  </si>
  <si>
    <t>Path-Breaking Liberal Arts Courses 4B(教養先端科目４Ｂ)</t>
  </si>
  <si>
    <t>Global Camp 1(グローバル・キャンプ 1)</t>
  </si>
  <si>
    <t>Global Camp 2(グローバル・キャンプ 2)</t>
  </si>
  <si>
    <t>Glocal Doctor Japan Y1(グローカル・ドクター日本 Y1)</t>
  </si>
  <si>
    <t>Glocal Doctor Japan Y2(グローカル・ドクター日本Y2)</t>
  </si>
  <si>
    <t>Glocal Doctor Japan Y3(グローカル・ドクター日本 Y3)</t>
  </si>
  <si>
    <t>Glocal Doctor Japan Y4(グローカル・ドクター日本 Y4)</t>
  </si>
  <si>
    <t>日本語研修コース A１(集中コース)(Intensive Japanese Course A1)</t>
  </si>
  <si>
    <t>日本語研修コース B１(集中コース)(Intensive Japanese Course B1)</t>
  </si>
  <si>
    <t>日本語研修コース A２(集中コース)(Intensive Japanese Course A2)</t>
  </si>
  <si>
    <t>日本語研修コース B２(集中コース)(Intensive Japanese Course B2)</t>
  </si>
  <si>
    <t>初級日本語 1(Basic Japanese 1)</t>
  </si>
  <si>
    <t>初級日本語 2(Basic Japanese 2)</t>
  </si>
  <si>
    <t>初級日本語 3(Basic Japanese 3)</t>
  </si>
  <si>
    <t>初級日本語 4(Basic Japanese 4)</t>
  </si>
  <si>
    <t>中級日本語 1(Intermediate Japanese 1)</t>
  </si>
  <si>
    <t>中級日本語 2(Intermediate Japanese 2)</t>
  </si>
  <si>
    <t>中級日本語 3(Intermediate Japanese 3)</t>
  </si>
  <si>
    <t>中級日本語 4(Intermediate Japanese 4)</t>
  </si>
  <si>
    <t>日本語会話初中級 1(Japanese conversation: Pre-intermediate 1)</t>
  </si>
  <si>
    <t>日本語会話初中級 2(Japanese conversation: Pre-intermediate 2)</t>
  </si>
  <si>
    <t>日本語会話初中級 3(Japanese conversation: Pre-intermediate 3)</t>
  </si>
  <si>
    <t>日本語会話初中級 4(Japanese conversation: Pre-intermediate 4)</t>
  </si>
  <si>
    <t>日本語漢字基礎 1(Japanese kanji: Basic 1)</t>
  </si>
  <si>
    <t>日本語漢字基礎 2(Japanese kanji: Basic 2)</t>
  </si>
  <si>
    <t>日本語会話中級 1(Japanese conversation:Intermediate 1)</t>
  </si>
  <si>
    <t>日本語会話中級 2(Japanese conversation:Intermediate 2)</t>
  </si>
  <si>
    <t>日本語口頭表現中級 1(Japanese oral expression:Intermediate 1)</t>
  </si>
  <si>
    <t>日本語口頭表現中級 2(Japanese oral expression:Intermediate 2)</t>
  </si>
  <si>
    <t>日本語演習 1(Japanese seminar 1: Oral expression)</t>
  </si>
  <si>
    <t>日本語演習 3(Japanese seminar3: Oral expression)</t>
  </si>
  <si>
    <t>日本語演習 4(Japanese seminar4: Oral expression)</t>
  </si>
  <si>
    <t>日本語演習 7(Japanese seminar7: Career development)</t>
  </si>
  <si>
    <t>日本語演習 8(Japanese seminar8: Career development)</t>
  </si>
  <si>
    <t>日本文化演習1: ことばと文化(Japanese culture 1: Strategicapproach to Japanese and culture)</t>
  </si>
  <si>
    <t>日本文化演習2: ことばと文化(Japanese culture 2: Strategicapproach to Japanese and culture)</t>
  </si>
  <si>
    <t>日本文化演習3: 多文化協働(Japanese culture 3: Multi-cultural collaboration)</t>
  </si>
  <si>
    <t>日本文化演習4: 多文化協働(Japanese culture 4: Multi-cultural collaboration)</t>
  </si>
  <si>
    <t>日本語・日本文化研究1(Japanese Culture and Language 1)</t>
  </si>
  <si>
    <t>日本語・日本文化研究2(Japanese Culture and Language 2)</t>
  </si>
  <si>
    <t>日本語・日本文化研究3(Japanese Culture and Language 3)</t>
  </si>
  <si>
    <t>日本語・日本文化研究4(Japanese Culture and Language 4)</t>
  </si>
  <si>
    <t>LAH.S418</t>
    <phoneticPr fontId="18"/>
  </si>
  <si>
    <t>科目区分</t>
    <rPh sb="0" eb="4">
      <t>カモククブン</t>
    </rPh>
    <phoneticPr fontId="18"/>
  </si>
  <si>
    <t>コース</t>
    <phoneticPr fontId="18"/>
  </si>
  <si>
    <t>分類</t>
    <rPh sb="0" eb="2">
      <t>ブンルイ</t>
    </rPh>
    <phoneticPr fontId="18"/>
  </si>
  <si>
    <t>コース</t>
    <phoneticPr fontId="18"/>
  </si>
  <si>
    <t>専門科目</t>
    <phoneticPr fontId="18"/>
  </si>
  <si>
    <t>400番台</t>
    <rPh sb="3" eb="5">
      <t>バンダイ</t>
    </rPh>
    <phoneticPr fontId="18"/>
  </si>
  <si>
    <t>サイバーセキュリティ特別専門学修プログラム科目</t>
    <phoneticPr fontId="18"/>
  </si>
  <si>
    <t>金融機関のデジタルイノベーション(Digital Innovation in Financial Institutions)</t>
    <phoneticPr fontId="18"/>
  </si>
  <si>
    <t>Cyber Physical Systems(サイバーフィジカルシステム)</t>
  </si>
  <si>
    <t>Modern Cryptography(現代暗号理論)</t>
  </si>
  <si>
    <t>VLSI System Design(VLSIシステム設計)</t>
  </si>
  <si>
    <t>Modeling of Continuous Systems(連続系のモデリング)</t>
  </si>
  <si>
    <t>Attack and Defense on Cybersecurity II(サイバーセキュリティ攻撃・防御第二)</t>
  </si>
  <si>
    <t>Attack and Defense on Cybersecurity II(サイバーセキュリティ攻撃・防御第二)</t>
    <phoneticPr fontId="18"/>
  </si>
  <si>
    <t>Programming Language Design(プログラミング言語設計論)</t>
  </si>
  <si>
    <t>Programming Language Design(プログラミング言語設計論)</t>
    <phoneticPr fontId="18"/>
  </si>
  <si>
    <t>Software Verification(ソフトウェア検証論)</t>
  </si>
  <si>
    <t>Software Verification(ソフトウェア検証論)</t>
    <phoneticPr fontId="18"/>
  </si>
  <si>
    <t>Programming Theory(プログラム理論)</t>
  </si>
  <si>
    <t>Advanced Information and Communication Network(情報通信ネットワーク特論)</t>
  </si>
  <si>
    <t>文系教養科目</t>
    <phoneticPr fontId="18"/>
  </si>
  <si>
    <t>XCO.T473</t>
    <phoneticPr fontId="18"/>
  </si>
  <si>
    <t>LAC.M527</t>
    <phoneticPr fontId="18"/>
  </si>
  <si>
    <t>CSC.T422</t>
    <phoneticPr fontId="18"/>
  </si>
  <si>
    <t>E</t>
  </si>
  <si>
    <t>D</t>
  </si>
  <si>
    <t>F</t>
  </si>
  <si>
    <t>B,G</t>
  </si>
  <si>
    <t>C</t>
  </si>
  <si>
    <t>C,D,F</t>
  </si>
  <si>
    <t>単位
数</t>
  </si>
  <si>
    <t>D,F</t>
  </si>
  <si>
    <t>番台</t>
    <rPh sb="0" eb="2">
      <t>バンダイ</t>
    </rPh>
    <phoneticPr fontId="18"/>
  </si>
  <si>
    <t>講究科目</t>
    <phoneticPr fontId="18"/>
  </si>
  <si>
    <t>研究関連科目</t>
    <phoneticPr fontId="18"/>
  </si>
  <si>
    <t>専門科目</t>
    <phoneticPr fontId="18"/>
  </si>
  <si>
    <t>400番台</t>
    <phoneticPr fontId="18"/>
  </si>
  <si>
    <t>500番台</t>
    <phoneticPr fontId="18"/>
  </si>
  <si>
    <t>ESD.Z491</t>
  </si>
  <si>
    <t>ESD.Z492</t>
  </si>
  <si>
    <t>ESD.Z591</t>
  </si>
  <si>
    <t>ESD.Z592</t>
  </si>
  <si>
    <t>ESD.B509</t>
  </si>
  <si>
    <t>ESD.B510</t>
  </si>
  <si>
    <t>ESD.B511</t>
  </si>
  <si>
    <t>ESD.B512</t>
  </si>
  <si>
    <t>ESD.A401</t>
  </si>
  <si>
    <t>ESD.A402</t>
  </si>
  <si>
    <t>ESD.B401</t>
  </si>
  <si>
    <t>ESD.B402</t>
  </si>
  <si>
    <t>ESD.C404</t>
  </si>
  <si>
    <t>ESD.D402</t>
  </si>
  <si>
    <t>ESD.D404</t>
  </si>
  <si>
    <t>ESD.D405</t>
  </si>
  <si>
    <t>ESD.D406</t>
  </si>
  <si>
    <t>ESD.E405</t>
  </si>
  <si>
    <t>ESD.E406</t>
  </si>
  <si>
    <t>ESD.F403</t>
  </si>
  <si>
    <t>ESD.F404</t>
  </si>
  <si>
    <t>ESD.H401</t>
  </si>
  <si>
    <t>ESD.H402</t>
  </si>
  <si>
    <t>ESD.H403</t>
  </si>
  <si>
    <t>ESD.H404</t>
  </si>
  <si>
    <t>ESD.H405</t>
  </si>
  <si>
    <t>ESD.H406</t>
  </si>
  <si>
    <t>ESD.H407</t>
  </si>
  <si>
    <t>HCB.M463</t>
  </si>
  <si>
    <t>HCB.M464</t>
  </si>
  <si>
    <t>TIM.B410</t>
  </si>
  <si>
    <t>TIM.B411</t>
  </si>
  <si>
    <t>TCM.A402</t>
  </si>
  <si>
    <t>TCM.A404</t>
  </si>
  <si>
    <t>ENR.A401</t>
  </si>
  <si>
    <t>ENR.A402</t>
  </si>
  <si>
    <t>ENR.A407</t>
  </si>
  <si>
    <t>ENI.H401</t>
  </si>
  <si>
    <t>ENI.H402</t>
  </si>
  <si>
    <t>ENR.A408</t>
  </si>
  <si>
    <t>ENR.B430</t>
  </si>
  <si>
    <t>ESD.B505</t>
  </si>
  <si>
    <t>ESD.B506</t>
  </si>
  <si>
    <t>ESD.B507</t>
  </si>
  <si>
    <t>ESD.B508</t>
  </si>
  <si>
    <t>ESD.C503</t>
  </si>
  <si>
    <t>ESD.D501</t>
  </si>
  <si>
    <t>ESD.D502</t>
  </si>
  <si>
    <t>ESD.D503</t>
  </si>
  <si>
    <t>ESD.D504</t>
  </si>
  <si>
    <t>ESD.D506</t>
  </si>
  <si>
    <t>ESD.F501</t>
  </si>
  <si>
    <t>ESD.C502</t>
  </si>
  <si>
    <t>TIM.D516</t>
  </si>
  <si>
    <t>TIM.D517</t>
  </si>
  <si>
    <t>ESD.D505</t>
  </si>
  <si>
    <t>ICT.H507</t>
  </si>
  <si>
    <t>ICT.H517</t>
  </si>
  <si>
    <t>エンジニアリングデザイン講究S1(Seminar in EngineeringDesign S1)</t>
  </si>
  <si>
    <t>エンジニアリングデザイン講究F1(Seminar in EngineeringDesign F1)</t>
  </si>
  <si>
    <t>エンジニアリングデザイン講究S2(Seminar in EngineeringDesign S2)</t>
  </si>
  <si>
    <t>エンジニアリングデザイン講究F2(Seminar in EngineeringDesign F2)</t>
  </si>
  <si>
    <t>Problem Based Learning A（問題解決型学習A(PBL実践A)）</t>
  </si>
  <si>
    <t>Problem Based Learning B（問題解決型学習B(PBL実践B)）</t>
  </si>
  <si>
    <t>Problem Based Learning C（問題解決型学習C(PBL実践C)）</t>
  </si>
  <si>
    <t>Problem Based Learning D（問題解決型学習D(PBL実践D)）</t>
  </si>
  <si>
    <t>Engineering Design Challenge(エンジニアリングデザイン基礎)</t>
  </si>
  <si>
    <t>Design Thinking Fundamentals(デザイン思考基礎)</t>
  </si>
  <si>
    <t>Engineering Design Advanced(エンジニアリングデザイン応用)</t>
  </si>
  <si>
    <t>Engineering Design Project(エンジニアリングデザインプロジェクト)</t>
  </si>
  <si>
    <t>コミュニケーションデザイン論(Communication Design: Theory&amp; Practice)</t>
  </si>
  <si>
    <t>Materials Modeling andSimulation for EngineeringDesign(エンジニアリングデザインにおける計算力学)</t>
  </si>
  <si>
    <t>Design of Medical and WelfareDevice(医療・福祉機器のデザイン)</t>
  </si>
  <si>
    <t>Materials and Design forEngineering Design（エンジニアリングデザインにおける材料とデザイン）</t>
  </si>
  <si>
    <t>Prototyping Methodology forEngineering Design（エンジニアリングデザインにおけるプロトタイピング方法論）</t>
  </si>
  <si>
    <t>起業家精神と資金調達(Entrepreneurship andfundraising)</t>
  </si>
  <si>
    <t>ユーザインタビュー理論と実践(User Interview Theory andPractice)</t>
  </si>
  <si>
    <t>UX / Interaction Design(ユーザエクスペリエンス・インタラクションデザイン)</t>
  </si>
  <si>
    <t>感性工学・エモーショナルデザイン(Affective Engineering /Emotional Design)</t>
  </si>
  <si>
    <t>アントレプレナーシップ論(DisciplinedEntrepreneurship)</t>
  </si>
  <si>
    <t>社会起業(Social Entrepreneurship)</t>
  </si>
  <si>
    <t>営業戦略・組織(Sales Strategy andOrganization)</t>
  </si>
  <si>
    <t>ファイナンス(Finance)</t>
  </si>
  <si>
    <t>製品設計・開発(Product Design andDevelopment)</t>
  </si>
  <si>
    <t>マーケティング・サイエンス(Marketing Science)</t>
  </si>
  <si>
    <t>リーダーシップ(Leadership)</t>
  </si>
  <si>
    <t>Introduction to BiomedicalInstrumentation(医療機器概論)</t>
  </si>
  <si>
    <t>Introduction to NeuralEngineering(神経工学概論)</t>
  </si>
  <si>
    <t>イノベーション論 I(Innovation Management I)</t>
  </si>
  <si>
    <t>イノベーション論 II(Innovation Management II)</t>
  </si>
  <si>
    <t>Materials Simulation(マテリアルズシミュレーション)</t>
  </si>
  <si>
    <t>Materials Informatics(マテリアルズインフォマティクス）</t>
  </si>
  <si>
    <t>Interdisciplinary ScientificPrinciples of Energy 1(エネルギー基礎学理第一)</t>
  </si>
  <si>
    <t>Interdisciplinary ScientificPrinciples of Energy 2(エネルギー基礎学理第二)</t>
  </si>
  <si>
    <t>Energy System Theory(エネルギーシステム論)</t>
  </si>
  <si>
    <t>Marketing for Value Creation(価値創造のためのマーケティング)</t>
  </si>
  <si>
    <t>Finance and Data Analysis inEnergy Markets(エネルギー市場のファイナンスとデータ分析)</t>
  </si>
  <si>
    <t>Economy of Energy System(エネルギーシステム経済論)</t>
  </si>
  <si>
    <t>科学技術特論(Advanced Science andTechnology in Energy andEnvironment)</t>
  </si>
  <si>
    <t>短期リサーチプロジェクトM1(Short term Research ProjectM1)</t>
  </si>
  <si>
    <t>短期リサーチプロジェクトM2(Short term Research ProjectM2)</t>
  </si>
  <si>
    <t>短期リサーチプロジェクトM3(Short term Research ProjectM3)</t>
  </si>
  <si>
    <t>短期リサーチプロジェクトM4(Short term Research ProjectM4)</t>
  </si>
  <si>
    <t>Design Theories(デザイン理論)</t>
  </si>
  <si>
    <t>Mechano-System Design(メカノシステムデザイン)</t>
  </si>
  <si>
    <t>環境配慮型キャンパス・デザイン論(Sustainable Campus Design)</t>
  </si>
  <si>
    <t>Civil Engineering Design I(土木工学におけるデザイン実例1)</t>
  </si>
  <si>
    <t>Civil Engineering Design II(土木工学におけるデザイン実例2)</t>
  </si>
  <si>
    <t>Application of SystemsEngineering(システムズエンジニアリング実践)</t>
  </si>
  <si>
    <t>人間環境系デザイン実践論(Practical Theories in ManEnvironment System Design)</t>
  </si>
  <si>
    <t>コンセプト・デザイニング(Concept Designing)</t>
  </si>
  <si>
    <t>アントレプレナーシップと事業創成 I(Entrepreneurship andBusiness Development I)</t>
  </si>
  <si>
    <t>アントレプレナーシップと事業創成II(Entrepreneurship andBusiness Development II) "</t>
  </si>
  <si>
    <t>Introduction to SystemsEngineering(システムズエンジニアリング入門)</t>
  </si>
  <si>
    <t>Virtual Reality andInteraction(仮想世界システム)</t>
  </si>
  <si>
    <t>Advanced Measurement ofSensory Information(感性情報センシング特論)</t>
  </si>
  <si>
    <t>エンジニアリングデザインコース修士課程</t>
    <rPh sb="15" eb="19">
      <t>シュウシカテイ</t>
    </rPh>
    <phoneticPr fontId="18"/>
  </si>
  <si>
    <t>科目区分</t>
    <rPh sb="0" eb="4">
      <t>カモククブン</t>
    </rPh>
    <phoneticPr fontId="18"/>
  </si>
  <si>
    <t>キャリア科目</t>
    <rPh sb="4" eb="6">
      <t>カモク</t>
    </rPh>
    <phoneticPr fontId="18"/>
  </si>
  <si>
    <t>分類</t>
    <rPh sb="0" eb="2">
      <t>ブンルイ</t>
    </rPh>
    <phoneticPr fontId="18"/>
  </si>
  <si>
    <t>C0M,C1M</t>
  </si>
  <si>
    <t>C0M,C1M</t>
    <phoneticPr fontId="18"/>
  </si>
  <si>
    <t>A2D,A3D</t>
  </si>
  <si>
    <t>A2D,A3D</t>
    <phoneticPr fontId="18"/>
  </si>
  <si>
    <t>A1D,A2D,A3D</t>
  </si>
  <si>
    <t>A1D,A2D,A3D</t>
    <phoneticPr fontId="18"/>
  </si>
  <si>
    <t>A2D,A3D,P2D,P3D</t>
  </si>
  <si>
    <t>A1D,P1D</t>
  </si>
  <si>
    <t>P2D,P3D</t>
  </si>
  <si>
    <t>P1D,P2D,P3D</t>
  </si>
  <si>
    <t>A2D,A3D,P1D,P3D</t>
  </si>
  <si>
    <t>A0D,A2D,A3D,P2D,P3D</t>
  </si>
  <si>
    <t>A1D,A2D,A3D,P1D,P2D,P3D</t>
  </si>
  <si>
    <t>博士リカレント教育発展研修1(Doctoral Recurrent Program AdvancedPractice 1)</t>
    <phoneticPr fontId="18"/>
  </si>
  <si>
    <t>番台</t>
    <rPh sb="0" eb="2">
      <t>バンダイ</t>
    </rPh>
    <phoneticPr fontId="18"/>
  </si>
  <si>
    <t>C1M</t>
    <phoneticPr fontId="18"/>
  </si>
  <si>
    <t>情報工学</t>
    <rPh sb="0" eb="4">
      <t>ジョウホウコウガク</t>
    </rPh>
    <phoneticPr fontId="18"/>
  </si>
  <si>
    <t>500番台</t>
    <rPh sb="3" eb="5">
      <t>バンダイ</t>
    </rPh>
    <phoneticPr fontId="18"/>
  </si>
  <si>
    <t>システム開発プロジェクト基礎第一(Software Development Studio: Basic I)</t>
  </si>
  <si>
    <t>システム開発プロジェクト基礎第二(Software Development Studio: Basic II)</t>
  </si>
  <si>
    <t>システム開発プロジェクト応用第一(System Development Studio: Advanced I)</t>
  </si>
  <si>
    <t>システム開発プロジェクト応用第二(System Development Studio: AdvancedII)</t>
  </si>
  <si>
    <t>ソフトウェアプロジェクトマネージメントと品質管理(Software Project Management andQuality Control)</t>
  </si>
  <si>
    <t>専門科目</t>
    <rPh sb="0" eb="4">
      <t>センモンカモク</t>
    </rPh>
    <phoneticPr fontId="18"/>
  </si>
  <si>
    <t>データサイエンス・AI特別専門学修プログラム科目</t>
    <phoneticPr fontId="18"/>
  </si>
  <si>
    <t>情報工学コース修士課程</t>
    <rPh sb="7" eb="11">
      <t>シュウシカテイ</t>
    </rPh>
    <phoneticPr fontId="18"/>
  </si>
  <si>
    <t>サイバーセキュリティ特別専門学修プログラム</t>
    <phoneticPr fontId="18"/>
  </si>
  <si>
    <t>データサイエンス・AI特別専門学修プログラム</t>
    <phoneticPr fontId="18"/>
  </si>
  <si>
    <t>講
究
科
目</t>
  </si>
  <si>
    <t>R
◎</t>
  </si>
  <si>
    <t>Graduate Seminars in Mathematics
S1
(数学講究S1)</t>
  </si>
  <si>
    <t>Graduate Seminars in Mathematics
F1
(数学講究F1)</t>
  </si>
  <si>
    <t>Graduate Seminars in Mathematics
S2
(数学講究S2)</t>
  </si>
  <si>
    <t>Graduate Seminars in Mathematics
F2
(数学講究F2)</t>
  </si>
  <si>
    <t>研
究
関
連
科
目</t>
  </si>
  <si>
    <t>A
○</t>
  </si>
  <si>
    <t>Graduate Research Seminars in
Mathematics S1
(数学特別研究S1)</t>
  </si>
  <si>
    <t>Graduate Research Seminars in
Mathematics F1
(数学特別研究F1)</t>
  </si>
  <si>
    <t>Graduate Research Seminars in
Mathematics S2
(数学特別研究S2)</t>
  </si>
  <si>
    <t>Graduate Research Seminars in
Mathematics F2
(数学特別研究F2)</t>
  </si>
  <si>
    <t>専
門
科
目</t>
  </si>
  <si>
    <t>Advanced topics in Algebra A
(代数学特論A)</t>
  </si>
  <si>
    <t>Advanced topics in Algebra B
(代数学特論B)</t>
  </si>
  <si>
    <t>Advanced topics in Algebra C
(代数学特論C)</t>
  </si>
  <si>
    <t>Advanced topics in Algebra D
(代数学特論D)</t>
  </si>
  <si>
    <t>Advanced topics in Algebra A1
(代数学特論A1)</t>
  </si>
  <si>
    <t>Advanced topics in Algebra B1
(代数学特論B1)</t>
  </si>
  <si>
    <t>Advanced topics in Algebra C1
(代数学特論C1)</t>
  </si>
  <si>
    <t>Advanced topics in Algebra D1
(代数学特論D1)</t>
  </si>
  <si>
    <t>Advanced topics in Geometry A
(幾何学特論A)</t>
  </si>
  <si>
    <t>Advanced topics in Geometry B
(幾何学特論B)</t>
  </si>
  <si>
    <t>Advanced topics in Geometry C
(幾何学特論C)</t>
  </si>
  <si>
    <t>Advanced topics in Geometry D
(幾何学特論D)</t>
  </si>
  <si>
    <t>Advanced topics in Geometry A1
(幾何学特論A1)</t>
  </si>
  <si>
    <t>Advanced topics in Geometry B1
(幾何学特論B1)</t>
  </si>
  <si>
    <t>Advanced topics in Geometry C1
(幾何学特論C1)</t>
  </si>
  <si>
    <t>Advanced topics in Geometry D1
(幾何学特論D1)</t>
  </si>
  <si>
    <t>Advanced topics in Analysis A
(解析学特論A)</t>
  </si>
  <si>
    <t>Advanced topics in Analysis B
(解析学特論B)</t>
  </si>
  <si>
    <t>Advanced topics in Analysis C
(解析学特論C)</t>
  </si>
  <si>
    <t>Advanced topics in Analysis D
(解析学特論D)</t>
  </si>
  <si>
    <t>Advanced topics in Analysis A1
(解析学特論A1)</t>
  </si>
  <si>
    <t>Advanced topics in Analysis B1
(解析学特論B1)</t>
  </si>
  <si>
    <t>Advanced topics in Analysis C1
(解析学特論C1)</t>
  </si>
  <si>
    <t>Advanced topics in Analysis D1
(解析学特論D1)</t>
  </si>
  <si>
    <t>MTH.D401</t>
  </si>
  <si>
    <t>金融数理特論A
(Advanced Topics in Mathematical
Finance A)</t>
  </si>
  <si>
    <t>MTH.D402</t>
  </si>
  <si>
    <t>金融数理特論B
(Advanced Topics in Mathematical
Finance B)</t>
  </si>
  <si>
    <t>MTH.D403</t>
  </si>
  <si>
    <t>金融数理特論C
(Advanced Topics in Mathematical
Finance C)</t>
  </si>
  <si>
    <t>MTH.D404</t>
  </si>
  <si>
    <t>金融数理特論D
(Advanced Topics in Mathematical
Finance D)</t>
  </si>
  <si>
    <t>数学特別講義 A
(Special lectures on advanced
topics in Mathematics A)</t>
  </si>
  <si>
    <t>Special lectures on advanced
topics in Mathematics B
(数学特別講義 B)</t>
  </si>
  <si>
    <t>Special lectures on advanced
topics in Mathematics C
(数学特別講義 C)</t>
  </si>
  <si>
    <t>Special lectures on advanced
topics in Mathematics D
(数学特別講義 D)</t>
  </si>
  <si>
    <t>Special lectures on advanced
topics in Mathematics E
(数学特別講義 E)</t>
  </si>
  <si>
    <t>Special lectures on advanced
topics in Mathematics F
(数学特別講義 F)</t>
  </si>
  <si>
    <t>数学特別講義 Q
(Special lectures on advanced
topics in Mathematics Q)</t>
  </si>
  <si>
    <t>L
選
択</t>
  </si>
  <si>
    <t>Special Lecture on Science in
English (Mathematics 5)
(英語理学特別講義（数学 5）)</t>
  </si>
  <si>
    <t>Special Lecture on Science in
English (Mathematics 6)
(英語理学特別講義（数学 6）)</t>
  </si>
  <si>
    <t>数理科学特別演習 A
(Mathematical Science Special
Exercises A)</t>
  </si>
  <si>
    <t>数理科学特別演習 B
(Mathematical Science Special
Exercises B)</t>
  </si>
  <si>
    <t>数理科学特別演習 C
(Mathematical Science Special
Exercises C)</t>
  </si>
  <si>
    <t>数理科学特別演習 D
(Mathematical Science Special
Exercises D)</t>
  </si>
  <si>
    <t>数理科学インターンシップ MA
(Mathematical Science Internship
MA)</t>
  </si>
  <si>
    <t>Advanced topics in Algebra E
(代数学特論 E)</t>
  </si>
  <si>
    <t>Advanced topics in Algebra F
(代数学特論F)</t>
  </si>
  <si>
    <t>Advanced topics in Algebra G
(代数学特論G)</t>
  </si>
  <si>
    <t>Advanced topics in Algebra H
(代数学特論H)</t>
  </si>
  <si>
    <t>Advanced topics in Algebra E1
(代数学特論E1)</t>
  </si>
  <si>
    <t>Advanced topics in Algebra F1
(代数学特論F1)</t>
  </si>
  <si>
    <t>Advanced topics in Algebra G1
(代数学特論G1)</t>
  </si>
  <si>
    <t>Advanced topics in Algebra H1
(代数学特論H1)</t>
  </si>
  <si>
    <t>Advanced topics in Geometry E
(幾何学特論E)</t>
  </si>
  <si>
    <t>Advanced topics in Geometry F
(幾何学特論F)</t>
  </si>
  <si>
    <t>Advanced topics in Geometry G
(幾何学特論G)</t>
  </si>
  <si>
    <t>Advanced topics in Geometry H
(幾何学特論H)</t>
  </si>
  <si>
    <t>Advanced topics in Geometry E1
(幾何学特論E1)</t>
  </si>
  <si>
    <t>Advanced topics in Geometry F1
(幾何学特論F1)</t>
  </si>
  <si>
    <t>Advanced topics in Geometry G1
(幾何学特論G1)</t>
  </si>
  <si>
    <t>Advanced topics in Geometry H1
(幾何学特論 H1)</t>
  </si>
  <si>
    <t>Advanced topics in Analysis E
(解析学特論E)</t>
  </si>
  <si>
    <t>Advanced topics in Analysis F
(解析学特論F)</t>
  </si>
  <si>
    <t>Advanced topics in Analysis G
(解析学特論G)</t>
  </si>
  <si>
    <t>Advanced topics in Analysis H
(解析学特論H)</t>
  </si>
  <si>
    <t>Advanced topics in Analysis E1
(解析学特論E1)</t>
  </si>
  <si>
    <t>Advanced topics in Analysis F1
(解析学特論F1)</t>
  </si>
  <si>
    <t>Advanced topics in Analysis G1
(解析学特論G1)</t>
  </si>
  <si>
    <t>Advanced topics in Analysis H1
(解析学特論H1)</t>
  </si>
  <si>
    <t>数学特別講義G
(Special lectures on advanced
topics in Mathematics G)</t>
  </si>
  <si>
    <t>数学特別講義H
(Special lectures on advanced
topics in Mathematics H)</t>
  </si>
  <si>
    <t>数学特別講義I
(Special lectures on advanced
topics in Mathematics I)</t>
  </si>
  <si>
    <t>数学特別講義J
(Special lectures on advanced
topics in Mathematics J)</t>
  </si>
  <si>
    <t>Special lectures on advanced
topics in Mathematics K
(数学特別講義K)</t>
  </si>
  <si>
    <t>数学特別講義L
(Special lectures on advanced
topics in Mathematics L)</t>
  </si>
  <si>
    <t>数理科学キャリア特別実践
(Special Career Program of
Mathematical Science)</t>
  </si>
  <si>
    <t>数理科学インターンシップMB
(Mathematical Science Internship
MB)</t>
  </si>
  <si>
    <t>XIP.A401</t>
  </si>
  <si>
    <t>Special International Practice
in Science
(理学特別国際実習)</t>
  </si>
  <si>
    <t>数理科学特別演習A
(Mathematical Science Special
Exercises A)</t>
  </si>
  <si>
    <t>数理科学特別演習B
(Mathematical Science Special
Exercises B)</t>
  </si>
  <si>
    <t>数理科学特別演習C
(Mathematical Science Special
Exercises C)</t>
  </si>
  <si>
    <t>数理科学特別演習D
(Mathematical Science Special
Exercises D)</t>
  </si>
  <si>
    <t>数理科学インターンシップMA
(Mathematical Science
Internship MA)</t>
  </si>
  <si>
    <t>数理科学インターンシップMB
(Mathematical Science
Internship MB)</t>
  </si>
  <si>
    <t>数学コース修士課程</t>
  </si>
  <si>
    <t>数学コース修士課程</t>
    <rPh sb="0" eb="2">
      <t>スウガク</t>
    </rPh>
    <rPh sb="5" eb="9">
      <t>シュウシカテイ</t>
    </rPh>
    <phoneticPr fontId="18"/>
  </si>
  <si>
    <t xml:space="preserve">コース </t>
    <phoneticPr fontId="18"/>
  </si>
  <si>
    <t>MTH.Z491</t>
  </si>
  <si>
    <t>MTH.Z492</t>
  </si>
  <si>
    <t>MTH.Z591</t>
  </si>
  <si>
    <t>MTH.Z592</t>
  </si>
  <si>
    <t>MTH.R491</t>
  </si>
  <si>
    <t>MTH.R492</t>
  </si>
  <si>
    <t>MTH.R591</t>
  </si>
  <si>
    <t>MTH.R592</t>
  </si>
  <si>
    <t>MTH.A401</t>
  </si>
  <si>
    <t>MTH.A402</t>
  </si>
  <si>
    <t>MTH.A403</t>
  </si>
  <si>
    <t>MTH.A404</t>
  </si>
  <si>
    <t>MTH.A405</t>
  </si>
  <si>
    <t>MTH.A406</t>
  </si>
  <si>
    <t>MTH.A407</t>
  </si>
  <si>
    <t>MTH.A408</t>
  </si>
  <si>
    <t>MTH.B401</t>
  </si>
  <si>
    <t>MTH.B402</t>
  </si>
  <si>
    <t>MTH.B403</t>
  </si>
  <si>
    <t>MTH.B404</t>
  </si>
  <si>
    <t>MTH.B405</t>
  </si>
  <si>
    <t>MTH.B406</t>
  </si>
  <si>
    <t>MTH.B407</t>
  </si>
  <si>
    <t>MTH.B408</t>
  </si>
  <si>
    <t>MTH.C401</t>
  </si>
  <si>
    <t>MTH.C402</t>
  </si>
  <si>
    <t>MTH.C403</t>
  </si>
  <si>
    <t>MTH.C404</t>
  </si>
  <si>
    <t>MTH.C405</t>
  </si>
  <si>
    <t>MTH.C406</t>
  </si>
  <si>
    <t>MTH.C407</t>
  </si>
  <si>
    <t>MTH.C408</t>
  </si>
  <si>
    <t>MTH.E431</t>
  </si>
  <si>
    <t>MTH.E432</t>
  </si>
  <si>
    <t>MTH.E433</t>
  </si>
  <si>
    <t>MTH.E434</t>
  </si>
  <si>
    <t>MTH.E435</t>
  </si>
  <si>
    <t>MTH.E436</t>
  </si>
  <si>
    <t>MTH.E440</t>
  </si>
  <si>
    <t>MTH.E443</t>
  </si>
  <si>
    <t>MTH.E444</t>
  </si>
  <si>
    <t>MTH.K401</t>
  </si>
  <si>
    <t>MTH.K402</t>
  </si>
  <si>
    <t>MTH.K403</t>
  </si>
  <si>
    <t>MTH.K404</t>
  </si>
  <si>
    <t>MTH.K405</t>
  </si>
  <si>
    <t>MTH.A501</t>
  </si>
  <si>
    <t>MTH.A502</t>
  </si>
  <si>
    <t>MTH.A503</t>
  </si>
  <si>
    <t>MTH.A504</t>
  </si>
  <si>
    <t>MTH.A505</t>
  </si>
  <si>
    <t>MTH.A506</t>
  </si>
  <si>
    <t>MTH.A507</t>
  </si>
  <si>
    <t>MTH.A508</t>
  </si>
  <si>
    <t>MTH.B501</t>
  </si>
  <si>
    <t>MTH.B502</t>
  </si>
  <si>
    <t>MTH.B503</t>
  </si>
  <si>
    <t>MTH.B504</t>
  </si>
  <si>
    <t>MTH.B505</t>
  </si>
  <si>
    <t>MTH.B506</t>
  </si>
  <si>
    <t>MTH.B507</t>
  </si>
  <si>
    <t>MTH.B508</t>
  </si>
  <si>
    <t>MTH.C501</t>
  </si>
  <si>
    <t>MTH.C502</t>
  </si>
  <si>
    <t>MTH.C503</t>
  </si>
  <si>
    <t>MTH.C504</t>
  </si>
  <si>
    <t>MTH.C505</t>
  </si>
  <si>
    <t>MTH.C506</t>
  </si>
  <si>
    <t>MTH.C507</t>
  </si>
  <si>
    <t>MTH.C508</t>
  </si>
  <si>
    <t>MTH.E531</t>
  </si>
  <si>
    <t>MTH.E532</t>
  </si>
  <si>
    <t>MTH.E533</t>
  </si>
  <si>
    <t>MTH.E534</t>
  </si>
  <si>
    <t>MTH.E535</t>
  </si>
  <si>
    <t>MTH.E536</t>
  </si>
  <si>
    <t>MTH.K501</t>
  </si>
  <si>
    <t>MTH.K502</t>
  </si>
  <si>
    <t>A○</t>
  </si>
  <si>
    <t>数学特別講義 A(Special lectures on advancedtopics in Mathematics A)</t>
  </si>
  <si>
    <t>Special lectures on advancedtopics in Mathematics B(数学特別講義 B)</t>
  </si>
  <si>
    <t>Special lectures on advancedtopics in Mathematics C(数学特別講義 C)</t>
  </si>
  <si>
    <t>Special lectures on advancedtopics in Mathematics D(数学特別講義 D)</t>
  </si>
  <si>
    <t>Special lectures on advancedtopics in Mathematics E(数学特別講義 E)</t>
  </si>
  <si>
    <t>Special lectures on advancedtopics in Mathematics F(数学特別講義 F)</t>
  </si>
  <si>
    <t>数学特別講義 Q(Special lectures on advancedtopics in Mathematics Q)</t>
  </si>
  <si>
    <t>Special Lecture on Science inEnglish (Mathematics 5)(英語理学特別講義（数学 5）)</t>
  </si>
  <si>
    <t>Special Lecture on Science inEnglish (Mathematics 6)(英語理学特別講義（数学 6）)</t>
  </si>
  <si>
    <t>数理科学特別演習 A(Mathematical Science SpecialExercises A)</t>
  </si>
  <si>
    <t>数理科学特別演習 B(Mathematical Science SpecialExercises B)</t>
  </si>
  <si>
    <t>数理科学特別演習 C(Mathematical Science SpecialExercises C)</t>
  </si>
  <si>
    <t>数理科学特別演習 D(Mathematical Science SpecialExercises D)</t>
  </si>
  <si>
    <t>数理科学インターンシップ MA(Mathematical Science InternshipMA)</t>
  </si>
  <si>
    <t>Advanced topics in Algebra E(代数学特論 E)</t>
  </si>
  <si>
    <t>Advanced topics in Algebra F(代数学特論F)</t>
  </si>
  <si>
    <t>Advanced topics in Algebra G(代数学特論G)</t>
  </si>
  <si>
    <t>Advanced topics in Algebra H(代数学特論H)</t>
  </si>
  <si>
    <t>Advanced topics in Algebra E1(代数学特論E1)</t>
  </si>
  <si>
    <t>Advanced topics in Algebra F1(代数学特論F1)</t>
  </si>
  <si>
    <t>Advanced topics in Algebra G1(代数学特論G1)</t>
  </si>
  <si>
    <t>Advanced topics in Algebra H1(代数学特論H1)</t>
  </si>
  <si>
    <t>Advanced topics in Geometry E(幾何学特論E)</t>
  </si>
  <si>
    <t>Advanced topics in Geometry F(幾何学特論F)</t>
  </si>
  <si>
    <t>Advanced topics in Geometry G(幾何学特論G)</t>
  </si>
  <si>
    <t>Advanced topics in Geometry H(幾何学特論H)</t>
  </si>
  <si>
    <t>Advanced topics in Geometry E1(幾何学特論E1)</t>
  </si>
  <si>
    <t>Advanced topics in Geometry F1(幾何学特論F1)</t>
  </si>
  <si>
    <t>Advanced topics in Geometry G1(幾何学特論G1)</t>
  </si>
  <si>
    <t>Advanced topics in Geometry H1(幾何学特論 H1)</t>
  </si>
  <si>
    <t>Advanced topics in Analysis E(解析学特論E)</t>
  </si>
  <si>
    <t>Advanced topics in Analysis F(解析学特論F)</t>
  </si>
  <si>
    <t>Advanced topics in Analysis G(解析学特論G)</t>
  </si>
  <si>
    <t>Advanced topics in Analysis H(解析学特論H)</t>
  </si>
  <si>
    <t>Advanced topics in Analysis E1(解析学特論E1)</t>
  </si>
  <si>
    <t>Advanced topics in Analysis F1(解析学特論F1)</t>
  </si>
  <si>
    <t>Advanced topics in Analysis G1(解析学特論G1)</t>
  </si>
  <si>
    <t>Advanced topics in Analysis H1(解析学特論H1)</t>
  </si>
  <si>
    <t>数学特別講義G(Special lectures on advancedtopics in Mathematics G)</t>
  </si>
  <si>
    <t>数学特別講義H(Special lectures on advancedtopics in Mathematics H)</t>
  </si>
  <si>
    <t>数学特別講義I(Special lectures on advancedtopics in Mathematics I)</t>
  </si>
  <si>
    <t>数学特別講義J(Special lectures on advancedtopics in Mathematics J)</t>
  </si>
  <si>
    <t>Special lectures on advancedtopics in Mathematics K(数学特別講義K)</t>
  </si>
  <si>
    <t>数学特別講義L(Special lectures on advancedtopics in Mathematics L)</t>
  </si>
  <si>
    <t>数理科学キャリア特別実践(Special Career Program ofMathematical Science)</t>
  </si>
  <si>
    <t>数理科学インターンシップMB(Mathematical Science InternshipMB)</t>
  </si>
  <si>
    <t>Special International Practicein Science(理学特別国際実習)</t>
  </si>
  <si>
    <t>数理科学特別演習A(Mathematical Science SpecialExercises A)</t>
  </si>
  <si>
    <t>数理科学特別演習B(Mathematical Science SpecialExercises B)</t>
  </si>
  <si>
    <t>数理科学特別演習C(Mathematical Science SpecialExercises C)</t>
  </si>
  <si>
    <t>数理科学特別演習D(Mathematical Science SpecialExercises D)</t>
  </si>
  <si>
    <t>数理科学インターンシップMA(Mathematical ScienceInternship MA)</t>
  </si>
  <si>
    <t>数理科学インターンシップMB(Mathematical ScienceInternship MB)</t>
  </si>
  <si>
    <t>Graduate Seminars in MathematicsS1(数学講究S1)</t>
  </si>
  <si>
    <t>Graduate Seminars in MathematicsF1(数学講究F1)</t>
  </si>
  <si>
    <t>Graduate Seminars in MathematicsS2(数学講究S2)</t>
  </si>
  <si>
    <t>Graduate Seminars in MathematicsF2(数学講究F2)</t>
  </si>
  <si>
    <t>Graduate Research Seminars inMathematics S1(数学特別研究S1)</t>
  </si>
  <si>
    <t>Graduate Research Seminars inMathematics F1(数学特別研究F1)</t>
  </si>
  <si>
    <t>Graduate Research Seminars inMathematics S2(数学特別研究S2)</t>
  </si>
  <si>
    <t>Graduate Research Seminars inMathematics F2(数学特別研究F2)</t>
  </si>
  <si>
    <t>Advanced topics in Algebra A(代数学特論A)</t>
  </si>
  <si>
    <t>Advanced topics in Algebra B(代数学特論B)</t>
  </si>
  <si>
    <t>Advanced topics in Algebra C(代数学特論C)</t>
  </si>
  <si>
    <t>Advanced topics in Algebra D(代数学特論D)</t>
  </si>
  <si>
    <t>Advanced topics in Algebra A1(代数学特論A1)</t>
  </si>
  <si>
    <t>Advanced topics in Algebra B1(代数学特論B1)</t>
  </si>
  <si>
    <t>Advanced topics in Algebra C1(代数学特論C1)</t>
  </si>
  <si>
    <t>Advanced topics in Algebra D1(代数学特論D1)</t>
  </si>
  <si>
    <t>Advanced topics in Geometry A(幾何学特論A)</t>
  </si>
  <si>
    <t>Advanced topics in Geometry B(幾何学特論B)</t>
  </si>
  <si>
    <t>Advanced topics in Geometry C(幾何学特論C)</t>
  </si>
  <si>
    <t>Advanced topics in Geometry D(幾何学特論D)</t>
  </si>
  <si>
    <t>Advanced topics in Geometry A1(幾何学特論A1)</t>
  </si>
  <si>
    <t>Advanced topics in Geometry B1(幾何学特論B1)</t>
  </si>
  <si>
    <t>Advanced topics in Geometry C1(幾何学特論C1)</t>
  </si>
  <si>
    <t>Advanced topics in Geometry D1(幾何学特論D1)</t>
  </si>
  <si>
    <t>Advanced topics in Analysis A(解析学特論A)</t>
  </si>
  <si>
    <t>Advanced topics in Analysis B(解析学特論B)</t>
  </si>
  <si>
    <t>Advanced topics in Analysis C(解析学特論C)</t>
  </si>
  <si>
    <t>Advanced topics in Analysis D(解析学特論D)</t>
  </si>
  <si>
    <t>Advanced topics in Analysis A1(解析学特論A1)</t>
  </si>
  <si>
    <t>Advanced topics in Analysis B1(解析学特論B1)</t>
  </si>
  <si>
    <t>Advanced topics in Analysis C1(解析学特論C1)</t>
  </si>
  <si>
    <t>Advanced topics in Analysis D1(解析学特論D1)</t>
  </si>
  <si>
    <t>金融数理特論A(Advanced Topics in MathematicalFinance A)</t>
  </si>
  <si>
    <t>金融数理特論B(Advanced Topics in MathematicalFinance B)</t>
  </si>
  <si>
    <t>金融数理特論C(Advanced Topics in MathematicalFinance C)</t>
  </si>
  <si>
    <t>金融数理特論D(Advanced Topics in MathematicalFinance D)</t>
  </si>
  <si>
    <t>選
択</t>
  </si>
  <si>
    <t>1</t>
  </si>
  <si>
    <t>Special Topics in Physics VIII(物理学特論第八)</t>
  </si>
  <si>
    <t>キャリア科目</t>
    <phoneticPr fontId="18"/>
  </si>
  <si>
    <t>コース</t>
    <phoneticPr fontId="18"/>
  </si>
  <si>
    <t>物理学コース修士課程</t>
  </si>
  <si>
    <t>物理学コース修士課程</t>
    <rPh sb="0" eb="3">
      <t>ブツリガク</t>
    </rPh>
    <rPh sb="6" eb="10">
      <t>シュウシカテイ</t>
    </rPh>
    <phoneticPr fontId="18"/>
  </si>
  <si>
    <t>分類</t>
    <rPh sb="0" eb="2">
      <t>ブンルイ</t>
    </rPh>
    <phoneticPr fontId="18"/>
  </si>
  <si>
    <t>EEE.D532</t>
  </si>
  <si>
    <t>PHY.Z491</t>
  </si>
  <si>
    <t>PHY.Z492</t>
  </si>
  <si>
    <t>PHY.Z591</t>
  </si>
  <si>
    <t>PHY.Z592</t>
  </si>
  <si>
    <t>PHY.P403</t>
  </si>
  <si>
    <t>PHY.P404</t>
  </si>
  <si>
    <t>PHY.P405</t>
  </si>
  <si>
    <t>PHY.P406</t>
  </si>
  <si>
    <t>PHY.P413</t>
  </si>
  <si>
    <t>PHY.P414</t>
  </si>
  <si>
    <t>PHY.P415</t>
  </si>
  <si>
    <t>PHY.P416</t>
  </si>
  <si>
    <t>PHY.P417</t>
  </si>
  <si>
    <t>PHY.P418</t>
  </si>
  <si>
    <t>PHY.P503</t>
  </si>
  <si>
    <t>PHY.P504</t>
  </si>
  <si>
    <t>PHY.P505</t>
  </si>
  <si>
    <t>PHY.P506</t>
  </si>
  <si>
    <t>PHY.C439</t>
  </si>
  <si>
    <t>PHY.C441</t>
  </si>
  <si>
    <t>PHY.C442</t>
  </si>
  <si>
    <t>PHY.C443</t>
  </si>
  <si>
    <t>PHY.C444</t>
  </si>
  <si>
    <t>PHY.C445</t>
  </si>
  <si>
    <t>PHY.C446</t>
  </si>
  <si>
    <t>PHY.C447</t>
  </si>
  <si>
    <t>PHY.C448</t>
  </si>
  <si>
    <t>PHY.C449</t>
  </si>
  <si>
    <t>PHY.C450</t>
  </si>
  <si>
    <t>PHY.C452</t>
  </si>
  <si>
    <t>PHY.C453</t>
  </si>
  <si>
    <t>PHY.F430</t>
  </si>
  <si>
    <t>PHY.F431</t>
  </si>
  <si>
    <t>PHY.F432</t>
  </si>
  <si>
    <t>PHY.F436</t>
  </si>
  <si>
    <t>PHY.F437</t>
  </si>
  <si>
    <t>PHY.L412</t>
  </si>
  <si>
    <t>PHY.P410</t>
  </si>
  <si>
    <t>PHY.P411</t>
  </si>
  <si>
    <t>PHY.Q433</t>
  </si>
  <si>
    <t>PHY.Q434</t>
  </si>
  <si>
    <t>PHY.Q435</t>
  </si>
  <si>
    <t>PHY.Q438</t>
  </si>
  <si>
    <t>PHY.S440</t>
  </si>
  <si>
    <t>PHY.P530</t>
  </si>
  <si>
    <t>PHY.P531</t>
  </si>
  <si>
    <t>PHY.P532</t>
  </si>
  <si>
    <t>PHY.P533</t>
  </si>
  <si>
    <t>PHY.P534</t>
  </si>
  <si>
    <t>PHY.P535</t>
  </si>
  <si>
    <t>PHY.P536</t>
  </si>
  <si>
    <t>PHY.P537</t>
  </si>
  <si>
    <t>PHY.P538</t>
  </si>
  <si>
    <t>PHY.P539</t>
  </si>
  <si>
    <t>PHY.P540</t>
  </si>
  <si>
    <t>PHY.P541</t>
  </si>
  <si>
    <t>PHY.P542</t>
  </si>
  <si>
    <t>PHY.P543</t>
  </si>
  <si>
    <t>PHY.P544</t>
  </si>
  <si>
    <t>PHY.P545</t>
  </si>
  <si>
    <t>PHY.P546</t>
  </si>
  <si>
    <t>PHY.P547</t>
  </si>
  <si>
    <t>PHY.P548</t>
  </si>
  <si>
    <t>PHY.P549</t>
  </si>
  <si>
    <t>PHY.P550</t>
  </si>
  <si>
    <t>PHY.P551</t>
  </si>
  <si>
    <t>PHY.P552</t>
  </si>
  <si>
    <t>PHY.P553</t>
  </si>
  <si>
    <t>PHY.P554</t>
  </si>
  <si>
    <t>PHY.P555</t>
  </si>
  <si>
    <t>PHY.P556</t>
  </si>
  <si>
    <t>PHY.P557</t>
  </si>
  <si>
    <t>PHY.P559</t>
  </si>
  <si>
    <t>PHY.P560</t>
  </si>
  <si>
    <t>PHY.P561</t>
  </si>
  <si>
    <t>PHY.P562</t>
  </si>
  <si>
    <t>PHY.P563</t>
  </si>
  <si>
    <t>PHY.P564</t>
  </si>
  <si>
    <t>PHY.P565</t>
  </si>
  <si>
    <t>PHY.P566</t>
  </si>
  <si>
    <t>PHY.P567</t>
  </si>
  <si>
    <t>PHY.P568</t>
  </si>
  <si>
    <t>PHY.P569</t>
  </si>
  <si>
    <t>PHY.P570</t>
  </si>
  <si>
    <t>PHY.P571</t>
  </si>
  <si>
    <t>PHY.P572</t>
  </si>
  <si>
    <t>PHY.P573</t>
  </si>
  <si>
    <t>PHY.P574</t>
  </si>
  <si>
    <t>PHY.P575</t>
  </si>
  <si>
    <t>PHY.P576</t>
  </si>
  <si>
    <t>Seminar in Physics S1(物理学講究 S1)</t>
  </si>
  <si>
    <t>Seminar in Physics F1(物理学講究 F1)</t>
  </si>
  <si>
    <t>Seminar in Physics S2(物理学講究 S2)</t>
  </si>
  <si>
    <t>Seminar in Physics F2(物理学講究 F2)</t>
  </si>
  <si>
    <t>Exercises in Physics Course S1(物理学コース演習 S1)</t>
  </si>
  <si>
    <t>Laboratory Work in PhysicsCourse S1(物理学コース実験 S1)</t>
  </si>
  <si>
    <t>Exercises in Physics Course F1(物理学コース演習 F1)</t>
  </si>
  <si>
    <t>Laboratory Work in PhysicsCourse F1(物理学コース実験 F1)</t>
  </si>
  <si>
    <t>Practical Exercises inInternational Research I(国際研究実地演習第一)</t>
  </si>
  <si>
    <t>Practical Exercises inInternational Research II(国際研究実地演習第二)</t>
  </si>
  <si>
    <t>Practical Exercises inOrganizing InternationalConferences I(国際研究集会企画演習第一)</t>
  </si>
  <si>
    <t>Practical Exercises inOrganizing InternationalConferences II(国際研究集会企画演習第二)</t>
  </si>
  <si>
    <t>Colloquium in Physics I(物理学コロキウム I)</t>
  </si>
  <si>
    <t>Colloquium in Physics II(物理学コロキウム II)</t>
  </si>
  <si>
    <t>Exercises in Physics Course S2(物理学コース演習 S2)</t>
  </si>
  <si>
    <t>Laboratory Work in PhysicsCourse S2(物理学コース実験 S2)</t>
  </si>
  <si>
    <t>Exercises in Physics Course F2(物理学コース演習 F2)</t>
  </si>
  <si>
    <t>Laboratory Work in PhysicsCourse F2(物理学コース実験 F2)</t>
  </si>
  <si>
    <t>Physics of Magnetic Materials(磁性体の物理)</t>
  </si>
  <si>
    <t>Crystal Physics(結晶物理学)</t>
  </si>
  <si>
    <t>Superfluidity(超流動)</t>
  </si>
  <si>
    <t>Superconductivity(超伝導)</t>
  </si>
  <si>
    <t>Quantum Transport(量子輸送)</t>
  </si>
  <si>
    <t>Surface Physics(表面物理学)</t>
  </si>
  <si>
    <t>Light and Matter I(光と物質Ⅰ)</t>
  </si>
  <si>
    <t>Light and Matter II(光と物質Ⅱ)</t>
  </si>
  <si>
    <t>Light and Matter III(光と物質Ⅲ)</t>
  </si>
  <si>
    <t>Laser Physics(レーザー物理)</t>
  </si>
  <si>
    <t>Quantum Theory of Electrons inSolids(固体電子論)</t>
  </si>
  <si>
    <t>Biophysics I(生物物理学 I)</t>
  </si>
  <si>
    <t>Biophysics II(生物物理学 II)</t>
  </si>
  <si>
    <t>Hadron Physics(ハドロン物理学)</t>
  </si>
  <si>
    <t>Cosmology(宇宙論)</t>
  </si>
  <si>
    <t>Astrophysics(天体物理学)</t>
  </si>
  <si>
    <t>Advanced Particle Physics(素粒子物理学発展)</t>
  </si>
  <si>
    <t>Advanced Nuclear Physics(原子核物理学発展)</t>
  </si>
  <si>
    <t>Fundamental PhysicsExperiments(物理基本実験)</t>
  </si>
  <si>
    <t>Basic Writing in Physics(物理学ライティング基礎)</t>
  </si>
  <si>
    <t>Basic Presentation in Physics(物理学プレゼンテーション基礎)</t>
  </si>
  <si>
    <t>Materials simulation（マテリアルズシミュレーション ）</t>
  </si>
  <si>
    <t>Materials Informatics（マテリアルズインフォマティクス）</t>
  </si>
  <si>
    <t>Field Theory I(場の理論I)</t>
  </si>
  <si>
    <t>Field Theory II(場の理論II)</t>
  </si>
  <si>
    <t>Quantum Information(量子情報)</t>
  </si>
  <si>
    <t>Quantum Mechanics of Many-BodySystems(多体系の量子力学)</t>
  </si>
  <si>
    <t>Statistical Mechanics III(統計力学Ⅲ)</t>
  </si>
  <si>
    <t>物理学特別講義第一(Special Lectures in PhysicsI)</t>
  </si>
  <si>
    <t>物理学特別講義第二(Special Lectures in PhysicsII)</t>
  </si>
  <si>
    <t>Special Lectures in PhysicsIII(物理学特別講義第三)</t>
  </si>
  <si>
    <t>物理学特別講義第四(Special Lectures in PhysicsIV)</t>
  </si>
  <si>
    <t>物理学特別講義第五(Special Lectures in PhysicsV)</t>
  </si>
  <si>
    <t>物理学特別講義第六(Special Lectures in PhysicsVI)</t>
  </si>
  <si>
    <t>物理学特別講義第七(Special Lectures in PhysicsVII)</t>
  </si>
  <si>
    <t>Special Lectures in PhysicsVIII(物理学特別講義第八)</t>
  </si>
  <si>
    <t>Special Lectures in Physics IX(物理学特別講義第九)</t>
  </si>
  <si>
    <t>物理学特別講義第十(Special Lectures in PhysicsX)</t>
  </si>
  <si>
    <t>物理学特別講義第十一(Special Lectures in PhysicsXI)</t>
  </si>
  <si>
    <t>物理学特別講義第十二(Special Lectures in PhysicsXII)</t>
  </si>
  <si>
    <t>Special Lectures in PhysicsXIII(物理学特別講義第十三)</t>
  </si>
  <si>
    <t>物理学特別講義第十四(Special Lectures in PhysicsXIV)</t>
  </si>
  <si>
    <t>Special Lectures in Physics XV(物理学特別講義第十五)</t>
  </si>
  <si>
    <t>Special Lectures in PhysicsXVI(物理学特別講義第十六)</t>
  </si>
  <si>
    <t>Special Lectures in PhysicsXVII(物理学特別講義第十七)</t>
  </si>
  <si>
    <t>物理学特別講義第十八(Special Lectures in PhysicsXVIII)</t>
  </si>
  <si>
    <t>物理学特別講義第十九(Special Lectures in PhysicsXIX)</t>
  </si>
  <si>
    <t>Special Lectures in Physics XX(物理学特別講義第二十)</t>
  </si>
  <si>
    <t>物理学特論第一(Special Topics in Physics I)</t>
  </si>
  <si>
    <t>物理学特論第二(Special Topics in Physics II)</t>
  </si>
  <si>
    <t>Special Topics in Physics III(物理学特論第三)</t>
  </si>
  <si>
    <t>物理学特論第四(Special Topics in Physics IV)</t>
  </si>
  <si>
    <t>物理学特論第五(Special Topics in Physics V)</t>
  </si>
  <si>
    <t>物理学特論第六(Special Topics in Physics VI)</t>
  </si>
  <si>
    <t>物理学特論第七(Special Topics in PhysicsVII）</t>
  </si>
  <si>
    <t>Fundamentals of Light andMatter IIb(光と物質基礎論IIb)</t>
  </si>
  <si>
    <t>物理学特論第九(Special Topics in Physics IX)</t>
  </si>
  <si>
    <t>物理学特別講義第二十一(Special Lectures in PhysicsXXI)</t>
  </si>
  <si>
    <t>物理学特別講義第二十二(Special Lectures in PhysicsXXII)</t>
  </si>
  <si>
    <t>物理学特別講義第二十三(Special Lectures in PhysicsXXIII)</t>
  </si>
  <si>
    <t>物理学特別講義第二十四(Special Lectures in PhysicsXXIV)</t>
  </si>
  <si>
    <t>物理学特別講義第二十五(Special Lectures in PhysicsXXV)</t>
  </si>
  <si>
    <t>物理学特別講義第二十六(Special Lectures in PhysicsXXVI)</t>
  </si>
  <si>
    <t>Special Lectures in PhysicsXXVII(物理学特別講義第二十七)</t>
  </si>
  <si>
    <t>物理学特別講義第二十八(Special Lectures in PhysicsXXVIII)</t>
  </si>
  <si>
    <t>物理学特別講義第二十九(Special Lectures in PhysicsXXIX)</t>
  </si>
  <si>
    <t>Special Topics in Physics X(物理学特論第十)</t>
  </si>
  <si>
    <t>物理学特別講義第三十(Special Lectures in PhysicsXXX)</t>
  </si>
  <si>
    <t>Special Lectures in PhysicsXXXI(物理学特別講義第三十一)</t>
  </si>
  <si>
    <t>Special Lectures in PhysicsXXXII(物理学特別講義第三十二)</t>
  </si>
  <si>
    <t>Special Lectures in PhysicsXXXIII(物理学特別講義第三十三)</t>
  </si>
  <si>
    <t>Special Lectures in PhysicsXXXIV(物理学特別講義第三十四)</t>
  </si>
  <si>
    <t>Special Lectures in PhysicsXXXV(物理学特別講義第三十五)</t>
  </si>
  <si>
    <t>Special Lectures in PhysicsXXXVI(物理学特別講義第三十六)</t>
  </si>
  <si>
    <t>B○</t>
  </si>
  <si>
    <t>L択選</t>
  </si>
  <si>
    <t>C1M</t>
    <phoneticPr fontId="18"/>
  </si>
  <si>
    <t>C0M</t>
    <phoneticPr fontId="18"/>
  </si>
  <si>
    <t>CHM.Z491.R</t>
  </si>
  <si>
    <t>◎</t>
  </si>
  <si>
    <t>Seminar in Chemistry S1
(化学講究S1)</t>
  </si>
  <si>
    <t>CHM.Z492.R</t>
  </si>
  <si>
    <t>Seminar in Chemistry F1
(化学講究F1)</t>
  </si>
  <si>
    <t>CHM.Z591.R</t>
  </si>
  <si>
    <t>Seminar in Chemistry S2
(化学講究S2)</t>
  </si>
  <si>
    <t>CHM.Z592.R</t>
  </si>
  <si>
    <t>Seminar in Chemistry F2
(化学講究F2)</t>
  </si>
  <si>
    <t>CHM.L471.R</t>
  </si>
  <si>
    <t>Directed Laboratory Work in
Chemistry I
(化学専修実験第一)</t>
  </si>
  <si>
    <t>CHM.L472.R</t>
  </si>
  <si>
    <t>Directed Laboratory Work in
Chemistry II
(化学専修実験第二)</t>
  </si>
  <si>
    <t>化学環境安全教育第一
(Environment Preservation
and Chemical Safety I)</t>
  </si>
  <si>
    <t>化学環境安全教育第二
(Environment Preservation
and Chemical Safety II)</t>
  </si>
  <si>
    <t>CHM.L571.R</t>
  </si>
  <si>
    <t>Directed Laboratory Work in
Chemistry III
(化学専修実験第三)</t>
  </si>
  <si>
    <t>CHM.L572.R</t>
  </si>
  <si>
    <t>Directed Laboratory Work in
Chemistry IV
(化学専修実験第四)</t>
  </si>
  <si>
    <t>CHM.A431.B</t>
  </si>
  <si>
    <t>放射光科学実習
(Laboratory Training of
Synchrotron Radiation
Science)</t>
  </si>
  <si>
    <t>化学専門科目</t>
  </si>
  <si>
    <t>CHM.A435.L</t>
  </si>
  <si>
    <t>Current Chemistry I
(カレントケミストリーI)</t>
  </si>
  <si>
    <t>CHM.A436.L</t>
  </si>
  <si>
    <t>Current Chemistry II
(カレントケミストリーII)</t>
  </si>
  <si>
    <t>CHM.A462.L</t>
  </si>
  <si>
    <t>Introductory Exercises in
Chemistry
(化学特別演習)</t>
  </si>
  <si>
    <t>CHM.B401.A</t>
  </si>
  <si>
    <t>Basic Concepts of Inorganic
Chemistry
(無機・分析化学基礎特論)</t>
  </si>
  <si>
    <t>化学基礎科目</t>
  </si>
  <si>
    <t>CHM.B431.B</t>
  </si>
  <si>
    <t>Advanced Separation Science
(分離科学特論)</t>
  </si>
  <si>
    <t>CHM.B433.B</t>
  </si>
  <si>
    <t>Catalytic Chemistry on Solid
Surface
(固体触媒化学特論)</t>
  </si>
  <si>
    <t>CHM.B434.B</t>
  </si>
  <si>
    <t>Advanced Course in Crystal
Structure Science
(結晶構造特論)</t>
  </si>
  <si>
    <t>CHM.B435.B</t>
  </si>
  <si>
    <t>地球環境化学特論
(Global Environmental
Chemistry)</t>
  </si>
  <si>
    <t>CHM.B436.B</t>
  </si>
  <si>
    <t>Photochemical Reactions I
(光反応特論 I)</t>
  </si>
  <si>
    <t>CHM.B437.B</t>
  </si>
  <si>
    <t>Photochemical Reactions II
(光反応特論 II)</t>
  </si>
  <si>
    <t>CHM.C401.A</t>
  </si>
  <si>
    <t>Basic Concepts of Physical
Chemistry
(物理化学基礎特論)</t>
  </si>
  <si>
    <t>CHM.C431.B</t>
  </si>
  <si>
    <t>Advanced Physical Chemistry
(分子化学特論)</t>
  </si>
  <si>
    <t>CHM.C432.B</t>
  </si>
  <si>
    <t>Advanced Quantum Chemistry
(量子化学特論)</t>
  </si>
  <si>
    <t>CHM.D401.A</t>
  </si>
  <si>
    <t>Basic Concepts of Organic
Chemistry
(有機化学基礎特論)</t>
  </si>
  <si>
    <t>CHM.D431.B</t>
  </si>
  <si>
    <t>Advanced Bioorganic
Chemistry
(生物有機化学特論)</t>
  </si>
  <si>
    <t>CHM.D432.B</t>
  </si>
  <si>
    <t>Advanced Organic Synthesis
(合成有機化学特論)</t>
  </si>
  <si>
    <t>CHM.D433.B</t>
  </si>
  <si>
    <t>Advanced Organometallic
Chemistry
(有機金属化学特論)</t>
  </si>
  <si>
    <t>Optical properties of solids
(固体光物性特論)</t>
  </si>
  <si>
    <t>CHM.A437.L</t>
  </si>
  <si>
    <t>Current Chemistry III
(カレントケミストリーIII)</t>
  </si>
  <si>
    <t>CHM.A438.L</t>
  </si>
  <si>
    <t>Current Chemistry IV
(カレントケミストリーIV)</t>
  </si>
  <si>
    <t>CHM.A441.L</t>
  </si>
  <si>
    <t>化学特別講義第一
(Recent Progress in
Chemistry I)</t>
  </si>
  <si>
    <t>CHM.A442.L</t>
  </si>
  <si>
    <t>化学特別講義第二
(Recent Progress in
Chemistry II)</t>
  </si>
  <si>
    <t>CHM.A443.L</t>
  </si>
  <si>
    <t>化学特別講義第三
(Recent Progress in
Chemistry III)</t>
  </si>
  <si>
    <t>CHM.A444.L</t>
  </si>
  <si>
    <t>化学特別講義第四
(Recent Progress in
Chemistry IV)</t>
  </si>
  <si>
    <t>CHM.A445.L</t>
  </si>
  <si>
    <t>化学特別講義第五
(Recent Progress in
Chemistry V)</t>
  </si>
  <si>
    <t>CHM.A446.L</t>
  </si>
  <si>
    <t>化学特別講義第六
(Recent Progress in
Chemistry VI)</t>
  </si>
  <si>
    <t>CHM.A447.L</t>
  </si>
  <si>
    <t>化学特別講義第七
(Recent Progress in
Chemistry VII)</t>
  </si>
  <si>
    <t>CHM.A448.L</t>
  </si>
  <si>
    <t>化学特別講義第八
(Recent Progress in
Chemistry VIII)</t>
  </si>
  <si>
    <t>CHM.A449.L</t>
  </si>
  <si>
    <t>化学特別講義第九
(Recent Progress in
Chemistry IX)</t>
  </si>
  <si>
    <t>CHM.A450.L</t>
  </si>
  <si>
    <t>化学特別講義第十
(Recent Progress in
Chemistry X)</t>
  </si>
  <si>
    <t>CHM.A451.L</t>
  </si>
  <si>
    <t>化学特別講義第十一
(Recent Progress in
Chemistry XI)</t>
  </si>
  <si>
    <t>CHM.A452.L</t>
  </si>
  <si>
    <t>化学特別講義第十二
(Recent Progress in
Chemistry XII)</t>
  </si>
  <si>
    <t>CHM.A461.L</t>
  </si>
  <si>
    <t>化学プレゼンテーション演習
(Presentation Exercises in
Chemistry)</t>
  </si>
  <si>
    <t>Advanced Lecture on Crystal
Structure and Correlation
with Properties of Solids
(固体構造物性特論)</t>
  </si>
  <si>
    <t>Materials Simulation（マテリ
アルズシミュレーション）</t>
  </si>
  <si>
    <t>Materials Informatics（マテ
リアルズインフォマティクス）</t>
  </si>
  <si>
    <t>Interdisciplinary scientific
principles of energy 1 (エネ
ルギー基礎学理第一)</t>
  </si>
  <si>
    <t>Interdisciplinary scientific
principles of energy 2 (エネ
ルギー基礎学理第二)</t>
  </si>
  <si>
    <t>Interdisciplinary energy
materials science 1 (エネル
ギーマテリアル論第一)</t>
  </si>
  <si>
    <t>Interdisciplinary energy
materials science 1 (エネル
ギーマテリアル論第二)</t>
  </si>
  <si>
    <t>キャリア科目</t>
    <phoneticPr fontId="18"/>
  </si>
  <si>
    <t>化学コース修士課程</t>
  </si>
  <si>
    <t>化学コース修士課程</t>
    <rPh sb="0" eb="2">
      <t>カガク</t>
    </rPh>
    <rPh sb="5" eb="9">
      <t>シュウシカテイ</t>
    </rPh>
    <phoneticPr fontId="18"/>
  </si>
  <si>
    <t>ENR.I410</t>
  </si>
  <si>
    <t>ENR.I420</t>
  </si>
  <si>
    <t>ENR.A405</t>
  </si>
  <si>
    <t>ENR.A406</t>
  </si>
  <si>
    <t>CAP.E401</t>
  </si>
  <si>
    <t>CAP.E402</t>
  </si>
  <si>
    <t>Seminar in Chemistry S1(化学講究S1)</t>
  </si>
  <si>
    <t>Seminar in Chemistry F1(化学講究F1)</t>
  </si>
  <si>
    <t>Seminar in Chemistry S2(化学講究S2)</t>
  </si>
  <si>
    <t>Seminar in Chemistry F2(化学講究F2)</t>
  </si>
  <si>
    <t>Directed Laboratory Work inChemistry I(化学専修実験第一)</t>
  </si>
  <si>
    <t>Directed Laboratory Work inChemistry II(化学専修実験第二)</t>
  </si>
  <si>
    <t>選択</t>
  </si>
  <si>
    <t>化学環境安全教育第一(Environment Preservationand Chemical Safety I)</t>
  </si>
  <si>
    <t>化学環境安全教育第二(Environment Preservationand Chemical Safety II)</t>
  </si>
  <si>
    <t>Directed Laboratory Work inChemistry III(化学専修実験第三)</t>
  </si>
  <si>
    <t>Directed Laboratory Work inChemistry IV(化学専修実験第四)</t>
  </si>
  <si>
    <t>放射光科学実習(Laboratory Training ofSynchrotron RadiationScience)</t>
  </si>
  <si>
    <t>Current Chemistry I(カレントケミストリーI)</t>
  </si>
  <si>
    <t>Current Chemistry II(カレントケミストリーII)</t>
  </si>
  <si>
    <t>Current Chemistry III(カレントケミストリーIII)</t>
  </si>
  <si>
    <t>Current Chemistry IV(カレントケミストリーIV)</t>
  </si>
  <si>
    <t>化学特別講義第一(Recent Progress inChemistry I)</t>
  </si>
  <si>
    <t>化学特別講義第二(Recent Progress inChemistry II)</t>
  </si>
  <si>
    <t>化学特別講義第三(Recent Progress inChemistry III)</t>
  </si>
  <si>
    <t>化学特別講義第四(Recent Progress inChemistry IV)</t>
  </si>
  <si>
    <t>化学特別講義第五(Recent Progress inChemistry V)</t>
  </si>
  <si>
    <t>化学特別講義第六(Recent Progress inChemistry VI)</t>
  </si>
  <si>
    <t>化学特別講義第七(Recent Progress inChemistry VII)</t>
  </si>
  <si>
    <t>化学特別講義第八(Recent Progress inChemistry VIII)</t>
  </si>
  <si>
    <t>化学特別講義第九(Recent Progress inChemistry IX)</t>
  </si>
  <si>
    <t>化学特別講義第十(Recent Progress inChemistry X)</t>
  </si>
  <si>
    <t>化学特別講義第十一(Recent Progress inChemistry XI)</t>
  </si>
  <si>
    <t>化学特別講義第十二(Recent Progress inChemistry XII)</t>
  </si>
  <si>
    <t>化学プレゼンテーション演習(Presentation Exercises inChemistry)</t>
  </si>
  <si>
    <t>Introductory Exercises inChemistry(化学特別演習)</t>
  </si>
  <si>
    <t>Basic Concepts of InorganicChemistry(無機・分析化学基礎特論)</t>
  </si>
  <si>
    <t>Advanced Separation Science(分離科学特論)</t>
  </si>
  <si>
    <t>Catalytic Chemistry on SolidSurface(固体触媒化学特論)</t>
  </si>
  <si>
    <t>Advanced Course in CrystalStructure Science(結晶構造特論)</t>
  </si>
  <si>
    <t>地球環境化学特論(Global EnvironmentalChemistry)</t>
  </si>
  <si>
    <t>Photochemical Reactions I(光反応特論 I)</t>
  </si>
  <si>
    <t>Photochemical Reactions II(光反応特論 II)</t>
  </si>
  <si>
    <t>Basic Concepts of PhysicalChemistry(物理化学基礎特論)</t>
  </si>
  <si>
    <t>Advanced Physical Chemistry(分子化学特論)</t>
  </si>
  <si>
    <t>Advanced Quantum Chemistry(量子化学特論)</t>
  </si>
  <si>
    <t>Basic Concepts of OrganicChemistry(有機化学基礎特論)</t>
  </si>
  <si>
    <t>Advanced BioorganicChemistry(生物有機化学特論)</t>
  </si>
  <si>
    <t>Advanced Organic Synthesis(合成有機化学特論)</t>
  </si>
  <si>
    <t>Advanced OrganometallicChemistry(有機金属化学特論)</t>
  </si>
  <si>
    <t>Optical properties of solids(固体光物性特論)</t>
  </si>
  <si>
    <t>Advanced Lecture on CrystalStructure and Correlationwith Properties of Solids(固体構造物性特論)</t>
  </si>
  <si>
    <t>Materials Simulation（マテリアルズシミュレーション）</t>
  </si>
  <si>
    <t>Interdisciplinary scientificprinciples of energy 1 (エネルギー基礎学理第一)</t>
  </si>
  <si>
    <t>Interdisciplinary scientificprinciples of energy 2 (エネルギー基礎学理第二)</t>
  </si>
  <si>
    <t>Interdisciplinary energymaterials science 1 (エネルギーマテリアル論第一)</t>
  </si>
  <si>
    <t>Interdisciplinary energymaterials science 1 (エネルギーマテリアル論第二)</t>
  </si>
  <si>
    <t>CHM.A461</t>
    <phoneticPr fontId="18"/>
  </si>
  <si>
    <t>CHM.A462</t>
    <phoneticPr fontId="18"/>
  </si>
  <si>
    <t>Seminar in Earth and
Planetary Sciences S1
(地球惑星科学講究S1)</t>
  </si>
  <si>
    <t>Seminar in Earth and
Planetary Sciences F1
(地球惑星科学講究F1)</t>
  </si>
  <si>
    <t>Seminar in Earth and
Planetary Sciences S2
(地球惑星科学講究S2)</t>
  </si>
  <si>
    <t>Seminar in Earth and
Planetary Sciences F2
(地球惑星科学講究F2)</t>
  </si>
  <si>
    <t>Exercise in Earth and
Planetary Sciences A
(地球惑星科学特別演習A)</t>
  </si>
  <si>
    <t>Exercise in Earth and
Planetary Sciences B
(地球惑星科学特別演習B)</t>
  </si>
  <si>
    <t>Exercise in Earth and
Planetary Sciences C
(地球惑星科学特別演習C)</t>
  </si>
  <si>
    <t>Exercise in Earth and
Planetary Sciences D
(地球惑星科学特別演習D)</t>
  </si>
  <si>
    <t>Exercise in Earth and
Planetary Sciences E
(地球惑星科学特別演習E)</t>
  </si>
  <si>
    <t>Exercise in Earth and
Planetary Sciences F
(地球惑星科学特別演習F)</t>
  </si>
  <si>
    <t>Exercise in Earth and
Planetary Sciences G
(地球惑星科学特別演習 G)</t>
  </si>
  <si>
    <t>Exercise in Earth and
Planetary Sciences H
(地球惑星科学特別演習 H)</t>
  </si>
  <si>
    <t>Advanced Earth and Space
Sciences A
(宇宙地球科学特論 A)</t>
  </si>
  <si>
    <t>Advanced Earth and Space
Sciences B
(宇宙地球科学特論 B)</t>
  </si>
  <si>
    <t>Advanced Earth and Space
Sciences C
(宇宙地球科学特論 C)</t>
  </si>
  <si>
    <t>Advanced Earth and Space
Sciences D
(宇宙地球科学特論 D)</t>
  </si>
  <si>
    <t>Advanced Earth and Space
Sciences E
(宇宙地球科学特論 E)</t>
  </si>
  <si>
    <t>Advanced Earth and Space
Sciences F
(宇宙地球科学特論 F)</t>
  </si>
  <si>
    <t>Advanced Earth and Space
Sciences G
(宇宙地球科学特論 G)</t>
  </si>
  <si>
    <t>Advanced Earth and Space
Sciences H
(宇宙地球科学特論 H)</t>
  </si>
  <si>
    <t>Advanced Earth and Space
Sciences I
(宇宙地球科学特論 I)</t>
  </si>
  <si>
    <t>Advanced Earth and Space
Sciences J
(宇宙地球科学特論 J)</t>
  </si>
  <si>
    <t>地球惑星科学特別講義 AI
(Special Lecture in Earth
and Planetary Sciences AI)</t>
  </si>
  <si>
    <t>地球惑星科学特別講義 BI
(Special Lecture in Earth
and Planetary Sciences BI)</t>
  </si>
  <si>
    <t>地球惑星科学特別講義 DI
(Special Lecture in Earth
and Planetary Sciences DI)</t>
  </si>
  <si>
    <t>地球惑星科学特別講義 AII
(Special Lecture in Earth
and Planetary Sciences AII)</t>
  </si>
  <si>
    <t>地球惑星科学特別講義 BII
(Special Lecture in Earth
and Planetary Sciences BII)</t>
  </si>
  <si>
    <t>Special Lecture in Earth
and Planetary Sciences CII
(地球惑星科学特別講義 CII)</t>
  </si>
  <si>
    <t>Special Lecture in Earth
and Planetary Sciences DII
(地球惑星科学特別講義 DII)</t>
  </si>
  <si>
    <t>Cutting Edge Topics in
Earth and Planetary
Sciences B
(最先端トピックスから学ぶ地
惑英語 B)</t>
  </si>
  <si>
    <t>Cutting Edge Topics in
Earth and Planetary
Sciences C
(最先端トピックスから学ぶ地
惑英語 C)</t>
  </si>
  <si>
    <t>Cutting Edge Topics in
Earth and Planetary
Sciences D
(最先端トピックスから学ぶ地
惑英語 D)</t>
  </si>
  <si>
    <t>EPS Career Development A
(地惑キャリアディベロップメ
ント A)</t>
  </si>
  <si>
    <t>EPS Career Development B
(地惑キャリアディベロップメ
ント B)</t>
  </si>
  <si>
    <t>EPS Career Development D
(地惑キャリアディベロップメ
ント D)</t>
  </si>
  <si>
    <t>EPS Tutorial A
(地惑チュートリアル A)</t>
  </si>
  <si>
    <t>EPS Tutorial B
(地惑チュートリアル B)</t>
  </si>
  <si>
    <t>EPS Tutorial C
(地惑チュートリアル C)</t>
  </si>
  <si>
    <t>EPS Tutorial D
(地惑チュートリアル D)</t>
  </si>
  <si>
    <t>地球惑星科学特別講義 EI
(Special Lecture in Earth
and Planetary Sciences EI)</t>
  </si>
  <si>
    <t>地球惑星科学特別講義 FI
(Special Lecture in Earth
and Planetary Sciences FI)</t>
  </si>
  <si>
    <t>地球惑星科学特別講義 GI
(Special Lecture in Earth
and Planetary Sciences GI)</t>
  </si>
  <si>
    <t>地球惑星科学特別講義 HI
(Special Lecture in Earth
and Planetary Sciences HI)</t>
  </si>
  <si>
    <t>地球惑星科学特別講義 EII
(Special Lecture in Earth
and Planetary Sciences EII)</t>
  </si>
  <si>
    <t>地球惑星科学特別講義 FII
(Special Lecture in Earth
and Planetary Sciences FII)</t>
  </si>
  <si>
    <t>地球惑星科学特別講義 GII
(Special Lecture in Earth
and Planetary Sciences GII)</t>
  </si>
  <si>
    <t>地球惑星科学特別講義 HII
(Special Lecture in Earth
and Planetary Sciences HII)</t>
  </si>
  <si>
    <t>Cutting Edge Topics in
Earth and Planetary
Sciences E
(最先端トピックスから学ぶ地
惑英語 E)</t>
  </si>
  <si>
    <t>Cutting Edge Topics in
Earth and Planetary
Sciences G
(最先端トピックスから学ぶ地
惑英語G)</t>
  </si>
  <si>
    <t>Cutting Edge Topics in
Earth and Planetary
Sciences H
(最先端トピックスから学ぶ地
惑英語H)</t>
  </si>
  <si>
    <t>EPS Career Development E
(地惑キャリアディベロップメ
ントE)</t>
  </si>
  <si>
    <t>EPS Career Development F
(地惑キャリアディベロップメ
ントF)</t>
  </si>
  <si>
    <t>EPS Career Development G
(地惑キャリアディベロップメ
ントG)</t>
  </si>
  <si>
    <t>EPS Career Development H
(地惑キャリアディベロップメ
ントH)</t>
  </si>
  <si>
    <t>EPS Tutorial E
(地惑チュートリアルE)</t>
  </si>
  <si>
    <t>EPS Tutorial F
(地惑チュートリアルF)</t>
  </si>
  <si>
    <t>EPS Tutorial G
(地惑チュートリアルG)</t>
  </si>
  <si>
    <t>EPS Tutorial H
(地惑チュートリアルH)</t>
  </si>
  <si>
    <t>分類</t>
    <rPh sb="0" eb="2">
      <t>ブンルイ</t>
    </rPh>
    <phoneticPr fontId="18"/>
  </si>
  <si>
    <t>コース</t>
    <phoneticPr fontId="18"/>
  </si>
  <si>
    <t>地球惑星科学コース修士課程</t>
  </si>
  <si>
    <t>Cutting Edge Topics in
Earth and Planetary
Sciences F(最先端トピックスから学ぶ地
惑英語F)</t>
    <phoneticPr fontId="18"/>
  </si>
  <si>
    <t>EPS Career Development C
(地惑キャリアディベロップメント C)</t>
    <phoneticPr fontId="18"/>
  </si>
  <si>
    <t>地球惑星科学特別講義 CI
(Special Lecture in Earthand Planetary Sciences CI)</t>
    <phoneticPr fontId="18"/>
  </si>
  <si>
    <t>C1M</t>
    <phoneticPr fontId="18"/>
  </si>
  <si>
    <t>C0M</t>
    <phoneticPr fontId="18"/>
  </si>
  <si>
    <t>Cutting Edge Topics in
Earth and Planetary
Sciences A
(最先端トピックスから学ぶ地
惑英語 A)</t>
    <phoneticPr fontId="18"/>
  </si>
  <si>
    <t>キャリア科目</t>
    <rPh sb="4" eb="6">
      <t>カモク</t>
    </rPh>
    <phoneticPr fontId="18"/>
  </si>
  <si>
    <t>科目</t>
  </si>
  <si>
    <t>地球惑星科学コース修士課程</t>
    <rPh sb="0" eb="6">
      <t>チキュウワクセイカガク</t>
    </rPh>
    <rPh sb="9" eb="11">
      <t>シュウシ</t>
    </rPh>
    <rPh sb="11" eb="13">
      <t>カテイ</t>
    </rPh>
    <phoneticPr fontId="18"/>
  </si>
  <si>
    <t>EPS.Z491</t>
  </si>
  <si>
    <t>EPS.Z492</t>
  </si>
  <si>
    <t>EPS.Z591</t>
  </si>
  <si>
    <t>EPS.Z592</t>
  </si>
  <si>
    <t>EPS.E471</t>
  </si>
  <si>
    <t>EPS.E472</t>
  </si>
  <si>
    <t>EPS.E473</t>
  </si>
  <si>
    <t>EPS.E474</t>
  </si>
  <si>
    <t>EPS.E571</t>
  </si>
  <si>
    <t>EPS.E572</t>
  </si>
  <si>
    <t>EPS.E573</t>
  </si>
  <si>
    <t>EPS.E574</t>
  </si>
  <si>
    <t>EPS.A410</t>
  </si>
  <si>
    <t>EPS.A411</t>
  </si>
  <si>
    <t>EPS.A413</t>
  </si>
  <si>
    <t>EPS.A418</t>
  </si>
  <si>
    <t>EPS.A420</t>
  </si>
  <si>
    <t>EPS.A421</t>
  </si>
  <si>
    <t>EPS.A422</t>
  </si>
  <si>
    <t>EPS.A424</t>
  </si>
  <si>
    <t>EPS.A426</t>
  </si>
  <si>
    <t>EPS.A427</t>
  </si>
  <si>
    <t>EPS.A451</t>
  </si>
  <si>
    <t>EPS.A452</t>
  </si>
  <si>
    <t>EPS.A453</t>
  </si>
  <si>
    <t>EPS.A454</t>
  </si>
  <si>
    <t>EPS.A455</t>
  </si>
  <si>
    <t>EPS.A456</t>
  </si>
  <si>
    <t>EPS.A457</t>
  </si>
  <si>
    <t>EPS.A458</t>
  </si>
  <si>
    <t>EPS.C428</t>
  </si>
  <si>
    <t>EPS.C429</t>
  </si>
  <si>
    <t>EPS.C430</t>
  </si>
  <si>
    <t>EPS.C431</t>
  </si>
  <si>
    <t>EPS.C438</t>
  </si>
  <si>
    <t>EPS.C439</t>
  </si>
  <si>
    <t>EPS.C440</t>
  </si>
  <si>
    <t>EPS.C441</t>
  </si>
  <si>
    <t>EPS.C458</t>
  </si>
  <si>
    <t>EPS.C459</t>
  </si>
  <si>
    <t>EPS.C460</t>
  </si>
  <si>
    <t>EPS.C461</t>
  </si>
  <si>
    <t>EPS.A551</t>
  </si>
  <si>
    <t>EPS.A552</t>
  </si>
  <si>
    <t>EPS.A553</t>
  </si>
  <si>
    <t>EPS.A554</t>
  </si>
  <si>
    <t>EPS.A555</t>
  </si>
  <si>
    <t>EPS.A556</t>
  </si>
  <si>
    <t>EPS.A557</t>
  </si>
  <si>
    <t>EPS.A558</t>
  </si>
  <si>
    <t>EPS.C528</t>
  </si>
  <si>
    <t>EPS.C529</t>
  </si>
  <si>
    <t>EPS.C530</t>
  </si>
  <si>
    <t>EPS.C531</t>
  </si>
  <si>
    <t>EPS.C538</t>
  </si>
  <si>
    <t>EPS.C539</t>
  </si>
  <si>
    <t>EPS.C540</t>
  </si>
  <si>
    <t>EPS.C541</t>
  </si>
  <si>
    <t>EPS.C558</t>
  </si>
  <si>
    <t>EPS.C559</t>
  </si>
  <si>
    <t>EPS.C560</t>
  </si>
  <si>
    <t>EPS.C561</t>
  </si>
  <si>
    <t>講究科目</t>
    <rPh sb="0" eb="4">
      <t>コウキュウカモク</t>
    </rPh>
    <phoneticPr fontId="18"/>
  </si>
  <si>
    <t>機械工学講究S1
(Seminar in Mechanical
Engineering S1)</t>
  </si>
  <si>
    <t>機械工学講究F1
(Seminar in Mechanical
Engineering F1)</t>
  </si>
  <si>
    <t>機械工学講究S2
(Seminar in Mechanical
Engineering S2)</t>
  </si>
  <si>
    <t>機械工学講究F2
(Seminar in Mechanical
Engineering F2)</t>
  </si>
  <si>
    <t>海外研究プロジェクトM1c
(Overseas Research Project
M1c)</t>
  </si>
  <si>
    <t>海外研究プロジェクトM2c
(Overseas Research Project
M2c)</t>
  </si>
  <si>
    <t>海外研究プロジェクトM3c
(Overseas Research Project
M3c)</t>
  </si>
  <si>
    <t>海外研究プロジェクトM4c
(Overseas Research Project
M4c)</t>
  </si>
  <si>
    <t>Mechanics of Composite
Materials
(複合材料力学特論)</t>
  </si>
  <si>
    <t>Structural Integrity
Assessment
(構造健全性評価学特論)</t>
  </si>
  <si>
    <t>Solid Dynamics
(固体動力学特論)</t>
  </si>
  <si>
    <t>Advanced Sound and Vibration
Measurement
(振動・音響計測特論)</t>
  </si>
  <si>
    <t>Rotor Dynamics
(ロータダイナミクス)</t>
  </si>
  <si>
    <t>Self-excited vibration
(自励振動)</t>
  </si>
  <si>
    <t>Thermodynamics of
Nonequilibrium Systems
(非平衡系の熱力学)</t>
  </si>
  <si>
    <t>Properties of Solid
Materials
(固体材料物性)</t>
  </si>
  <si>
    <t>Advanced Thermal-Fluids
Measurement
(熱流体先端計測)</t>
  </si>
  <si>
    <t>Advanced Course of Radiation
Transfer
(ふく射輸送学)</t>
  </si>
  <si>
    <t>Advanced Course of
Combustion Physics
(燃焼物理学)</t>
  </si>
  <si>
    <t>Interdisciplinary scientific
principles of energy 1
(エネルギー基礎学理第一)</t>
  </si>
  <si>
    <t>Interdisciplinary scientific
principles of energy 2
(エネルギー基礎学理第二)</t>
  </si>
  <si>
    <t>Interdisciplinary principles
of energy devices 1
(エネルギーデバイス論第一)</t>
  </si>
  <si>
    <t>Interdisciplinary energy
materials science 1
(エネルギーマテリアル論第一)</t>
  </si>
  <si>
    <t>Interdisciplinary energy
materials science 2
(エネルギーマテリアル論第二)</t>
  </si>
  <si>
    <t>Energy system theory
(エネルギーシステム論)</t>
  </si>
  <si>
    <t>Marketing for Value Creation
(価値創造のためのマーケティ
ング)</t>
  </si>
  <si>
    <t>Finance and Data Analysis in
Energy Markets
(エネルギー市場のファイナン
スとデータ分析)</t>
  </si>
  <si>
    <t>Economic Development and
Energy Policies
(経済開発とエネルギー政策)</t>
  </si>
  <si>
    <t>Computational Fluid Dynamics
(計算流体力学)</t>
  </si>
  <si>
    <t>Advanced Course of Turbulent
Flow and Control
(乱流制御論)</t>
  </si>
  <si>
    <t>Metalforming
(塑性加工学)</t>
  </si>
  <si>
    <t>Joining
(接合工学)</t>
  </si>
  <si>
    <t>Advanced Mechanical Elements
(先端機械要素)</t>
  </si>
  <si>
    <t>Multibody Systems
(マルチボディシステム)</t>
  </si>
  <si>
    <t>Mechatronics Device and
Control
(メカトロニクス機器と制御)</t>
  </si>
  <si>
    <t>Advanced Course of Actuator
Engineering
(先端アクチュエータ)</t>
  </si>
  <si>
    <t>Machine Dynamics of Rigid
Systems
(剛体系の動力学)</t>
  </si>
  <si>
    <t>Ultra-precision Measurement
(超精密計測)</t>
  </si>
  <si>
    <t>Mechanism and Control for
Ultra-precision Motion
(超精密機構とその制御)</t>
  </si>
  <si>
    <t>Human Brain Functions and
Their Measurements
(ヒト脳機能の基礎と計測)</t>
  </si>
  <si>
    <t>宇宙工学実践プロジェクト
(Practical Space Engineering
Project)</t>
  </si>
  <si>
    <t>Space Systems Analysis A
(宇宙システムアナリシスＡ)</t>
  </si>
  <si>
    <t>Space Robotics
(宇宙ロボティクス)</t>
  </si>
  <si>
    <t>Special Lecture in MEC M1S
(機械コース特別講義M1S)</t>
  </si>
  <si>
    <t>Special Lecture in MEC M1F
(機械コース特別講義M1F)</t>
  </si>
  <si>
    <t>Materials simulation
（マテリアルズシミュレーショ
ン）</t>
  </si>
  <si>
    <t>Materials Informatics
（マテリアルズインフォマティ
クス）</t>
  </si>
  <si>
    <t>オフキャンパスプロジェクト
M1c
(Off-campus Project M1c)</t>
  </si>
  <si>
    <t>オフキャンパスプロジェクト
M2c
(Off-campus Project M2c)</t>
  </si>
  <si>
    <t>TokyoTech-KAIST DD technical
research project (MEC)
（東工大-KAIST DD技術研究プ
ロジェクト（機械コース））</t>
  </si>
  <si>
    <t>Automotive Structural System
Engineering A
(自動車構造システム工学A)</t>
  </si>
  <si>
    <t>Automotive Comfort Mechanics
Engineering A
(自動車の快適性工学A)</t>
  </si>
  <si>
    <t>Advanced Production
Engineering A
(先進生産工学A)</t>
  </si>
  <si>
    <t>Advanced Internal Combustion
Engine Engineering and
Future Power Train A
(先進内燃エンジンおよび新規
パワートレインA)</t>
  </si>
  <si>
    <t>Mechanics of High
Temperature Materials
(高温材料強度学特論)</t>
  </si>
  <si>
    <t>Experimental Modal Analysis
for Structural Dynamics
(実験振動モード解析)</t>
  </si>
  <si>
    <t>Silent Engineering
(静粛工学)</t>
  </si>
  <si>
    <t>Plasma Physics
(プラズマ物理)</t>
  </si>
  <si>
    <t>Cryogenic Engineering
(低温工学)</t>
  </si>
  <si>
    <t>Advanced Course of
Multiscale Thermal-fluid
Sciences
(マルチスケール熱流動科学)</t>
  </si>
  <si>
    <t>Leading Edge Energy
Technology
(先端エネルギー技術)</t>
  </si>
  <si>
    <t>Rarefied Gas Dynamics
(希薄気体力学)</t>
  </si>
  <si>
    <t>Precision Manufacturing
Processes
(高精度加工学)</t>
  </si>
  <si>
    <t>タグチメソッド
(Taguchi Method)</t>
  </si>
  <si>
    <t>Robot Control System Design
(ロボットの制御系設計)</t>
  </si>
  <si>
    <t>Kinematic Analysis and
Synthesis of Robots
(ロボット総合論)</t>
  </si>
  <si>
    <t>Soft Robotics
(ソフトロボット学)</t>
  </si>
  <si>
    <t>Mechanical Biomimetics
(機械バイオミメティクス)</t>
  </si>
  <si>
    <t>Micro and Nano Systems
(マイクロ・ナノシステム)</t>
  </si>
  <si>
    <t>Space Systems Analysis B
(宇宙システムアナリシスＢ)</t>
  </si>
  <si>
    <t>宇宙開発応用A
(Special Topics of Advanced
Space Engineering A)</t>
  </si>
  <si>
    <t>宇宙開発応用B
(Special Topics of Advanced
Space Engineering B)</t>
  </si>
  <si>
    <t>Special Lecture in MEC M2S
(機械コース特別講義M2S)</t>
  </si>
  <si>
    <t>Special Lecture in MEC M2F
(機械コース特別講義M2F)</t>
  </si>
  <si>
    <t>Analytical and analogical
methods to solve the heat
transfer equation and the
application to infrared
image processing
(伝熱解析と赤外線画像処理へ
の応用)</t>
  </si>
  <si>
    <t>Fundamentals of
electrochemistry and the
application to energy
conversion materials
(電気化学の基礎とエネルギー
変換材料)</t>
  </si>
  <si>
    <t>オフキャンパスプロジェクトM1c
(Off-campus Project M1c)</t>
  </si>
  <si>
    <t>オフキャンパスプロジェクトM2c
(Off-campus Project M2c)</t>
  </si>
  <si>
    <t>海外研究プロジェクトM1c
(Overseas Research Project M1c)</t>
  </si>
  <si>
    <t>海外研究プロジェクトM2c
(Overseas Research Project M2c)</t>
  </si>
  <si>
    <t>海外研究プロジェクトM3c
(Overseas Research Project M3c)</t>
  </si>
  <si>
    <t>海外研究プロジェクトM4c
(Overseas Research Project M4c)</t>
  </si>
  <si>
    <t>L選
択</t>
    <phoneticPr fontId="18"/>
  </si>
  <si>
    <t>Interdisciplinary principles of energy devices 2
(エネルギーデバイス論第二)</t>
    <phoneticPr fontId="18"/>
  </si>
  <si>
    <t>Mechanical Processing(機械加工学)</t>
    <phoneticPr fontId="18"/>
  </si>
  <si>
    <t>L選択</t>
    <rPh sb="1" eb="3">
      <t>センタク</t>
    </rPh>
    <phoneticPr fontId="18"/>
  </si>
  <si>
    <t>宇宙システムイニシアティブ(Space Systems Initiative)</t>
    <phoneticPr fontId="18"/>
  </si>
  <si>
    <t>宇宙システム利用(Space Systems and Missions)</t>
    <phoneticPr fontId="18"/>
  </si>
  <si>
    <t>ENR.K440</t>
  </si>
  <si>
    <t>ENR.K450</t>
  </si>
  <si>
    <t>ENR.K401</t>
  </si>
  <si>
    <t>ENR.K402</t>
  </si>
  <si>
    <t>ENR.K403</t>
  </si>
  <si>
    <t>ENR.K404</t>
  </si>
  <si>
    <t>ENR.K405</t>
  </si>
  <si>
    <t>ENR.K406</t>
  </si>
  <si>
    <t>ENR.K407</t>
  </si>
  <si>
    <t>ENI.H403</t>
  </si>
  <si>
    <t>ENR.K430</t>
  </si>
  <si>
    <t>ENR.K540</t>
  </si>
  <si>
    <t>ENR.K580</t>
  </si>
  <si>
    <t>MAT.P507</t>
  </si>
  <si>
    <t>MAT.P506</t>
  </si>
  <si>
    <t>機械コース修士課程</t>
    <rPh sb="0" eb="2">
      <t>キカイ</t>
    </rPh>
    <rPh sb="5" eb="9">
      <t>シュウシカテイ</t>
    </rPh>
    <phoneticPr fontId="18"/>
  </si>
  <si>
    <t>MEC.Z491</t>
  </si>
  <si>
    <t>MEC.Z492</t>
  </si>
  <si>
    <t>MEC.Z591</t>
  </si>
  <si>
    <t>MEC.Z592</t>
  </si>
  <si>
    <t>MEC.S531</t>
  </si>
  <si>
    <t>MEC.S532</t>
  </si>
  <si>
    <t>MEC.S533</t>
  </si>
  <si>
    <t>MEC.S534</t>
  </si>
  <si>
    <t>MEC.C431</t>
  </si>
  <si>
    <t>MEC.C432</t>
  </si>
  <si>
    <t>MEC.C433</t>
  </si>
  <si>
    <t>MEC.D431</t>
  </si>
  <si>
    <t>MEC.D432</t>
  </si>
  <si>
    <t>MEC.D433</t>
  </si>
  <si>
    <t>MEC.E431</t>
  </si>
  <si>
    <t>MEC.E432</t>
  </si>
  <si>
    <t>MEC.E433</t>
  </si>
  <si>
    <t>MEC.F431</t>
  </si>
  <si>
    <t>MEC.G431</t>
  </si>
  <si>
    <t>MEC.G432</t>
  </si>
  <si>
    <t>MEC.G433</t>
  </si>
  <si>
    <t>MEC.H431</t>
  </si>
  <si>
    <t>MEC.H432</t>
  </si>
  <si>
    <t>MEC.H433</t>
  </si>
  <si>
    <t>MEC.H434</t>
  </si>
  <si>
    <t>MEC.H435</t>
  </si>
  <si>
    <t>MEC.J431</t>
  </si>
  <si>
    <t>MEC.J432</t>
  </si>
  <si>
    <t>MEC.L431</t>
  </si>
  <si>
    <t>MEC.M432</t>
  </si>
  <si>
    <t>MEC.M433</t>
  </si>
  <si>
    <t>MEC.M434</t>
  </si>
  <si>
    <t>MEC.M435</t>
  </si>
  <si>
    <t>MEC.N431</t>
  </si>
  <si>
    <t>MEC.N432</t>
  </si>
  <si>
    <t>MEC.R431</t>
  </si>
  <si>
    <t>MEC.R432</t>
  </si>
  <si>
    <t>MEC.T431</t>
  </si>
  <si>
    <t>MEC.U431</t>
  </si>
  <si>
    <t>MEC.U432</t>
  </si>
  <si>
    <t>MEC.U433</t>
  </si>
  <si>
    <t>MEC.U434</t>
  </si>
  <si>
    <t>MEC.C531</t>
  </si>
  <si>
    <t>MEC.D531</t>
  </si>
  <si>
    <t>MEC.D532</t>
  </si>
  <si>
    <t>MEC.E531</t>
  </si>
  <si>
    <t>MEC.E532</t>
  </si>
  <si>
    <t>MEC.F532</t>
  </si>
  <si>
    <t>MEC.G531</t>
  </si>
  <si>
    <t>MEC.G532</t>
  </si>
  <si>
    <t>MEC.H531</t>
  </si>
  <si>
    <t>MEC.H532</t>
  </si>
  <si>
    <t>MEC.H533</t>
  </si>
  <si>
    <t>MEC.I531</t>
  </si>
  <si>
    <t>MEC.J531</t>
  </si>
  <si>
    <t>MEC.M531</t>
  </si>
  <si>
    <t>MEC.M532</t>
  </si>
  <si>
    <t>MEC.M533</t>
  </si>
  <si>
    <t>MEC.M534</t>
  </si>
  <si>
    <t>MEC.N531</t>
  </si>
  <si>
    <t>MEC.N532</t>
  </si>
  <si>
    <t>Column1</t>
  </si>
  <si>
    <t>Column5</t>
  </si>
  <si>
    <t>Column6</t>
  </si>
  <si>
    <t>身に着
ける力</t>
  </si>
  <si>
    <t>学修
内容</t>
  </si>
  <si>
    <t>備考</t>
  </si>
  <si>
    <t>SCE.Z491.R</t>
  </si>
  <si>
    <t>システム制御講究S1
(Seminar in Systems and
Control Engineering S1)</t>
  </si>
  <si>
    <t>0-2-0</t>
  </si>
  <si>
    <t>講義言語は研究室による</t>
  </si>
  <si>
    <t>SCE.Z492.R</t>
  </si>
  <si>
    <t>システム制御講究F1
(Seminar in Systems and
Control Engineering F1)</t>
  </si>
  <si>
    <t>SCE.Z591.R</t>
  </si>
  <si>
    <t>システム制御講究S2
(Seminar in Systems and
Control Engineering S2)</t>
  </si>
  <si>
    <t>SCE.Z592.R</t>
  </si>
  <si>
    <t>システム制御講究F2
(Seminar in Systems and
Control Engineering F2)</t>
  </si>
  <si>
    <t>SCE.A405.L</t>
  </si>
  <si>
    <t>★</t>
  </si>
  <si>
    <t>Inverse Problems and Data
Assimilation
(逆問題とデータ同化)</t>
  </si>
  <si>
    <t>1-0-0</t>
  </si>
  <si>
    <t>SCE.C401.L</t>
  </si>
  <si>
    <t>System Identification and
Estimation
(システムの同定と推定)</t>
  </si>
  <si>
    <t>SCE.C451.L</t>
  </si>
  <si>
    <t>Optimal Control
(最適制御)</t>
  </si>
  <si>
    <t>SCE.C452.L</t>
  </si>
  <si>
    <t>Nonlinear and Adaptive
Control
(非線形・適応制御)</t>
  </si>
  <si>
    <t>SCE.C453.L</t>
  </si>
  <si>
    <t>Network Control Systems
(ネットワークシステム制御)</t>
  </si>
  <si>
    <t>SCE.I401.L</t>
  </si>
  <si>
    <t>Advanced Course of
Measurement and Signal
Processing
(計測信号処理特論)</t>
  </si>
  <si>
    <t>SCE.I402.L</t>
  </si>
  <si>
    <t>Advanced Course of Sensing
System Theory
(計測システム特論)</t>
  </si>
  <si>
    <t>SCE.I404.L</t>
  </si>
  <si>
    <t>Automobile Transportation
System and Environmental
Impact (自動車交通システムと
環境負荷)</t>
  </si>
  <si>
    <t>C,D</t>
  </si>
  <si>
    <t>SCE.I406.L</t>
  </si>
  <si>
    <t>機械学習フレームワーク
(Machine Learning Framework)</t>
  </si>
  <si>
    <t>システム制御コース，超
スマート社会卓越教育課
程，エネルギー・情報卓</t>
  </si>
  <si>
    <t>Column2</t>
  </si>
  <si>
    <t>Column3</t>
  </si>
  <si>
    <t>Column4</t>
  </si>
  <si>
    <t>Column7</t>
  </si>
  <si>
    <t>Column8</t>
  </si>
  <si>
    <t>越教育課程優先</t>
  </si>
  <si>
    <t>SCE.I432.L</t>
  </si>
  <si>
    <t>Acoustic Measurement
Engineering
(音響計測工学)</t>
  </si>
  <si>
    <t>1,4,5</t>
  </si>
  <si>
    <t>SCE.I433.L</t>
  </si>
  <si>
    <t>Intelligent Communication
and Social Interaction
(知的コミュニケーションと社
会的インタラクション)</t>
  </si>
  <si>
    <t>1,2,4</t>
  </si>
  <si>
    <t>B,C,D,
G</t>
  </si>
  <si>
    <t>SCE.I454.L</t>
  </si>
  <si>
    <t>Computer Vision
(コンピュータビジョン)</t>
  </si>
  <si>
    <t>SCE.M401.L</t>
  </si>
  <si>
    <t>Numerical Analysis of Heat
Transfer and Fluid Flow
(熱流体モデリング)</t>
  </si>
  <si>
    <t>1,5</t>
  </si>
  <si>
    <t>SCE.M402.L</t>
  </si>
  <si>
    <t>Modeling of Bio-Systems I
(生体システムモデリングI)</t>
  </si>
  <si>
    <t>SCE.S402.L</t>
  </si>
  <si>
    <t>Fluid Robotics
(流体ロボティクス)</t>
  </si>
  <si>
    <t>SCE.Z401.A</t>
  </si>
  <si>
    <t>Cyber-Physical Innovation
(サイバーフィジカルイノベー
ション
(Cyber-Physical Innovation)</t>
  </si>
  <si>
    <t>0-3-0</t>
  </si>
  <si>
    <t>3,4,5</t>
  </si>
  <si>
    <t>SCE.Z402.A</t>
  </si>
  <si>
    <t>International Dispatch
Project A
(国際派遣プロジェクトA)</t>
  </si>
  <si>
    <t>2,3,4,
5</t>
  </si>
  <si>
    <t>SCE.Z403.A</t>
  </si>
  <si>
    <t>International Dispatch
Project B
(国際派遣プロジェクトB)</t>
  </si>
  <si>
    <t>SCE.U431.L</t>
  </si>
  <si>
    <t>★
□</t>
  </si>
  <si>
    <t>3-0-0</t>
  </si>
  <si>
    <t>1,2,3,
4</t>
  </si>
  <si>
    <t>機械コース開講科目
（MEC.U431）</t>
  </si>
  <si>
    <t>SCE.U432.L</t>
  </si>
  <si>
    <t>1,2,3</t>
  </si>
  <si>
    <t>機械コース開講科目
（MEC.U432）</t>
  </si>
  <si>
    <t>SCE.U433.L</t>
  </si>
  <si>
    <t>機械コース開講科目
（MEC.U433）</t>
  </si>
  <si>
    <t>SCE.U434.L</t>
  </si>
  <si>
    <t>機械コース開講科目
（MEC.U434）</t>
  </si>
  <si>
    <t>Column9</t>
  </si>
  <si>
    <t>SCE.A503.L</t>
  </si>
  <si>
    <t>Planning Algorithm
(計画アルゴリズム)</t>
  </si>
  <si>
    <t>SCE.A504.L</t>
  </si>
  <si>
    <t>Advanced Course of
Computational Mechanics
(計算力学特論)</t>
  </si>
  <si>
    <t>SCE.A506.L</t>
  </si>
  <si>
    <t>★
O</t>
  </si>
  <si>
    <t>Mathematical Models and
Computer Science
(計算機支援数理)</t>
  </si>
  <si>
    <t>2-0-0</t>
  </si>
  <si>
    <t>数理・計算科学コース開
講科目（MCS.T506）
O 奇数年度：英語開講
E 偶数年度：日本語開講</t>
  </si>
  <si>
    <t>SCE.C502.L</t>
  </si>
  <si>
    <t>Hybrid Systems Control
(ハイブリッドシステム制御)</t>
  </si>
  <si>
    <t>SCE.C532.L</t>
  </si>
  <si>
    <t>Nonlinear Control: Geometric
Approach
(幾何学的非線形制御)</t>
  </si>
  <si>
    <t>SCE.I501.L</t>
  </si>
  <si>
    <t>Image Recognition
(視覚認識)</t>
  </si>
  <si>
    <t>SCE.M502.L</t>
  </si>
  <si>
    <t>Modeling of Bio-Systems II
(生体システムモデリングII)</t>
  </si>
  <si>
    <t>SCE.Z510.L</t>
  </si>
  <si>
    <t>修士インターンシップ（システ
ム制御）A1
(MC Internship (Systems &amp;
Control) A1)</t>
  </si>
  <si>
    <t>0-0-2</t>
  </si>
  <si>
    <t>E,G</t>
  </si>
  <si>
    <t>英語でも対応可</t>
  </si>
  <si>
    <t>SCE.Z511.L</t>
  </si>
  <si>
    <t>修士インターンシップ（システ
ム制御）A2
(MC Internship (Systems &amp;
Control) A2)</t>
  </si>
  <si>
    <t>SCE.Z512.L</t>
  </si>
  <si>
    <t>修士インターンシップ（システ
ム制御）B1
(MC Internship (Systems &amp;
Control) B1)</t>
  </si>
  <si>
    <t>0-0-1</t>
  </si>
  <si>
    <t>SCE.Z513.L</t>
  </si>
  <si>
    <t>修士インターンシップ（システ
ム制御）B2
(MC Internship (Systems &amp;
Control) B2)</t>
  </si>
  <si>
    <t>・◎：必修科目，○選択必修科目，★英語で授業を行う科目，O：奇数年度英語開講科目，Ｅ：偶数年度英語開講科目
・身に着ける力：１，専門力 ２，教養力 ３，コミュニケーション力 ４，展開力（探究力又は設定力） ５，展開力（実践力又
は解決力）
・備考：他）▲▲コース開講科目（カッコ内は開講元のコースにおける科目コード）
・科目コードにおける「分野コード」は次の通り。（ABC.D400.Rの「D」の項目）：A数理, C制御, I情報・センシング, Mモデリン
グ, S実システム, Zプロジェクト・実践</t>
  </si>
  <si>
    <t>対応科目
区分</t>
  </si>
  <si>
    <t>対応
する
GA</t>
  </si>
  <si>
    <t>キャリア科
目としてみ
なすことが
出来る専門
科目</t>
  </si>
  <si>
    <t>修士インターンシップ（システム
制御）A1
(MC Internship (Systems &amp;
Control) A1)</t>
  </si>
  <si>
    <t>修士インターンシップ（システム
制御）A2
(MC Internship (Systems &amp;
Control) A2)</t>
  </si>
  <si>
    <t>修士インターンシップ（システム
制御）B1
(MC Internship (Systems &amp;
Control) B1)</t>
  </si>
  <si>
    <t>修士インターンシップ（システム
制御）B2
(MC Internship (Systems &amp;
Control) B2)</t>
  </si>
  <si>
    <t>上記科目の他，教養科目群キャリア科目から選択すること。（「IV.教養科目群履修案内」参照）</t>
  </si>
  <si>
    <t>Column10</t>
  </si>
  <si>
    <t>システム制御コース修士課程</t>
    <rPh sb="4" eb="6">
      <t>セイギョ</t>
    </rPh>
    <rPh sb="9" eb="11">
      <t>シュウシ</t>
    </rPh>
    <rPh sb="11" eb="13">
      <t>カテイ</t>
    </rPh>
    <phoneticPr fontId="18"/>
  </si>
  <si>
    <t>SCE.Z491</t>
  </si>
  <si>
    <t>SCE.Z492</t>
  </si>
  <si>
    <t>SCE.Z591</t>
  </si>
  <si>
    <t>SCE.Z592</t>
  </si>
  <si>
    <t>SCE.A405</t>
  </si>
  <si>
    <t>SCE.C401</t>
  </si>
  <si>
    <t>SCE.C451</t>
  </si>
  <si>
    <t>SCE.C452</t>
  </si>
  <si>
    <t>SCE.C453</t>
  </si>
  <si>
    <t>SCE.I401</t>
  </si>
  <si>
    <t>SCE.I402</t>
  </si>
  <si>
    <t>SCE.I404</t>
  </si>
  <si>
    <t>SCE.I406</t>
  </si>
  <si>
    <t>SCE.I432</t>
  </si>
  <si>
    <t>SCE.I433</t>
  </si>
  <si>
    <t>SCE.I454</t>
  </si>
  <si>
    <t>SCE.M401</t>
  </si>
  <si>
    <t>SCE.M402</t>
  </si>
  <si>
    <t>SCE.S402</t>
  </si>
  <si>
    <t>SCE.Z401</t>
  </si>
  <si>
    <t>SCE.Z402</t>
  </si>
  <si>
    <t>SCE.Z403</t>
  </si>
  <si>
    <t>SCE.A503</t>
  </si>
  <si>
    <t>SCE.A504</t>
  </si>
  <si>
    <t>SCE.C502</t>
  </si>
  <si>
    <t>SCE.C532</t>
  </si>
  <si>
    <t>SCE.I501</t>
  </si>
  <si>
    <t>SCE.M502</t>
  </si>
  <si>
    <t>SCE.Z510</t>
  </si>
  <si>
    <t>SCE.Z511</t>
  </si>
  <si>
    <t>SCE.Z512</t>
  </si>
  <si>
    <t>SCE.Z513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</si>
</sst>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6ECFCDEF-14B4-4811-A7C1-2540A1111CA0}" autoFormatId="20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71779C-FAD5-4357-B04E-AD23B96232B1}" name="追加4" displayName="追加4" ref="A1:J47" tableType="queryTable" totalsRowShown="0">
  <autoFilter ref="A1:J47" xr:uid="{6871779C-FAD5-4357-B04E-AD23B96232B1}"/>
  <tableColumns count="10">
    <tableColumn id="1" xr3:uid="{4C79BA79-3B50-456E-AF8B-64B7D23264BF}" uniqueName="1" name="Column1" queryTableFieldId="1" dataDxfId="7"/>
    <tableColumn id="2" xr3:uid="{635CE393-9984-48A3-BBA4-03CDAF7AAC5A}" uniqueName="2" name="Column2" queryTableFieldId="2" dataDxfId="6"/>
    <tableColumn id="3" xr3:uid="{CB53CDDB-EB79-42E4-91EF-8B32CC5C21EE}" uniqueName="3" name="Column3" queryTableFieldId="3" dataDxfId="5"/>
    <tableColumn id="4" xr3:uid="{71A77DE0-86E7-4D86-B77F-AAF66AAD8EAD}" uniqueName="4" name="Column4" queryTableFieldId="4" dataDxfId="4"/>
    <tableColumn id="5" xr3:uid="{848D47EE-23AE-4E0D-81A0-44CB6CB3018E}" uniqueName="5" name="Column5" queryTableFieldId="5" dataDxfId="3"/>
    <tableColumn id="6" xr3:uid="{D88D45BE-99E6-41E6-94F7-C9F84CB86332}" uniqueName="6" name="Column6" queryTableFieldId="6" dataDxfId="2"/>
    <tableColumn id="7" xr3:uid="{4253C2E0-8ADE-4C63-932D-654507295898}" uniqueName="7" name="Column7" queryTableFieldId="7"/>
    <tableColumn id="8" xr3:uid="{6EED0B3A-9CA6-44E0-B707-2E9B75435F1D}" uniqueName="8" name="Column8" queryTableFieldId="8"/>
    <tableColumn id="9" xr3:uid="{77052B7B-A941-4506-B7D2-1A0C8BC7B313}" uniqueName="9" name="Column9" queryTableFieldId="9" dataDxfId="1"/>
    <tableColumn id="10" xr3:uid="{1AF011B7-88CA-4A03-8F14-C17CA61B334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topLeftCell="A608" workbookViewId="0">
      <selection activeCell="C616" sqref="C616"/>
    </sheetView>
  </sheetViews>
  <sheetFormatPr baseColWidth="10" defaultColWidth="9" defaultRowHeight="18"/>
  <cols>
    <col min="1" max="2" width="13.33203125" style="4" customWidth="1"/>
    <col min="3" max="4" width="9" style="4"/>
    <col min="5" max="5" width="28.83203125" style="4" customWidth="1"/>
    <col min="6" max="6" width="9" style="5"/>
    <col min="7" max="16384" width="9" style="4"/>
  </cols>
  <sheetData>
    <row r="1" spans="1:6">
      <c r="A1" s="6" t="s">
        <v>673</v>
      </c>
      <c r="B1" s="6" t="s">
        <v>674</v>
      </c>
      <c r="C1" s="6" t="s">
        <v>3</v>
      </c>
      <c r="D1" s="6" t="s">
        <v>675</v>
      </c>
      <c r="E1" s="6" t="s">
        <v>5</v>
      </c>
      <c r="F1" s="5" t="s">
        <v>6</v>
      </c>
    </row>
    <row r="2" spans="1:6">
      <c r="A2" s="6" t="s">
        <v>693</v>
      </c>
      <c r="B2" s="6"/>
      <c r="C2" s="6" t="s">
        <v>69</v>
      </c>
      <c r="D2" s="6"/>
      <c r="E2" s="6" t="s">
        <v>680</v>
      </c>
      <c r="F2" s="5">
        <v>1</v>
      </c>
    </row>
    <row r="3" spans="1:6">
      <c r="A3" s="6" t="s">
        <v>544</v>
      </c>
      <c r="B3" s="6"/>
      <c r="C3" s="6" t="s">
        <v>70</v>
      </c>
      <c r="D3" s="6"/>
      <c r="E3" s="6" t="s">
        <v>547</v>
      </c>
      <c r="F3" s="5">
        <v>1</v>
      </c>
    </row>
    <row r="4" spans="1:6">
      <c r="A4" s="6" t="s">
        <v>544</v>
      </c>
      <c r="B4" s="6"/>
      <c r="C4" s="6" t="s">
        <v>71</v>
      </c>
      <c r="D4" s="6"/>
      <c r="E4" s="6" t="s">
        <v>548</v>
      </c>
      <c r="F4" s="5">
        <v>1</v>
      </c>
    </row>
    <row r="5" spans="1:6">
      <c r="A5" s="6" t="s">
        <v>544</v>
      </c>
      <c r="B5" s="6"/>
      <c r="C5" s="6" t="s">
        <v>72</v>
      </c>
      <c r="D5" s="6"/>
      <c r="E5" s="6" t="s">
        <v>549</v>
      </c>
      <c r="F5" s="5">
        <v>1</v>
      </c>
    </row>
    <row r="6" spans="1:6">
      <c r="A6" s="6" t="s">
        <v>544</v>
      </c>
      <c r="B6" s="6"/>
      <c r="C6" s="6" t="s">
        <v>73</v>
      </c>
      <c r="D6" s="6"/>
      <c r="E6" s="6" t="s">
        <v>550</v>
      </c>
      <c r="F6" s="5">
        <v>1</v>
      </c>
    </row>
    <row r="7" spans="1:6">
      <c r="A7" s="6" t="s">
        <v>544</v>
      </c>
      <c r="B7" s="6"/>
      <c r="C7" s="6" t="s">
        <v>74</v>
      </c>
      <c r="D7" s="6"/>
      <c r="E7" s="6" t="s">
        <v>551</v>
      </c>
      <c r="F7" s="5">
        <v>1</v>
      </c>
    </row>
    <row r="8" spans="1:6">
      <c r="A8" s="6" t="s">
        <v>544</v>
      </c>
      <c r="B8" s="6"/>
      <c r="C8" s="6" t="s">
        <v>75</v>
      </c>
      <c r="D8" s="6"/>
      <c r="E8" s="6" t="s">
        <v>552</v>
      </c>
      <c r="F8" s="5">
        <v>1</v>
      </c>
    </row>
    <row r="9" spans="1:6">
      <c r="A9" s="6" t="s">
        <v>544</v>
      </c>
      <c r="B9" s="6"/>
      <c r="C9" s="6" t="s">
        <v>76</v>
      </c>
      <c r="D9" s="6"/>
      <c r="E9" s="6" t="s">
        <v>553</v>
      </c>
      <c r="F9" s="5">
        <v>1</v>
      </c>
    </row>
    <row r="10" spans="1:6">
      <c r="A10" s="6" t="s">
        <v>544</v>
      </c>
      <c r="B10" s="6"/>
      <c r="C10" s="6" t="s">
        <v>77</v>
      </c>
      <c r="D10" s="6"/>
      <c r="E10" s="6" t="s">
        <v>554</v>
      </c>
      <c r="F10" s="5">
        <v>1</v>
      </c>
    </row>
    <row r="11" spans="1:6">
      <c r="A11" s="6" t="s">
        <v>544</v>
      </c>
      <c r="B11" s="6"/>
      <c r="C11" s="6" t="s">
        <v>78</v>
      </c>
      <c r="D11" s="6"/>
      <c r="E11" s="6" t="s">
        <v>555</v>
      </c>
      <c r="F11" s="5">
        <v>1</v>
      </c>
    </row>
    <row r="12" spans="1:6">
      <c r="A12" s="6" t="s">
        <v>544</v>
      </c>
      <c r="B12" s="6"/>
      <c r="C12" s="6" t="s">
        <v>111</v>
      </c>
      <c r="D12" s="6"/>
      <c r="E12" s="6" t="s">
        <v>556</v>
      </c>
      <c r="F12" s="5">
        <v>1</v>
      </c>
    </row>
    <row r="13" spans="1:6">
      <c r="A13" s="6" t="s">
        <v>544</v>
      </c>
      <c r="B13" s="6"/>
      <c r="C13" s="6" t="s">
        <v>112</v>
      </c>
      <c r="D13" s="6"/>
      <c r="E13" s="6" t="s">
        <v>557</v>
      </c>
      <c r="F13" s="5">
        <v>1</v>
      </c>
    </row>
    <row r="14" spans="1:6">
      <c r="A14" s="6" t="s">
        <v>544</v>
      </c>
      <c r="B14" s="6"/>
      <c r="C14" s="6" t="s">
        <v>113</v>
      </c>
      <c r="D14" s="6"/>
      <c r="E14" s="6" t="s">
        <v>558</v>
      </c>
      <c r="F14" s="5">
        <v>1</v>
      </c>
    </row>
    <row r="15" spans="1:6">
      <c r="A15" s="6" t="s">
        <v>544</v>
      </c>
      <c r="B15" s="6"/>
      <c r="C15" s="6" t="s">
        <v>114</v>
      </c>
      <c r="D15" s="6"/>
      <c r="E15" s="6" t="s">
        <v>559</v>
      </c>
      <c r="F15" s="5">
        <v>1</v>
      </c>
    </row>
    <row r="16" spans="1:6">
      <c r="A16" s="6" t="s">
        <v>544</v>
      </c>
      <c r="B16" s="6"/>
      <c r="C16" s="6" t="s">
        <v>115</v>
      </c>
      <c r="D16" s="6"/>
      <c r="E16" s="6" t="s">
        <v>560</v>
      </c>
      <c r="F16" s="5">
        <v>1</v>
      </c>
    </row>
    <row r="17" spans="1:6">
      <c r="A17" s="6" t="s">
        <v>544</v>
      </c>
      <c r="B17" s="6"/>
      <c r="C17" s="6" t="s">
        <v>116</v>
      </c>
      <c r="D17" s="6"/>
      <c r="E17" s="6" t="s">
        <v>561</v>
      </c>
      <c r="F17" s="5">
        <v>1</v>
      </c>
    </row>
    <row r="18" spans="1:6">
      <c r="A18" s="6" t="s">
        <v>544</v>
      </c>
      <c r="B18" s="6"/>
      <c r="C18" s="6" t="s">
        <v>117</v>
      </c>
      <c r="D18" s="6"/>
      <c r="E18" s="6" t="s">
        <v>562</v>
      </c>
      <c r="F18" s="5">
        <v>1</v>
      </c>
    </row>
    <row r="19" spans="1:6">
      <c r="A19" s="6" t="s">
        <v>544</v>
      </c>
      <c r="B19" s="6"/>
      <c r="C19" s="6" t="s">
        <v>118</v>
      </c>
      <c r="D19" s="6"/>
      <c r="E19" s="6" t="s">
        <v>563</v>
      </c>
      <c r="F19" s="5">
        <v>1</v>
      </c>
    </row>
    <row r="20" spans="1:6">
      <c r="A20" s="6" t="s">
        <v>544</v>
      </c>
      <c r="B20" s="6"/>
      <c r="C20" s="6" t="s">
        <v>119</v>
      </c>
      <c r="D20" s="6"/>
      <c r="E20" s="6" t="s">
        <v>564</v>
      </c>
      <c r="F20" s="5">
        <v>1</v>
      </c>
    </row>
    <row r="21" spans="1:6">
      <c r="A21" s="6" t="s">
        <v>544</v>
      </c>
      <c r="B21" s="6"/>
      <c r="C21" s="6" t="s">
        <v>120</v>
      </c>
      <c r="D21" s="6"/>
      <c r="E21" s="6" t="s">
        <v>565</v>
      </c>
      <c r="F21" s="5">
        <v>1</v>
      </c>
    </row>
    <row r="22" spans="1:6">
      <c r="A22" s="6" t="s">
        <v>544</v>
      </c>
      <c r="B22" s="6"/>
      <c r="C22" s="6" t="s">
        <v>672</v>
      </c>
      <c r="D22" s="6"/>
      <c r="E22" s="6" t="s">
        <v>566</v>
      </c>
      <c r="F22" s="5">
        <v>1</v>
      </c>
    </row>
    <row r="23" spans="1:6">
      <c r="A23" s="6" t="s">
        <v>544</v>
      </c>
      <c r="B23" s="6"/>
      <c r="C23" s="6" t="s">
        <v>121</v>
      </c>
      <c r="D23" s="6"/>
      <c r="E23" s="6" t="s">
        <v>567</v>
      </c>
      <c r="F23" s="5">
        <v>1</v>
      </c>
    </row>
    <row r="24" spans="1:6">
      <c r="A24" s="6" t="s">
        <v>544</v>
      </c>
      <c r="B24" s="6"/>
      <c r="C24" s="6" t="s">
        <v>122</v>
      </c>
      <c r="D24" s="6"/>
      <c r="E24" s="6" t="s">
        <v>568</v>
      </c>
      <c r="F24" s="5">
        <v>1</v>
      </c>
    </row>
    <row r="25" spans="1:6">
      <c r="A25" s="6" t="s">
        <v>544</v>
      </c>
      <c r="B25" s="6"/>
      <c r="C25" s="6" t="s">
        <v>123</v>
      </c>
      <c r="D25" s="6"/>
      <c r="E25" s="6" t="s">
        <v>569</v>
      </c>
      <c r="F25" s="5">
        <v>1</v>
      </c>
    </row>
    <row r="26" spans="1:6">
      <c r="A26" s="6" t="s">
        <v>544</v>
      </c>
      <c r="B26" s="6"/>
      <c r="C26" s="6" t="s">
        <v>124</v>
      </c>
      <c r="D26" s="6"/>
      <c r="E26" s="6" t="s">
        <v>570</v>
      </c>
      <c r="F26" s="5">
        <v>1</v>
      </c>
    </row>
    <row r="27" spans="1:6">
      <c r="A27" s="6" t="s">
        <v>544</v>
      </c>
      <c r="B27" s="6"/>
      <c r="C27" s="6" t="s">
        <v>125</v>
      </c>
      <c r="D27" s="6"/>
      <c r="E27" s="6" t="s">
        <v>571</v>
      </c>
      <c r="F27" s="5">
        <v>1</v>
      </c>
    </row>
    <row r="28" spans="1:6">
      <c r="A28" s="6" t="s">
        <v>544</v>
      </c>
      <c r="B28" s="6"/>
      <c r="C28" s="6" t="s">
        <v>126</v>
      </c>
      <c r="D28" s="6"/>
      <c r="E28" s="6" t="s">
        <v>572</v>
      </c>
      <c r="F28" s="5">
        <v>1</v>
      </c>
    </row>
    <row r="29" spans="1:6">
      <c r="A29" s="6" t="s">
        <v>544</v>
      </c>
      <c r="B29" s="6"/>
      <c r="C29" s="6" t="s">
        <v>127</v>
      </c>
      <c r="D29" s="6"/>
      <c r="E29" s="6" t="s">
        <v>573</v>
      </c>
      <c r="F29" s="5">
        <v>1</v>
      </c>
    </row>
    <row r="30" spans="1:6">
      <c r="A30" s="6" t="s">
        <v>544</v>
      </c>
      <c r="B30" s="6"/>
      <c r="C30" s="6" t="s">
        <v>128</v>
      </c>
      <c r="D30" s="6"/>
      <c r="E30" s="6" t="s">
        <v>574</v>
      </c>
      <c r="F30" s="5">
        <v>1</v>
      </c>
    </row>
    <row r="31" spans="1:6">
      <c r="A31" s="6" t="s">
        <v>544</v>
      </c>
      <c r="B31" s="6"/>
      <c r="C31" s="6" t="s">
        <v>129</v>
      </c>
      <c r="D31" s="6"/>
      <c r="E31" s="6" t="s">
        <v>575</v>
      </c>
      <c r="F31" s="5">
        <v>1</v>
      </c>
    </row>
    <row r="32" spans="1:6">
      <c r="A32" s="6" t="s">
        <v>544</v>
      </c>
      <c r="B32" s="6"/>
      <c r="C32" s="6" t="s">
        <v>130</v>
      </c>
      <c r="D32" s="6"/>
      <c r="E32" s="6" t="s">
        <v>576</v>
      </c>
      <c r="F32" s="5">
        <v>1</v>
      </c>
    </row>
    <row r="33" spans="1:6">
      <c r="A33" s="6" t="s">
        <v>544</v>
      </c>
      <c r="B33" s="6"/>
      <c r="C33" s="6" t="s">
        <v>131</v>
      </c>
      <c r="D33" s="6"/>
      <c r="E33" s="6" t="s">
        <v>577</v>
      </c>
      <c r="F33" s="5">
        <v>1</v>
      </c>
    </row>
    <row r="34" spans="1:6">
      <c r="A34" s="6" t="s">
        <v>544</v>
      </c>
      <c r="B34" s="6"/>
      <c r="C34" s="6" t="s">
        <v>132</v>
      </c>
      <c r="D34" s="6"/>
      <c r="E34" s="6" t="s">
        <v>578</v>
      </c>
      <c r="F34" s="5">
        <v>1</v>
      </c>
    </row>
    <row r="35" spans="1:6">
      <c r="A35" s="6" t="s">
        <v>544</v>
      </c>
      <c r="B35" s="6"/>
      <c r="C35" s="6" t="s">
        <v>133</v>
      </c>
      <c r="D35" s="6"/>
      <c r="E35" s="6" t="s">
        <v>579</v>
      </c>
      <c r="F35" s="5">
        <v>1</v>
      </c>
    </row>
    <row r="36" spans="1:6">
      <c r="A36" s="6" t="s">
        <v>544</v>
      </c>
      <c r="B36" s="6"/>
      <c r="C36" s="6" t="s">
        <v>134</v>
      </c>
      <c r="D36" s="6"/>
      <c r="E36" s="6" t="s">
        <v>580</v>
      </c>
      <c r="F36" s="5">
        <v>1</v>
      </c>
    </row>
    <row r="37" spans="1:6">
      <c r="A37" s="6" t="s">
        <v>544</v>
      </c>
      <c r="B37" s="6"/>
      <c r="C37" s="6" t="s">
        <v>135</v>
      </c>
      <c r="D37" s="6"/>
      <c r="E37" s="6" t="s">
        <v>581</v>
      </c>
      <c r="F37" s="5">
        <v>1</v>
      </c>
    </row>
    <row r="38" spans="1:6">
      <c r="A38" s="6" t="s">
        <v>544</v>
      </c>
      <c r="B38" s="6"/>
      <c r="C38" s="6" t="s">
        <v>136</v>
      </c>
      <c r="D38" s="6"/>
      <c r="E38" s="6" t="s">
        <v>582</v>
      </c>
      <c r="F38" s="5">
        <v>1</v>
      </c>
    </row>
    <row r="39" spans="1:6">
      <c r="A39" s="6" t="s">
        <v>544</v>
      </c>
      <c r="B39" s="6"/>
      <c r="C39" s="6" t="s">
        <v>137</v>
      </c>
      <c r="D39" s="6"/>
      <c r="E39" s="6" t="s">
        <v>583</v>
      </c>
      <c r="F39" s="5">
        <v>1</v>
      </c>
    </row>
    <row r="40" spans="1:6">
      <c r="A40" s="6" t="s">
        <v>544</v>
      </c>
      <c r="B40" s="6"/>
      <c r="C40" s="6" t="s">
        <v>138</v>
      </c>
      <c r="D40" s="6"/>
      <c r="E40" s="6" t="s">
        <v>584</v>
      </c>
      <c r="F40" s="5">
        <v>1</v>
      </c>
    </row>
    <row r="41" spans="1:6">
      <c r="A41" s="6" t="s">
        <v>544</v>
      </c>
      <c r="B41" s="6"/>
      <c r="C41" s="6" t="s">
        <v>139</v>
      </c>
      <c r="D41" s="6"/>
      <c r="E41" s="6" t="s">
        <v>585</v>
      </c>
      <c r="F41" s="5">
        <v>1</v>
      </c>
    </row>
    <row r="42" spans="1:6">
      <c r="A42" s="6" t="s">
        <v>544</v>
      </c>
      <c r="B42" s="6"/>
      <c r="C42" s="6" t="s">
        <v>140</v>
      </c>
      <c r="D42" s="6"/>
      <c r="E42" s="6" t="s">
        <v>586</v>
      </c>
      <c r="F42" s="5">
        <v>1</v>
      </c>
    </row>
    <row r="43" spans="1:6">
      <c r="A43" s="6" t="s">
        <v>544</v>
      </c>
      <c r="B43" s="6"/>
      <c r="C43" s="6" t="s">
        <v>141</v>
      </c>
      <c r="D43" s="6"/>
      <c r="E43" s="6" t="s">
        <v>587</v>
      </c>
      <c r="F43" s="5">
        <v>1</v>
      </c>
    </row>
    <row r="44" spans="1:6">
      <c r="A44" s="6" t="s">
        <v>544</v>
      </c>
      <c r="B44" s="6"/>
      <c r="C44" s="6" t="s">
        <v>142</v>
      </c>
      <c r="D44" s="6"/>
      <c r="E44" s="6" t="s">
        <v>588</v>
      </c>
      <c r="F44" s="5">
        <v>1</v>
      </c>
    </row>
    <row r="45" spans="1:6">
      <c r="A45" s="6" t="s">
        <v>544</v>
      </c>
      <c r="B45" s="6"/>
      <c r="C45" s="6" t="s">
        <v>143</v>
      </c>
      <c r="D45" s="6"/>
      <c r="E45" s="6" t="s">
        <v>589</v>
      </c>
      <c r="F45" s="5">
        <v>1</v>
      </c>
    </row>
    <row r="46" spans="1:6">
      <c r="A46" s="6" t="s">
        <v>544</v>
      </c>
      <c r="B46" s="6"/>
      <c r="C46" s="6" t="s">
        <v>144</v>
      </c>
      <c r="D46" s="6"/>
      <c r="E46" s="6" t="s">
        <v>590</v>
      </c>
      <c r="F46" s="5">
        <v>1</v>
      </c>
    </row>
    <row r="47" spans="1:6">
      <c r="A47" s="6" t="s">
        <v>544</v>
      </c>
      <c r="B47" s="6"/>
      <c r="C47" s="6" t="s">
        <v>145</v>
      </c>
      <c r="D47" s="6"/>
      <c r="E47" s="6" t="s">
        <v>591</v>
      </c>
      <c r="F47" s="5">
        <v>1</v>
      </c>
    </row>
    <row r="48" spans="1:6">
      <c r="A48" s="6" t="s">
        <v>544</v>
      </c>
      <c r="B48" s="6"/>
      <c r="C48" s="6" t="s">
        <v>146</v>
      </c>
      <c r="D48" s="6"/>
      <c r="E48" s="6" t="s">
        <v>592</v>
      </c>
      <c r="F48" s="5">
        <v>1</v>
      </c>
    </row>
    <row r="49" spans="1:6">
      <c r="A49" s="6" t="s">
        <v>544</v>
      </c>
      <c r="B49" s="6"/>
      <c r="C49" s="6" t="s">
        <v>147</v>
      </c>
      <c r="D49" s="6"/>
      <c r="E49" s="6" t="s">
        <v>593</v>
      </c>
      <c r="F49" s="5">
        <v>1</v>
      </c>
    </row>
    <row r="50" spans="1:6">
      <c r="A50" s="6" t="s">
        <v>544</v>
      </c>
      <c r="B50" s="6"/>
      <c r="C50" s="6" t="s">
        <v>148</v>
      </c>
      <c r="D50" s="6"/>
      <c r="E50" s="6" t="s">
        <v>594</v>
      </c>
      <c r="F50" s="5">
        <v>1</v>
      </c>
    </row>
    <row r="51" spans="1:6">
      <c r="A51" s="6" t="s">
        <v>544</v>
      </c>
      <c r="B51" s="6"/>
      <c r="C51" s="6" t="s">
        <v>149</v>
      </c>
      <c r="D51" s="6"/>
      <c r="E51" s="6" t="s">
        <v>595</v>
      </c>
      <c r="F51" s="5">
        <v>1</v>
      </c>
    </row>
    <row r="52" spans="1:6">
      <c r="A52" s="6" t="s">
        <v>544</v>
      </c>
      <c r="B52" s="6"/>
      <c r="C52" s="6" t="s">
        <v>150</v>
      </c>
      <c r="D52" s="6"/>
      <c r="E52" s="6" t="s">
        <v>596</v>
      </c>
      <c r="F52" s="5">
        <v>1</v>
      </c>
    </row>
    <row r="53" spans="1:6">
      <c r="A53" s="6" t="s">
        <v>544</v>
      </c>
      <c r="B53" s="6"/>
      <c r="C53" s="6" t="s">
        <v>151</v>
      </c>
      <c r="D53" s="6"/>
      <c r="E53" s="6" t="s">
        <v>597</v>
      </c>
      <c r="F53" s="5">
        <v>1</v>
      </c>
    </row>
    <row r="54" spans="1:6">
      <c r="A54" s="6" t="s">
        <v>544</v>
      </c>
      <c r="B54" s="6"/>
      <c r="C54" s="6" t="s">
        <v>152</v>
      </c>
      <c r="D54" s="6"/>
      <c r="E54" s="6" t="s">
        <v>598</v>
      </c>
      <c r="F54" s="5">
        <v>1</v>
      </c>
    </row>
    <row r="55" spans="1:6">
      <c r="A55" s="6" t="s">
        <v>544</v>
      </c>
      <c r="B55" s="6"/>
      <c r="C55" s="6" t="s">
        <v>153</v>
      </c>
      <c r="D55" s="6"/>
      <c r="E55" s="6" t="s">
        <v>599</v>
      </c>
      <c r="F55" s="5">
        <v>1</v>
      </c>
    </row>
    <row r="56" spans="1:6">
      <c r="A56" s="6" t="s">
        <v>544</v>
      </c>
      <c r="B56" s="6"/>
      <c r="C56" s="6" t="s">
        <v>154</v>
      </c>
      <c r="D56" s="6"/>
      <c r="E56" s="6" t="s">
        <v>600</v>
      </c>
      <c r="F56" s="5">
        <v>1</v>
      </c>
    </row>
    <row r="57" spans="1:6">
      <c r="A57" s="6" t="s">
        <v>544</v>
      </c>
      <c r="B57" s="6"/>
      <c r="C57" s="6" t="s">
        <v>155</v>
      </c>
      <c r="D57" s="6"/>
      <c r="E57" s="6" t="s">
        <v>601</v>
      </c>
      <c r="F57" s="5">
        <v>1</v>
      </c>
    </row>
    <row r="58" spans="1:6">
      <c r="A58" s="6" t="s">
        <v>544</v>
      </c>
      <c r="B58" s="6"/>
      <c r="C58" s="6" t="s">
        <v>156</v>
      </c>
      <c r="D58" s="6"/>
      <c r="E58" s="6" t="s">
        <v>602</v>
      </c>
      <c r="F58" s="5">
        <v>1</v>
      </c>
    </row>
    <row r="59" spans="1:6">
      <c r="A59" s="6" t="s">
        <v>544</v>
      </c>
      <c r="B59" s="6"/>
      <c r="C59" s="6" t="s">
        <v>157</v>
      </c>
      <c r="D59" s="6"/>
      <c r="E59" s="6" t="s">
        <v>603</v>
      </c>
      <c r="F59" s="5">
        <v>1</v>
      </c>
    </row>
    <row r="60" spans="1:6">
      <c r="A60" s="6" t="s">
        <v>544</v>
      </c>
      <c r="B60" s="6"/>
      <c r="C60" s="6" t="s">
        <v>158</v>
      </c>
      <c r="D60" s="6"/>
      <c r="E60" s="6" t="s">
        <v>604</v>
      </c>
      <c r="F60" s="5">
        <v>1</v>
      </c>
    </row>
    <row r="61" spans="1:6">
      <c r="A61" s="6" t="s">
        <v>544</v>
      </c>
      <c r="B61" s="6"/>
      <c r="C61" s="6" t="s">
        <v>159</v>
      </c>
      <c r="D61" s="6"/>
      <c r="E61" s="6" t="s">
        <v>605</v>
      </c>
      <c r="F61" s="5">
        <v>1</v>
      </c>
    </row>
    <row r="62" spans="1:6">
      <c r="A62" s="6" t="s">
        <v>544</v>
      </c>
      <c r="B62" s="6"/>
      <c r="C62" s="6" t="s">
        <v>79</v>
      </c>
      <c r="D62" s="6"/>
      <c r="E62" s="6" t="s">
        <v>606</v>
      </c>
      <c r="F62" s="5">
        <v>1</v>
      </c>
    </row>
    <row r="63" spans="1:6">
      <c r="A63" s="6" t="s">
        <v>544</v>
      </c>
      <c r="B63" s="6"/>
      <c r="C63" s="6" t="s">
        <v>80</v>
      </c>
      <c r="D63" s="6"/>
      <c r="E63" s="6" t="s">
        <v>607</v>
      </c>
      <c r="F63" s="5">
        <v>1</v>
      </c>
    </row>
    <row r="64" spans="1:6">
      <c r="A64" s="6" t="s">
        <v>544</v>
      </c>
      <c r="B64" s="6"/>
      <c r="C64" s="6" t="s">
        <v>81</v>
      </c>
      <c r="D64" s="6"/>
      <c r="E64" s="6" t="s">
        <v>608</v>
      </c>
      <c r="F64" s="5">
        <v>1</v>
      </c>
    </row>
    <row r="65" spans="1:6">
      <c r="A65" s="6" t="s">
        <v>544</v>
      </c>
      <c r="B65" s="6"/>
      <c r="C65" s="6" t="s">
        <v>82</v>
      </c>
      <c r="D65" s="6"/>
      <c r="E65" s="6" t="s">
        <v>609</v>
      </c>
      <c r="F65" s="5">
        <v>1</v>
      </c>
    </row>
    <row r="66" spans="1:6">
      <c r="A66" s="6" t="s">
        <v>544</v>
      </c>
      <c r="B66" s="6"/>
      <c r="C66" s="6" t="s">
        <v>83</v>
      </c>
      <c r="D66" s="6"/>
      <c r="E66" s="6" t="s">
        <v>610</v>
      </c>
      <c r="F66" s="5">
        <v>1</v>
      </c>
    </row>
    <row r="67" spans="1:6">
      <c r="A67" s="6" t="s">
        <v>544</v>
      </c>
      <c r="B67" s="6"/>
      <c r="C67" s="6" t="s">
        <v>84</v>
      </c>
      <c r="D67" s="6"/>
      <c r="E67" s="6" t="s">
        <v>611</v>
      </c>
      <c r="F67" s="5">
        <v>1</v>
      </c>
    </row>
    <row r="68" spans="1:6">
      <c r="A68" s="6" t="s">
        <v>544</v>
      </c>
      <c r="B68" s="6"/>
      <c r="C68" s="6" t="s">
        <v>85</v>
      </c>
      <c r="D68" s="6"/>
      <c r="E68" s="6" t="s">
        <v>612</v>
      </c>
      <c r="F68" s="5">
        <v>1</v>
      </c>
    </row>
    <row r="69" spans="1:6">
      <c r="A69" s="6" t="s">
        <v>544</v>
      </c>
      <c r="B69" s="6"/>
      <c r="C69" s="6" t="s">
        <v>86</v>
      </c>
      <c r="D69" s="6"/>
      <c r="E69" s="6" t="s">
        <v>613</v>
      </c>
      <c r="F69" s="5">
        <v>1</v>
      </c>
    </row>
    <row r="70" spans="1:6">
      <c r="A70" s="6" t="s">
        <v>544</v>
      </c>
      <c r="B70" s="6"/>
      <c r="C70" s="6" t="s">
        <v>87</v>
      </c>
      <c r="D70" s="6"/>
      <c r="E70" s="6" t="s">
        <v>614</v>
      </c>
      <c r="F70" s="5">
        <v>1</v>
      </c>
    </row>
    <row r="71" spans="1:6">
      <c r="A71" s="6" t="s">
        <v>544</v>
      </c>
      <c r="B71" s="6"/>
      <c r="C71" s="6" t="s">
        <v>89</v>
      </c>
      <c r="D71" s="6"/>
      <c r="E71" s="6" t="s">
        <v>615</v>
      </c>
      <c r="F71" s="5">
        <v>1</v>
      </c>
    </row>
    <row r="72" spans="1:6">
      <c r="A72" s="6" t="s">
        <v>544</v>
      </c>
      <c r="B72" s="6"/>
      <c r="C72" s="6" t="s">
        <v>90</v>
      </c>
      <c r="D72" s="6"/>
      <c r="E72" s="6" t="s">
        <v>616</v>
      </c>
      <c r="F72" s="5">
        <v>1</v>
      </c>
    </row>
    <row r="73" spans="1:6">
      <c r="A73" s="6" t="s">
        <v>544</v>
      </c>
      <c r="B73" s="6"/>
      <c r="C73" s="6" t="s">
        <v>91</v>
      </c>
      <c r="D73" s="6"/>
      <c r="E73" s="6" t="s">
        <v>617</v>
      </c>
      <c r="F73" s="5">
        <v>1</v>
      </c>
    </row>
    <row r="74" spans="1:6">
      <c r="A74" s="6" t="s">
        <v>544</v>
      </c>
      <c r="B74" s="6"/>
      <c r="C74" s="6" t="s">
        <v>92</v>
      </c>
      <c r="D74" s="6"/>
      <c r="E74" s="6" t="s">
        <v>618</v>
      </c>
      <c r="F74" s="5">
        <v>1</v>
      </c>
    </row>
    <row r="75" spans="1:6">
      <c r="A75" s="6" t="s">
        <v>544</v>
      </c>
      <c r="B75" s="6"/>
      <c r="C75" s="6" t="s">
        <v>93</v>
      </c>
      <c r="D75" s="6"/>
      <c r="E75" s="6" t="s">
        <v>619</v>
      </c>
      <c r="F75" s="5">
        <v>1</v>
      </c>
    </row>
    <row r="76" spans="1:6">
      <c r="A76" s="6" t="s">
        <v>544</v>
      </c>
      <c r="B76" s="6"/>
      <c r="C76" s="6" t="s">
        <v>94</v>
      </c>
      <c r="D76" s="6"/>
      <c r="E76" s="6" t="s">
        <v>620</v>
      </c>
      <c r="F76" s="5">
        <v>1</v>
      </c>
    </row>
    <row r="77" spans="1:6">
      <c r="A77" s="6" t="s">
        <v>544</v>
      </c>
      <c r="B77" s="6"/>
      <c r="C77" s="6" t="s">
        <v>95</v>
      </c>
      <c r="D77" s="6"/>
      <c r="E77" s="6" t="s">
        <v>621</v>
      </c>
      <c r="F77" s="5">
        <v>1</v>
      </c>
    </row>
    <row r="78" spans="1:6">
      <c r="A78" s="6" t="s">
        <v>544</v>
      </c>
      <c r="B78" s="6"/>
      <c r="C78" s="6" t="s">
        <v>96</v>
      </c>
      <c r="D78" s="6"/>
      <c r="E78" s="6" t="s">
        <v>622</v>
      </c>
      <c r="F78" s="5">
        <v>1</v>
      </c>
    </row>
    <row r="79" spans="1:6">
      <c r="A79" s="6" t="s">
        <v>544</v>
      </c>
      <c r="B79" s="6"/>
      <c r="C79" s="6" t="s">
        <v>97</v>
      </c>
      <c r="D79" s="6"/>
      <c r="E79" s="6" t="s">
        <v>623</v>
      </c>
      <c r="F79" s="5">
        <v>1</v>
      </c>
    </row>
    <row r="80" spans="1:6">
      <c r="A80" s="6" t="s">
        <v>544</v>
      </c>
      <c r="B80" s="6"/>
      <c r="C80" s="6" t="s">
        <v>98</v>
      </c>
      <c r="D80" s="6"/>
      <c r="E80" s="6" t="s">
        <v>624</v>
      </c>
      <c r="F80" s="5">
        <v>1</v>
      </c>
    </row>
    <row r="81" spans="1:6">
      <c r="A81" s="6" t="s">
        <v>544</v>
      </c>
      <c r="B81" s="6"/>
      <c r="C81" s="6" t="s">
        <v>99</v>
      </c>
      <c r="D81" s="6"/>
      <c r="E81" s="6" t="s">
        <v>625</v>
      </c>
      <c r="F81" s="5">
        <v>1</v>
      </c>
    </row>
    <row r="82" spans="1:6">
      <c r="A82" s="6" t="s">
        <v>544</v>
      </c>
      <c r="B82" s="6"/>
      <c r="C82" s="6" t="s">
        <v>100</v>
      </c>
      <c r="D82" s="6"/>
      <c r="E82" s="6" t="s">
        <v>626</v>
      </c>
      <c r="F82" s="5">
        <v>1</v>
      </c>
    </row>
    <row r="83" spans="1:6">
      <c r="A83" s="6" t="s">
        <v>544</v>
      </c>
      <c r="B83" s="6"/>
      <c r="C83" s="6" t="s">
        <v>101</v>
      </c>
      <c r="D83" s="6"/>
      <c r="E83" s="6" t="s">
        <v>627</v>
      </c>
      <c r="F83" s="5">
        <v>1</v>
      </c>
    </row>
    <row r="84" spans="1:6">
      <c r="A84" s="6" t="s">
        <v>544</v>
      </c>
      <c r="B84" s="6"/>
      <c r="C84" s="6" t="s">
        <v>102</v>
      </c>
      <c r="D84" s="6"/>
      <c r="E84" s="6" t="s">
        <v>628</v>
      </c>
      <c r="F84" s="5">
        <v>1</v>
      </c>
    </row>
    <row r="85" spans="1:6">
      <c r="A85" s="6" t="s">
        <v>544</v>
      </c>
      <c r="B85" s="6"/>
      <c r="C85" s="6" t="s">
        <v>103</v>
      </c>
      <c r="D85" s="6"/>
      <c r="E85" s="6" t="s">
        <v>629</v>
      </c>
      <c r="F85" s="5">
        <v>1</v>
      </c>
    </row>
    <row r="86" spans="1:6">
      <c r="A86" s="6" t="s">
        <v>544</v>
      </c>
      <c r="B86" s="6"/>
      <c r="C86" s="6" t="s">
        <v>104</v>
      </c>
      <c r="D86" s="6"/>
      <c r="E86" s="6" t="s">
        <v>630</v>
      </c>
      <c r="F86" s="5">
        <v>1</v>
      </c>
    </row>
    <row r="87" spans="1:6">
      <c r="A87" s="6" t="s">
        <v>544</v>
      </c>
      <c r="B87" s="6"/>
      <c r="C87" s="6" t="s">
        <v>105</v>
      </c>
      <c r="D87" s="6"/>
      <c r="E87" s="6" t="s">
        <v>631</v>
      </c>
      <c r="F87" s="5">
        <v>1</v>
      </c>
    </row>
    <row r="88" spans="1:6">
      <c r="A88" s="6" t="s">
        <v>544</v>
      </c>
      <c r="B88" s="6"/>
      <c r="C88" s="6" t="s">
        <v>106</v>
      </c>
      <c r="D88" s="6"/>
      <c r="E88" s="6" t="s">
        <v>632</v>
      </c>
      <c r="F88" s="5">
        <v>1</v>
      </c>
    </row>
    <row r="89" spans="1:6">
      <c r="A89" s="6" t="s">
        <v>544</v>
      </c>
      <c r="B89" s="6"/>
      <c r="C89" s="6" t="s">
        <v>107</v>
      </c>
      <c r="D89" s="6"/>
      <c r="E89" s="6" t="s">
        <v>633</v>
      </c>
      <c r="F89" s="5">
        <v>1</v>
      </c>
    </row>
    <row r="90" spans="1:6">
      <c r="A90" s="6" t="s">
        <v>544</v>
      </c>
      <c r="B90" s="6"/>
      <c r="C90" s="6" t="s">
        <v>108</v>
      </c>
      <c r="D90" s="6"/>
      <c r="E90" s="6" t="s">
        <v>634</v>
      </c>
      <c r="F90" s="5">
        <v>1</v>
      </c>
    </row>
    <row r="91" spans="1:6">
      <c r="A91" s="6" t="s">
        <v>544</v>
      </c>
      <c r="B91" s="6"/>
      <c r="C91" s="6" t="s">
        <v>109</v>
      </c>
      <c r="D91" s="6"/>
      <c r="E91" s="6" t="s">
        <v>635</v>
      </c>
      <c r="F91" s="5">
        <v>1</v>
      </c>
    </row>
    <row r="92" spans="1:6">
      <c r="A92" s="6" t="s">
        <v>544</v>
      </c>
      <c r="B92" s="6"/>
      <c r="C92" s="6" t="s">
        <v>110</v>
      </c>
      <c r="D92" s="6"/>
      <c r="E92" s="6" t="s">
        <v>636</v>
      </c>
      <c r="F92" s="5">
        <v>1</v>
      </c>
    </row>
    <row r="93" spans="1:6">
      <c r="A93" s="6" t="s">
        <v>546</v>
      </c>
      <c r="B93" s="6"/>
      <c r="C93" s="6" t="s">
        <v>211</v>
      </c>
      <c r="D93" s="6" t="s">
        <v>212</v>
      </c>
      <c r="E93" s="6" t="s">
        <v>252</v>
      </c>
      <c r="F93" s="5">
        <v>1</v>
      </c>
    </row>
    <row r="94" spans="1:6">
      <c r="A94" s="6" t="s">
        <v>546</v>
      </c>
      <c r="B94" s="6"/>
      <c r="C94" s="6" t="s">
        <v>213</v>
      </c>
      <c r="D94" s="6" t="s">
        <v>212</v>
      </c>
      <c r="E94" s="6" t="s">
        <v>253</v>
      </c>
      <c r="F94" s="5">
        <v>1</v>
      </c>
    </row>
    <row r="95" spans="1:6">
      <c r="A95" s="6" t="s">
        <v>546</v>
      </c>
      <c r="B95" s="6"/>
      <c r="C95" s="6" t="s">
        <v>214</v>
      </c>
      <c r="D95" s="6" t="s">
        <v>212</v>
      </c>
      <c r="E95" s="6" t="s">
        <v>254</v>
      </c>
      <c r="F95" s="5">
        <v>1</v>
      </c>
    </row>
    <row r="96" spans="1:6">
      <c r="A96" s="6" t="s">
        <v>546</v>
      </c>
      <c r="B96" s="6"/>
      <c r="C96" s="6" t="s">
        <v>215</v>
      </c>
      <c r="D96" s="6" t="s">
        <v>216</v>
      </c>
      <c r="E96" s="6" t="s">
        <v>255</v>
      </c>
      <c r="F96" s="5">
        <v>1</v>
      </c>
    </row>
    <row r="97" spans="1:6">
      <c r="A97" s="6" t="s">
        <v>546</v>
      </c>
      <c r="B97" s="6"/>
      <c r="C97" s="6" t="s">
        <v>217</v>
      </c>
      <c r="D97" s="6" t="s">
        <v>216</v>
      </c>
      <c r="E97" s="6" t="s">
        <v>256</v>
      </c>
      <c r="F97" s="5">
        <v>1</v>
      </c>
    </row>
    <row r="98" spans="1:6">
      <c r="A98" s="6" t="s">
        <v>546</v>
      </c>
      <c r="B98" s="6"/>
      <c r="C98" s="6" t="s">
        <v>695</v>
      </c>
      <c r="D98" s="6" t="s">
        <v>216</v>
      </c>
      <c r="E98" s="6" t="s">
        <v>257</v>
      </c>
      <c r="F98" s="5">
        <v>1</v>
      </c>
    </row>
    <row r="99" spans="1:6">
      <c r="A99" s="6" t="s">
        <v>546</v>
      </c>
      <c r="B99" s="6"/>
      <c r="C99" s="6" t="s">
        <v>219</v>
      </c>
      <c r="D99" s="6" t="s">
        <v>216</v>
      </c>
      <c r="E99" s="6" t="s">
        <v>258</v>
      </c>
      <c r="F99" s="5">
        <v>1</v>
      </c>
    </row>
    <row r="100" spans="1:6">
      <c r="A100" s="6" t="s">
        <v>546</v>
      </c>
      <c r="B100" s="6"/>
      <c r="C100" s="6" t="s">
        <v>220</v>
      </c>
      <c r="D100" s="6" t="s">
        <v>216</v>
      </c>
      <c r="E100" s="6" t="s">
        <v>259</v>
      </c>
      <c r="F100" s="5">
        <v>1</v>
      </c>
    </row>
    <row r="101" spans="1:6">
      <c r="A101" s="6" t="s">
        <v>546</v>
      </c>
      <c r="B101" s="6"/>
      <c r="C101" s="6" t="s">
        <v>221</v>
      </c>
      <c r="D101" s="6" t="s">
        <v>216</v>
      </c>
      <c r="E101" s="6" t="s">
        <v>260</v>
      </c>
      <c r="F101" s="5">
        <v>1</v>
      </c>
    </row>
    <row r="102" spans="1:6">
      <c r="A102" s="6" t="s">
        <v>546</v>
      </c>
      <c r="B102" s="6"/>
      <c r="C102" s="6" t="s">
        <v>222</v>
      </c>
      <c r="D102" s="6" t="s">
        <v>831</v>
      </c>
      <c r="E102" s="6" t="s">
        <v>261</v>
      </c>
      <c r="F102" s="5">
        <v>1</v>
      </c>
    </row>
    <row r="103" spans="1:6">
      <c r="A103" s="6" t="s">
        <v>546</v>
      </c>
      <c r="B103" s="6"/>
      <c r="C103" s="6" t="s">
        <v>223</v>
      </c>
      <c r="D103" s="6" t="s">
        <v>831</v>
      </c>
      <c r="E103" s="6" t="s">
        <v>262</v>
      </c>
      <c r="F103" s="5">
        <v>1</v>
      </c>
    </row>
    <row r="104" spans="1:6">
      <c r="A104" s="6" t="s">
        <v>546</v>
      </c>
      <c r="B104" s="6"/>
      <c r="C104" s="6" t="s">
        <v>224</v>
      </c>
      <c r="D104" s="6" t="s">
        <v>831</v>
      </c>
      <c r="E104" s="6" t="s">
        <v>263</v>
      </c>
      <c r="F104" s="5">
        <v>2</v>
      </c>
    </row>
    <row r="105" spans="1:6">
      <c r="A105" s="6" t="s">
        <v>546</v>
      </c>
      <c r="B105" s="6"/>
      <c r="C105" s="6" t="s">
        <v>225</v>
      </c>
      <c r="D105" s="6" t="s">
        <v>226</v>
      </c>
      <c r="E105" s="6" t="s">
        <v>265</v>
      </c>
      <c r="F105" s="5">
        <v>1</v>
      </c>
    </row>
    <row r="106" spans="1:6">
      <c r="A106" s="6" t="s">
        <v>546</v>
      </c>
      <c r="B106" s="6"/>
      <c r="C106" s="6" t="s">
        <v>227</v>
      </c>
      <c r="D106" s="6" t="s">
        <v>833</v>
      </c>
      <c r="E106" s="6" t="s">
        <v>266</v>
      </c>
      <c r="F106" s="5">
        <v>1</v>
      </c>
    </row>
    <row r="107" spans="1:6">
      <c r="A107" s="6" t="s">
        <v>546</v>
      </c>
      <c r="B107" s="6"/>
      <c r="C107" s="6" t="s">
        <v>228</v>
      </c>
      <c r="D107" s="6" t="s">
        <v>833</v>
      </c>
      <c r="E107" s="6" t="s">
        <v>267</v>
      </c>
      <c r="F107" s="5">
        <v>1</v>
      </c>
    </row>
    <row r="108" spans="1:6">
      <c r="A108" s="6" t="s">
        <v>546</v>
      </c>
      <c r="B108" s="6"/>
      <c r="C108" s="6" t="s">
        <v>229</v>
      </c>
      <c r="D108" s="6" t="s">
        <v>833</v>
      </c>
      <c r="E108" s="6" t="s">
        <v>268</v>
      </c>
      <c r="F108" s="5">
        <v>1</v>
      </c>
    </row>
    <row r="109" spans="1:6">
      <c r="A109" s="6" t="s">
        <v>546</v>
      </c>
      <c r="B109" s="6"/>
      <c r="C109" s="6" t="s">
        <v>230</v>
      </c>
      <c r="D109" s="6" t="s">
        <v>835</v>
      </c>
      <c r="E109" s="6" t="s">
        <v>269</v>
      </c>
      <c r="F109" s="5">
        <v>1</v>
      </c>
    </row>
    <row r="110" spans="1:6">
      <c r="A110" s="6" t="s">
        <v>546</v>
      </c>
      <c r="B110" s="6"/>
      <c r="C110" s="6" t="s">
        <v>231</v>
      </c>
      <c r="D110" s="6" t="s">
        <v>835</v>
      </c>
      <c r="E110" s="6" t="s">
        <v>270</v>
      </c>
      <c r="F110" s="5">
        <v>1</v>
      </c>
    </row>
    <row r="111" spans="1:6">
      <c r="A111" s="6" t="s">
        <v>546</v>
      </c>
      <c r="B111" s="6"/>
      <c r="C111" s="6" t="s">
        <v>232</v>
      </c>
      <c r="D111" s="6" t="s">
        <v>835</v>
      </c>
      <c r="E111" s="6" t="s">
        <v>271</v>
      </c>
      <c r="F111" s="5">
        <v>1</v>
      </c>
    </row>
    <row r="112" spans="1:6">
      <c r="A112" s="6" t="s">
        <v>546</v>
      </c>
      <c r="B112" s="6"/>
      <c r="C112" s="6" t="s">
        <v>233</v>
      </c>
      <c r="D112" s="6" t="s">
        <v>835</v>
      </c>
      <c r="E112" s="6" t="s">
        <v>272</v>
      </c>
      <c r="F112" s="5">
        <v>1</v>
      </c>
    </row>
    <row r="113" spans="1:6">
      <c r="A113" s="6" t="s">
        <v>546</v>
      </c>
      <c r="B113" s="6"/>
      <c r="C113" s="6" t="s">
        <v>234</v>
      </c>
      <c r="D113" s="6" t="s">
        <v>835</v>
      </c>
      <c r="E113" s="6" t="s">
        <v>273</v>
      </c>
      <c r="F113" s="5">
        <v>1</v>
      </c>
    </row>
    <row r="114" spans="1:6">
      <c r="A114" s="6" t="s">
        <v>546</v>
      </c>
      <c r="B114" s="6"/>
      <c r="C114" s="6" t="s">
        <v>235</v>
      </c>
      <c r="D114" s="6" t="s">
        <v>293</v>
      </c>
      <c r="E114" s="6" t="s">
        <v>274</v>
      </c>
      <c r="F114" s="5">
        <v>1</v>
      </c>
    </row>
    <row r="115" spans="1:6">
      <c r="A115" s="6" t="s">
        <v>546</v>
      </c>
      <c r="B115" s="6"/>
      <c r="C115" s="6" t="s">
        <v>236</v>
      </c>
      <c r="D115" s="6" t="s">
        <v>293</v>
      </c>
      <c r="E115" s="6" t="s">
        <v>275</v>
      </c>
      <c r="F115" s="5">
        <v>1</v>
      </c>
    </row>
    <row r="116" spans="1:6">
      <c r="A116" s="6" t="s">
        <v>546</v>
      </c>
      <c r="B116" s="6"/>
      <c r="C116" s="6" t="s">
        <v>237</v>
      </c>
      <c r="D116" s="6" t="s">
        <v>843</v>
      </c>
      <c r="E116" s="6" t="s">
        <v>276</v>
      </c>
      <c r="F116" s="5">
        <v>1</v>
      </c>
    </row>
    <row r="117" spans="1:6">
      <c r="A117" s="6" t="s">
        <v>546</v>
      </c>
      <c r="B117" s="6"/>
      <c r="C117" s="6" t="s">
        <v>238</v>
      </c>
      <c r="D117" s="6" t="s">
        <v>841</v>
      </c>
      <c r="E117" s="6" t="s">
        <v>277</v>
      </c>
      <c r="F117" s="5">
        <v>1</v>
      </c>
    </row>
    <row r="118" spans="1:6">
      <c r="A118" s="6" t="s">
        <v>546</v>
      </c>
      <c r="B118" s="6"/>
      <c r="C118" s="6" t="s">
        <v>239</v>
      </c>
      <c r="D118" s="6" t="s">
        <v>842</v>
      </c>
      <c r="E118" s="6" t="s">
        <v>278</v>
      </c>
      <c r="F118" s="5">
        <v>1</v>
      </c>
    </row>
    <row r="119" spans="1:6">
      <c r="A119" s="6" t="s">
        <v>546</v>
      </c>
      <c r="B119" s="6"/>
      <c r="C119" s="6" t="s">
        <v>240</v>
      </c>
      <c r="D119" s="6" t="s">
        <v>837</v>
      </c>
      <c r="E119" s="6" t="s">
        <v>279</v>
      </c>
      <c r="F119" s="5">
        <v>1</v>
      </c>
    </row>
    <row r="120" spans="1:6">
      <c r="A120" s="6" t="s">
        <v>546</v>
      </c>
      <c r="B120" s="6"/>
      <c r="C120" s="6" t="s">
        <v>241</v>
      </c>
      <c r="D120" s="6" t="s">
        <v>838</v>
      </c>
      <c r="E120" s="6" t="s">
        <v>280</v>
      </c>
      <c r="F120" s="5">
        <v>1</v>
      </c>
    </row>
    <row r="121" spans="1:6">
      <c r="A121" s="6" t="s">
        <v>546</v>
      </c>
      <c r="B121" s="6"/>
      <c r="C121" s="6" t="s">
        <v>242</v>
      </c>
      <c r="D121" s="6" t="s">
        <v>838</v>
      </c>
      <c r="E121" s="6" t="s">
        <v>281</v>
      </c>
      <c r="F121" s="5">
        <v>1</v>
      </c>
    </row>
    <row r="122" spans="1:6">
      <c r="A122" s="6" t="s">
        <v>546</v>
      </c>
      <c r="B122" s="6"/>
      <c r="C122" s="6" t="s">
        <v>243</v>
      </c>
      <c r="D122" s="6" t="s">
        <v>839</v>
      </c>
      <c r="E122" s="6" t="s">
        <v>282</v>
      </c>
      <c r="F122" s="5">
        <v>1</v>
      </c>
    </row>
    <row r="123" spans="1:6">
      <c r="A123" s="6" t="s">
        <v>546</v>
      </c>
      <c r="B123" s="6"/>
      <c r="C123" s="6" t="s">
        <v>244</v>
      </c>
      <c r="D123" s="6" t="s">
        <v>839</v>
      </c>
      <c r="E123" s="6" t="s">
        <v>283</v>
      </c>
      <c r="F123" s="5">
        <v>2</v>
      </c>
    </row>
    <row r="124" spans="1:6">
      <c r="A124" s="6" t="s">
        <v>546</v>
      </c>
      <c r="B124" s="6"/>
      <c r="C124" s="6" t="s">
        <v>245</v>
      </c>
      <c r="D124" s="6" t="s">
        <v>839</v>
      </c>
      <c r="E124" s="6" t="s">
        <v>284</v>
      </c>
      <c r="F124" s="5">
        <v>4</v>
      </c>
    </row>
    <row r="125" spans="1:6">
      <c r="A125" s="6" t="s">
        <v>546</v>
      </c>
      <c r="B125" s="6"/>
      <c r="C125" s="6" t="s">
        <v>246</v>
      </c>
      <c r="D125" s="6" t="s">
        <v>840</v>
      </c>
      <c r="E125" s="6" t="s">
        <v>285</v>
      </c>
      <c r="F125" s="5">
        <v>1</v>
      </c>
    </row>
    <row r="126" spans="1:6">
      <c r="A126" s="6" t="s">
        <v>546</v>
      </c>
      <c r="B126" s="6"/>
      <c r="C126" s="6" t="s">
        <v>247</v>
      </c>
      <c r="D126" s="6" t="s">
        <v>840</v>
      </c>
      <c r="E126" s="6" t="s">
        <v>286</v>
      </c>
      <c r="F126" s="5">
        <v>1</v>
      </c>
    </row>
    <row r="127" spans="1:6">
      <c r="A127" s="6" t="s">
        <v>546</v>
      </c>
      <c r="B127" s="6"/>
      <c r="C127" s="6" t="s">
        <v>248</v>
      </c>
      <c r="D127" s="6" t="s">
        <v>840</v>
      </c>
      <c r="E127" s="6" t="s">
        <v>287</v>
      </c>
      <c r="F127" s="5">
        <v>2</v>
      </c>
    </row>
    <row r="128" spans="1:6">
      <c r="A128" s="6" t="s">
        <v>546</v>
      </c>
      <c r="B128" s="6"/>
      <c r="C128" s="6" t="s">
        <v>249</v>
      </c>
      <c r="D128" s="6" t="s">
        <v>840</v>
      </c>
      <c r="E128" s="6" t="s">
        <v>288</v>
      </c>
      <c r="F128" s="5">
        <v>2</v>
      </c>
    </row>
    <row r="129" spans="1:6">
      <c r="A129" s="6" t="s">
        <v>546</v>
      </c>
      <c r="B129" s="6"/>
      <c r="C129" s="6" t="s">
        <v>250</v>
      </c>
      <c r="D129" s="6" t="s">
        <v>840</v>
      </c>
      <c r="E129" s="6" t="s">
        <v>289</v>
      </c>
      <c r="F129" s="5">
        <v>3</v>
      </c>
    </row>
    <row r="130" spans="1:6">
      <c r="A130" s="6" t="s">
        <v>546</v>
      </c>
      <c r="B130" s="6"/>
      <c r="C130" s="6" t="s">
        <v>251</v>
      </c>
      <c r="D130" s="6" t="s">
        <v>840</v>
      </c>
      <c r="E130" s="6" t="s">
        <v>290</v>
      </c>
      <c r="F130" s="5">
        <v>4</v>
      </c>
    </row>
    <row r="131" spans="1:6">
      <c r="A131" s="6" t="s">
        <v>545</v>
      </c>
      <c r="B131" s="6"/>
      <c r="C131" s="6" t="s">
        <v>424</v>
      </c>
      <c r="D131" s="6"/>
      <c r="E131" s="6" t="s">
        <v>637</v>
      </c>
      <c r="F131" s="5">
        <v>1</v>
      </c>
    </row>
    <row r="132" spans="1:6">
      <c r="A132" s="6" t="s">
        <v>545</v>
      </c>
      <c r="B132" s="6"/>
      <c r="C132" s="6" t="s">
        <v>426</v>
      </c>
      <c r="D132" s="6"/>
      <c r="E132" s="6" t="s">
        <v>638</v>
      </c>
      <c r="F132" s="5">
        <v>1</v>
      </c>
    </row>
    <row r="133" spans="1:6">
      <c r="A133" s="6" t="s">
        <v>545</v>
      </c>
      <c r="B133" s="6"/>
      <c r="C133" s="6" t="s">
        <v>428</v>
      </c>
      <c r="D133" s="6"/>
      <c r="E133" s="6" t="s">
        <v>639</v>
      </c>
      <c r="F133" s="5">
        <v>1</v>
      </c>
    </row>
    <row r="134" spans="1:6">
      <c r="A134" s="6" t="s">
        <v>545</v>
      </c>
      <c r="B134" s="6"/>
      <c r="C134" s="6" t="s">
        <v>430</v>
      </c>
      <c r="D134" s="6"/>
      <c r="E134" s="6" t="s">
        <v>640</v>
      </c>
      <c r="F134" s="5">
        <v>1</v>
      </c>
    </row>
    <row r="135" spans="1:6">
      <c r="A135" s="6" t="s">
        <v>545</v>
      </c>
      <c r="B135" s="6"/>
      <c r="C135" s="6" t="s">
        <v>432</v>
      </c>
      <c r="D135" s="6"/>
      <c r="E135" s="6" t="s">
        <v>641</v>
      </c>
      <c r="F135" s="5">
        <v>1</v>
      </c>
    </row>
    <row r="136" spans="1:6">
      <c r="A136" s="6" t="s">
        <v>545</v>
      </c>
      <c r="B136" s="6"/>
      <c r="C136" s="6" t="s">
        <v>434</v>
      </c>
      <c r="D136" s="6"/>
      <c r="E136" s="6" t="s">
        <v>642</v>
      </c>
      <c r="F136" s="5">
        <v>1</v>
      </c>
    </row>
    <row r="137" spans="1:6">
      <c r="A137" s="6" t="s">
        <v>545</v>
      </c>
      <c r="B137" s="6"/>
      <c r="C137" s="6" t="s">
        <v>436</v>
      </c>
      <c r="D137" s="6"/>
      <c r="E137" s="6" t="s">
        <v>643</v>
      </c>
      <c r="F137" s="5">
        <v>1</v>
      </c>
    </row>
    <row r="138" spans="1:6">
      <c r="A138" s="6" t="s">
        <v>545</v>
      </c>
      <c r="B138" s="6"/>
      <c r="C138" s="6" t="s">
        <v>438</v>
      </c>
      <c r="D138" s="6"/>
      <c r="E138" s="6" t="s">
        <v>644</v>
      </c>
      <c r="F138" s="5">
        <v>1</v>
      </c>
    </row>
    <row r="139" spans="1:6">
      <c r="A139" s="6" t="s">
        <v>545</v>
      </c>
      <c r="B139" s="6"/>
      <c r="C139" s="6" t="s">
        <v>440</v>
      </c>
      <c r="D139" s="6"/>
      <c r="E139" s="6" t="s">
        <v>645</v>
      </c>
      <c r="F139" s="5">
        <v>1</v>
      </c>
    </row>
    <row r="140" spans="1:6">
      <c r="A140" s="6" t="s">
        <v>545</v>
      </c>
      <c r="B140" s="6"/>
      <c r="C140" s="6" t="s">
        <v>442</v>
      </c>
      <c r="D140" s="6"/>
      <c r="E140" s="6" t="s">
        <v>646</v>
      </c>
      <c r="F140" s="5">
        <v>1</v>
      </c>
    </row>
    <row r="141" spans="1:6">
      <c r="A141" s="6" t="s">
        <v>545</v>
      </c>
      <c r="B141" s="6"/>
      <c r="C141" s="6" t="s">
        <v>444</v>
      </c>
      <c r="D141" s="6"/>
      <c r="E141" s="6" t="s">
        <v>647</v>
      </c>
      <c r="F141" s="5">
        <v>1</v>
      </c>
    </row>
    <row r="142" spans="1:6">
      <c r="A142" s="6" t="s">
        <v>545</v>
      </c>
      <c r="B142" s="6"/>
      <c r="C142" s="6" t="s">
        <v>446</v>
      </c>
      <c r="D142" s="6"/>
      <c r="E142" s="6" t="s">
        <v>648</v>
      </c>
      <c r="F142" s="5">
        <v>1</v>
      </c>
    </row>
    <row r="143" spans="1:6">
      <c r="A143" s="6" t="s">
        <v>545</v>
      </c>
      <c r="B143" s="6"/>
      <c r="C143" s="6" t="s">
        <v>448</v>
      </c>
      <c r="D143" s="6"/>
      <c r="E143" s="6" t="s">
        <v>649</v>
      </c>
      <c r="F143" s="5">
        <v>1</v>
      </c>
    </row>
    <row r="144" spans="1:6">
      <c r="A144" s="6" t="s">
        <v>545</v>
      </c>
      <c r="B144" s="6"/>
      <c r="C144" s="6" t="s">
        <v>450</v>
      </c>
      <c r="D144" s="6"/>
      <c r="E144" s="6" t="s">
        <v>650</v>
      </c>
      <c r="F144" s="5">
        <v>1</v>
      </c>
    </row>
    <row r="145" spans="1:6">
      <c r="A145" s="6" t="s">
        <v>545</v>
      </c>
      <c r="B145" s="6"/>
      <c r="C145" s="6" t="s">
        <v>452</v>
      </c>
      <c r="D145" s="6"/>
      <c r="E145" s="6" t="s">
        <v>651</v>
      </c>
      <c r="F145" s="5">
        <v>1</v>
      </c>
    </row>
    <row r="146" spans="1:6">
      <c r="A146" s="6" t="s">
        <v>545</v>
      </c>
      <c r="B146" s="6"/>
      <c r="C146" s="6" t="s">
        <v>454</v>
      </c>
      <c r="D146" s="6"/>
      <c r="E146" s="6" t="s">
        <v>652</v>
      </c>
      <c r="F146" s="5">
        <v>1</v>
      </c>
    </row>
    <row r="147" spans="1:6">
      <c r="A147" s="6" t="s">
        <v>545</v>
      </c>
      <c r="B147" s="6"/>
      <c r="C147" s="6" t="s">
        <v>456</v>
      </c>
      <c r="D147" s="6"/>
      <c r="E147" s="6" t="s">
        <v>653</v>
      </c>
      <c r="F147" s="5">
        <v>1</v>
      </c>
    </row>
    <row r="148" spans="1:6">
      <c r="A148" s="6" t="s">
        <v>545</v>
      </c>
      <c r="B148" s="6"/>
      <c r="C148" s="6" t="s">
        <v>458</v>
      </c>
      <c r="D148" s="6"/>
      <c r="E148" s="6" t="s">
        <v>654</v>
      </c>
      <c r="F148" s="5">
        <v>1</v>
      </c>
    </row>
    <row r="149" spans="1:6">
      <c r="A149" s="6" t="s">
        <v>545</v>
      </c>
      <c r="B149" s="6"/>
      <c r="C149" s="6" t="s">
        <v>460</v>
      </c>
      <c r="D149" s="6"/>
      <c r="E149" s="6" t="s">
        <v>655</v>
      </c>
      <c r="F149" s="5">
        <v>1</v>
      </c>
    </row>
    <row r="150" spans="1:6">
      <c r="A150" s="6" t="s">
        <v>545</v>
      </c>
      <c r="B150" s="6"/>
      <c r="C150" s="6" t="s">
        <v>462</v>
      </c>
      <c r="D150" s="6"/>
      <c r="E150" s="6" t="s">
        <v>656</v>
      </c>
      <c r="F150" s="5">
        <v>1</v>
      </c>
    </row>
    <row r="151" spans="1:6">
      <c r="A151" s="6" t="s">
        <v>545</v>
      </c>
      <c r="B151" s="6"/>
      <c r="C151" s="6" t="s">
        <v>464</v>
      </c>
      <c r="D151" s="6"/>
      <c r="E151" s="6" t="s">
        <v>657</v>
      </c>
      <c r="F151" s="5">
        <v>1</v>
      </c>
    </row>
    <row r="152" spans="1:6">
      <c r="A152" s="6" t="s">
        <v>545</v>
      </c>
      <c r="B152" s="6"/>
      <c r="C152" s="6" t="s">
        <v>466</v>
      </c>
      <c r="D152" s="6"/>
      <c r="E152" s="6" t="s">
        <v>658</v>
      </c>
      <c r="F152" s="5">
        <v>1</v>
      </c>
    </row>
    <row r="153" spans="1:6">
      <c r="A153" s="6" t="s">
        <v>545</v>
      </c>
      <c r="B153" s="6"/>
      <c r="C153" s="6" t="s">
        <v>468</v>
      </c>
      <c r="D153" s="6"/>
      <c r="E153" s="6" t="s">
        <v>506</v>
      </c>
      <c r="F153" s="5">
        <v>1</v>
      </c>
    </row>
    <row r="154" spans="1:6">
      <c r="A154" s="6" t="s">
        <v>545</v>
      </c>
      <c r="B154" s="6"/>
      <c r="C154" s="6" t="s">
        <v>469</v>
      </c>
      <c r="D154" s="6"/>
      <c r="E154" s="6" t="s">
        <v>508</v>
      </c>
      <c r="F154" s="5">
        <v>1</v>
      </c>
    </row>
    <row r="155" spans="1:6">
      <c r="A155" s="6" t="s">
        <v>545</v>
      </c>
      <c r="B155" s="6"/>
      <c r="C155" s="6" t="s">
        <v>470</v>
      </c>
      <c r="D155" s="6"/>
      <c r="E155" s="6" t="s">
        <v>510</v>
      </c>
      <c r="F155" s="5">
        <v>1</v>
      </c>
    </row>
    <row r="156" spans="1:6">
      <c r="A156" s="6" t="s">
        <v>545</v>
      </c>
      <c r="B156" s="6"/>
      <c r="C156" s="6" t="s">
        <v>471</v>
      </c>
      <c r="D156" s="6"/>
      <c r="E156" s="6" t="s">
        <v>512</v>
      </c>
      <c r="F156" s="5">
        <v>1</v>
      </c>
    </row>
    <row r="157" spans="1:6">
      <c r="A157" s="6" t="s">
        <v>545</v>
      </c>
      <c r="B157" s="6"/>
      <c r="C157" s="6" t="s">
        <v>472</v>
      </c>
      <c r="D157" s="6"/>
      <c r="E157" s="6" t="s">
        <v>514</v>
      </c>
      <c r="F157" s="5">
        <v>1</v>
      </c>
    </row>
    <row r="158" spans="1:6">
      <c r="A158" s="6" t="s">
        <v>545</v>
      </c>
      <c r="B158" s="6"/>
      <c r="C158" s="6" t="s">
        <v>473</v>
      </c>
      <c r="D158" s="6"/>
      <c r="E158" s="6" t="s">
        <v>516</v>
      </c>
      <c r="F158" s="5">
        <v>1</v>
      </c>
    </row>
    <row r="159" spans="1:6">
      <c r="A159" s="6" t="s">
        <v>545</v>
      </c>
      <c r="B159" s="6"/>
      <c r="C159" s="6" t="s">
        <v>474</v>
      </c>
      <c r="D159" s="6"/>
      <c r="E159" s="6" t="s">
        <v>518</v>
      </c>
      <c r="F159" s="5">
        <v>1</v>
      </c>
    </row>
    <row r="160" spans="1:6">
      <c r="A160" s="6" t="s">
        <v>545</v>
      </c>
      <c r="B160" s="6"/>
      <c r="C160" s="6" t="s">
        <v>475</v>
      </c>
      <c r="D160" s="6"/>
      <c r="E160" s="6" t="s">
        <v>520</v>
      </c>
      <c r="F160" s="5">
        <v>1</v>
      </c>
    </row>
    <row r="161" spans="1:6">
      <c r="A161" s="6" t="s">
        <v>545</v>
      </c>
      <c r="B161" s="6"/>
      <c r="C161" s="6" t="s">
        <v>476</v>
      </c>
      <c r="D161" s="6"/>
      <c r="E161" s="6" t="s">
        <v>659</v>
      </c>
      <c r="F161" s="5">
        <v>1</v>
      </c>
    </row>
    <row r="162" spans="1:6">
      <c r="A162" s="6" t="s">
        <v>545</v>
      </c>
      <c r="B162" s="6"/>
      <c r="C162" s="6" t="s">
        <v>477</v>
      </c>
      <c r="D162" s="6"/>
      <c r="E162" s="6" t="s">
        <v>523</v>
      </c>
      <c r="F162" s="5">
        <v>1</v>
      </c>
    </row>
    <row r="163" spans="1:6">
      <c r="A163" s="6" t="s">
        <v>545</v>
      </c>
      <c r="B163" s="6"/>
      <c r="C163" s="6" t="s">
        <v>478</v>
      </c>
      <c r="D163" s="6"/>
      <c r="E163" s="6" t="s">
        <v>660</v>
      </c>
      <c r="F163" s="5">
        <v>1</v>
      </c>
    </row>
    <row r="164" spans="1:6">
      <c r="A164" s="6" t="s">
        <v>545</v>
      </c>
      <c r="B164" s="6"/>
      <c r="C164" s="6" t="s">
        <v>479</v>
      </c>
      <c r="D164" s="6"/>
      <c r="E164" s="6" t="s">
        <v>661</v>
      </c>
      <c r="F164" s="5">
        <v>1</v>
      </c>
    </row>
    <row r="165" spans="1:6">
      <c r="A165" s="6" t="s">
        <v>545</v>
      </c>
      <c r="B165" s="6"/>
      <c r="C165" s="6" t="s">
        <v>480</v>
      </c>
      <c r="D165" s="6"/>
      <c r="E165" s="6" t="s">
        <v>527</v>
      </c>
      <c r="F165" s="5">
        <v>1</v>
      </c>
    </row>
    <row r="166" spans="1:6">
      <c r="A166" s="6" t="s">
        <v>545</v>
      </c>
      <c r="B166" s="6"/>
      <c r="C166" s="6" t="s">
        <v>481</v>
      </c>
      <c r="D166" s="6"/>
      <c r="E166" s="6" t="s">
        <v>529</v>
      </c>
      <c r="F166" s="5">
        <v>1</v>
      </c>
    </row>
    <row r="167" spans="1:6">
      <c r="A167" s="6" t="s">
        <v>545</v>
      </c>
      <c r="B167" s="6"/>
      <c r="C167" s="6" t="s">
        <v>482</v>
      </c>
      <c r="D167" s="6"/>
      <c r="E167" s="6" t="s">
        <v>662</v>
      </c>
      <c r="F167" s="5">
        <v>1</v>
      </c>
    </row>
    <row r="168" spans="1:6">
      <c r="A168" s="6" t="s">
        <v>545</v>
      </c>
      <c r="B168" s="6"/>
      <c r="C168" s="6" t="s">
        <v>483</v>
      </c>
      <c r="D168" s="6"/>
      <c r="E168" s="6" t="s">
        <v>663</v>
      </c>
      <c r="F168" s="5">
        <v>1</v>
      </c>
    </row>
    <row r="169" spans="1:6">
      <c r="A169" s="6" t="s">
        <v>545</v>
      </c>
      <c r="B169" s="6"/>
      <c r="C169" s="6" t="s">
        <v>484</v>
      </c>
      <c r="D169" s="6"/>
      <c r="E169" s="6" t="s">
        <v>533</v>
      </c>
      <c r="F169" s="5">
        <v>1</v>
      </c>
    </row>
    <row r="170" spans="1:6">
      <c r="A170" s="6" t="s">
        <v>545</v>
      </c>
      <c r="B170" s="6"/>
      <c r="C170" s="6" t="s">
        <v>485</v>
      </c>
      <c r="D170" s="6"/>
      <c r="E170" s="6" t="s">
        <v>535</v>
      </c>
      <c r="F170" s="5">
        <v>1</v>
      </c>
    </row>
    <row r="171" spans="1:6">
      <c r="A171" s="6" t="s">
        <v>545</v>
      </c>
      <c r="B171" s="6"/>
      <c r="C171" s="6" t="s">
        <v>486</v>
      </c>
      <c r="D171" s="6"/>
      <c r="E171" s="6" t="s">
        <v>540</v>
      </c>
      <c r="F171" s="5">
        <v>1</v>
      </c>
    </row>
    <row r="172" spans="1:6">
      <c r="A172" s="6" t="s">
        <v>545</v>
      </c>
      <c r="B172" s="6"/>
      <c r="C172" s="6" t="s">
        <v>487</v>
      </c>
      <c r="D172" s="6"/>
      <c r="E172" s="6" t="s">
        <v>537</v>
      </c>
      <c r="F172" s="5">
        <v>1</v>
      </c>
    </row>
    <row r="173" spans="1:6">
      <c r="A173" s="6" t="s">
        <v>545</v>
      </c>
      <c r="B173" s="6"/>
      <c r="C173" s="6" t="s">
        <v>488</v>
      </c>
      <c r="D173" s="6"/>
      <c r="E173" s="6" t="s">
        <v>538</v>
      </c>
      <c r="F173" s="5">
        <v>1</v>
      </c>
    </row>
    <row r="174" spans="1:6">
      <c r="A174" s="6" t="s">
        <v>545</v>
      </c>
      <c r="B174" s="6"/>
      <c r="C174" s="6" t="s">
        <v>489</v>
      </c>
      <c r="D174" s="6"/>
      <c r="E174" s="6" t="s">
        <v>542</v>
      </c>
      <c r="F174" s="5">
        <v>1</v>
      </c>
    </row>
    <row r="175" spans="1:6">
      <c r="A175" s="6" t="s">
        <v>545</v>
      </c>
      <c r="B175" s="6"/>
      <c r="C175" s="6" t="s">
        <v>490</v>
      </c>
      <c r="D175" s="6"/>
      <c r="E175" s="6" t="s">
        <v>664</v>
      </c>
      <c r="F175" s="5">
        <v>1</v>
      </c>
    </row>
    <row r="176" spans="1:6">
      <c r="A176" s="6" t="s">
        <v>545</v>
      </c>
      <c r="B176" s="6"/>
      <c r="C176" s="6" t="s">
        <v>492</v>
      </c>
      <c r="D176" s="6"/>
      <c r="E176" s="6" t="s">
        <v>665</v>
      </c>
      <c r="F176" s="5">
        <v>1</v>
      </c>
    </row>
    <row r="177" spans="1:6">
      <c r="A177" s="6" t="s">
        <v>545</v>
      </c>
      <c r="B177" s="6"/>
      <c r="C177" s="6" t="s">
        <v>494</v>
      </c>
      <c r="D177" s="6"/>
      <c r="E177" s="6" t="s">
        <v>666</v>
      </c>
      <c r="F177" s="5">
        <v>1</v>
      </c>
    </row>
    <row r="178" spans="1:6">
      <c r="A178" s="6" t="s">
        <v>545</v>
      </c>
      <c r="B178" s="6"/>
      <c r="C178" s="6" t="s">
        <v>496</v>
      </c>
      <c r="D178" s="6"/>
      <c r="E178" s="6" t="s">
        <v>667</v>
      </c>
      <c r="F178" s="5">
        <v>1</v>
      </c>
    </row>
    <row r="179" spans="1:6">
      <c r="A179" s="6" t="s">
        <v>545</v>
      </c>
      <c r="B179" s="6"/>
      <c r="C179" s="6" t="s">
        <v>499</v>
      </c>
      <c r="D179" s="6"/>
      <c r="E179" s="6" t="s">
        <v>668</v>
      </c>
      <c r="F179" s="5">
        <v>1</v>
      </c>
    </row>
    <row r="180" spans="1:6">
      <c r="A180" s="6" t="s">
        <v>545</v>
      </c>
      <c r="B180" s="6"/>
      <c r="C180" s="6" t="s">
        <v>501</v>
      </c>
      <c r="D180" s="6"/>
      <c r="E180" s="6" t="s">
        <v>669</v>
      </c>
      <c r="F180" s="5">
        <v>1</v>
      </c>
    </row>
    <row r="181" spans="1:6">
      <c r="A181" s="6" t="s">
        <v>545</v>
      </c>
      <c r="B181" s="6"/>
      <c r="C181" s="6" t="s">
        <v>503</v>
      </c>
      <c r="D181" s="6"/>
      <c r="E181" s="6" t="s">
        <v>670</v>
      </c>
      <c r="F181" s="5">
        <v>1</v>
      </c>
    </row>
    <row r="182" spans="1:6">
      <c r="A182" s="6" t="s">
        <v>545</v>
      </c>
      <c r="B182" s="6"/>
      <c r="C182" s="6" t="s">
        <v>505</v>
      </c>
      <c r="D182" s="6"/>
      <c r="E182" s="6" t="s">
        <v>671</v>
      </c>
      <c r="F182" s="5">
        <v>1</v>
      </c>
    </row>
    <row r="183" spans="1:6">
      <c r="A183" s="7" t="s">
        <v>13</v>
      </c>
      <c r="B183" s="7" t="s">
        <v>856</v>
      </c>
      <c r="C183" s="7" t="s">
        <v>160</v>
      </c>
      <c r="D183" s="7" t="s">
        <v>15</v>
      </c>
      <c r="E183" s="7" t="s">
        <v>16</v>
      </c>
      <c r="F183" s="8">
        <v>2</v>
      </c>
    </row>
    <row r="184" spans="1:6">
      <c r="A184" s="7" t="s">
        <v>13</v>
      </c>
      <c r="B184" s="7" t="s">
        <v>856</v>
      </c>
      <c r="C184" s="7" t="s">
        <v>161</v>
      </c>
      <c r="D184" s="7" t="s">
        <v>15</v>
      </c>
      <c r="E184" s="7" t="s">
        <v>17</v>
      </c>
      <c r="F184" s="8">
        <v>2</v>
      </c>
    </row>
    <row r="185" spans="1:6">
      <c r="A185" s="7" t="s">
        <v>13</v>
      </c>
      <c r="B185" s="7" t="s">
        <v>856</v>
      </c>
      <c r="C185" s="7" t="s">
        <v>162</v>
      </c>
      <c r="D185" s="7" t="s">
        <v>15</v>
      </c>
      <c r="E185" s="7" t="s">
        <v>19</v>
      </c>
      <c r="F185" s="8">
        <v>2</v>
      </c>
    </row>
    <row r="186" spans="1:6">
      <c r="A186" s="7" t="s">
        <v>13</v>
      </c>
      <c r="B186" s="7" t="s">
        <v>856</v>
      </c>
      <c r="C186" s="7" t="s">
        <v>163</v>
      </c>
      <c r="D186" s="7" t="s">
        <v>15</v>
      </c>
      <c r="E186" s="7" t="s">
        <v>20</v>
      </c>
      <c r="F186" s="8">
        <v>2</v>
      </c>
    </row>
    <row r="187" spans="1:6">
      <c r="A187" s="7" t="s">
        <v>21</v>
      </c>
      <c r="B187" s="7" t="s">
        <v>856</v>
      </c>
      <c r="C187" s="7" t="s">
        <v>164</v>
      </c>
      <c r="D187" s="7" t="s">
        <v>10</v>
      </c>
      <c r="E187" s="7" t="s">
        <v>22</v>
      </c>
      <c r="F187" s="8">
        <v>2</v>
      </c>
    </row>
    <row r="188" spans="1:6">
      <c r="A188" s="7" t="s">
        <v>21</v>
      </c>
      <c r="B188" s="7" t="s">
        <v>856</v>
      </c>
      <c r="C188" s="7" t="s">
        <v>165</v>
      </c>
      <c r="D188" s="7" t="s">
        <v>15</v>
      </c>
      <c r="E188" s="7" t="s">
        <v>23</v>
      </c>
      <c r="F188" s="8">
        <v>1</v>
      </c>
    </row>
    <row r="189" spans="1:6">
      <c r="A189" s="7" t="s">
        <v>21</v>
      </c>
      <c r="B189" s="7" t="s">
        <v>856</v>
      </c>
      <c r="C189" s="7" t="s">
        <v>166</v>
      </c>
      <c r="D189" s="7" t="s">
        <v>15</v>
      </c>
      <c r="E189" s="7" t="s">
        <v>25</v>
      </c>
      <c r="F189" s="8">
        <v>1</v>
      </c>
    </row>
    <row r="190" spans="1:6">
      <c r="A190" s="7" t="s">
        <v>21</v>
      </c>
      <c r="B190" s="7" t="s">
        <v>856</v>
      </c>
      <c r="C190" s="7" t="s">
        <v>167</v>
      </c>
      <c r="D190" s="7" t="s">
        <v>10</v>
      </c>
      <c r="E190" s="7" t="s">
        <v>26</v>
      </c>
      <c r="F190" s="8">
        <v>2</v>
      </c>
    </row>
    <row r="191" spans="1:6">
      <c r="A191" s="7" t="s">
        <v>27</v>
      </c>
      <c r="B191" s="7" t="s">
        <v>856</v>
      </c>
      <c r="C191" s="7" t="s">
        <v>168</v>
      </c>
      <c r="D191" s="7" t="s">
        <v>10</v>
      </c>
      <c r="E191" s="7" t="s">
        <v>28</v>
      </c>
      <c r="F191" s="8">
        <v>2</v>
      </c>
    </row>
    <row r="192" spans="1:6">
      <c r="A192" s="7" t="s">
        <v>27</v>
      </c>
      <c r="B192" s="7" t="s">
        <v>856</v>
      </c>
      <c r="C192" s="7" t="s">
        <v>169</v>
      </c>
      <c r="D192" s="7" t="s">
        <v>10</v>
      </c>
      <c r="E192" s="7" t="s">
        <v>29</v>
      </c>
      <c r="F192" s="8">
        <v>2</v>
      </c>
    </row>
    <row r="193" spans="1:6">
      <c r="A193" s="7" t="s">
        <v>27</v>
      </c>
      <c r="B193" s="7" t="s">
        <v>856</v>
      </c>
      <c r="C193" s="7" t="s">
        <v>170</v>
      </c>
      <c r="D193" s="7" t="s">
        <v>10</v>
      </c>
      <c r="E193" s="7" t="s">
        <v>30</v>
      </c>
      <c r="F193" s="8">
        <v>2</v>
      </c>
    </row>
    <row r="194" spans="1:6">
      <c r="A194" s="7" t="s">
        <v>27</v>
      </c>
      <c r="B194" s="7" t="s">
        <v>856</v>
      </c>
      <c r="C194" s="7" t="s">
        <v>171</v>
      </c>
      <c r="D194" s="7" t="s">
        <v>10</v>
      </c>
      <c r="E194" s="7" t="s">
        <v>11</v>
      </c>
      <c r="F194" s="8">
        <v>2</v>
      </c>
    </row>
    <row r="195" spans="1:6">
      <c r="A195" s="7" t="s">
        <v>27</v>
      </c>
      <c r="B195" s="7" t="s">
        <v>856</v>
      </c>
      <c r="C195" s="7" t="s">
        <v>172</v>
      </c>
      <c r="D195" s="7" t="s">
        <v>10</v>
      </c>
      <c r="E195" s="7" t="s">
        <v>31</v>
      </c>
      <c r="F195" s="8">
        <v>2</v>
      </c>
    </row>
    <row r="196" spans="1:6">
      <c r="A196" s="7" t="s">
        <v>27</v>
      </c>
      <c r="B196" s="7" t="s">
        <v>856</v>
      </c>
      <c r="C196" s="7" t="s">
        <v>173</v>
      </c>
      <c r="D196" s="7" t="s">
        <v>10</v>
      </c>
      <c r="E196" s="7" t="s">
        <v>32</v>
      </c>
      <c r="F196" s="8">
        <v>2</v>
      </c>
    </row>
    <row r="197" spans="1:6">
      <c r="A197" s="7" t="s">
        <v>27</v>
      </c>
      <c r="B197" s="7" t="s">
        <v>856</v>
      </c>
      <c r="C197" s="7" t="s">
        <v>174</v>
      </c>
      <c r="D197" s="7" t="s">
        <v>10</v>
      </c>
      <c r="E197" s="7" t="s">
        <v>33</v>
      </c>
      <c r="F197" s="8">
        <v>2</v>
      </c>
    </row>
    <row r="198" spans="1:6">
      <c r="A198" s="7" t="s">
        <v>27</v>
      </c>
      <c r="B198" s="7" t="s">
        <v>856</v>
      </c>
      <c r="C198" s="7" t="s">
        <v>175</v>
      </c>
      <c r="D198" s="7" t="s">
        <v>10</v>
      </c>
      <c r="E198" s="7" t="s">
        <v>34</v>
      </c>
      <c r="F198" s="8">
        <v>2</v>
      </c>
    </row>
    <row r="199" spans="1:6">
      <c r="A199" s="7" t="s">
        <v>27</v>
      </c>
      <c r="B199" s="7" t="s">
        <v>856</v>
      </c>
      <c r="C199" s="7" t="s">
        <v>176</v>
      </c>
      <c r="D199" s="7" t="s">
        <v>10</v>
      </c>
      <c r="E199" s="7" t="s">
        <v>35</v>
      </c>
      <c r="F199" s="8">
        <v>2</v>
      </c>
    </row>
    <row r="200" spans="1:6">
      <c r="A200" s="7" t="s">
        <v>27</v>
      </c>
      <c r="B200" s="7" t="s">
        <v>856</v>
      </c>
      <c r="C200" s="7" t="s">
        <v>177</v>
      </c>
      <c r="D200" s="7" t="s">
        <v>10</v>
      </c>
      <c r="E200" s="7" t="s">
        <v>36</v>
      </c>
      <c r="F200" s="8">
        <v>2</v>
      </c>
    </row>
    <row r="201" spans="1:6">
      <c r="A201" s="7" t="s">
        <v>27</v>
      </c>
      <c r="B201" s="7" t="s">
        <v>856</v>
      </c>
      <c r="C201" s="7" t="s">
        <v>178</v>
      </c>
      <c r="D201" s="7" t="s">
        <v>10</v>
      </c>
      <c r="E201" s="7" t="s">
        <v>37</v>
      </c>
      <c r="F201" s="8">
        <v>2</v>
      </c>
    </row>
    <row r="202" spans="1:6">
      <c r="A202" s="7" t="s">
        <v>27</v>
      </c>
      <c r="B202" s="7" t="s">
        <v>856</v>
      </c>
      <c r="C202" s="7" t="s">
        <v>179</v>
      </c>
      <c r="D202" s="7" t="s">
        <v>10</v>
      </c>
      <c r="E202" s="7" t="s">
        <v>38</v>
      </c>
      <c r="F202" s="8">
        <v>2</v>
      </c>
    </row>
    <row r="203" spans="1:6">
      <c r="A203" s="7" t="s">
        <v>27</v>
      </c>
      <c r="B203" s="7" t="s">
        <v>856</v>
      </c>
      <c r="C203" s="7" t="s">
        <v>180</v>
      </c>
      <c r="D203" s="7" t="s">
        <v>10</v>
      </c>
      <c r="E203" s="7" t="s">
        <v>39</v>
      </c>
      <c r="F203" s="8">
        <v>2</v>
      </c>
    </row>
    <row r="204" spans="1:6">
      <c r="A204" s="7" t="s">
        <v>27</v>
      </c>
      <c r="B204" s="7" t="s">
        <v>856</v>
      </c>
      <c r="C204" s="7" t="s">
        <v>181</v>
      </c>
      <c r="D204" s="7" t="s">
        <v>10</v>
      </c>
      <c r="E204" s="7" t="s">
        <v>40</v>
      </c>
      <c r="F204" s="8">
        <v>2</v>
      </c>
    </row>
    <row r="205" spans="1:6">
      <c r="A205" s="7" t="s">
        <v>27</v>
      </c>
      <c r="B205" s="7" t="s">
        <v>856</v>
      </c>
      <c r="C205" s="7" t="s">
        <v>182</v>
      </c>
      <c r="D205" s="7" t="s">
        <v>10</v>
      </c>
      <c r="E205" s="7" t="s">
        <v>41</v>
      </c>
      <c r="F205" s="8">
        <v>2</v>
      </c>
    </row>
    <row r="206" spans="1:6">
      <c r="A206" s="7" t="s">
        <v>27</v>
      </c>
      <c r="B206" s="7" t="s">
        <v>856</v>
      </c>
      <c r="C206" s="7" t="s">
        <v>183</v>
      </c>
      <c r="D206" s="7" t="s">
        <v>10</v>
      </c>
      <c r="E206" s="7" t="s">
        <v>42</v>
      </c>
      <c r="F206" s="8">
        <v>2</v>
      </c>
    </row>
    <row r="207" spans="1:6">
      <c r="A207" s="7" t="s">
        <v>27</v>
      </c>
      <c r="B207" s="7" t="s">
        <v>856</v>
      </c>
      <c r="C207" s="7" t="s">
        <v>184</v>
      </c>
      <c r="D207" s="7" t="s">
        <v>10</v>
      </c>
      <c r="E207" s="7" t="s">
        <v>43</v>
      </c>
      <c r="F207" s="8">
        <v>2</v>
      </c>
    </row>
    <row r="208" spans="1:6">
      <c r="A208" s="7" t="s">
        <v>27</v>
      </c>
      <c r="B208" s="7" t="s">
        <v>856</v>
      </c>
      <c r="C208" s="7" t="s">
        <v>185</v>
      </c>
      <c r="D208" s="7" t="s">
        <v>10</v>
      </c>
      <c r="E208" s="7" t="s">
        <v>44</v>
      </c>
      <c r="F208" s="8">
        <v>2</v>
      </c>
    </row>
    <row r="209" spans="1:6">
      <c r="A209" s="7" t="s">
        <v>27</v>
      </c>
      <c r="B209" s="7" t="s">
        <v>856</v>
      </c>
      <c r="C209" s="7" t="s">
        <v>186</v>
      </c>
      <c r="D209" s="7" t="s">
        <v>10</v>
      </c>
      <c r="E209" s="7" t="s">
        <v>45</v>
      </c>
      <c r="F209" s="8">
        <v>2</v>
      </c>
    </row>
    <row r="210" spans="1:6">
      <c r="A210" s="7" t="s">
        <v>27</v>
      </c>
      <c r="B210" s="7" t="s">
        <v>856</v>
      </c>
      <c r="C210" s="7" t="s">
        <v>187</v>
      </c>
      <c r="D210" s="7" t="s">
        <v>10</v>
      </c>
      <c r="E210" s="7" t="s">
        <v>46</v>
      </c>
      <c r="F210" s="8">
        <v>2</v>
      </c>
    </row>
    <row r="211" spans="1:6">
      <c r="A211" s="7" t="s">
        <v>27</v>
      </c>
      <c r="B211" s="7" t="s">
        <v>856</v>
      </c>
      <c r="C211" s="7" t="s">
        <v>188</v>
      </c>
      <c r="D211" s="7" t="s">
        <v>10</v>
      </c>
      <c r="E211" s="7" t="s">
        <v>47</v>
      </c>
      <c r="F211" s="8">
        <v>2</v>
      </c>
    </row>
    <row r="212" spans="1:6">
      <c r="A212" s="7" t="s">
        <v>27</v>
      </c>
      <c r="B212" s="7" t="s">
        <v>856</v>
      </c>
      <c r="C212" s="7" t="s">
        <v>189</v>
      </c>
      <c r="D212" s="7" t="s">
        <v>10</v>
      </c>
      <c r="E212" s="7" t="s">
        <v>48</v>
      </c>
      <c r="F212" s="8">
        <v>2</v>
      </c>
    </row>
    <row r="213" spans="1:6">
      <c r="A213" s="7" t="s">
        <v>27</v>
      </c>
      <c r="B213" s="7" t="s">
        <v>856</v>
      </c>
      <c r="C213" s="7" t="s">
        <v>190</v>
      </c>
      <c r="D213" s="7" t="s">
        <v>10</v>
      </c>
      <c r="E213" s="7" t="s">
        <v>49</v>
      </c>
      <c r="F213" s="8">
        <v>2</v>
      </c>
    </row>
    <row r="214" spans="1:6">
      <c r="A214" s="7" t="s">
        <v>27</v>
      </c>
      <c r="B214" s="7" t="s">
        <v>856</v>
      </c>
      <c r="C214" s="7" t="s">
        <v>191</v>
      </c>
      <c r="D214" s="7" t="s">
        <v>10</v>
      </c>
      <c r="E214" s="7" t="s">
        <v>50</v>
      </c>
      <c r="F214" s="8">
        <v>2</v>
      </c>
    </row>
    <row r="215" spans="1:6">
      <c r="A215" s="7" t="s">
        <v>27</v>
      </c>
      <c r="B215" s="7" t="s">
        <v>856</v>
      </c>
      <c r="C215" s="7" t="s">
        <v>192</v>
      </c>
      <c r="D215" s="7" t="s">
        <v>10</v>
      </c>
      <c r="E215" s="7" t="s">
        <v>51</v>
      </c>
      <c r="F215" s="8">
        <v>2</v>
      </c>
    </row>
    <row r="216" spans="1:6">
      <c r="A216" s="7" t="s">
        <v>27</v>
      </c>
      <c r="B216" s="7" t="s">
        <v>856</v>
      </c>
      <c r="C216" s="7" t="s">
        <v>193</v>
      </c>
      <c r="D216" s="7" t="s">
        <v>10</v>
      </c>
      <c r="E216" s="7" t="s">
        <v>52</v>
      </c>
      <c r="F216" s="8">
        <v>2</v>
      </c>
    </row>
    <row r="217" spans="1:6">
      <c r="A217" s="7" t="s">
        <v>27</v>
      </c>
      <c r="B217" s="7" t="s">
        <v>856</v>
      </c>
      <c r="C217" s="7" t="s">
        <v>194</v>
      </c>
      <c r="D217" s="7" t="s">
        <v>10</v>
      </c>
      <c r="E217" s="7" t="s">
        <v>53</v>
      </c>
      <c r="F217" s="8">
        <v>2</v>
      </c>
    </row>
    <row r="218" spans="1:6">
      <c r="A218" s="7" t="s">
        <v>27</v>
      </c>
      <c r="B218" s="7" t="s">
        <v>856</v>
      </c>
      <c r="C218" s="7" t="s">
        <v>195</v>
      </c>
      <c r="D218" s="7" t="s">
        <v>10</v>
      </c>
      <c r="E218" s="7" t="s">
        <v>54</v>
      </c>
      <c r="F218" s="8">
        <v>2</v>
      </c>
    </row>
    <row r="219" spans="1:6">
      <c r="A219" s="7" t="s">
        <v>27</v>
      </c>
      <c r="B219" s="7" t="s">
        <v>856</v>
      </c>
      <c r="C219" s="7" t="s">
        <v>196</v>
      </c>
      <c r="D219" s="7" t="s">
        <v>10</v>
      </c>
      <c r="E219" s="7" t="s">
        <v>12</v>
      </c>
      <c r="F219" s="8">
        <v>2</v>
      </c>
    </row>
    <row r="220" spans="1:6">
      <c r="A220" s="7" t="s">
        <v>27</v>
      </c>
      <c r="B220" s="7" t="s">
        <v>856</v>
      </c>
      <c r="C220" s="7" t="s">
        <v>197</v>
      </c>
      <c r="D220" s="7" t="s">
        <v>10</v>
      </c>
      <c r="E220" s="7" t="s">
        <v>55</v>
      </c>
      <c r="F220" s="8">
        <v>2</v>
      </c>
    </row>
    <row r="221" spans="1:6">
      <c r="A221" s="7" t="s">
        <v>27</v>
      </c>
      <c r="B221" s="7" t="s">
        <v>856</v>
      </c>
      <c r="C221" s="7" t="s">
        <v>198</v>
      </c>
      <c r="D221" s="7" t="s">
        <v>10</v>
      </c>
      <c r="E221" s="7" t="s">
        <v>56</v>
      </c>
      <c r="F221" s="8">
        <v>2</v>
      </c>
    </row>
    <row r="222" spans="1:6">
      <c r="A222" s="7" t="s">
        <v>27</v>
      </c>
      <c r="B222" s="7" t="s">
        <v>856</v>
      </c>
      <c r="C222" s="7" t="s">
        <v>199</v>
      </c>
      <c r="D222" s="7" t="s">
        <v>10</v>
      </c>
      <c r="E222" s="7" t="s">
        <v>57</v>
      </c>
      <c r="F222" s="8">
        <v>2</v>
      </c>
    </row>
    <row r="223" spans="1:6">
      <c r="A223" s="7" t="s">
        <v>27</v>
      </c>
      <c r="B223" s="7" t="s">
        <v>856</v>
      </c>
      <c r="C223" s="7" t="s">
        <v>200</v>
      </c>
      <c r="D223" s="7" t="s">
        <v>10</v>
      </c>
      <c r="E223" s="7" t="s">
        <v>58</v>
      </c>
      <c r="F223" s="8">
        <v>2</v>
      </c>
    </row>
    <row r="224" spans="1:6">
      <c r="A224" s="7" t="s">
        <v>27</v>
      </c>
      <c r="B224" s="7" t="s">
        <v>856</v>
      </c>
      <c r="C224" s="7" t="s">
        <v>201</v>
      </c>
      <c r="D224" s="7" t="s">
        <v>10</v>
      </c>
      <c r="E224" s="7" t="s">
        <v>59</v>
      </c>
      <c r="F224" s="8">
        <v>2</v>
      </c>
    </row>
    <row r="225" spans="1:6">
      <c r="A225" s="7" t="s">
        <v>27</v>
      </c>
      <c r="B225" s="7" t="s">
        <v>856</v>
      </c>
      <c r="C225" s="7" t="s">
        <v>202</v>
      </c>
      <c r="D225" s="7" t="s">
        <v>10</v>
      </c>
      <c r="E225" s="7" t="s">
        <v>60</v>
      </c>
      <c r="F225" s="8">
        <v>2</v>
      </c>
    </row>
    <row r="226" spans="1:6">
      <c r="A226" s="7" t="s">
        <v>27</v>
      </c>
      <c r="B226" s="7" t="s">
        <v>856</v>
      </c>
      <c r="C226" s="7" t="s">
        <v>203</v>
      </c>
      <c r="D226" s="7" t="s">
        <v>10</v>
      </c>
      <c r="E226" s="7" t="s">
        <v>61</v>
      </c>
      <c r="F226" s="8">
        <v>2</v>
      </c>
    </row>
    <row r="227" spans="1:6">
      <c r="A227" s="7" t="s">
        <v>27</v>
      </c>
      <c r="B227" s="7" t="s">
        <v>856</v>
      </c>
      <c r="C227" s="7" t="s">
        <v>204</v>
      </c>
      <c r="D227" s="7" t="s">
        <v>10</v>
      </c>
      <c r="E227" s="7" t="s">
        <v>62</v>
      </c>
      <c r="F227" s="8">
        <v>2</v>
      </c>
    </row>
    <row r="228" spans="1:6">
      <c r="A228" s="7" t="s">
        <v>27</v>
      </c>
      <c r="B228" s="7" t="s">
        <v>856</v>
      </c>
      <c r="C228" s="7" t="s">
        <v>205</v>
      </c>
      <c r="D228" s="7" t="s">
        <v>10</v>
      </c>
      <c r="E228" s="7" t="s">
        <v>63</v>
      </c>
      <c r="F228" s="8">
        <v>2</v>
      </c>
    </row>
    <row r="229" spans="1:6">
      <c r="A229" s="7" t="s">
        <v>27</v>
      </c>
      <c r="B229" s="7" t="s">
        <v>856</v>
      </c>
      <c r="C229" s="7" t="s">
        <v>206</v>
      </c>
      <c r="D229" s="7" t="s">
        <v>10</v>
      </c>
      <c r="E229" s="7" t="s">
        <v>64</v>
      </c>
      <c r="F229" s="8">
        <v>2</v>
      </c>
    </row>
    <row r="230" spans="1:6">
      <c r="A230" s="7" t="s">
        <v>27</v>
      </c>
      <c r="B230" s="7" t="s">
        <v>856</v>
      </c>
      <c r="C230" s="7" t="s">
        <v>207</v>
      </c>
      <c r="D230" s="7" t="s">
        <v>10</v>
      </c>
      <c r="E230" s="7" t="s">
        <v>65</v>
      </c>
      <c r="F230" s="8">
        <v>2</v>
      </c>
    </row>
    <row r="231" spans="1:6">
      <c r="A231" s="7" t="s">
        <v>27</v>
      </c>
      <c r="B231" s="7" t="s">
        <v>856</v>
      </c>
      <c r="C231" s="7" t="s">
        <v>208</v>
      </c>
      <c r="D231" s="7" t="s">
        <v>10</v>
      </c>
      <c r="E231" s="7" t="s">
        <v>66</v>
      </c>
      <c r="F231" s="8">
        <v>2</v>
      </c>
    </row>
    <row r="232" spans="1:6">
      <c r="A232" s="7" t="s">
        <v>27</v>
      </c>
      <c r="B232" s="7" t="s">
        <v>856</v>
      </c>
      <c r="C232" s="7" t="s">
        <v>209</v>
      </c>
      <c r="D232" s="7" t="s">
        <v>10</v>
      </c>
      <c r="E232" s="7" t="s">
        <v>67</v>
      </c>
      <c r="F232" s="8">
        <v>2</v>
      </c>
    </row>
    <row r="233" spans="1:6">
      <c r="A233" s="7" t="s">
        <v>27</v>
      </c>
      <c r="B233" s="7" t="s">
        <v>856</v>
      </c>
      <c r="C233" s="7" t="s">
        <v>210</v>
      </c>
      <c r="D233" s="7" t="s">
        <v>10</v>
      </c>
      <c r="E233" s="7" t="s">
        <v>68</v>
      </c>
      <c r="F233" s="8">
        <v>2</v>
      </c>
    </row>
    <row r="234" spans="1:6" customFormat="1">
      <c r="A234" t="s">
        <v>829</v>
      </c>
      <c r="B234" s="7" t="s">
        <v>856</v>
      </c>
      <c r="C234" s="2" t="s">
        <v>174</v>
      </c>
      <c r="D234" s="2" t="s">
        <v>832</v>
      </c>
      <c r="E234" s="2" t="s">
        <v>849</v>
      </c>
      <c r="F234" s="8">
        <v>2</v>
      </c>
    </row>
    <row r="235" spans="1:6" customFormat="1">
      <c r="A235" t="s">
        <v>829</v>
      </c>
      <c r="B235" s="7" t="s">
        <v>856</v>
      </c>
      <c r="C235" s="2" t="s">
        <v>177</v>
      </c>
      <c r="D235" s="2" t="s">
        <v>832</v>
      </c>
      <c r="E235" s="2" t="s">
        <v>850</v>
      </c>
      <c r="F235" s="8">
        <v>2</v>
      </c>
    </row>
    <row r="236" spans="1:6" customFormat="1">
      <c r="A236" t="s">
        <v>829</v>
      </c>
      <c r="B236" s="7" t="s">
        <v>856</v>
      </c>
      <c r="C236" s="2" t="s">
        <v>180</v>
      </c>
      <c r="D236" s="2" t="s">
        <v>831</v>
      </c>
      <c r="E236" s="2" t="s">
        <v>851</v>
      </c>
      <c r="F236" s="8">
        <v>2</v>
      </c>
    </row>
    <row r="237" spans="1:6" customFormat="1">
      <c r="A237" t="s">
        <v>829</v>
      </c>
      <c r="B237" s="7" t="s">
        <v>856</v>
      </c>
      <c r="C237" s="2" t="s">
        <v>183</v>
      </c>
      <c r="D237" s="2" t="s">
        <v>831</v>
      </c>
      <c r="E237" s="2" t="s">
        <v>852</v>
      </c>
      <c r="F237" s="8">
        <v>2</v>
      </c>
    </row>
    <row r="238" spans="1:6" customFormat="1">
      <c r="A238" t="s">
        <v>829</v>
      </c>
      <c r="B238" s="7" t="s">
        <v>856</v>
      </c>
      <c r="C238" s="2" t="s">
        <v>187</v>
      </c>
      <c r="D238" s="2" t="s">
        <v>831</v>
      </c>
      <c r="E238" s="2" t="s">
        <v>46</v>
      </c>
      <c r="F238" s="8">
        <v>2</v>
      </c>
    </row>
    <row r="239" spans="1:6" customFormat="1">
      <c r="A239" t="s">
        <v>829</v>
      </c>
      <c r="B239" s="7" t="s">
        <v>856</v>
      </c>
      <c r="C239" s="2" t="s">
        <v>188</v>
      </c>
      <c r="D239" s="2" t="s">
        <v>831</v>
      </c>
      <c r="E239" s="2" t="s">
        <v>853</v>
      </c>
      <c r="F239" s="8">
        <v>2</v>
      </c>
    </row>
    <row r="240" spans="1:6" customFormat="1">
      <c r="A240" t="s">
        <v>829</v>
      </c>
      <c r="B240" s="7" t="s">
        <v>856</v>
      </c>
      <c r="C240" s="2" t="s">
        <v>164</v>
      </c>
      <c r="D240" s="2" t="s">
        <v>831</v>
      </c>
      <c r="E240" s="2" t="s">
        <v>22</v>
      </c>
      <c r="F240" s="8">
        <v>2</v>
      </c>
    </row>
    <row r="241" spans="1:6" customFormat="1">
      <c r="A241" t="s">
        <v>829</v>
      </c>
      <c r="B241" s="7" t="s">
        <v>856</v>
      </c>
      <c r="C241" s="2" t="s">
        <v>195</v>
      </c>
      <c r="D241" s="2" t="s">
        <v>846</v>
      </c>
      <c r="E241" s="2" t="s">
        <v>54</v>
      </c>
      <c r="F241" s="8">
        <v>2</v>
      </c>
    </row>
    <row r="242" spans="1:6" customFormat="1">
      <c r="A242" t="s">
        <v>829</v>
      </c>
      <c r="B242" s="7" t="s">
        <v>856</v>
      </c>
      <c r="C242" s="2" t="s">
        <v>167</v>
      </c>
      <c r="D242" s="2" t="s">
        <v>832</v>
      </c>
      <c r="E242" s="2" t="s">
        <v>26</v>
      </c>
      <c r="F242" s="8">
        <v>2</v>
      </c>
    </row>
    <row r="243" spans="1:6" customFormat="1">
      <c r="A243" t="s">
        <v>829</v>
      </c>
      <c r="B243" s="7" t="s">
        <v>856</v>
      </c>
      <c r="C243" s="2" t="s">
        <v>307</v>
      </c>
      <c r="D243" s="2" t="s">
        <v>832</v>
      </c>
      <c r="E243" s="2" t="s">
        <v>304</v>
      </c>
      <c r="F243" s="8">
        <v>1</v>
      </c>
    </row>
    <row r="244" spans="1:6" customFormat="1">
      <c r="A244" t="s">
        <v>829</v>
      </c>
      <c r="B244" s="7" t="s">
        <v>856</v>
      </c>
      <c r="C244" s="2" t="s">
        <v>308</v>
      </c>
      <c r="D244" s="2" t="s">
        <v>831</v>
      </c>
      <c r="E244" s="2" t="s">
        <v>305</v>
      </c>
      <c r="F244" s="8">
        <v>1</v>
      </c>
    </row>
    <row r="245" spans="1:6" customFormat="1">
      <c r="A245" t="s">
        <v>829</v>
      </c>
      <c r="B245" s="7" t="s">
        <v>856</v>
      </c>
      <c r="C245" s="2" t="s">
        <v>309</v>
      </c>
      <c r="D245" s="2" t="s">
        <v>831</v>
      </c>
      <c r="E245" s="2" t="s">
        <v>306</v>
      </c>
      <c r="F245" s="8">
        <v>1</v>
      </c>
    </row>
    <row r="246" spans="1:6">
      <c r="A246" s="7" t="s">
        <v>13</v>
      </c>
      <c r="B246" s="7" t="s">
        <v>856</v>
      </c>
      <c r="C246" s="7" t="s">
        <v>337</v>
      </c>
      <c r="D246" s="7" t="s">
        <v>15</v>
      </c>
      <c r="E246" s="7" t="s">
        <v>311</v>
      </c>
      <c r="F246" s="8">
        <v>2</v>
      </c>
    </row>
    <row r="247" spans="1:6">
      <c r="A247" s="7" t="s">
        <v>13</v>
      </c>
      <c r="B247" s="7" t="s">
        <v>856</v>
      </c>
      <c r="C247" s="7" t="s">
        <v>338</v>
      </c>
      <c r="D247" s="7" t="s">
        <v>15</v>
      </c>
      <c r="E247" s="7" t="s">
        <v>312</v>
      </c>
      <c r="F247" s="8">
        <v>2</v>
      </c>
    </row>
    <row r="248" spans="1:6">
      <c r="A248" s="7" t="s">
        <v>13</v>
      </c>
      <c r="B248" s="7" t="s">
        <v>856</v>
      </c>
      <c r="C248" s="7" t="s">
        <v>339</v>
      </c>
      <c r="D248" s="7" t="s">
        <v>15</v>
      </c>
      <c r="E248" s="7" t="s">
        <v>313</v>
      </c>
      <c r="F248" s="8">
        <v>2</v>
      </c>
    </row>
    <row r="249" spans="1:6">
      <c r="A249" s="7" t="s">
        <v>13</v>
      </c>
      <c r="B249" s="7" t="s">
        <v>856</v>
      </c>
      <c r="C249" s="7" t="s">
        <v>340</v>
      </c>
      <c r="D249" s="7" t="s">
        <v>15</v>
      </c>
      <c r="E249" s="7" t="s">
        <v>314</v>
      </c>
      <c r="F249" s="8">
        <v>2</v>
      </c>
    </row>
    <row r="250" spans="1:6">
      <c r="A250" s="7" t="s">
        <v>13</v>
      </c>
      <c r="B250" s="7" t="s">
        <v>856</v>
      </c>
      <c r="C250" s="7" t="s">
        <v>341</v>
      </c>
      <c r="D250" s="7" t="s">
        <v>15</v>
      </c>
      <c r="E250" s="7" t="s">
        <v>315</v>
      </c>
      <c r="F250" s="8">
        <v>2</v>
      </c>
    </row>
    <row r="251" spans="1:6">
      <c r="A251" s="7" t="s">
        <v>13</v>
      </c>
      <c r="B251" s="7" t="s">
        <v>856</v>
      </c>
      <c r="C251" s="7" t="s">
        <v>342</v>
      </c>
      <c r="D251" s="7" t="s">
        <v>15</v>
      </c>
      <c r="E251" s="7" t="s">
        <v>316</v>
      </c>
      <c r="F251" s="8">
        <v>2</v>
      </c>
    </row>
    <row r="252" spans="1:6">
      <c r="A252" s="7" t="s">
        <v>21</v>
      </c>
      <c r="B252" s="7" t="s">
        <v>856</v>
      </c>
      <c r="C252" s="7" t="s">
        <v>343</v>
      </c>
      <c r="D252" s="7" t="s">
        <v>10</v>
      </c>
      <c r="E252" s="7" t="s">
        <v>317</v>
      </c>
      <c r="F252" s="8">
        <v>2</v>
      </c>
    </row>
    <row r="253" spans="1:6">
      <c r="A253" s="7" t="s">
        <v>21</v>
      </c>
      <c r="B253" s="7" t="s">
        <v>856</v>
      </c>
      <c r="C253" s="7" t="s">
        <v>344</v>
      </c>
      <c r="D253" s="7" t="s">
        <v>10</v>
      </c>
      <c r="E253" s="7" t="s">
        <v>318</v>
      </c>
      <c r="F253" s="8">
        <v>2</v>
      </c>
    </row>
    <row r="254" spans="1:6">
      <c r="A254" s="7" t="s">
        <v>21</v>
      </c>
      <c r="B254" s="7" t="s">
        <v>856</v>
      </c>
      <c r="C254" s="7" t="s">
        <v>345</v>
      </c>
      <c r="D254" s="7" t="s">
        <v>10</v>
      </c>
      <c r="E254" s="7" t="s">
        <v>319</v>
      </c>
      <c r="F254" s="8">
        <v>1</v>
      </c>
    </row>
    <row r="255" spans="1:6">
      <c r="A255" s="7" t="s">
        <v>21</v>
      </c>
      <c r="B255" s="7" t="s">
        <v>856</v>
      </c>
      <c r="C255" s="7" t="s">
        <v>346</v>
      </c>
      <c r="D255" s="7" t="s">
        <v>10</v>
      </c>
      <c r="E255" s="7" t="s">
        <v>320</v>
      </c>
      <c r="F255" s="8">
        <v>1</v>
      </c>
    </row>
    <row r="256" spans="1:6">
      <c r="A256" s="7" t="s">
        <v>21</v>
      </c>
      <c r="B256" s="7" t="s">
        <v>856</v>
      </c>
      <c r="C256" s="7" t="s">
        <v>347</v>
      </c>
      <c r="D256" s="7" t="s">
        <v>10</v>
      </c>
      <c r="E256" s="7" t="s">
        <v>321</v>
      </c>
      <c r="F256" s="8">
        <v>1</v>
      </c>
    </row>
    <row r="257" spans="1:6">
      <c r="A257" s="7" t="s">
        <v>21</v>
      </c>
      <c r="B257" s="7" t="s">
        <v>856</v>
      </c>
      <c r="C257" s="7" t="s">
        <v>348</v>
      </c>
      <c r="D257" s="7" t="s">
        <v>10</v>
      </c>
      <c r="E257" s="7" t="s">
        <v>322</v>
      </c>
      <c r="F257" s="8">
        <v>1</v>
      </c>
    </row>
    <row r="258" spans="1:6">
      <c r="A258" s="7" t="s">
        <v>21</v>
      </c>
      <c r="B258" s="7" t="s">
        <v>856</v>
      </c>
      <c r="C258" s="7" t="s">
        <v>349</v>
      </c>
      <c r="D258" s="7" t="s">
        <v>10</v>
      </c>
      <c r="E258" s="7" t="s">
        <v>323</v>
      </c>
      <c r="F258" s="8">
        <v>1</v>
      </c>
    </row>
    <row r="259" spans="1:6">
      <c r="A259" s="7" t="s">
        <v>21</v>
      </c>
      <c r="B259" s="7" t="s">
        <v>856</v>
      </c>
      <c r="C259" s="7" t="s">
        <v>350</v>
      </c>
      <c r="D259" s="7" t="s">
        <v>10</v>
      </c>
      <c r="E259" s="7" t="s">
        <v>324</v>
      </c>
      <c r="F259" s="8">
        <v>1</v>
      </c>
    </row>
    <row r="260" spans="1:6">
      <c r="A260" s="7" t="s">
        <v>21</v>
      </c>
      <c r="B260" s="7" t="s">
        <v>856</v>
      </c>
      <c r="C260" s="7" t="s">
        <v>351</v>
      </c>
      <c r="D260" s="7" t="s">
        <v>10</v>
      </c>
      <c r="E260" s="7" t="s">
        <v>325</v>
      </c>
      <c r="F260" s="8">
        <v>1</v>
      </c>
    </row>
    <row r="261" spans="1:6">
      <c r="A261" s="7" t="s">
        <v>21</v>
      </c>
      <c r="B261" s="7" t="s">
        <v>856</v>
      </c>
      <c r="C261" s="7" t="s">
        <v>352</v>
      </c>
      <c r="D261" s="7" t="s">
        <v>10</v>
      </c>
      <c r="E261" s="7" t="s">
        <v>326</v>
      </c>
      <c r="F261" s="8">
        <v>2</v>
      </c>
    </row>
    <row r="262" spans="1:6">
      <c r="A262" s="7" t="s">
        <v>21</v>
      </c>
      <c r="B262" s="7" t="s">
        <v>856</v>
      </c>
      <c r="C262" s="7" t="s">
        <v>353</v>
      </c>
      <c r="D262" s="7" t="s">
        <v>10</v>
      </c>
      <c r="E262" s="7" t="s">
        <v>327</v>
      </c>
      <c r="F262" s="8">
        <v>2</v>
      </c>
    </row>
    <row r="263" spans="1:6">
      <c r="A263" s="7" t="s">
        <v>21</v>
      </c>
      <c r="B263" s="7" t="s">
        <v>856</v>
      </c>
      <c r="C263" s="7" t="s">
        <v>354</v>
      </c>
      <c r="D263" s="7" t="s">
        <v>10</v>
      </c>
      <c r="E263" s="7" t="s">
        <v>328</v>
      </c>
      <c r="F263" s="8">
        <v>2</v>
      </c>
    </row>
    <row r="264" spans="1:6">
      <c r="A264" s="7" t="s">
        <v>21</v>
      </c>
      <c r="B264" s="7" t="s">
        <v>856</v>
      </c>
      <c r="C264" s="7" t="s">
        <v>355</v>
      </c>
      <c r="D264" s="7" t="s">
        <v>10</v>
      </c>
      <c r="E264" s="7" t="s">
        <v>329</v>
      </c>
      <c r="F264" s="8">
        <v>2</v>
      </c>
    </row>
    <row r="265" spans="1:6">
      <c r="A265" s="7" t="s">
        <v>21</v>
      </c>
      <c r="B265" s="7" t="s">
        <v>856</v>
      </c>
      <c r="C265" s="7" t="s">
        <v>356</v>
      </c>
      <c r="D265" s="7" t="s">
        <v>10</v>
      </c>
      <c r="E265" s="7" t="s">
        <v>330</v>
      </c>
      <c r="F265" s="8">
        <v>4</v>
      </c>
    </row>
    <row r="266" spans="1:6">
      <c r="A266" s="7" t="s">
        <v>21</v>
      </c>
      <c r="B266" s="7" t="s">
        <v>856</v>
      </c>
      <c r="C266" s="7" t="s">
        <v>357</v>
      </c>
      <c r="D266" s="7" t="s">
        <v>10</v>
      </c>
      <c r="E266" s="7" t="s">
        <v>331</v>
      </c>
      <c r="F266" s="8">
        <v>2</v>
      </c>
    </row>
    <row r="267" spans="1:6">
      <c r="A267" s="7" t="s">
        <v>21</v>
      </c>
      <c r="B267" s="7" t="s">
        <v>856</v>
      </c>
      <c r="C267" s="7" t="s">
        <v>358</v>
      </c>
      <c r="D267" s="7" t="s">
        <v>10</v>
      </c>
      <c r="E267" s="7" t="s">
        <v>332</v>
      </c>
      <c r="F267" s="8">
        <v>4</v>
      </c>
    </row>
    <row r="268" spans="1:6">
      <c r="A268" s="7" t="s">
        <v>336</v>
      </c>
      <c r="B268" s="7" t="s">
        <v>856</v>
      </c>
      <c r="C268" s="7" t="s">
        <v>359</v>
      </c>
      <c r="D268" s="7" t="s">
        <v>10</v>
      </c>
      <c r="E268" s="7" t="s">
        <v>333</v>
      </c>
      <c r="F268" s="8">
        <v>2</v>
      </c>
    </row>
    <row r="269" spans="1:6">
      <c r="A269" s="7" t="s">
        <v>27</v>
      </c>
      <c r="B269" s="7" t="s">
        <v>856</v>
      </c>
      <c r="C269" s="7" t="s">
        <v>360</v>
      </c>
      <c r="D269" s="7" t="s">
        <v>10</v>
      </c>
      <c r="E269" s="7" t="s">
        <v>334</v>
      </c>
      <c r="F269" s="8">
        <v>2</v>
      </c>
    </row>
    <row r="270" spans="1:6">
      <c r="A270" s="7" t="s">
        <v>27</v>
      </c>
      <c r="B270" s="7" t="s">
        <v>856</v>
      </c>
      <c r="C270" s="7" t="s">
        <v>361</v>
      </c>
      <c r="D270" s="7" t="s">
        <v>10</v>
      </c>
      <c r="E270" s="7" t="s">
        <v>335</v>
      </c>
      <c r="F270" s="8">
        <v>2</v>
      </c>
    </row>
    <row r="271" spans="1:6">
      <c r="A271" s="2" t="s">
        <v>706</v>
      </c>
      <c r="B271" s="2" t="s">
        <v>827</v>
      </c>
      <c r="C271" s="2" t="s">
        <v>711</v>
      </c>
      <c r="D271" s="2" t="s">
        <v>15</v>
      </c>
      <c r="E271" s="2" t="s">
        <v>769</v>
      </c>
      <c r="F271" s="8">
        <v>1</v>
      </c>
    </row>
    <row r="272" spans="1:6">
      <c r="A272" s="2" t="s">
        <v>13</v>
      </c>
      <c r="B272" s="2" t="s">
        <v>827</v>
      </c>
      <c r="C272" s="2" t="s">
        <v>712</v>
      </c>
      <c r="D272" s="2" t="s">
        <v>15</v>
      </c>
      <c r="E272" s="2" t="s">
        <v>770</v>
      </c>
      <c r="F272" s="8">
        <v>1</v>
      </c>
    </row>
    <row r="273" spans="1:6">
      <c r="A273" s="2" t="s">
        <v>13</v>
      </c>
      <c r="B273" s="2" t="s">
        <v>827</v>
      </c>
      <c r="C273" s="2" t="s">
        <v>713</v>
      </c>
      <c r="D273" s="2" t="s">
        <v>15</v>
      </c>
      <c r="E273" s="2" t="s">
        <v>771</v>
      </c>
      <c r="F273" s="8">
        <v>2</v>
      </c>
    </row>
    <row r="274" spans="1:6">
      <c r="A274" s="2" t="s">
        <v>13</v>
      </c>
      <c r="B274" s="2" t="s">
        <v>827</v>
      </c>
      <c r="C274" s="2" t="s">
        <v>714</v>
      </c>
      <c r="D274" s="2" t="s">
        <v>15</v>
      </c>
      <c r="E274" s="2" t="s">
        <v>772</v>
      </c>
      <c r="F274" s="8">
        <v>2</v>
      </c>
    </row>
    <row r="275" spans="1:6">
      <c r="A275" s="2" t="s">
        <v>707</v>
      </c>
      <c r="B275" s="2" t="s">
        <v>827</v>
      </c>
      <c r="C275" s="2" t="s">
        <v>715</v>
      </c>
      <c r="D275" s="2" t="s">
        <v>303</v>
      </c>
      <c r="E275" s="2" t="s">
        <v>773</v>
      </c>
      <c r="F275" s="8">
        <v>2</v>
      </c>
    </row>
    <row r="276" spans="1:6">
      <c r="A276" s="2" t="s">
        <v>21</v>
      </c>
      <c r="B276" s="2" t="s">
        <v>827</v>
      </c>
      <c r="C276" s="2" t="s">
        <v>716</v>
      </c>
      <c r="D276" s="2" t="s">
        <v>303</v>
      </c>
      <c r="E276" s="2" t="s">
        <v>774</v>
      </c>
      <c r="F276" s="8">
        <v>2</v>
      </c>
    </row>
    <row r="277" spans="1:6">
      <c r="A277" s="2" t="s">
        <v>21</v>
      </c>
      <c r="B277" s="2" t="s">
        <v>827</v>
      </c>
      <c r="C277" s="2" t="s">
        <v>717</v>
      </c>
      <c r="D277" s="2" t="s">
        <v>303</v>
      </c>
      <c r="E277" s="2" t="s">
        <v>775</v>
      </c>
      <c r="F277" s="8">
        <v>2</v>
      </c>
    </row>
    <row r="278" spans="1:6">
      <c r="A278" s="2" t="s">
        <v>21</v>
      </c>
      <c r="B278" s="2" t="s">
        <v>827</v>
      </c>
      <c r="C278" s="2" t="s">
        <v>718</v>
      </c>
      <c r="D278" s="2" t="s">
        <v>303</v>
      </c>
      <c r="E278" s="2" t="s">
        <v>776</v>
      </c>
      <c r="F278" s="8">
        <v>2</v>
      </c>
    </row>
    <row r="279" spans="1:6">
      <c r="A279" s="2" t="s">
        <v>708</v>
      </c>
      <c r="B279" s="2" t="s">
        <v>827</v>
      </c>
      <c r="C279" s="2" t="s">
        <v>719</v>
      </c>
      <c r="D279" s="2" t="s">
        <v>15</v>
      </c>
      <c r="E279" s="2" t="s">
        <v>777</v>
      </c>
      <c r="F279" s="8">
        <v>1</v>
      </c>
    </row>
    <row r="280" spans="1:6">
      <c r="A280" s="2" t="s">
        <v>27</v>
      </c>
      <c r="B280" s="2" t="s">
        <v>827</v>
      </c>
      <c r="C280" s="2" t="s">
        <v>720</v>
      </c>
      <c r="D280" s="2" t="s">
        <v>15</v>
      </c>
      <c r="E280" s="2" t="s">
        <v>778</v>
      </c>
      <c r="F280" s="8">
        <v>2</v>
      </c>
    </row>
    <row r="281" spans="1:6">
      <c r="A281" s="2" t="s">
        <v>27</v>
      </c>
      <c r="B281" s="2" t="s">
        <v>827</v>
      </c>
      <c r="C281" s="2" t="s">
        <v>721</v>
      </c>
      <c r="D281" s="2" t="s">
        <v>303</v>
      </c>
      <c r="E281" s="2" t="s">
        <v>779</v>
      </c>
      <c r="F281" s="8">
        <v>2</v>
      </c>
    </row>
    <row r="282" spans="1:6">
      <c r="A282" s="2" t="s">
        <v>27</v>
      </c>
      <c r="B282" s="2" t="s">
        <v>827</v>
      </c>
      <c r="C282" s="2" t="s">
        <v>722</v>
      </c>
      <c r="D282" s="2" t="s">
        <v>303</v>
      </c>
      <c r="E282" s="2" t="s">
        <v>780</v>
      </c>
      <c r="F282" s="8">
        <v>4</v>
      </c>
    </row>
    <row r="283" spans="1:6">
      <c r="A283" s="2" t="s">
        <v>27</v>
      </c>
      <c r="B283" s="2" t="s">
        <v>827</v>
      </c>
      <c r="C283" s="2" t="s">
        <v>723</v>
      </c>
      <c r="D283" s="2" t="s">
        <v>701</v>
      </c>
      <c r="E283" s="2" t="s">
        <v>781</v>
      </c>
      <c r="F283" s="8">
        <v>2</v>
      </c>
    </row>
    <row r="284" spans="1:6">
      <c r="A284" s="2" t="s">
        <v>27</v>
      </c>
      <c r="B284" s="2" t="s">
        <v>827</v>
      </c>
      <c r="C284" s="2" t="s">
        <v>724</v>
      </c>
      <c r="D284" s="2" t="s">
        <v>698</v>
      </c>
      <c r="E284" s="2" t="s">
        <v>782</v>
      </c>
      <c r="F284" s="8">
        <v>2</v>
      </c>
    </row>
    <row r="285" spans="1:6">
      <c r="A285" s="2" t="s">
        <v>27</v>
      </c>
      <c r="B285" s="2" t="s">
        <v>827</v>
      </c>
      <c r="C285" s="2" t="s">
        <v>725</v>
      </c>
      <c r="D285" s="2" t="s">
        <v>704</v>
      </c>
      <c r="E285" s="2" t="s">
        <v>783</v>
      </c>
      <c r="F285" s="8">
        <v>1</v>
      </c>
    </row>
    <row r="286" spans="1:6">
      <c r="A286" s="2" t="s">
        <v>27</v>
      </c>
      <c r="B286" s="2" t="s">
        <v>827</v>
      </c>
      <c r="C286" s="2" t="s">
        <v>726</v>
      </c>
      <c r="D286" s="2" t="s">
        <v>698</v>
      </c>
      <c r="E286" s="2" t="s">
        <v>784</v>
      </c>
      <c r="F286" s="8">
        <v>1</v>
      </c>
    </row>
    <row r="287" spans="1:6">
      <c r="A287" s="2" t="s">
        <v>27</v>
      </c>
      <c r="B287" s="2" t="s">
        <v>827</v>
      </c>
      <c r="C287" s="2" t="s">
        <v>727</v>
      </c>
      <c r="D287" s="2" t="s">
        <v>698</v>
      </c>
      <c r="E287" s="2" t="s">
        <v>785</v>
      </c>
      <c r="F287" s="8">
        <v>1</v>
      </c>
    </row>
    <row r="288" spans="1:6">
      <c r="A288" s="2" t="s">
        <v>27</v>
      </c>
      <c r="B288" s="2" t="s">
        <v>827</v>
      </c>
      <c r="C288" s="2" t="s">
        <v>728</v>
      </c>
      <c r="D288" s="2" t="s">
        <v>697</v>
      </c>
      <c r="E288" s="2" t="s">
        <v>786</v>
      </c>
      <c r="F288" s="8">
        <v>2</v>
      </c>
    </row>
    <row r="289" spans="1:6">
      <c r="A289" s="2" t="s">
        <v>27</v>
      </c>
      <c r="B289" s="2" t="s">
        <v>827</v>
      </c>
      <c r="C289" s="2" t="s">
        <v>729</v>
      </c>
      <c r="D289" s="2" t="s">
        <v>697</v>
      </c>
      <c r="E289" s="2" t="s">
        <v>787</v>
      </c>
      <c r="F289" s="8">
        <v>1</v>
      </c>
    </row>
    <row r="290" spans="1:6">
      <c r="A290" s="2" t="s">
        <v>27</v>
      </c>
      <c r="B290" s="2" t="s">
        <v>827</v>
      </c>
      <c r="C290" s="2" t="s">
        <v>730</v>
      </c>
      <c r="D290" s="2" t="s">
        <v>699</v>
      </c>
      <c r="E290" s="2" t="s">
        <v>788</v>
      </c>
      <c r="F290" s="8">
        <v>2</v>
      </c>
    </row>
    <row r="291" spans="1:6">
      <c r="A291" s="2" t="s">
        <v>27</v>
      </c>
      <c r="B291" s="2" t="s">
        <v>827</v>
      </c>
      <c r="C291" s="2" t="s">
        <v>731</v>
      </c>
      <c r="D291" s="2" t="s">
        <v>699</v>
      </c>
      <c r="E291" s="2" t="s">
        <v>789</v>
      </c>
      <c r="F291" s="8">
        <v>1</v>
      </c>
    </row>
    <row r="292" spans="1:6">
      <c r="A292" s="2" t="s">
        <v>27</v>
      </c>
      <c r="B292" s="2" t="s">
        <v>827</v>
      </c>
      <c r="C292" s="2" t="s">
        <v>732</v>
      </c>
      <c r="D292" s="2" t="s">
        <v>697</v>
      </c>
      <c r="E292" s="2" t="s">
        <v>790</v>
      </c>
      <c r="F292" s="8">
        <v>2</v>
      </c>
    </row>
    <row r="293" spans="1:6">
      <c r="A293" s="2" t="s">
        <v>27</v>
      </c>
      <c r="B293" s="2" t="s">
        <v>827</v>
      </c>
      <c r="C293" s="2" t="s">
        <v>733</v>
      </c>
      <c r="D293" s="2" t="s">
        <v>697</v>
      </c>
      <c r="E293" s="2" t="s">
        <v>791</v>
      </c>
      <c r="F293" s="8">
        <v>2</v>
      </c>
    </row>
    <row r="294" spans="1:6">
      <c r="A294" s="2" t="s">
        <v>27</v>
      </c>
      <c r="B294" s="2" t="s">
        <v>827</v>
      </c>
      <c r="C294" s="2" t="s">
        <v>734</v>
      </c>
      <c r="D294" s="2" t="s">
        <v>697</v>
      </c>
      <c r="E294" s="2" t="s">
        <v>792</v>
      </c>
      <c r="F294" s="8">
        <v>2</v>
      </c>
    </row>
    <row r="295" spans="1:6">
      <c r="A295" s="2" t="s">
        <v>27</v>
      </c>
      <c r="B295" s="2" t="s">
        <v>827</v>
      </c>
      <c r="C295" s="2" t="s">
        <v>735</v>
      </c>
      <c r="D295" s="2" t="s">
        <v>697</v>
      </c>
      <c r="E295" s="2" t="s">
        <v>793</v>
      </c>
      <c r="F295" s="8">
        <v>2</v>
      </c>
    </row>
    <row r="296" spans="1:6">
      <c r="A296" s="2" t="s">
        <v>27</v>
      </c>
      <c r="B296" s="2" t="s">
        <v>827</v>
      </c>
      <c r="C296" s="2" t="s">
        <v>736</v>
      </c>
      <c r="D296" s="2" t="s">
        <v>697</v>
      </c>
      <c r="E296" s="2" t="s">
        <v>794</v>
      </c>
      <c r="F296" s="8">
        <v>2</v>
      </c>
    </row>
    <row r="297" spans="1:6">
      <c r="A297" s="2" t="s">
        <v>27</v>
      </c>
      <c r="B297" s="2" t="s">
        <v>827</v>
      </c>
      <c r="C297" s="2" t="s">
        <v>737</v>
      </c>
      <c r="D297" s="2" t="s">
        <v>697</v>
      </c>
      <c r="E297" s="2" t="s">
        <v>795</v>
      </c>
      <c r="F297" s="8">
        <v>2</v>
      </c>
    </row>
    <row r="298" spans="1:6">
      <c r="A298" s="2" t="s">
        <v>27</v>
      </c>
      <c r="B298" s="2" t="s">
        <v>827</v>
      </c>
      <c r="C298" s="2" t="s">
        <v>738</v>
      </c>
      <c r="D298" s="2" t="s">
        <v>697</v>
      </c>
      <c r="E298" s="2" t="s">
        <v>796</v>
      </c>
      <c r="F298" s="8">
        <v>2</v>
      </c>
    </row>
    <row r="299" spans="1:6">
      <c r="A299" s="2" t="s">
        <v>27</v>
      </c>
      <c r="B299" s="2" t="s">
        <v>827</v>
      </c>
      <c r="C299" s="2" t="s">
        <v>739</v>
      </c>
      <c r="D299" s="2" t="s">
        <v>699</v>
      </c>
      <c r="E299" s="2" t="s">
        <v>797</v>
      </c>
      <c r="F299" s="8">
        <v>1</v>
      </c>
    </row>
    <row r="300" spans="1:6">
      <c r="A300" s="2" t="s">
        <v>27</v>
      </c>
      <c r="B300" s="2" t="s">
        <v>827</v>
      </c>
      <c r="C300" s="2" t="s">
        <v>740</v>
      </c>
      <c r="D300" s="2" t="s">
        <v>699</v>
      </c>
      <c r="E300" s="2" t="s">
        <v>798</v>
      </c>
      <c r="F300" s="8">
        <v>1</v>
      </c>
    </row>
    <row r="301" spans="1:6">
      <c r="A301" s="2" t="s">
        <v>27</v>
      </c>
      <c r="B301" s="2" t="s">
        <v>827</v>
      </c>
      <c r="C301" s="2" t="s">
        <v>741</v>
      </c>
      <c r="D301" s="2" t="s">
        <v>701</v>
      </c>
      <c r="E301" s="2" t="s">
        <v>799</v>
      </c>
      <c r="F301" s="8">
        <v>1</v>
      </c>
    </row>
    <row r="302" spans="1:6">
      <c r="A302" s="2" t="s">
        <v>27</v>
      </c>
      <c r="B302" s="2" t="s">
        <v>827</v>
      </c>
      <c r="C302" s="2" t="s">
        <v>742</v>
      </c>
      <c r="D302" s="2" t="s">
        <v>701</v>
      </c>
      <c r="E302" s="2" t="s">
        <v>800</v>
      </c>
      <c r="F302" s="8">
        <v>1</v>
      </c>
    </row>
    <row r="303" spans="1:6">
      <c r="A303" s="2" t="s">
        <v>27</v>
      </c>
      <c r="B303" s="2" t="s">
        <v>827</v>
      </c>
      <c r="C303" s="2" t="s">
        <v>743</v>
      </c>
      <c r="D303" s="2" t="s">
        <v>699</v>
      </c>
      <c r="E303" s="2" t="s">
        <v>801</v>
      </c>
      <c r="F303" s="8">
        <v>2</v>
      </c>
    </row>
    <row r="304" spans="1:6">
      <c r="A304" s="2" t="s">
        <v>27</v>
      </c>
      <c r="B304" s="2" t="s">
        <v>827</v>
      </c>
      <c r="C304" s="2" t="s">
        <v>744</v>
      </c>
      <c r="D304" s="2" t="s">
        <v>699</v>
      </c>
      <c r="E304" s="2" t="s">
        <v>802</v>
      </c>
      <c r="F304" s="8">
        <v>2</v>
      </c>
    </row>
    <row r="305" spans="1:6">
      <c r="A305" s="2" t="s">
        <v>27</v>
      </c>
      <c r="B305" s="2" t="s">
        <v>827</v>
      </c>
      <c r="C305" s="2" t="s">
        <v>745</v>
      </c>
      <c r="D305" s="2" t="s">
        <v>698</v>
      </c>
      <c r="E305" s="2" t="s">
        <v>803</v>
      </c>
      <c r="F305" s="8">
        <v>1</v>
      </c>
    </row>
    <row r="306" spans="1:6">
      <c r="A306" s="2" t="s">
        <v>27</v>
      </c>
      <c r="B306" s="2" t="s">
        <v>827</v>
      </c>
      <c r="C306" s="2" t="s">
        <v>746</v>
      </c>
      <c r="D306" s="2" t="s">
        <v>698</v>
      </c>
      <c r="E306" s="2" t="s">
        <v>804</v>
      </c>
      <c r="F306" s="8">
        <v>1</v>
      </c>
    </row>
    <row r="307" spans="1:6">
      <c r="A307" s="2" t="s">
        <v>27</v>
      </c>
      <c r="B307" s="2" t="s">
        <v>827</v>
      </c>
      <c r="C307" s="2" t="s">
        <v>747</v>
      </c>
      <c r="D307" s="2" t="s">
        <v>698</v>
      </c>
      <c r="E307" s="2" t="s">
        <v>805</v>
      </c>
      <c r="F307" s="8">
        <v>1</v>
      </c>
    </row>
    <row r="308" spans="1:6">
      <c r="A308" s="2" t="s">
        <v>27</v>
      </c>
      <c r="B308" s="2" t="s">
        <v>827</v>
      </c>
      <c r="C308" s="2" t="s">
        <v>748</v>
      </c>
      <c r="D308" s="2" t="s">
        <v>697</v>
      </c>
      <c r="E308" s="2" t="s">
        <v>806</v>
      </c>
      <c r="F308" s="8">
        <v>1</v>
      </c>
    </row>
    <row r="309" spans="1:6">
      <c r="A309" s="2" t="s">
        <v>27</v>
      </c>
      <c r="B309" s="2" t="s">
        <v>827</v>
      </c>
      <c r="C309" s="2" t="s">
        <v>749</v>
      </c>
      <c r="D309" s="2" t="s">
        <v>697</v>
      </c>
      <c r="E309" s="2" t="s">
        <v>807</v>
      </c>
      <c r="F309" s="8">
        <v>1</v>
      </c>
    </row>
    <row r="310" spans="1:6">
      <c r="A310" s="2" t="s">
        <v>27</v>
      </c>
      <c r="B310" s="2" t="s">
        <v>827</v>
      </c>
      <c r="C310" s="2" t="s">
        <v>750</v>
      </c>
      <c r="D310" s="2" t="s">
        <v>697</v>
      </c>
      <c r="E310" s="2" t="s">
        <v>808</v>
      </c>
      <c r="F310" s="8">
        <v>1</v>
      </c>
    </row>
    <row r="311" spans="1:6">
      <c r="A311" s="2" t="s">
        <v>27</v>
      </c>
      <c r="B311" s="2" t="s">
        <v>827</v>
      </c>
      <c r="C311" s="2" t="s">
        <v>751</v>
      </c>
      <c r="D311" s="2" t="s">
        <v>697</v>
      </c>
      <c r="E311" s="2" t="s">
        <v>809</v>
      </c>
      <c r="F311" s="8">
        <v>2</v>
      </c>
    </row>
    <row r="312" spans="1:6">
      <c r="A312" s="2" t="s">
        <v>27</v>
      </c>
      <c r="B312" s="2" t="s">
        <v>827</v>
      </c>
      <c r="C312" s="2" t="s">
        <v>752</v>
      </c>
      <c r="D312" s="2" t="s">
        <v>700</v>
      </c>
      <c r="E312" s="2" t="s">
        <v>810</v>
      </c>
      <c r="F312" s="8">
        <v>1</v>
      </c>
    </row>
    <row r="313" spans="1:6">
      <c r="A313" s="2" t="s">
        <v>27</v>
      </c>
      <c r="B313" s="2" t="s">
        <v>827</v>
      </c>
      <c r="C313" s="2" t="s">
        <v>753</v>
      </c>
      <c r="D313" s="2" t="s">
        <v>700</v>
      </c>
      <c r="E313" s="2" t="s">
        <v>811</v>
      </c>
      <c r="F313" s="8">
        <v>1</v>
      </c>
    </row>
    <row r="314" spans="1:6">
      <c r="A314" s="2" t="s">
        <v>27</v>
      </c>
      <c r="B314" s="2" t="s">
        <v>827</v>
      </c>
      <c r="C314" s="2" t="s">
        <v>754</v>
      </c>
      <c r="D314" s="2" t="s">
        <v>700</v>
      </c>
      <c r="E314" s="2" t="s">
        <v>812</v>
      </c>
      <c r="F314" s="8">
        <v>1</v>
      </c>
    </row>
    <row r="315" spans="1:6">
      <c r="A315" s="2" t="s">
        <v>27</v>
      </c>
      <c r="B315" s="2" t="s">
        <v>827</v>
      </c>
      <c r="C315" s="2" t="s">
        <v>755</v>
      </c>
      <c r="D315" s="2" t="s">
        <v>700</v>
      </c>
      <c r="E315" s="2" t="s">
        <v>813</v>
      </c>
      <c r="F315" s="8">
        <v>1</v>
      </c>
    </row>
    <row r="316" spans="1:6">
      <c r="A316" s="2" t="s">
        <v>27</v>
      </c>
      <c r="B316" s="2" t="s">
        <v>827</v>
      </c>
      <c r="C316" s="2" t="s">
        <v>756</v>
      </c>
      <c r="D316" s="2" t="s">
        <v>701</v>
      </c>
      <c r="E316" s="2" t="s">
        <v>814</v>
      </c>
      <c r="F316" s="8">
        <v>2</v>
      </c>
    </row>
    <row r="317" spans="1:6">
      <c r="A317" s="2" t="s">
        <v>27</v>
      </c>
      <c r="B317" s="2" t="s">
        <v>827</v>
      </c>
      <c r="C317" s="2" t="s">
        <v>757</v>
      </c>
      <c r="D317" s="2" t="s">
        <v>698</v>
      </c>
      <c r="E317" s="2" t="s">
        <v>815</v>
      </c>
      <c r="F317" s="8">
        <v>2</v>
      </c>
    </row>
    <row r="318" spans="1:6">
      <c r="A318" s="2" t="s">
        <v>27</v>
      </c>
      <c r="B318" s="2" t="s">
        <v>827</v>
      </c>
      <c r="C318" s="2" t="s">
        <v>758</v>
      </c>
      <c r="D318" s="2" t="s">
        <v>698</v>
      </c>
      <c r="E318" s="2" t="s">
        <v>816</v>
      </c>
      <c r="F318" s="8">
        <v>2</v>
      </c>
    </row>
    <row r="319" spans="1:6">
      <c r="A319" s="2" t="s">
        <v>27</v>
      </c>
      <c r="B319" s="2" t="s">
        <v>827</v>
      </c>
      <c r="C319" s="2" t="s">
        <v>759</v>
      </c>
      <c r="D319" s="2" t="s">
        <v>698</v>
      </c>
      <c r="E319" s="2" t="s">
        <v>817</v>
      </c>
      <c r="F319" s="8">
        <v>2</v>
      </c>
    </row>
    <row r="320" spans="1:6">
      <c r="A320" s="2" t="s">
        <v>27</v>
      </c>
      <c r="B320" s="2" t="s">
        <v>827</v>
      </c>
      <c r="C320" s="2" t="s">
        <v>760</v>
      </c>
      <c r="D320" s="2" t="s">
        <v>698</v>
      </c>
      <c r="E320" s="2" t="s">
        <v>818</v>
      </c>
      <c r="F320" s="8">
        <v>2</v>
      </c>
    </row>
    <row r="321" spans="1:6">
      <c r="A321" s="2" t="s">
        <v>27</v>
      </c>
      <c r="B321" s="2" t="s">
        <v>827</v>
      </c>
      <c r="C321" s="2" t="s">
        <v>761</v>
      </c>
      <c r="D321" s="2" t="s">
        <v>698</v>
      </c>
      <c r="E321" s="2" t="s">
        <v>819</v>
      </c>
      <c r="F321" s="8">
        <v>2</v>
      </c>
    </row>
    <row r="322" spans="1:6">
      <c r="A322" s="2" t="s">
        <v>27</v>
      </c>
      <c r="B322" s="2" t="s">
        <v>827</v>
      </c>
      <c r="C322" s="2" t="s">
        <v>762</v>
      </c>
      <c r="D322" s="2" t="s">
        <v>699</v>
      </c>
      <c r="E322" s="2" t="s">
        <v>820</v>
      </c>
      <c r="F322" s="8">
        <v>1</v>
      </c>
    </row>
    <row r="323" spans="1:6">
      <c r="A323" s="2" t="s">
        <v>27</v>
      </c>
      <c r="B323" s="2" t="s">
        <v>827</v>
      </c>
      <c r="C323" s="2" t="s">
        <v>763</v>
      </c>
      <c r="D323" s="2" t="s">
        <v>702</v>
      </c>
      <c r="E323" s="2" t="s">
        <v>821</v>
      </c>
      <c r="F323" s="8">
        <v>2</v>
      </c>
    </row>
    <row r="324" spans="1:6">
      <c r="A324" s="2" t="s">
        <v>27</v>
      </c>
      <c r="B324" s="2" t="s">
        <v>827</v>
      </c>
      <c r="C324" s="2" t="s">
        <v>764</v>
      </c>
      <c r="D324" s="2" t="s">
        <v>697</v>
      </c>
      <c r="E324" s="2" t="s">
        <v>822</v>
      </c>
      <c r="F324" s="8">
        <v>1</v>
      </c>
    </row>
    <row r="325" spans="1:6">
      <c r="A325" s="2" t="s">
        <v>27</v>
      </c>
      <c r="B325" s="2" t="s">
        <v>827</v>
      </c>
      <c r="C325" s="2" t="s">
        <v>765</v>
      </c>
      <c r="D325" s="2" t="s">
        <v>697</v>
      </c>
      <c r="E325" s="2" t="s">
        <v>823</v>
      </c>
      <c r="F325" s="8">
        <v>1</v>
      </c>
    </row>
    <row r="326" spans="1:6">
      <c r="A326" s="2" t="s">
        <v>27</v>
      </c>
      <c r="B326" s="2" t="s">
        <v>827</v>
      </c>
      <c r="C326" s="2" t="s">
        <v>766</v>
      </c>
      <c r="D326" s="2" t="s">
        <v>698</v>
      </c>
      <c r="E326" s="2" t="s">
        <v>824</v>
      </c>
      <c r="F326" s="8">
        <v>1</v>
      </c>
    </row>
    <row r="327" spans="1:6">
      <c r="A327" s="2" t="s">
        <v>27</v>
      </c>
      <c r="B327" s="2" t="s">
        <v>827</v>
      </c>
      <c r="C327" s="2" t="s">
        <v>767</v>
      </c>
      <c r="D327" s="2" t="s">
        <v>698</v>
      </c>
      <c r="E327" s="2" t="s">
        <v>825</v>
      </c>
      <c r="F327" s="8">
        <v>2</v>
      </c>
    </row>
    <row r="328" spans="1:6">
      <c r="A328" s="2" t="s">
        <v>27</v>
      </c>
      <c r="B328" s="2" t="s">
        <v>827</v>
      </c>
      <c r="C328" s="2" t="s">
        <v>768</v>
      </c>
      <c r="D328" s="2" t="s">
        <v>699</v>
      </c>
      <c r="E328" s="2" t="s">
        <v>826</v>
      </c>
      <c r="F328" s="8">
        <v>2</v>
      </c>
    </row>
    <row r="329" spans="1:6">
      <c r="A329" s="7" t="s">
        <v>677</v>
      </c>
      <c r="B329" s="7" t="s">
        <v>857</v>
      </c>
      <c r="C329" s="7" t="s">
        <v>168</v>
      </c>
      <c r="D329" s="7" t="s">
        <v>24</v>
      </c>
      <c r="E329" s="7" t="s">
        <v>28</v>
      </c>
      <c r="F329" s="8">
        <v>2</v>
      </c>
    </row>
    <row r="330" spans="1:6">
      <c r="A330" s="7" t="s">
        <v>677</v>
      </c>
      <c r="B330" s="7" t="s">
        <v>857</v>
      </c>
      <c r="C330" s="7" t="s">
        <v>169</v>
      </c>
      <c r="D330" s="7" t="s">
        <v>24</v>
      </c>
      <c r="E330" s="7" t="s">
        <v>29</v>
      </c>
      <c r="F330" s="8">
        <v>2</v>
      </c>
    </row>
    <row r="331" spans="1:6">
      <c r="A331" s="7" t="s">
        <v>677</v>
      </c>
      <c r="B331" s="7" t="s">
        <v>857</v>
      </c>
      <c r="C331" s="7" t="s">
        <v>172</v>
      </c>
      <c r="D331" s="7" t="s">
        <v>24</v>
      </c>
      <c r="E331" s="7" t="s">
        <v>31</v>
      </c>
      <c r="F331" s="8">
        <v>2</v>
      </c>
    </row>
    <row r="332" spans="1:6">
      <c r="A332" s="7" t="s">
        <v>677</v>
      </c>
      <c r="B332" s="7" t="s">
        <v>857</v>
      </c>
      <c r="C332" s="7" t="s">
        <v>696</v>
      </c>
      <c r="D332" s="7" t="s">
        <v>24</v>
      </c>
      <c r="E332" s="7" t="s">
        <v>691</v>
      </c>
      <c r="F332" s="8">
        <v>2</v>
      </c>
    </row>
    <row r="333" spans="1:6">
      <c r="A333" s="7" t="s">
        <v>677</v>
      </c>
      <c r="B333" s="7" t="s">
        <v>857</v>
      </c>
      <c r="C333" s="7" t="s">
        <v>179</v>
      </c>
      <c r="D333" s="7" t="s">
        <v>24</v>
      </c>
      <c r="E333" s="7" t="s">
        <v>681</v>
      </c>
      <c r="F333" s="8">
        <v>2</v>
      </c>
    </row>
    <row r="334" spans="1:6">
      <c r="A334" s="7" t="s">
        <v>677</v>
      </c>
      <c r="B334" s="7" t="s">
        <v>857</v>
      </c>
      <c r="C334" s="7" t="s">
        <v>184</v>
      </c>
      <c r="D334" s="7" t="s">
        <v>24</v>
      </c>
      <c r="E334" s="7" t="s">
        <v>43</v>
      </c>
      <c r="F334" s="8">
        <v>2</v>
      </c>
    </row>
    <row r="335" spans="1:6">
      <c r="A335" s="7" t="s">
        <v>677</v>
      </c>
      <c r="B335" s="7" t="s">
        <v>857</v>
      </c>
      <c r="C335" s="7" t="s">
        <v>362</v>
      </c>
      <c r="D335" s="7" t="s">
        <v>24</v>
      </c>
      <c r="E335" s="7" t="s">
        <v>682</v>
      </c>
      <c r="F335" s="8">
        <v>2</v>
      </c>
    </row>
    <row r="336" spans="1:6">
      <c r="A336" s="7" t="s">
        <v>677</v>
      </c>
      <c r="B336" s="7" t="s">
        <v>857</v>
      </c>
      <c r="C336" s="7" t="s">
        <v>363</v>
      </c>
      <c r="D336" s="7" t="s">
        <v>24</v>
      </c>
      <c r="E336" s="7" t="s">
        <v>683</v>
      </c>
      <c r="F336" s="8">
        <v>2</v>
      </c>
    </row>
    <row r="337" spans="1:6">
      <c r="A337" s="7" t="s">
        <v>677</v>
      </c>
      <c r="B337" s="7" t="s">
        <v>857</v>
      </c>
      <c r="C337" s="7" t="s">
        <v>364</v>
      </c>
      <c r="D337" s="7" t="s">
        <v>24</v>
      </c>
      <c r="E337" s="7" t="s">
        <v>684</v>
      </c>
      <c r="F337" s="8">
        <v>2</v>
      </c>
    </row>
    <row r="338" spans="1:6">
      <c r="A338" s="7" t="s">
        <v>677</v>
      </c>
      <c r="B338" s="7" t="s">
        <v>857</v>
      </c>
      <c r="C338" s="7" t="s">
        <v>694</v>
      </c>
      <c r="D338" s="7" t="s">
        <v>303</v>
      </c>
      <c r="E338" s="7" t="s">
        <v>366</v>
      </c>
      <c r="F338" s="8">
        <v>2</v>
      </c>
    </row>
    <row r="339" spans="1:6">
      <c r="A339" s="7" t="s">
        <v>677</v>
      </c>
      <c r="B339" s="7" t="s">
        <v>857</v>
      </c>
      <c r="C339" s="7" t="s">
        <v>367</v>
      </c>
      <c r="D339" s="7" t="s">
        <v>303</v>
      </c>
      <c r="E339" s="7" t="s">
        <v>368</v>
      </c>
      <c r="F339" s="8">
        <v>2</v>
      </c>
    </row>
    <row r="340" spans="1:6">
      <c r="A340" s="7" t="s">
        <v>677</v>
      </c>
      <c r="B340" s="7" t="s">
        <v>857</v>
      </c>
      <c r="C340" s="7" t="s">
        <v>369</v>
      </c>
      <c r="D340" s="7" t="s">
        <v>303</v>
      </c>
      <c r="E340" s="7" t="s">
        <v>370</v>
      </c>
      <c r="F340" s="8">
        <v>2</v>
      </c>
    </row>
    <row r="341" spans="1:6">
      <c r="A341" s="7" t="s">
        <v>677</v>
      </c>
      <c r="B341" s="7" t="s">
        <v>857</v>
      </c>
      <c r="C341" s="7" t="s">
        <v>371</v>
      </c>
      <c r="D341" s="7" t="s">
        <v>302</v>
      </c>
      <c r="E341" s="7" t="s">
        <v>372</v>
      </c>
      <c r="F341" s="8">
        <v>2</v>
      </c>
    </row>
    <row r="342" spans="1:6">
      <c r="A342" s="7" t="s">
        <v>677</v>
      </c>
      <c r="B342" s="7" t="s">
        <v>857</v>
      </c>
      <c r="C342" s="7" t="s">
        <v>373</v>
      </c>
      <c r="D342" s="7" t="s">
        <v>302</v>
      </c>
      <c r="E342" s="7" t="s">
        <v>686</v>
      </c>
      <c r="F342" s="8">
        <v>2</v>
      </c>
    </row>
    <row r="343" spans="1:6">
      <c r="A343" s="7" t="s">
        <v>677</v>
      </c>
      <c r="B343" s="7" t="s">
        <v>857</v>
      </c>
      <c r="C343" s="7" t="s">
        <v>374</v>
      </c>
      <c r="D343" s="7" t="s">
        <v>302</v>
      </c>
      <c r="E343" s="7" t="s">
        <v>375</v>
      </c>
      <c r="F343" s="8">
        <v>2</v>
      </c>
    </row>
    <row r="344" spans="1:6">
      <c r="A344" s="7" t="s">
        <v>677</v>
      </c>
      <c r="B344" s="7" t="s">
        <v>857</v>
      </c>
      <c r="C344" s="7" t="s">
        <v>200</v>
      </c>
      <c r="D344" s="7" t="s">
        <v>24</v>
      </c>
      <c r="E344" s="7" t="s">
        <v>688</v>
      </c>
      <c r="F344" s="8">
        <v>2</v>
      </c>
    </row>
    <row r="345" spans="1:6">
      <c r="A345" s="7" t="s">
        <v>677</v>
      </c>
      <c r="B345" s="7" t="s">
        <v>857</v>
      </c>
      <c r="C345" s="7" t="s">
        <v>376</v>
      </c>
      <c r="D345" s="7" t="s">
        <v>24</v>
      </c>
      <c r="E345" s="7" t="s">
        <v>690</v>
      </c>
      <c r="F345" s="8">
        <v>2</v>
      </c>
    </row>
    <row r="346" spans="1:6">
      <c r="A346" s="7" t="s">
        <v>677</v>
      </c>
      <c r="B346" s="7" t="s">
        <v>857</v>
      </c>
      <c r="C346" s="7" t="s">
        <v>202</v>
      </c>
      <c r="D346" s="7" t="s">
        <v>24</v>
      </c>
      <c r="E346" s="7" t="s">
        <v>60</v>
      </c>
      <c r="F346" s="8">
        <v>2</v>
      </c>
    </row>
    <row r="347" spans="1:6">
      <c r="A347" s="7" t="s">
        <v>677</v>
      </c>
      <c r="B347" s="7" t="s">
        <v>857</v>
      </c>
      <c r="C347" s="7" t="s">
        <v>204</v>
      </c>
      <c r="D347" s="7" t="s">
        <v>24</v>
      </c>
      <c r="E347" s="7" t="s">
        <v>377</v>
      </c>
      <c r="F347" s="8">
        <v>2</v>
      </c>
    </row>
    <row r="348" spans="1:6">
      <c r="A348" s="7" t="s">
        <v>677</v>
      </c>
      <c r="B348" s="7" t="s">
        <v>857</v>
      </c>
      <c r="C348" s="7" t="s">
        <v>378</v>
      </c>
      <c r="D348" s="7" t="s">
        <v>24</v>
      </c>
      <c r="E348" s="7" t="s">
        <v>692</v>
      </c>
      <c r="F348" s="8">
        <v>2</v>
      </c>
    </row>
    <row r="349" spans="1:6">
      <c r="A349" t="s">
        <v>854</v>
      </c>
      <c r="B349" t="s">
        <v>858</v>
      </c>
      <c r="C349" t="s">
        <v>382</v>
      </c>
      <c r="D349" t="s">
        <v>302</v>
      </c>
      <c r="E349" t="s">
        <v>383</v>
      </c>
      <c r="F349" s="9">
        <v>1</v>
      </c>
    </row>
    <row r="350" spans="1:6">
      <c r="A350" t="s">
        <v>854</v>
      </c>
      <c r="B350" t="s">
        <v>858</v>
      </c>
      <c r="C350" t="s">
        <v>384</v>
      </c>
      <c r="D350" t="s">
        <v>302</v>
      </c>
      <c r="E350" t="s">
        <v>385</v>
      </c>
      <c r="F350" s="9">
        <v>1</v>
      </c>
    </row>
    <row r="351" spans="1:6">
      <c r="A351" t="s">
        <v>854</v>
      </c>
      <c r="B351" t="s">
        <v>858</v>
      </c>
      <c r="C351" t="s">
        <v>386</v>
      </c>
      <c r="D351" t="s">
        <v>302</v>
      </c>
      <c r="E351" t="s">
        <v>387</v>
      </c>
      <c r="F351" s="9">
        <v>1</v>
      </c>
    </row>
    <row r="352" spans="1:6">
      <c r="A352" t="s">
        <v>854</v>
      </c>
      <c r="B352" t="s">
        <v>858</v>
      </c>
      <c r="C352" t="s">
        <v>388</v>
      </c>
      <c r="D352" t="s">
        <v>302</v>
      </c>
      <c r="E352" t="s">
        <v>389</v>
      </c>
      <c r="F352" s="9">
        <v>1</v>
      </c>
    </row>
    <row r="353" spans="1:6">
      <c r="A353" t="s">
        <v>854</v>
      </c>
      <c r="B353" t="s">
        <v>858</v>
      </c>
      <c r="C353" t="s">
        <v>390</v>
      </c>
      <c r="D353" t="s">
        <v>303</v>
      </c>
      <c r="E353" t="s">
        <v>391</v>
      </c>
      <c r="F353" s="9">
        <v>1</v>
      </c>
    </row>
    <row r="354" spans="1:6">
      <c r="A354" t="s">
        <v>854</v>
      </c>
      <c r="B354" t="s">
        <v>858</v>
      </c>
      <c r="C354" t="s">
        <v>392</v>
      </c>
      <c r="D354" t="s">
        <v>303</v>
      </c>
      <c r="E354" t="s">
        <v>393</v>
      </c>
      <c r="F354" s="9">
        <v>1</v>
      </c>
    </row>
    <row r="355" spans="1:6">
      <c r="A355" t="s">
        <v>854</v>
      </c>
      <c r="B355" t="s">
        <v>858</v>
      </c>
      <c r="C355" t="s">
        <v>394</v>
      </c>
      <c r="D355" t="s">
        <v>303</v>
      </c>
      <c r="E355" t="s">
        <v>395</v>
      </c>
      <c r="F355" s="9">
        <v>1</v>
      </c>
    </row>
    <row r="356" spans="1:6">
      <c r="A356" t="s">
        <v>854</v>
      </c>
      <c r="B356" t="s">
        <v>858</v>
      </c>
      <c r="C356" t="s">
        <v>396</v>
      </c>
      <c r="D356" t="s">
        <v>303</v>
      </c>
      <c r="E356" t="s">
        <v>397</v>
      </c>
      <c r="F356" s="9">
        <v>1</v>
      </c>
    </row>
    <row r="357" spans="1:6">
      <c r="A357" t="s">
        <v>854</v>
      </c>
      <c r="B357" t="s">
        <v>858</v>
      </c>
      <c r="C357" t="s">
        <v>398</v>
      </c>
      <c r="D357"/>
      <c r="E357" t="s">
        <v>399</v>
      </c>
      <c r="F357" s="9">
        <v>2</v>
      </c>
    </row>
    <row r="358" spans="1:6">
      <c r="A358" t="s">
        <v>854</v>
      </c>
      <c r="B358" t="s">
        <v>858</v>
      </c>
      <c r="C358" t="s">
        <v>401</v>
      </c>
      <c r="D358"/>
      <c r="E358" t="s">
        <v>402</v>
      </c>
      <c r="F358" s="9">
        <v>2</v>
      </c>
    </row>
    <row r="359" spans="1:6">
      <c r="A359" t="s">
        <v>854</v>
      </c>
      <c r="B359" t="s">
        <v>858</v>
      </c>
      <c r="C359" t="s">
        <v>404</v>
      </c>
      <c r="D359"/>
      <c r="E359" t="s">
        <v>405</v>
      </c>
      <c r="F359" s="9">
        <v>2</v>
      </c>
    </row>
    <row r="360" spans="1:6">
      <c r="A360" t="s">
        <v>854</v>
      </c>
      <c r="B360" t="s">
        <v>858</v>
      </c>
      <c r="C360" t="s">
        <v>171</v>
      </c>
      <c r="D360"/>
      <c r="E360" t="s">
        <v>406</v>
      </c>
      <c r="F360" s="9">
        <v>2</v>
      </c>
    </row>
    <row r="361" spans="1:6">
      <c r="A361" t="s">
        <v>854</v>
      </c>
      <c r="B361" t="s">
        <v>858</v>
      </c>
      <c r="C361" t="s">
        <v>191</v>
      </c>
      <c r="D361"/>
      <c r="E361" t="s">
        <v>408</v>
      </c>
      <c r="F361" s="9">
        <v>2</v>
      </c>
    </row>
    <row r="362" spans="1:6">
      <c r="A362" t="s">
        <v>854</v>
      </c>
      <c r="B362" t="s">
        <v>858</v>
      </c>
      <c r="C362" t="s">
        <v>194</v>
      </c>
      <c r="D362"/>
      <c r="E362" t="s">
        <v>410</v>
      </c>
      <c r="F362" s="9">
        <v>2</v>
      </c>
    </row>
    <row r="363" spans="1:6">
      <c r="A363" t="s">
        <v>854</v>
      </c>
      <c r="B363" t="s">
        <v>858</v>
      </c>
      <c r="C363" t="s">
        <v>192</v>
      </c>
      <c r="D363"/>
      <c r="E363" t="s">
        <v>411</v>
      </c>
      <c r="F363" s="9">
        <v>2</v>
      </c>
    </row>
    <row r="364" spans="1:6">
      <c r="A364" t="s">
        <v>854</v>
      </c>
      <c r="B364" t="s">
        <v>858</v>
      </c>
      <c r="C364" t="s">
        <v>193</v>
      </c>
      <c r="D364"/>
      <c r="E364" t="s">
        <v>412</v>
      </c>
      <c r="F364" s="9">
        <v>2</v>
      </c>
    </row>
    <row r="365" spans="1:6">
      <c r="A365" t="s">
        <v>854</v>
      </c>
      <c r="B365" t="s">
        <v>858</v>
      </c>
      <c r="C365" t="s">
        <v>207</v>
      </c>
      <c r="D365"/>
      <c r="E365" t="s">
        <v>413</v>
      </c>
      <c r="F365" s="9">
        <v>2</v>
      </c>
    </row>
    <row r="366" spans="1:6">
      <c r="A366" t="s">
        <v>854</v>
      </c>
      <c r="B366" t="s">
        <v>858</v>
      </c>
      <c r="C366" t="s">
        <v>184</v>
      </c>
      <c r="D366"/>
      <c r="E366" t="s">
        <v>414</v>
      </c>
      <c r="F366" s="9">
        <v>2</v>
      </c>
    </row>
    <row r="367" spans="1:6">
      <c r="A367" t="s">
        <v>854</v>
      </c>
      <c r="B367" t="s">
        <v>858</v>
      </c>
      <c r="C367" t="s">
        <v>415</v>
      </c>
      <c r="D367"/>
      <c r="E367" t="s">
        <v>416</v>
      </c>
      <c r="F367" s="9">
        <v>2</v>
      </c>
    </row>
    <row r="368" spans="1:6">
      <c r="A368" t="s">
        <v>854</v>
      </c>
      <c r="B368" t="s">
        <v>858</v>
      </c>
      <c r="C368" t="s">
        <v>417</v>
      </c>
      <c r="D368"/>
      <c r="E368" t="s">
        <v>418</v>
      </c>
      <c r="F368" s="9">
        <v>2</v>
      </c>
    </row>
    <row r="369" spans="1:6">
      <c r="A369" t="s">
        <v>854</v>
      </c>
      <c r="B369" t="s">
        <v>858</v>
      </c>
      <c r="C369" t="s">
        <v>210</v>
      </c>
      <c r="D369"/>
      <c r="E369" t="s">
        <v>420</v>
      </c>
      <c r="F369" s="9">
        <v>2</v>
      </c>
    </row>
    <row r="370" spans="1:6">
      <c r="A370" t="s">
        <v>854</v>
      </c>
      <c r="B370" t="s">
        <v>858</v>
      </c>
      <c r="C370" t="s">
        <v>209</v>
      </c>
      <c r="D370"/>
      <c r="E370" t="s">
        <v>421</v>
      </c>
      <c r="F370" s="9">
        <v>2</v>
      </c>
    </row>
    <row r="371" spans="1:6">
      <c r="A371" t="s">
        <v>854</v>
      </c>
      <c r="B371" t="s">
        <v>858</v>
      </c>
      <c r="C371" t="s">
        <v>202</v>
      </c>
      <c r="D371"/>
      <c r="E371" t="s">
        <v>422</v>
      </c>
      <c r="F371" s="9">
        <v>2</v>
      </c>
    </row>
    <row r="372" spans="1:6">
      <c r="A372" t="s">
        <v>854</v>
      </c>
      <c r="B372" t="s">
        <v>858</v>
      </c>
      <c r="C372" t="s">
        <v>201</v>
      </c>
      <c r="D372"/>
      <c r="E372" t="s">
        <v>423</v>
      </c>
      <c r="F372" s="9">
        <v>2</v>
      </c>
    </row>
    <row r="373" spans="1:6">
      <c r="A373" t="s">
        <v>854</v>
      </c>
      <c r="B373" t="s">
        <v>858</v>
      </c>
      <c r="C373" t="s">
        <v>205</v>
      </c>
      <c r="D373"/>
      <c r="E373" t="s">
        <v>379</v>
      </c>
      <c r="F373" s="9">
        <v>2</v>
      </c>
    </row>
    <row r="374" spans="1:6">
      <c r="A374" t="s">
        <v>854</v>
      </c>
      <c r="B374" t="s">
        <v>858</v>
      </c>
      <c r="C374" t="s">
        <v>204</v>
      </c>
      <c r="D374"/>
      <c r="E374" t="s">
        <v>377</v>
      </c>
      <c r="F374" s="9">
        <v>2</v>
      </c>
    </row>
    <row r="375" spans="1:6">
      <c r="A375" s="4" t="s">
        <v>13</v>
      </c>
      <c r="B375" s="4" t="s">
        <v>959</v>
      </c>
      <c r="C375" s="4" t="s">
        <v>962</v>
      </c>
      <c r="D375" s="4" t="s">
        <v>15</v>
      </c>
      <c r="E375" s="4" t="s">
        <v>1094</v>
      </c>
      <c r="F375" s="11">
        <v>2</v>
      </c>
    </row>
    <row r="376" spans="1:6">
      <c r="A376" s="4" t="s">
        <v>13</v>
      </c>
      <c r="B376" s="4" t="s">
        <v>959</v>
      </c>
      <c r="C376" s="4" t="s">
        <v>963</v>
      </c>
      <c r="D376" s="4" t="s">
        <v>15</v>
      </c>
      <c r="E376" s="4" t="s">
        <v>1095</v>
      </c>
      <c r="F376" s="11">
        <v>2</v>
      </c>
    </row>
    <row r="377" spans="1:6">
      <c r="A377" s="4" t="s">
        <v>13</v>
      </c>
      <c r="B377" s="4" t="s">
        <v>959</v>
      </c>
      <c r="C377" s="4" t="s">
        <v>964</v>
      </c>
      <c r="D377" s="4" t="s">
        <v>15</v>
      </c>
      <c r="E377" s="4" t="s">
        <v>1096</v>
      </c>
      <c r="F377" s="11">
        <v>2</v>
      </c>
    </row>
    <row r="378" spans="1:6">
      <c r="A378" s="4" t="s">
        <v>13</v>
      </c>
      <c r="B378" s="4" t="s">
        <v>959</v>
      </c>
      <c r="C378" s="4" t="s">
        <v>965</v>
      </c>
      <c r="D378" s="4" t="s">
        <v>15</v>
      </c>
      <c r="E378" s="4" t="s">
        <v>1097</v>
      </c>
      <c r="F378" s="11">
        <v>2</v>
      </c>
    </row>
    <row r="379" spans="1:6">
      <c r="A379" s="4" t="s">
        <v>21</v>
      </c>
      <c r="B379" s="4" t="s">
        <v>959</v>
      </c>
      <c r="C379" s="4" t="s">
        <v>966</v>
      </c>
      <c r="D379" s="4" t="s">
        <v>1040</v>
      </c>
      <c r="E379" s="4" t="s">
        <v>1098</v>
      </c>
      <c r="F379" s="11">
        <v>2</v>
      </c>
    </row>
    <row r="380" spans="1:6">
      <c r="A380" s="4" t="s">
        <v>21</v>
      </c>
      <c r="B380" s="4" t="s">
        <v>959</v>
      </c>
      <c r="C380" s="4" t="s">
        <v>967</v>
      </c>
      <c r="D380" s="4" t="s">
        <v>1040</v>
      </c>
      <c r="E380" s="4" t="s">
        <v>1099</v>
      </c>
      <c r="F380" s="11">
        <v>2</v>
      </c>
    </row>
    <row r="381" spans="1:6">
      <c r="A381" s="4" t="s">
        <v>21</v>
      </c>
      <c r="B381" s="4" t="s">
        <v>959</v>
      </c>
      <c r="C381" s="4" t="s">
        <v>968</v>
      </c>
      <c r="D381" s="4" t="s">
        <v>1040</v>
      </c>
      <c r="E381" s="4" t="s">
        <v>1100</v>
      </c>
      <c r="F381" s="11">
        <v>2</v>
      </c>
    </row>
    <row r="382" spans="1:6">
      <c r="A382" s="4" t="s">
        <v>21</v>
      </c>
      <c r="B382" s="4" t="s">
        <v>959</v>
      </c>
      <c r="C382" s="4" t="s">
        <v>969</v>
      </c>
      <c r="D382" s="4" t="s">
        <v>1040</v>
      </c>
      <c r="E382" s="4" t="s">
        <v>1101</v>
      </c>
      <c r="F382" s="11">
        <v>2</v>
      </c>
    </row>
    <row r="383" spans="1:6">
      <c r="A383" s="4" t="s">
        <v>27</v>
      </c>
      <c r="B383" s="4" t="s">
        <v>959</v>
      </c>
      <c r="C383" s="4" t="s">
        <v>970</v>
      </c>
      <c r="D383" s="4" t="s">
        <v>1040</v>
      </c>
      <c r="E383" s="4" t="s">
        <v>1102</v>
      </c>
      <c r="F383" s="11">
        <v>1</v>
      </c>
    </row>
    <row r="384" spans="1:6">
      <c r="A384" s="4" t="s">
        <v>27</v>
      </c>
      <c r="B384" s="4" t="s">
        <v>959</v>
      </c>
      <c r="C384" s="4" t="s">
        <v>971</v>
      </c>
      <c r="D384" s="4" t="s">
        <v>1040</v>
      </c>
      <c r="E384" s="4" t="s">
        <v>1103</v>
      </c>
      <c r="F384" s="11">
        <v>1</v>
      </c>
    </row>
    <row r="385" spans="1:6">
      <c r="A385" s="4" t="s">
        <v>27</v>
      </c>
      <c r="B385" s="4" t="s">
        <v>959</v>
      </c>
      <c r="C385" s="4" t="s">
        <v>972</v>
      </c>
      <c r="D385" s="4" t="s">
        <v>1040</v>
      </c>
      <c r="E385" s="4" t="s">
        <v>1104</v>
      </c>
      <c r="F385" s="11">
        <v>1</v>
      </c>
    </row>
    <row r="386" spans="1:6">
      <c r="A386" s="4" t="s">
        <v>27</v>
      </c>
      <c r="B386" s="4" t="s">
        <v>959</v>
      </c>
      <c r="C386" s="4" t="s">
        <v>973</v>
      </c>
      <c r="D386" s="4" t="s">
        <v>1040</v>
      </c>
      <c r="E386" s="4" t="s">
        <v>1105</v>
      </c>
      <c r="F386" s="11">
        <v>1</v>
      </c>
    </row>
    <row r="387" spans="1:6">
      <c r="A387" s="4" t="s">
        <v>27</v>
      </c>
      <c r="B387" s="4" t="s">
        <v>959</v>
      </c>
      <c r="C387" s="4" t="s">
        <v>974</v>
      </c>
      <c r="D387" s="4" t="s">
        <v>1040</v>
      </c>
      <c r="E387" s="4" t="s">
        <v>1106</v>
      </c>
      <c r="F387" s="11">
        <v>1</v>
      </c>
    </row>
    <row r="388" spans="1:6">
      <c r="A388" s="4" t="s">
        <v>27</v>
      </c>
      <c r="B388" s="4" t="s">
        <v>959</v>
      </c>
      <c r="C388" s="4" t="s">
        <v>975</v>
      </c>
      <c r="D388" s="4" t="s">
        <v>1040</v>
      </c>
      <c r="E388" s="4" t="s">
        <v>1107</v>
      </c>
      <c r="F388" s="11">
        <v>1</v>
      </c>
    </row>
    <row r="389" spans="1:6">
      <c r="A389" s="4" t="s">
        <v>27</v>
      </c>
      <c r="B389" s="4" t="s">
        <v>959</v>
      </c>
      <c r="C389" s="4" t="s">
        <v>976</v>
      </c>
      <c r="D389" s="4" t="s">
        <v>1040</v>
      </c>
      <c r="E389" s="4" t="s">
        <v>1108</v>
      </c>
      <c r="F389" s="11">
        <v>1</v>
      </c>
    </row>
    <row r="390" spans="1:6">
      <c r="A390" s="4" t="s">
        <v>27</v>
      </c>
      <c r="B390" s="4" t="s">
        <v>959</v>
      </c>
      <c r="C390" s="4" t="s">
        <v>977</v>
      </c>
      <c r="D390" s="4" t="s">
        <v>1040</v>
      </c>
      <c r="E390" s="4" t="s">
        <v>1109</v>
      </c>
      <c r="F390" s="11">
        <v>1</v>
      </c>
    </row>
    <row r="391" spans="1:6">
      <c r="A391" s="4" t="s">
        <v>27</v>
      </c>
      <c r="B391" s="4" t="s">
        <v>959</v>
      </c>
      <c r="C391" s="4" t="s">
        <v>978</v>
      </c>
      <c r="D391" s="4" t="s">
        <v>1040</v>
      </c>
      <c r="E391" s="4" t="s">
        <v>1110</v>
      </c>
      <c r="F391" s="11">
        <v>1</v>
      </c>
    </row>
    <row r="392" spans="1:6">
      <c r="A392" s="4" t="s">
        <v>27</v>
      </c>
      <c r="B392" s="4" t="s">
        <v>959</v>
      </c>
      <c r="C392" s="4" t="s">
        <v>979</v>
      </c>
      <c r="D392" s="4" t="s">
        <v>1040</v>
      </c>
      <c r="E392" s="4" t="s">
        <v>1111</v>
      </c>
      <c r="F392" s="11">
        <v>1</v>
      </c>
    </row>
    <row r="393" spans="1:6">
      <c r="A393" s="4" t="s">
        <v>27</v>
      </c>
      <c r="B393" s="4" t="s">
        <v>959</v>
      </c>
      <c r="C393" s="4" t="s">
        <v>980</v>
      </c>
      <c r="D393" s="4" t="s">
        <v>1040</v>
      </c>
      <c r="E393" s="4" t="s">
        <v>1112</v>
      </c>
      <c r="F393" s="11">
        <v>1</v>
      </c>
    </row>
    <row r="394" spans="1:6">
      <c r="A394" s="4" t="s">
        <v>27</v>
      </c>
      <c r="B394" s="4" t="s">
        <v>959</v>
      </c>
      <c r="C394" s="4" t="s">
        <v>981</v>
      </c>
      <c r="D394" s="4" t="s">
        <v>1040</v>
      </c>
      <c r="E394" s="4" t="s">
        <v>1113</v>
      </c>
      <c r="F394" s="11">
        <v>1</v>
      </c>
    </row>
    <row r="395" spans="1:6">
      <c r="A395" s="4" t="s">
        <v>27</v>
      </c>
      <c r="B395" s="4" t="s">
        <v>959</v>
      </c>
      <c r="C395" s="4" t="s">
        <v>982</v>
      </c>
      <c r="D395" s="4" t="s">
        <v>1040</v>
      </c>
      <c r="E395" s="4" t="s">
        <v>1114</v>
      </c>
      <c r="F395" s="11">
        <v>1</v>
      </c>
    </row>
    <row r="396" spans="1:6">
      <c r="A396" s="4" t="s">
        <v>27</v>
      </c>
      <c r="B396" s="4" t="s">
        <v>959</v>
      </c>
      <c r="C396" s="4" t="s">
        <v>983</v>
      </c>
      <c r="D396" s="4" t="s">
        <v>1040</v>
      </c>
      <c r="E396" s="4" t="s">
        <v>1115</v>
      </c>
      <c r="F396" s="11">
        <v>1</v>
      </c>
    </row>
    <row r="397" spans="1:6">
      <c r="A397" s="4" t="s">
        <v>27</v>
      </c>
      <c r="B397" s="4" t="s">
        <v>959</v>
      </c>
      <c r="C397" s="4" t="s">
        <v>984</v>
      </c>
      <c r="D397" s="4" t="s">
        <v>1040</v>
      </c>
      <c r="E397" s="4" t="s">
        <v>1116</v>
      </c>
      <c r="F397" s="11">
        <v>1</v>
      </c>
    </row>
    <row r="398" spans="1:6">
      <c r="A398" s="4" t="s">
        <v>27</v>
      </c>
      <c r="B398" s="4" t="s">
        <v>959</v>
      </c>
      <c r="C398" s="4" t="s">
        <v>985</v>
      </c>
      <c r="D398" s="4" t="s">
        <v>1040</v>
      </c>
      <c r="E398" s="4" t="s">
        <v>1117</v>
      </c>
      <c r="F398" s="11">
        <v>1</v>
      </c>
    </row>
    <row r="399" spans="1:6">
      <c r="A399" s="4" t="s">
        <v>27</v>
      </c>
      <c r="B399" s="4" t="s">
        <v>959</v>
      </c>
      <c r="C399" s="4" t="s">
        <v>986</v>
      </c>
      <c r="D399" s="4" t="s">
        <v>1040</v>
      </c>
      <c r="E399" s="4" t="s">
        <v>1118</v>
      </c>
      <c r="F399" s="11">
        <v>1</v>
      </c>
    </row>
    <row r="400" spans="1:6">
      <c r="A400" s="4" t="s">
        <v>27</v>
      </c>
      <c r="B400" s="4" t="s">
        <v>959</v>
      </c>
      <c r="C400" s="4" t="s">
        <v>987</v>
      </c>
      <c r="D400" s="4" t="s">
        <v>1040</v>
      </c>
      <c r="E400" s="4" t="s">
        <v>1119</v>
      </c>
      <c r="F400" s="11">
        <v>1</v>
      </c>
    </row>
    <row r="401" spans="1:6">
      <c r="A401" s="4" t="s">
        <v>27</v>
      </c>
      <c r="B401" s="4" t="s">
        <v>959</v>
      </c>
      <c r="C401" s="4" t="s">
        <v>988</v>
      </c>
      <c r="D401" s="4" t="s">
        <v>1040</v>
      </c>
      <c r="E401" s="4" t="s">
        <v>1120</v>
      </c>
      <c r="F401" s="11">
        <v>1</v>
      </c>
    </row>
    <row r="402" spans="1:6">
      <c r="A402" s="4" t="s">
        <v>27</v>
      </c>
      <c r="B402" s="4" t="s">
        <v>959</v>
      </c>
      <c r="C402" s="4" t="s">
        <v>989</v>
      </c>
      <c r="D402" s="4" t="s">
        <v>1040</v>
      </c>
      <c r="E402" s="4" t="s">
        <v>1121</v>
      </c>
      <c r="F402" s="11">
        <v>1</v>
      </c>
    </row>
    <row r="403" spans="1:6">
      <c r="A403" s="4" t="s">
        <v>27</v>
      </c>
      <c r="B403" s="4" t="s">
        <v>959</v>
      </c>
      <c r="C403" s="4" t="s">
        <v>990</v>
      </c>
      <c r="D403" s="4" t="s">
        <v>1040</v>
      </c>
      <c r="E403" s="4" t="s">
        <v>1122</v>
      </c>
      <c r="F403" s="11">
        <v>1</v>
      </c>
    </row>
    <row r="404" spans="1:6">
      <c r="A404" s="4" t="s">
        <v>27</v>
      </c>
      <c r="B404" s="4" t="s">
        <v>959</v>
      </c>
      <c r="C404" s="4" t="s">
        <v>991</v>
      </c>
      <c r="D404" s="4" t="s">
        <v>1040</v>
      </c>
      <c r="E404" s="4" t="s">
        <v>1123</v>
      </c>
      <c r="F404" s="11">
        <v>1</v>
      </c>
    </row>
    <row r="405" spans="1:6">
      <c r="A405" s="4" t="s">
        <v>27</v>
      </c>
      <c r="B405" s="4" t="s">
        <v>959</v>
      </c>
      <c r="C405" s="4" t="s">
        <v>992</v>
      </c>
      <c r="D405" s="4" t="s">
        <v>1040</v>
      </c>
      <c r="E405" s="4" t="s">
        <v>1124</v>
      </c>
      <c r="F405" s="11">
        <v>1</v>
      </c>
    </row>
    <row r="406" spans="1:6">
      <c r="A406" s="4" t="s">
        <v>27</v>
      </c>
      <c r="B406" s="4" t="s">
        <v>959</v>
      </c>
      <c r="C406" s="4" t="s">
        <v>993</v>
      </c>
      <c r="D406" s="4" t="s">
        <v>1040</v>
      </c>
      <c r="E406" s="4" t="s">
        <v>1125</v>
      </c>
      <c r="F406" s="11">
        <v>1</v>
      </c>
    </row>
    <row r="407" spans="1:6">
      <c r="A407" s="4" t="s">
        <v>27</v>
      </c>
      <c r="B407" s="4" t="s">
        <v>24</v>
      </c>
      <c r="C407" s="4" t="s">
        <v>896</v>
      </c>
      <c r="D407" s="4" t="s">
        <v>24</v>
      </c>
      <c r="E407" s="4" t="s">
        <v>1126</v>
      </c>
      <c r="F407" s="11">
        <v>1</v>
      </c>
    </row>
    <row r="408" spans="1:6">
      <c r="A408" s="4" t="s">
        <v>27</v>
      </c>
      <c r="B408" s="4" t="s">
        <v>24</v>
      </c>
      <c r="C408" s="4" t="s">
        <v>898</v>
      </c>
      <c r="D408" s="4" t="s">
        <v>24</v>
      </c>
      <c r="E408" s="4" t="s">
        <v>1127</v>
      </c>
      <c r="F408" s="11">
        <v>1</v>
      </c>
    </row>
    <row r="409" spans="1:6">
      <c r="A409" s="4" t="s">
        <v>27</v>
      </c>
      <c r="B409" s="4" t="s">
        <v>24</v>
      </c>
      <c r="C409" s="4" t="s">
        <v>900</v>
      </c>
      <c r="D409" s="4" t="s">
        <v>24</v>
      </c>
      <c r="E409" s="4" t="s">
        <v>1128</v>
      </c>
      <c r="F409" s="11">
        <v>1</v>
      </c>
    </row>
    <row r="410" spans="1:6">
      <c r="A410" s="4" t="s">
        <v>27</v>
      </c>
      <c r="B410" s="4" t="s">
        <v>24</v>
      </c>
      <c r="C410" s="4" t="s">
        <v>902</v>
      </c>
      <c r="D410" s="4" t="s">
        <v>24</v>
      </c>
      <c r="E410" s="4" t="s">
        <v>1129</v>
      </c>
      <c r="F410" s="11">
        <v>1</v>
      </c>
    </row>
    <row r="411" spans="1:6">
      <c r="A411" s="4" t="s">
        <v>27</v>
      </c>
      <c r="B411" s="4" t="s">
        <v>959</v>
      </c>
      <c r="C411" s="4" t="s">
        <v>994</v>
      </c>
      <c r="D411" s="4" t="s">
        <v>1040</v>
      </c>
      <c r="E411" s="4" t="s">
        <v>1041</v>
      </c>
      <c r="F411" s="10">
        <v>2</v>
      </c>
    </row>
    <row r="412" spans="1:6">
      <c r="A412" s="4" t="s">
        <v>27</v>
      </c>
      <c r="B412" s="4" t="s">
        <v>959</v>
      </c>
      <c r="C412" s="4" t="s">
        <v>995</v>
      </c>
      <c r="D412" s="4" t="s">
        <v>1040</v>
      </c>
      <c r="E412" s="4" t="s">
        <v>1042</v>
      </c>
      <c r="F412" s="10">
        <v>2</v>
      </c>
    </row>
    <row r="413" spans="1:6">
      <c r="A413" s="4" t="s">
        <v>27</v>
      </c>
      <c r="B413" s="4" t="s">
        <v>959</v>
      </c>
      <c r="C413" s="4" t="s">
        <v>996</v>
      </c>
      <c r="D413" s="4" t="s">
        <v>1040</v>
      </c>
      <c r="E413" s="4" t="s">
        <v>1043</v>
      </c>
      <c r="F413" s="10">
        <v>2</v>
      </c>
    </row>
    <row r="414" spans="1:6">
      <c r="A414" s="4" t="s">
        <v>27</v>
      </c>
      <c r="B414" s="4" t="s">
        <v>959</v>
      </c>
      <c r="C414" s="4" t="s">
        <v>997</v>
      </c>
      <c r="D414" s="4" t="s">
        <v>1040</v>
      </c>
      <c r="E414" s="4" t="s">
        <v>1044</v>
      </c>
      <c r="F414" s="10">
        <v>2</v>
      </c>
    </row>
    <row r="415" spans="1:6">
      <c r="A415" s="4" t="s">
        <v>27</v>
      </c>
      <c r="B415" s="4" t="s">
        <v>959</v>
      </c>
      <c r="C415" s="4" t="s">
        <v>998</v>
      </c>
      <c r="D415" s="4" t="s">
        <v>1040</v>
      </c>
      <c r="E415" s="4" t="s">
        <v>1045</v>
      </c>
      <c r="F415" s="10">
        <v>2</v>
      </c>
    </row>
    <row r="416" spans="1:6">
      <c r="A416" s="4" t="s">
        <v>27</v>
      </c>
      <c r="B416" s="4" t="s">
        <v>959</v>
      </c>
      <c r="C416" s="4" t="s">
        <v>999</v>
      </c>
      <c r="D416" s="4" t="s">
        <v>1040</v>
      </c>
      <c r="E416" s="4" t="s">
        <v>1046</v>
      </c>
      <c r="F416" s="11">
        <v>2</v>
      </c>
    </row>
    <row r="417" spans="1:6">
      <c r="A417" s="4" t="s">
        <v>27</v>
      </c>
      <c r="B417" s="4" t="s">
        <v>959</v>
      </c>
      <c r="C417" s="4" t="s">
        <v>1000</v>
      </c>
      <c r="D417" s="4" t="s">
        <v>1040</v>
      </c>
      <c r="E417" s="4" t="s">
        <v>1047</v>
      </c>
      <c r="F417" s="11">
        <v>2</v>
      </c>
    </row>
    <row r="418" spans="1:6">
      <c r="A418" s="4" t="s">
        <v>27</v>
      </c>
      <c r="B418" s="4" t="s">
        <v>959</v>
      </c>
      <c r="C418" s="4" t="s">
        <v>1001</v>
      </c>
      <c r="D418" s="4" t="s">
        <v>10</v>
      </c>
      <c r="E418" s="4" t="s">
        <v>1048</v>
      </c>
      <c r="F418" s="11">
        <v>1</v>
      </c>
    </row>
    <row r="419" spans="1:6">
      <c r="A419" s="4" t="s">
        <v>27</v>
      </c>
      <c r="B419" s="4" t="s">
        <v>959</v>
      </c>
      <c r="C419" s="4" t="s">
        <v>1002</v>
      </c>
      <c r="D419" s="4" t="s">
        <v>10</v>
      </c>
      <c r="E419" s="4" t="s">
        <v>1049</v>
      </c>
      <c r="F419" s="11">
        <v>1</v>
      </c>
    </row>
    <row r="420" spans="1:6">
      <c r="A420" s="4" t="s">
        <v>27</v>
      </c>
      <c r="B420" s="4" t="s">
        <v>959</v>
      </c>
      <c r="C420" s="4" t="s">
        <v>1003</v>
      </c>
      <c r="D420" s="4" t="s">
        <v>10</v>
      </c>
      <c r="E420" s="4" t="s">
        <v>1050</v>
      </c>
      <c r="F420" s="11">
        <v>1</v>
      </c>
    </row>
    <row r="421" spans="1:6">
      <c r="A421" s="4" t="s">
        <v>27</v>
      </c>
      <c r="B421" s="4" t="s">
        <v>959</v>
      </c>
      <c r="C421" s="4" t="s">
        <v>1004</v>
      </c>
      <c r="D421" s="4" t="s">
        <v>10</v>
      </c>
      <c r="E421" s="4" t="s">
        <v>1051</v>
      </c>
      <c r="F421" s="11">
        <v>1</v>
      </c>
    </row>
    <row r="422" spans="1:6">
      <c r="A422" s="4" t="s">
        <v>27</v>
      </c>
      <c r="B422" s="4" t="s">
        <v>959</v>
      </c>
      <c r="C422" s="4" t="s">
        <v>1005</v>
      </c>
      <c r="D422" s="4" t="s">
        <v>10</v>
      </c>
      <c r="E422" s="4" t="s">
        <v>1052</v>
      </c>
      <c r="F422" s="11">
        <v>1</v>
      </c>
    </row>
    <row r="423" spans="1:6">
      <c r="A423" s="4" t="s">
        <v>27</v>
      </c>
      <c r="B423" s="4" t="s">
        <v>959</v>
      </c>
      <c r="C423" s="4" t="s">
        <v>1006</v>
      </c>
      <c r="D423" s="4" t="s">
        <v>10</v>
      </c>
      <c r="E423" s="4" t="s">
        <v>1053</v>
      </c>
      <c r="F423" s="11">
        <v>1</v>
      </c>
    </row>
    <row r="424" spans="1:6">
      <c r="A424" s="4" t="s">
        <v>27</v>
      </c>
      <c r="B424" s="4" t="s">
        <v>959</v>
      </c>
      <c r="C424" s="4" t="s">
        <v>1007</v>
      </c>
      <c r="D424" s="4" t="s">
        <v>10</v>
      </c>
      <c r="E424" s="4" t="s">
        <v>1054</v>
      </c>
      <c r="F424" s="11">
        <v>1</v>
      </c>
    </row>
    <row r="425" spans="1:6">
      <c r="A425" s="4" t="s">
        <v>27</v>
      </c>
      <c r="B425" s="4" t="s">
        <v>959</v>
      </c>
      <c r="C425" s="4" t="s">
        <v>1008</v>
      </c>
      <c r="D425" s="4" t="s">
        <v>1040</v>
      </c>
      <c r="E425" s="4" t="s">
        <v>1055</v>
      </c>
      <c r="F425" s="11">
        <v>1</v>
      </c>
    </row>
    <row r="426" spans="1:6">
      <c r="A426" s="4" t="s">
        <v>27</v>
      </c>
      <c r="B426" s="4" t="s">
        <v>959</v>
      </c>
      <c r="C426" s="4" t="s">
        <v>1009</v>
      </c>
      <c r="D426" s="4" t="s">
        <v>1040</v>
      </c>
      <c r="E426" s="4" t="s">
        <v>1056</v>
      </c>
      <c r="F426" s="11">
        <v>1</v>
      </c>
    </row>
    <row r="427" spans="1:6">
      <c r="A427" s="4" t="s">
        <v>27</v>
      </c>
      <c r="B427" s="4" t="s">
        <v>959</v>
      </c>
      <c r="C427" s="4" t="s">
        <v>1010</v>
      </c>
      <c r="D427" s="4" t="s">
        <v>1040</v>
      </c>
      <c r="E427" s="4" t="s">
        <v>1057</v>
      </c>
      <c r="F427" s="11">
        <v>1</v>
      </c>
    </row>
    <row r="428" spans="1:6">
      <c r="A428" s="4" t="s">
        <v>27</v>
      </c>
      <c r="B428" s="4" t="s">
        <v>959</v>
      </c>
      <c r="C428" s="4" t="s">
        <v>1011</v>
      </c>
      <c r="D428" s="4" t="s">
        <v>1040</v>
      </c>
      <c r="E428" s="4" t="s">
        <v>1058</v>
      </c>
      <c r="F428" s="11">
        <v>1</v>
      </c>
    </row>
    <row r="429" spans="1:6">
      <c r="A429" s="4" t="s">
        <v>27</v>
      </c>
      <c r="B429" s="4" t="s">
        <v>959</v>
      </c>
      <c r="C429" s="4" t="s">
        <v>1012</v>
      </c>
      <c r="D429" s="4" t="s">
        <v>1040</v>
      </c>
      <c r="E429" s="4" t="s">
        <v>1059</v>
      </c>
      <c r="F429" s="11">
        <v>1</v>
      </c>
    </row>
    <row r="430" spans="1:6">
      <c r="A430" s="4" t="s">
        <v>27</v>
      </c>
      <c r="B430" s="4" t="s">
        <v>959</v>
      </c>
      <c r="C430" s="4" t="s">
        <v>1013</v>
      </c>
      <c r="D430" s="4" t="s">
        <v>1040</v>
      </c>
      <c r="E430" s="4" t="s">
        <v>1060</v>
      </c>
      <c r="F430" s="11">
        <v>1</v>
      </c>
    </row>
    <row r="431" spans="1:6">
      <c r="A431" s="4" t="s">
        <v>27</v>
      </c>
      <c r="B431" s="4" t="s">
        <v>959</v>
      </c>
      <c r="C431" s="4" t="s">
        <v>1014</v>
      </c>
      <c r="D431" s="4" t="s">
        <v>1040</v>
      </c>
      <c r="E431" s="4" t="s">
        <v>1061</v>
      </c>
      <c r="F431" s="11">
        <v>1</v>
      </c>
    </row>
    <row r="432" spans="1:6">
      <c r="A432" s="4" t="s">
        <v>27</v>
      </c>
      <c r="B432" s="4" t="s">
        <v>959</v>
      </c>
      <c r="C432" s="4" t="s">
        <v>1015</v>
      </c>
      <c r="D432" s="4" t="s">
        <v>1040</v>
      </c>
      <c r="E432" s="4" t="s">
        <v>1062</v>
      </c>
      <c r="F432" s="11">
        <v>1</v>
      </c>
    </row>
    <row r="433" spans="1:6">
      <c r="A433" s="4" t="s">
        <v>27</v>
      </c>
      <c r="B433" s="4" t="s">
        <v>959</v>
      </c>
      <c r="C433" s="4" t="s">
        <v>1016</v>
      </c>
      <c r="D433" s="4" t="s">
        <v>1040</v>
      </c>
      <c r="E433" s="4" t="s">
        <v>1063</v>
      </c>
      <c r="F433" s="11">
        <v>1</v>
      </c>
    </row>
    <row r="434" spans="1:6">
      <c r="A434" s="4" t="s">
        <v>27</v>
      </c>
      <c r="B434" s="4" t="s">
        <v>959</v>
      </c>
      <c r="C434" s="4" t="s">
        <v>1017</v>
      </c>
      <c r="D434" s="4" t="s">
        <v>1040</v>
      </c>
      <c r="E434" s="4" t="s">
        <v>1064</v>
      </c>
      <c r="F434" s="11">
        <v>1</v>
      </c>
    </row>
    <row r="435" spans="1:6">
      <c r="A435" s="4" t="s">
        <v>27</v>
      </c>
      <c r="B435" s="4" t="s">
        <v>959</v>
      </c>
      <c r="C435" s="4" t="s">
        <v>1018</v>
      </c>
      <c r="D435" s="4" t="s">
        <v>1040</v>
      </c>
      <c r="E435" s="4" t="s">
        <v>1065</v>
      </c>
      <c r="F435" s="11">
        <v>1</v>
      </c>
    </row>
    <row r="436" spans="1:6">
      <c r="A436" s="4" t="s">
        <v>27</v>
      </c>
      <c r="B436" s="4" t="s">
        <v>959</v>
      </c>
      <c r="C436" s="4" t="s">
        <v>1019</v>
      </c>
      <c r="D436" s="4" t="s">
        <v>1040</v>
      </c>
      <c r="E436" s="4" t="s">
        <v>1066</v>
      </c>
      <c r="F436" s="11">
        <v>1</v>
      </c>
    </row>
    <row r="437" spans="1:6">
      <c r="A437" s="4" t="s">
        <v>27</v>
      </c>
      <c r="B437" s="4" t="s">
        <v>959</v>
      </c>
      <c r="C437" s="4" t="s">
        <v>1020</v>
      </c>
      <c r="D437" s="4" t="s">
        <v>1040</v>
      </c>
      <c r="E437" s="4" t="s">
        <v>1067</v>
      </c>
      <c r="F437" s="11">
        <v>1</v>
      </c>
    </row>
    <row r="438" spans="1:6">
      <c r="A438" s="4" t="s">
        <v>27</v>
      </c>
      <c r="B438" s="4" t="s">
        <v>959</v>
      </c>
      <c r="C438" s="4" t="s">
        <v>1021</v>
      </c>
      <c r="D438" s="4" t="s">
        <v>1040</v>
      </c>
      <c r="E438" s="4" t="s">
        <v>1068</v>
      </c>
      <c r="F438" s="11">
        <v>1</v>
      </c>
    </row>
    <row r="439" spans="1:6">
      <c r="A439" s="4" t="s">
        <v>27</v>
      </c>
      <c r="B439" s="4" t="s">
        <v>959</v>
      </c>
      <c r="C439" s="4" t="s">
        <v>1022</v>
      </c>
      <c r="D439" s="4" t="s">
        <v>1040</v>
      </c>
      <c r="E439" s="4" t="s">
        <v>1069</v>
      </c>
      <c r="F439" s="11">
        <v>1</v>
      </c>
    </row>
    <row r="440" spans="1:6">
      <c r="A440" s="4" t="s">
        <v>27</v>
      </c>
      <c r="B440" s="4" t="s">
        <v>959</v>
      </c>
      <c r="C440" s="4" t="s">
        <v>1023</v>
      </c>
      <c r="D440" s="4" t="s">
        <v>1040</v>
      </c>
      <c r="E440" s="4" t="s">
        <v>1070</v>
      </c>
      <c r="F440" s="11">
        <v>1</v>
      </c>
    </row>
    <row r="441" spans="1:6">
      <c r="A441" s="4" t="s">
        <v>27</v>
      </c>
      <c r="B441" s="4" t="s">
        <v>959</v>
      </c>
      <c r="C441" s="4" t="s">
        <v>1024</v>
      </c>
      <c r="D441" s="4" t="s">
        <v>1040</v>
      </c>
      <c r="E441" s="4" t="s">
        <v>1071</v>
      </c>
      <c r="F441" s="11">
        <v>1</v>
      </c>
    </row>
    <row r="442" spans="1:6">
      <c r="A442" s="4" t="s">
        <v>27</v>
      </c>
      <c r="B442" s="4" t="s">
        <v>959</v>
      </c>
      <c r="C442" s="4" t="s">
        <v>1025</v>
      </c>
      <c r="D442" s="4" t="s">
        <v>1040</v>
      </c>
      <c r="E442" s="4" t="s">
        <v>1072</v>
      </c>
      <c r="F442" s="11">
        <v>1</v>
      </c>
    </row>
    <row r="443" spans="1:6">
      <c r="A443" s="4" t="s">
        <v>27</v>
      </c>
      <c r="B443" s="4" t="s">
        <v>959</v>
      </c>
      <c r="C443" s="4" t="s">
        <v>1026</v>
      </c>
      <c r="D443" s="4" t="s">
        <v>1040</v>
      </c>
      <c r="E443" s="4" t="s">
        <v>1073</v>
      </c>
      <c r="F443" s="11">
        <v>1</v>
      </c>
    </row>
    <row r="444" spans="1:6">
      <c r="A444" s="4" t="s">
        <v>27</v>
      </c>
      <c r="B444" s="4" t="s">
        <v>959</v>
      </c>
      <c r="C444" s="4" t="s">
        <v>1027</v>
      </c>
      <c r="D444" s="4" t="s">
        <v>1040</v>
      </c>
      <c r="E444" s="4" t="s">
        <v>1074</v>
      </c>
      <c r="F444" s="11">
        <v>1</v>
      </c>
    </row>
    <row r="445" spans="1:6">
      <c r="A445" s="4" t="s">
        <v>27</v>
      </c>
      <c r="B445" s="4" t="s">
        <v>959</v>
      </c>
      <c r="C445" s="4" t="s">
        <v>1028</v>
      </c>
      <c r="D445" s="4" t="s">
        <v>1040</v>
      </c>
      <c r="E445" s="4" t="s">
        <v>1075</v>
      </c>
      <c r="F445" s="11">
        <v>1</v>
      </c>
    </row>
    <row r="446" spans="1:6">
      <c r="A446" s="4" t="s">
        <v>27</v>
      </c>
      <c r="B446" s="4" t="s">
        <v>959</v>
      </c>
      <c r="C446" s="4" t="s">
        <v>1029</v>
      </c>
      <c r="D446" s="4" t="s">
        <v>1040</v>
      </c>
      <c r="E446" s="4" t="s">
        <v>1076</v>
      </c>
      <c r="F446" s="11">
        <v>1</v>
      </c>
    </row>
    <row r="447" spans="1:6">
      <c r="A447" s="4" t="s">
        <v>27</v>
      </c>
      <c r="B447" s="4" t="s">
        <v>959</v>
      </c>
      <c r="C447" s="4" t="s">
        <v>1030</v>
      </c>
      <c r="D447" s="4" t="s">
        <v>1040</v>
      </c>
      <c r="E447" s="4" t="s">
        <v>1077</v>
      </c>
      <c r="F447" s="11">
        <v>1</v>
      </c>
    </row>
    <row r="448" spans="1:6">
      <c r="A448" s="4" t="s">
        <v>27</v>
      </c>
      <c r="B448" s="4" t="s">
        <v>959</v>
      </c>
      <c r="C448" s="4" t="s">
        <v>1031</v>
      </c>
      <c r="D448" s="4" t="s">
        <v>1040</v>
      </c>
      <c r="E448" s="4" t="s">
        <v>1078</v>
      </c>
      <c r="F448" s="11">
        <v>1</v>
      </c>
    </row>
    <row r="449" spans="1:6">
      <c r="A449" s="4" t="s">
        <v>27</v>
      </c>
      <c r="B449" s="4" t="s">
        <v>959</v>
      </c>
      <c r="C449" s="4" t="s">
        <v>1032</v>
      </c>
      <c r="D449" s="4" t="s">
        <v>1040</v>
      </c>
      <c r="E449" s="4" t="s">
        <v>1079</v>
      </c>
      <c r="F449" s="11">
        <v>2</v>
      </c>
    </row>
    <row r="450" spans="1:6">
      <c r="A450" s="4" t="s">
        <v>27</v>
      </c>
      <c r="B450" s="4" t="s">
        <v>959</v>
      </c>
      <c r="C450" s="4" t="s">
        <v>1033</v>
      </c>
      <c r="D450" s="4" t="s">
        <v>1040</v>
      </c>
      <c r="E450" s="4" t="s">
        <v>1080</v>
      </c>
      <c r="F450" s="11">
        <v>2</v>
      </c>
    </row>
    <row r="451" spans="1:6">
      <c r="A451" s="4" t="s">
        <v>27</v>
      </c>
      <c r="B451" s="4" t="s">
        <v>959</v>
      </c>
      <c r="C451" s="4" t="s">
        <v>1034</v>
      </c>
      <c r="D451" s="4" t="s">
        <v>1040</v>
      </c>
      <c r="E451" s="4" t="s">
        <v>1081</v>
      </c>
      <c r="F451" s="11">
        <v>2</v>
      </c>
    </row>
    <row r="452" spans="1:6">
      <c r="A452" s="4" t="s">
        <v>27</v>
      </c>
      <c r="B452" s="4" t="s">
        <v>959</v>
      </c>
      <c r="C452" s="4" t="s">
        <v>1035</v>
      </c>
      <c r="D452" s="4" t="s">
        <v>1040</v>
      </c>
      <c r="E452" s="4" t="s">
        <v>1082</v>
      </c>
      <c r="F452" s="11">
        <v>2</v>
      </c>
    </row>
    <row r="453" spans="1:6">
      <c r="A453" s="4" t="s">
        <v>27</v>
      </c>
      <c r="B453" s="4" t="s">
        <v>959</v>
      </c>
      <c r="C453" s="4" t="s">
        <v>1036</v>
      </c>
      <c r="D453" s="4" t="s">
        <v>1040</v>
      </c>
      <c r="E453" s="4" t="s">
        <v>1083</v>
      </c>
      <c r="F453" s="11">
        <v>2</v>
      </c>
    </row>
    <row r="454" spans="1:6">
      <c r="A454" s="4" t="s">
        <v>27</v>
      </c>
      <c r="B454" s="4" t="s">
        <v>959</v>
      </c>
      <c r="C454" s="4" t="s">
        <v>1037</v>
      </c>
      <c r="D454" s="4" t="s">
        <v>1040</v>
      </c>
      <c r="E454" s="4" t="s">
        <v>1084</v>
      </c>
      <c r="F454" s="11">
        <v>2</v>
      </c>
    </row>
    <row r="455" spans="1:6">
      <c r="A455" s="4" t="s">
        <v>27</v>
      </c>
      <c r="B455" s="4" t="s">
        <v>959</v>
      </c>
      <c r="C455" s="4" t="s">
        <v>1038</v>
      </c>
      <c r="D455" s="4" t="s">
        <v>10</v>
      </c>
      <c r="E455" s="4" t="s">
        <v>1085</v>
      </c>
      <c r="F455" s="11">
        <v>1</v>
      </c>
    </row>
    <row r="456" spans="1:6">
      <c r="A456" s="4" t="s">
        <v>27</v>
      </c>
      <c r="B456" s="4" t="s">
        <v>959</v>
      </c>
      <c r="C456" s="4" t="s">
        <v>1039</v>
      </c>
      <c r="D456" s="4" t="s">
        <v>10</v>
      </c>
      <c r="E456" s="4" t="s">
        <v>1086</v>
      </c>
      <c r="F456" s="11">
        <v>1</v>
      </c>
    </row>
    <row r="457" spans="1:6">
      <c r="A457" s="4" t="s">
        <v>546</v>
      </c>
      <c r="B457" s="4" t="s">
        <v>24</v>
      </c>
      <c r="C457" s="4" t="s">
        <v>951</v>
      </c>
      <c r="D457" s="4" t="s">
        <v>216</v>
      </c>
      <c r="E457" s="4" t="s">
        <v>1087</v>
      </c>
      <c r="F457" s="11">
        <v>2</v>
      </c>
    </row>
    <row r="458" spans="1:6">
      <c r="A458" s="4" t="s">
        <v>546</v>
      </c>
      <c r="B458" s="4" t="s">
        <v>959</v>
      </c>
      <c r="C458" s="4" t="s">
        <v>1003</v>
      </c>
      <c r="D458" s="4" t="s">
        <v>212</v>
      </c>
      <c r="E458" s="4" t="s">
        <v>1088</v>
      </c>
      <c r="F458" s="11">
        <v>1</v>
      </c>
    </row>
    <row r="459" spans="1:6">
      <c r="A459" s="4" t="s">
        <v>546</v>
      </c>
      <c r="B459" s="4" t="s">
        <v>959</v>
      </c>
      <c r="C459" s="4" t="s">
        <v>1004</v>
      </c>
      <c r="D459" s="4" t="s">
        <v>212</v>
      </c>
      <c r="E459" s="4" t="s">
        <v>1089</v>
      </c>
      <c r="F459" s="11">
        <v>1</v>
      </c>
    </row>
    <row r="460" spans="1:6">
      <c r="A460" s="4" t="s">
        <v>546</v>
      </c>
      <c r="B460" s="4" t="s">
        <v>959</v>
      </c>
      <c r="C460" s="4" t="s">
        <v>1005</v>
      </c>
      <c r="D460" s="4" t="s">
        <v>212</v>
      </c>
      <c r="E460" s="4" t="s">
        <v>1090</v>
      </c>
      <c r="F460" s="11">
        <v>1</v>
      </c>
    </row>
    <row r="461" spans="1:6">
      <c r="A461" s="4" t="s">
        <v>546</v>
      </c>
      <c r="B461" s="4" t="s">
        <v>959</v>
      </c>
      <c r="C461" s="4" t="s">
        <v>1006</v>
      </c>
      <c r="D461" s="4" t="s">
        <v>212</v>
      </c>
      <c r="E461" s="4" t="s">
        <v>1091</v>
      </c>
      <c r="F461" s="11">
        <v>1</v>
      </c>
    </row>
    <row r="462" spans="1:6">
      <c r="A462" s="4" t="s">
        <v>546</v>
      </c>
      <c r="B462" s="4" t="s">
        <v>959</v>
      </c>
      <c r="C462" s="4" t="s">
        <v>1007</v>
      </c>
      <c r="D462" s="4" t="s">
        <v>216</v>
      </c>
      <c r="E462" s="4" t="s">
        <v>1092</v>
      </c>
      <c r="F462" s="11">
        <v>1</v>
      </c>
    </row>
    <row r="463" spans="1:6">
      <c r="A463" s="4" t="s">
        <v>546</v>
      </c>
      <c r="B463" s="4" t="s">
        <v>959</v>
      </c>
      <c r="C463" s="4" t="s">
        <v>1038</v>
      </c>
      <c r="D463" s="4" t="s">
        <v>216</v>
      </c>
      <c r="E463" s="4" t="s">
        <v>1085</v>
      </c>
      <c r="F463" s="11">
        <v>1</v>
      </c>
    </row>
    <row r="464" spans="1:6">
      <c r="A464" s="4" t="s">
        <v>546</v>
      </c>
      <c r="B464" s="4" t="s">
        <v>959</v>
      </c>
      <c r="C464" s="4" t="s">
        <v>1039</v>
      </c>
      <c r="D464" s="4" t="s">
        <v>216</v>
      </c>
      <c r="E464" s="4" t="s">
        <v>1093</v>
      </c>
      <c r="F464" s="11">
        <v>1</v>
      </c>
    </row>
    <row r="465" spans="1:6">
      <c r="A465" s="15" t="s">
        <v>13</v>
      </c>
      <c r="B465" s="15" t="s">
        <v>1135</v>
      </c>
      <c r="C465" s="15" t="s">
        <v>1139</v>
      </c>
      <c r="D465" s="15" t="s">
        <v>15</v>
      </c>
      <c r="E465" s="15" t="s">
        <v>1229</v>
      </c>
      <c r="F465" s="15">
        <v>1</v>
      </c>
    </row>
    <row r="466" spans="1:6">
      <c r="A466" s="15" t="s">
        <v>13</v>
      </c>
      <c r="B466" s="15" t="s">
        <v>1135</v>
      </c>
      <c r="C466" s="15" t="s">
        <v>1140</v>
      </c>
      <c r="D466" s="15" t="s">
        <v>15</v>
      </c>
      <c r="E466" s="15" t="s">
        <v>1230</v>
      </c>
      <c r="F466" s="15">
        <v>1</v>
      </c>
    </row>
    <row r="467" spans="1:6">
      <c r="A467" s="15" t="s">
        <v>13</v>
      </c>
      <c r="B467" s="15" t="s">
        <v>1135</v>
      </c>
      <c r="C467" s="15" t="s">
        <v>1141</v>
      </c>
      <c r="D467" s="15" t="s">
        <v>15</v>
      </c>
      <c r="E467" s="15" t="s">
        <v>1231</v>
      </c>
      <c r="F467" s="15">
        <v>1</v>
      </c>
    </row>
    <row r="468" spans="1:6">
      <c r="A468" s="15" t="s">
        <v>13</v>
      </c>
      <c r="B468" s="15" t="s">
        <v>1135</v>
      </c>
      <c r="C468" s="15" t="s">
        <v>1142</v>
      </c>
      <c r="D468" s="15" t="s">
        <v>15</v>
      </c>
      <c r="E468" s="15" t="s">
        <v>1232</v>
      </c>
      <c r="F468" s="15">
        <v>1</v>
      </c>
    </row>
    <row r="469" spans="1:6">
      <c r="A469" s="15" t="s">
        <v>21</v>
      </c>
      <c r="B469" s="15" t="s">
        <v>1135</v>
      </c>
      <c r="C469" s="15" t="s">
        <v>1143</v>
      </c>
      <c r="D469" s="15" t="s">
        <v>1321</v>
      </c>
      <c r="E469" s="15" t="s">
        <v>1233</v>
      </c>
      <c r="F469" s="15">
        <v>2</v>
      </c>
    </row>
    <row r="470" spans="1:6">
      <c r="A470" s="15" t="s">
        <v>21</v>
      </c>
      <c r="B470" s="15" t="s">
        <v>1135</v>
      </c>
      <c r="C470" s="15" t="s">
        <v>1144</v>
      </c>
      <c r="D470" s="15" t="s">
        <v>1321</v>
      </c>
      <c r="E470" s="15" t="s">
        <v>1234</v>
      </c>
      <c r="F470" s="15">
        <v>2</v>
      </c>
    </row>
    <row r="471" spans="1:6">
      <c r="A471" s="15" t="s">
        <v>21</v>
      </c>
      <c r="B471" s="15" t="s">
        <v>1135</v>
      </c>
      <c r="C471" s="15" t="s">
        <v>1145</v>
      </c>
      <c r="D471" s="15" t="s">
        <v>1321</v>
      </c>
      <c r="E471" s="15" t="s">
        <v>1235</v>
      </c>
      <c r="F471" s="15">
        <v>2</v>
      </c>
    </row>
    <row r="472" spans="1:6">
      <c r="A472" s="15" t="s">
        <v>21</v>
      </c>
      <c r="B472" s="15" t="s">
        <v>1135</v>
      </c>
      <c r="C472" s="15" t="s">
        <v>1146</v>
      </c>
      <c r="D472" s="15" t="s">
        <v>1321</v>
      </c>
      <c r="E472" s="15" t="s">
        <v>1236</v>
      </c>
      <c r="F472" s="15">
        <v>2</v>
      </c>
    </row>
    <row r="473" spans="1:6">
      <c r="A473" s="15" t="s">
        <v>21</v>
      </c>
      <c r="B473" s="15" t="s">
        <v>1135</v>
      </c>
      <c r="C473" s="15" t="s">
        <v>1147</v>
      </c>
      <c r="D473" s="15" t="s">
        <v>10</v>
      </c>
      <c r="E473" s="15" t="s">
        <v>1237</v>
      </c>
      <c r="F473" s="15">
        <v>1</v>
      </c>
    </row>
    <row r="474" spans="1:6">
      <c r="A474" s="15" t="s">
        <v>21</v>
      </c>
      <c r="B474" s="15" t="s">
        <v>1135</v>
      </c>
      <c r="C474" s="15" t="s">
        <v>1148</v>
      </c>
      <c r="D474" s="15" t="s">
        <v>10</v>
      </c>
      <c r="E474" s="15" t="s">
        <v>1238</v>
      </c>
      <c r="F474" s="15">
        <v>1</v>
      </c>
    </row>
    <row r="475" spans="1:6">
      <c r="A475" s="15" t="s">
        <v>21</v>
      </c>
      <c r="B475" s="15" t="s">
        <v>1135</v>
      </c>
      <c r="C475" s="15" t="s">
        <v>1149</v>
      </c>
      <c r="D475" s="15" t="s">
        <v>10</v>
      </c>
      <c r="E475" s="15" t="s">
        <v>1239</v>
      </c>
      <c r="F475" s="15">
        <v>1</v>
      </c>
    </row>
    <row r="476" spans="1:6">
      <c r="A476" s="15" t="s">
        <v>21</v>
      </c>
      <c r="B476" s="15" t="s">
        <v>1135</v>
      </c>
      <c r="C476" s="15" t="s">
        <v>1150</v>
      </c>
      <c r="D476" s="15" t="s">
        <v>10</v>
      </c>
      <c r="E476" s="15" t="s">
        <v>1240</v>
      </c>
      <c r="F476" s="15">
        <v>1</v>
      </c>
    </row>
    <row r="477" spans="1:6">
      <c r="A477" s="15" t="s">
        <v>21</v>
      </c>
      <c r="B477" s="15" t="s">
        <v>1135</v>
      </c>
      <c r="C477" s="15" t="s">
        <v>1151</v>
      </c>
      <c r="D477" s="15" t="s">
        <v>15</v>
      </c>
      <c r="E477" s="15" t="s">
        <v>1241</v>
      </c>
      <c r="F477" s="15">
        <v>1</v>
      </c>
    </row>
    <row r="478" spans="1:6">
      <c r="A478" s="15" t="s">
        <v>21</v>
      </c>
      <c r="B478" s="15" t="s">
        <v>1135</v>
      </c>
      <c r="C478" s="15" t="s">
        <v>1152</v>
      </c>
      <c r="D478" s="15" t="s">
        <v>15</v>
      </c>
      <c r="E478" s="15" t="s">
        <v>1242</v>
      </c>
      <c r="F478" s="15">
        <v>1</v>
      </c>
    </row>
    <row r="479" spans="1:6">
      <c r="A479" s="15" t="s">
        <v>21</v>
      </c>
      <c r="B479" s="15" t="s">
        <v>1135</v>
      </c>
      <c r="C479" s="15" t="s">
        <v>1153</v>
      </c>
      <c r="D479" s="15" t="s">
        <v>1321</v>
      </c>
      <c r="E479" s="15" t="s">
        <v>1243</v>
      </c>
      <c r="F479" s="15">
        <v>2</v>
      </c>
    </row>
    <row r="480" spans="1:6">
      <c r="A480" s="15" t="s">
        <v>21</v>
      </c>
      <c r="B480" s="15" t="s">
        <v>1135</v>
      </c>
      <c r="C480" s="15" t="s">
        <v>1154</v>
      </c>
      <c r="D480" s="15" t="s">
        <v>1321</v>
      </c>
      <c r="E480" s="15" t="s">
        <v>1244</v>
      </c>
      <c r="F480" s="15">
        <v>2</v>
      </c>
    </row>
    <row r="481" spans="1:6">
      <c r="A481" s="15" t="s">
        <v>21</v>
      </c>
      <c r="B481" s="15" t="s">
        <v>1135</v>
      </c>
      <c r="C481" s="15" t="s">
        <v>1155</v>
      </c>
      <c r="D481" s="15" t="s">
        <v>1321</v>
      </c>
      <c r="E481" s="15" t="s">
        <v>1245</v>
      </c>
      <c r="F481" s="15">
        <v>2</v>
      </c>
    </row>
    <row r="482" spans="1:6">
      <c r="A482" s="15" t="s">
        <v>21</v>
      </c>
      <c r="B482" s="15" t="s">
        <v>1135</v>
      </c>
      <c r="C482" s="15" t="s">
        <v>1156</v>
      </c>
      <c r="D482" s="15" t="s">
        <v>1321</v>
      </c>
      <c r="E482" s="15" t="s">
        <v>1246</v>
      </c>
      <c r="F482" s="15">
        <v>2</v>
      </c>
    </row>
    <row r="483" spans="1:6">
      <c r="A483" s="15" t="s">
        <v>27</v>
      </c>
      <c r="B483" s="15" t="s">
        <v>1135</v>
      </c>
      <c r="C483" s="15" t="s">
        <v>1157</v>
      </c>
      <c r="D483" s="15" t="s">
        <v>10</v>
      </c>
      <c r="E483" s="15" t="s">
        <v>1247</v>
      </c>
      <c r="F483" s="15">
        <v>1</v>
      </c>
    </row>
    <row r="484" spans="1:6">
      <c r="A484" s="15" t="s">
        <v>27</v>
      </c>
      <c r="B484" s="15" t="s">
        <v>1135</v>
      </c>
      <c r="C484" s="15" t="s">
        <v>1158</v>
      </c>
      <c r="D484" s="15" t="s">
        <v>10</v>
      </c>
      <c r="E484" s="15" t="s">
        <v>1248</v>
      </c>
      <c r="F484" s="15">
        <v>2</v>
      </c>
    </row>
    <row r="485" spans="1:6">
      <c r="A485" s="15" t="s">
        <v>27</v>
      </c>
      <c r="B485" s="15" t="s">
        <v>1135</v>
      </c>
      <c r="C485" s="15" t="s">
        <v>1159</v>
      </c>
      <c r="D485" s="15" t="s">
        <v>10</v>
      </c>
      <c r="E485" s="15" t="s">
        <v>1249</v>
      </c>
      <c r="F485" s="15">
        <v>1</v>
      </c>
    </row>
    <row r="486" spans="1:6">
      <c r="A486" s="15" t="s">
        <v>27</v>
      </c>
      <c r="B486" s="15" t="s">
        <v>1135</v>
      </c>
      <c r="C486" s="15" t="s">
        <v>1160</v>
      </c>
      <c r="D486" s="15" t="s">
        <v>10</v>
      </c>
      <c r="E486" s="15" t="s">
        <v>1250</v>
      </c>
      <c r="F486" s="15">
        <v>1</v>
      </c>
    </row>
    <row r="487" spans="1:6">
      <c r="A487" s="15" t="s">
        <v>27</v>
      </c>
      <c r="B487" s="15" t="s">
        <v>1135</v>
      </c>
      <c r="C487" s="15" t="s">
        <v>1161</v>
      </c>
      <c r="D487" s="15" t="s">
        <v>10</v>
      </c>
      <c r="E487" s="15" t="s">
        <v>1251</v>
      </c>
      <c r="F487" s="15">
        <v>1</v>
      </c>
    </row>
    <row r="488" spans="1:6">
      <c r="A488" s="15" t="s">
        <v>27</v>
      </c>
      <c r="B488" s="15" t="s">
        <v>1135</v>
      </c>
      <c r="C488" s="15" t="s">
        <v>1162</v>
      </c>
      <c r="D488" s="15" t="s">
        <v>10</v>
      </c>
      <c r="E488" s="15" t="s">
        <v>1252</v>
      </c>
      <c r="F488" s="15">
        <v>1</v>
      </c>
    </row>
    <row r="489" spans="1:6">
      <c r="A489" s="15" t="s">
        <v>27</v>
      </c>
      <c r="B489" s="15" t="s">
        <v>1135</v>
      </c>
      <c r="C489" s="15" t="s">
        <v>1163</v>
      </c>
      <c r="D489" s="15" t="s">
        <v>10</v>
      </c>
      <c r="E489" s="15" t="s">
        <v>1253</v>
      </c>
      <c r="F489" s="15">
        <v>1</v>
      </c>
    </row>
    <row r="490" spans="1:6">
      <c r="A490" s="15" t="s">
        <v>27</v>
      </c>
      <c r="B490" s="15" t="s">
        <v>1135</v>
      </c>
      <c r="C490" s="15" t="s">
        <v>1164</v>
      </c>
      <c r="D490" s="15" t="s">
        <v>10</v>
      </c>
      <c r="E490" s="15" t="s">
        <v>1254</v>
      </c>
      <c r="F490" s="15">
        <v>1</v>
      </c>
    </row>
    <row r="491" spans="1:6">
      <c r="A491" s="15" t="s">
        <v>27</v>
      </c>
      <c r="B491" s="15" t="s">
        <v>1135</v>
      </c>
      <c r="C491" s="15" t="s">
        <v>1165</v>
      </c>
      <c r="D491" s="15" t="s">
        <v>10</v>
      </c>
      <c r="E491" s="15" t="s">
        <v>1255</v>
      </c>
      <c r="F491" s="15">
        <v>1</v>
      </c>
    </row>
    <row r="492" spans="1:6">
      <c r="A492" s="15" t="s">
        <v>27</v>
      </c>
      <c r="B492" s="15" t="s">
        <v>1135</v>
      </c>
      <c r="C492" s="15" t="s">
        <v>1166</v>
      </c>
      <c r="D492" s="15" t="s">
        <v>10</v>
      </c>
      <c r="E492" s="15" t="s">
        <v>1256</v>
      </c>
      <c r="F492" s="15">
        <v>1</v>
      </c>
    </row>
    <row r="493" spans="1:6">
      <c r="A493" s="15" t="s">
        <v>27</v>
      </c>
      <c r="B493" s="15" t="s">
        <v>1135</v>
      </c>
      <c r="C493" s="15" t="s">
        <v>1167</v>
      </c>
      <c r="D493" s="15" t="s">
        <v>10</v>
      </c>
      <c r="E493" s="15" t="s">
        <v>1257</v>
      </c>
      <c r="F493" s="15">
        <v>2</v>
      </c>
    </row>
    <row r="494" spans="1:6">
      <c r="A494" s="15" t="s">
        <v>27</v>
      </c>
      <c r="B494" s="15" t="s">
        <v>1135</v>
      </c>
      <c r="C494" s="15" t="s">
        <v>1168</v>
      </c>
      <c r="D494" s="15" t="s">
        <v>10</v>
      </c>
      <c r="E494" s="15" t="s">
        <v>1258</v>
      </c>
      <c r="F494" s="15">
        <v>1</v>
      </c>
    </row>
    <row r="495" spans="1:6">
      <c r="A495" s="15" t="s">
        <v>27</v>
      </c>
      <c r="B495" s="15" t="s">
        <v>1135</v>
      </c>
      <c r="C495" s="15" t="s">
        <v>1169</v>
      </c>
      <c r="D495" s="15" t="s">
        <v>10</v>
      </c>
      <c r="E495" s="15" t="s">
        <v>1259</v>
      </c>
      <c r="F495" s="15">
        <v>1</v>
      </c>
    </row>
    <row r="496" spans="1:6">
      <c r="A496" s="15" t="s">
        <v>27</v>
      </c>
      <c r="B496" s="15" t="s">
        <v>1135</v>
      </c>
      <c r="C496" s="15" t="s">
        <v>1170</v>
      </c>
      <c r="D496" s="15" t="s">
        <v>10</v>
      </c>
      <c r="E496" s="15" t="s">
        <v>1260</v>
      </c>
      <c r="F496" s="15">
        <v>2</v>
      </c>
    </row>
    <row r="497" spans="1:6">
      <c r="A497" s="15" t="s">
        <v>27</v>
      </c>
      <c r="B497" s="15" t="s">
        <v>1135</v>
      </c>
      <c r="C497" s="15" t="s">
        <v>1171</v>
      </c>
      <c r="D497" s="15" t="s">
        <v>10</v>
      </c>
      <c r="E497" s="15" t="s">
        <v>1261</v>
      </c>
      <c r="F497" s="15">
        <v>1</v>
      </c>
    </row>
    <row r="498" spans="1:6">
      <c r="A498" s="15" t="s">
        <v>27</v>
      </c>
      <c r="B498" s="15" t="s">
        <v>1135</v>
      </c>
      <c r="C498" s="15" t="s">
        <v>1172</v>
      </c>
      <c r="D498" s="15" t="s">
        <v>10</v>
      </c>
      <c r="E498" s="15" t="s">
        <v>1262</v>
      </c>
      <c r="F498" s="15">
        <v>1</v>
      </c>
    </row>
    <row r="499" spans="1:6">
      <c r="A499" s="15" t="s">
        <v>27</v>
      </c>
      <c r="B499" s="15" t="s">
        <v>1135</v>
      </c>
      <c r="C499" s="15" t="s">
        <v>1173</v>
      </c>
      <c r="D499" s="15" t="s">
        <v>10</v>
      </c>
      <c r="E499" s="15" t="s">
        <v>1263</v>
      </c>
      <c r="F499" s="15">
        <v>2</v>
      </c>
    </row>
    <row r="500" spans="1:6">
      <c r="A500" s="15" t="s">
        <v>27</v>
      </c>
      <c r="B500" s="15" t="s">
        <v>1135</v>
      </c>
      <c r="C500" s="15" t="s">
        <v>1174</v>
      </c>
      <c r="D500" s="15" t="s">
        <v>10</v>
      </c>
      <c r="E500" s="15" t="s">
        <v>1264</v>
      </c>
      <c r="F500" s="15">
        <v>2</v>
      </c>
    </row>
    <row r="501" spans="1:6">
      <c r="A501" s="15" t="s">
        <v>27</v>
      </c>
      <c r="B501" s="15" t="s">
        <v>1135</v>
      </c>
      <c r="C501" s="15" t="s">
        <v>1175</v>
      </c>
      <c r="D501" s="15" t="s">
        <v>10</v>
      </c>
      <c r="E501" s="15" t="s">
        <v>1265</v>
      </c>
      <c r="F501" s="15">
        <v>1</v>
      </c>
    </row>
    <row r="502" spans="1:6">
      <c r="A502" s="15" t="s">
        <v>27</v>
      </c>
      <c r="B502" s="15" t="s">
        <v>1135</v>
      </c>
      <c r="C502" s="15" t="s">
        <v>1176</v>
      </c>
      <c r="D502" s="15" t="s">
        <v>10</v>
      </c>
      <c r="E502" s="15" t="s">
        <v>1266</v>
      </c>
      <c r="F502" s="15">
        <v>2</v>
      </c>
    </row>
    <row r="503" spans="1:6">
      <c r="A503" s="15" t="s">
        <v>27</v>
      </c>
      <c r="B503" s="15" t="s">
        <v>1135</v>
      </c>
      <c r="C503" s="15" t="s">
        <v>1177</v>
      </c>
      <c r="D503" s="15" t="s">
        <v>10</v>
      </c>
      <c r="E503" s="15" t="s">
        <v>1267</v>
      </c>
      <c r="F503" s="15">
        <v>2</v>
      </c>
    </row>
    <row r="504" spans="1:6">
      <c r="A504" s="15" t="s">
        <v>27</v>
      </c>
      <c r="B504" s="15" t="s">
        <v>1135</v>
      </c>
      <c r="C504" s="15" t="s">
        <v>743</v>
      </c>
      <c r="D504" s="15" t="s">
        <v>10</v>
      </c>
      <c r="E504" s="15" t="s">
        <v>1268</v>
      </c>
      <c r="F504" s="15">
        <v>2</v>
      </c>
    </row>
    <row r="505" spans="1:6">
      <c r="A505" s="15" t="s">
        <v>27</v>
      </c>
      <c r="B505" s="15" t="s">
        <v>1135</v>
      </c>
      <c r="C505" s="15" t="s">
        <v>744</v>
      </c>
      <c r="D505" s="15" t="s">
        <v>10</v>
      </c>
      <c r="E505" s="15" t="s">
        <v>1269</v>
      </c>
      <c r="F505" s="15">
        <v>2</v>
      </c>
    </row>
    <row r="506" spans="1:6">
      <c r="A506" s="15" t="s">
        <v>27</v>
      </c>
      <c r="B506" s="15" t="s">
        <v>1135</v>
      </c>
      <c r="C506" s="15" t="s">
        <v>1178</v>
      </c>
      <c r="D506" s="15" t="s">
        <v>10</v>
      </c>
      <c r="E506" s="15" t="s">
        <v>1270</v>
      </c>
      <c r="F506" s="15">
        <v>2</v>
      </c>
    </row>
    <row r="507" spans="1:6">
      <c r="A507" s="15" t="s">
        <v>27</v>
      </c>
      <c r="B507" s="15" t="s">
        <v>1135</v>
      </c>
      <c r="C507" s="15" t="s">
        <v>1179</v>
      </c>
      <c r="D507" s="15" t="s">
        <v>10</v>
      </c>
      <c r="E507" s="15" t="s">
        <v>1271</v>
      </c>
      <c r="F507" s="15">
        <v>2</v>
      </c>
    </row>
    <row r="508" spans="1:6">
      <c r="A508" s="15" t="s">
        <v>27</v>
      </c>
      <c r="B508" s="15" t="s">
        <v>1135</v>
      </c>
      <c r="C508" s="15" t="s">
        <v>1180</v>
      </c>
      <c r="D508" s="15" t="s">
        <v>10</v>
      </c>
      <c r="E508" s="15" t="s">
        <v>1272</v>
      </c>
      <c r="F508" s="15">
        <v>2</v>
      </c>
    </row>
    <row r="509" spans="1:6">
      <c r="A509" s="15" t="s">
        <v>27</v>
      </c>
      <c r="B509" s="15" t="s">
        <v>1135</v>
      </c>
      <c r="C509" s="15" t="s">
        <v>1181</v>
      </c>
      <c r="D509" s="15" t="s">
        <v>10</v>
      </c>
      <c r="E509" s="15" t="s">
        <v>1273</v>
      </c>
      <c r="F509" s="15">
        <v>2</v>
      </c>
    </row>
    <row r="510" spans="1:6">
      <c r="A510" s="15" t="s">
        <v>27</v>
      </c>
      <c r="B510" s="15" t="s">
        <v>1135</v>
      </c>
      <c r="C510" s="15" t="s">
        <v>1182</v>
      </c>
      <c r="D510" s="15" t="s">
        <v>1322</v>
      </c>
      <c r="E510" s="15" t="s">
        <v>1274</v>
      </c>
      <c r="F510" s="15">
        <v>2</v>
      </c>
    </row>
    <row r="511" spans="1:6">
      <c r="A511" s="15" t="s">
        <v>27</v>
      </c>
      <c r="B511" s="15" t="s">
        <v>1135</v>
      </c>
      <c r="C511" s="15" t="s">
        <v>1183</v>
      </c>
      <c r="D511" s="15" t="s">
        <v>10</v>
      </c>
      <c r="E511" s="15" t="s">
        <v>1275</v>
      </c>
      <c r="F511" s="15">
        <v>1</v>
      </c>
    </row>
    <row r="512" spans="1:6">
      <c r="A512" s="15" t="s">
        <v>27</v>
      </c>
      <c r="B512" s="15" t="s">
        <v>1135</v>
      </c>
      <c r="C512" s="15" t="s">
        <v>1184</v>
      </c>
      <c r="D512" s="15" t="s">
        <v>10</v>
      </c>
      <c r="E512" s="15" t="s">
        <v>1276</v>
      </c>
      <c r="F512" s="15">
        <v>1</v>
      </c>
    </row>
    <row r="513" spans="1:6">
      <c r="A513" s="15" t="s">
        <v>27</v>
      </c>
      <c r="B513" s="15" t="s">
        <v>1135</v>
      </c>
      <c r="C513" s="15" t="s">
        <v>1185</v>
      </c>
      <c r="D513" s="15" t="s">
        <v>10</v>
      </c>
      <c r="E513" s="15" t="s">
        <v>1277</v>
      </c>
      <c r="F513" s="15">
        <v>1</v>
      </c>
    </row>
    <row r="514" spans="1:6">
      <c r="A514" s="15" t="s">
        <v>27</v>
      </c>
      <c r="B514" s="15" t="s">
        <v>1135</v>
      </c>
      <c r="C514" s="15" t="s">
        <v>1186</v>
      </c>
      <c r="D514" s="15" t="s">
        <v>10</v>
      </c>
      <c r="E514" s="15" t="s">
        <v>1278</v>
      </c>
      <c r="F514" s="15">
        <v>1</v>
      </c>
    </row>
    <row r="515" spans="1:6">
      <c r="A515" s="15" t="s">
        <v>27</v>
      </c>
      <c r="B515" s="15" t="s">
        <v>1135</v>
      </c>
      <c r="C515" s="15" t="s">
        <v>1187</v>
      </c>
      <c r="D515" s="15" t="s">
        <v>10</v>
      </c>
      <c r="E515" s="15" t="s">
        <v>1279</v>
      </c>
      <c r="F515" s="15">
        <v>1</v>
      </c>
    </row>
    <row r="516" spans="1:6">
      <c r="A516" s="15" t="s">
        <v>27</v>
      </c>
      <c r="B516" s="15" t="s">
        <v>1135</v>
      </c>
      <c r="C516" s="15" t="s">
        <v>1188</v>
      </c>
      <c r="D516" s="15" t="s">
        <v>10</v>
      </c>
      <c r="E516" s="15" t="s">
        <v>1280</v>
      </c>
      <c r="F516" s="15">
        <v>1</v>
      </c>
    </row>
    <row r="517" spans="1:6">
      <c r="A517" s="15" t="s">
        <v>27</v>
      </c>
      <c r="B517" s="15" t="s">
        <v>1135</v>
      </c>
      <c r="C517" s="15" t="s">
        <v>1189</v>
      </c>
      <c r="D517" s="15" t="s">
        <v>10</v>
      </c>
      <c r="E517" s="15" t="s">
        <v>1281</v>
      </c>
      <c r="F517" s="15">
        <v>1</v>
      </c>
    </row>
    <row r="518" spans="1:6">
      <c r="A518" s="15" t="s">
        <v>27</v>
      </c>
      <c r="B518" s="15" t="s">
        <v>1135</v>
      </c>
      <c r="C518" s="15" t="s">
        <v>1190</v>
      </c>
      <c r="D518" s="15" t="s">
        <v>10</v>
      </c>
      <c r="E518" s="15" t="s">
        <v>1282</v>
      </c>
      <c r="F518" s="15">
        <v>1</v>
      </c>
    </row>
    <row r="519" spans="1:6">
      <c r="A519" s="15" t="s">
        <v>27</v>
      </c>
      <c r="B519" s="15" t="s">
        <v>1135</v>
      </c>
      <c r="C519" s="15" t="s">
        <v>1191</v>
      </c>
      <c r="D519" s="15" t="s">
        <v>10</v>
      </c>
      <c r="E519" s="15" t="s">
        <v>1283</v>
      </c>
      <c r="F519" s="15">
        <v>1</v>
      </c>
    </row>
    <row r="520" spans="1:6">
      <c r="A520" s="15" t="s">
        <v>27</v>
      </c>
      <c r="B520" s="15" t="s">
        <v>1135</v>
      </c>
      <c r="C520" s="15" t="s">
        <v>1192</v>
      </c>
      <c r="D520" s="15" t="s">
        <v>10</v>
      </c>
      <c r="E520" s="15" t="s">
        <v>1284</v>
      </c>
      <c r="F520" s="15">
        <v>1</v>
      </c>
    </row>
    <row r="521" spans="1:6">
      <c r="A521" s="15" t="s">
        <v>27</v>
      </c>
      <c r="B521" s="15" t="s">
        <v>1135</v>
      </c>
      <c r="C521" s="15" t="s">
        <v>1193</v>
      </c>
      <c r="D521" s="15" t="s">
        <v>10</v>
      </c>
      <c r="E521" s="15" t="s">
        <v>1285</v>
      </c>
      <c r="F521" s="15">
        <v>1</v>
      </c>
    </row>
    <row r="522" spans="1:6">
      <c r="A522" s="15" t="s">
        <v>27</v>
      </c>
      <c r="B522" s="15" t="s">
        <v>1135</v>
      </c>
      <c r="C522" s="15" t="s">
        <v>1194</v>
      </c>
      <c r="D522" s="15" t="s">
        <v>10</v>
      </c>
      <c r="E522" s="15" t="s">
        <v>1286</v>
      </c>
      <c r="F522" s="15">
        <v>1</v>
      </c>
    </row>
    <row r="523" spans="1:6">
      <c r="A523" s="15" t="s">
        <v>27</v>
      </c>
      <c r="B523" s="15" t="s">
        <v>1135</v>
      </c>
      <c r="C523" s="15" t="s">
        <v>1195</v>
      </c>
      <c r="D523" s="15" t="s">
        <v>10</v>
      </c>
      <c r="E523" s="15" t="s">
        <v>1287</v>
      </c>
      <c r="F523" s="15">
        <v>1</v>
      </c>
    </row>
    <row r="524" spans="1:6">
      <c r="A524" s="15" t="s">
        <v>27</v>
      </c>
      <c r="B524" s="15" t="s">
        <v>1135</v>
      </c>
      <c r="C524" s="15" t="s">
        <v>1196</v>
      </c>
      <c r="D524" s="15" t="s">
        <v>10</v>
      </c>
      <c r="E524" s="15" t="s">
        <v>1288</v>
      </c>
      <c r="F524" s="15">
        <v>1</v>
      </c>
    </row>
    <row r="525" spans="1:6">
      <c r="A525" s="15" t="s">
        <v>27</v>
      </c>
      <c r="B525" s="15" t="s">
        <v>1135</v>
      </c>
      <c r="C525" s="15" t="s">
        <v>1197</v>
      </c>
      <c r="D525" s="15" t="s">
        <v>10</v>
      </c>
      <c r="E525" s="15" t="s">
        <v>1289</v>
      </c>
      <c r="F525" s="15">
        <v>1</v>
      </c>
    </row>
    <row r="526" spans="1:6">
      <c r="A526" s="15" t="s">
        <v>27</v>
      </c>
      <c r="B526" s="15" t="s">
        <v>1135</v>
      </c>
      <c r="C526" s="15" t="s">
        <v>1198</v>
      </c>
      <c r="D526" s="15" t="s">
        <v>10</v>
      </c>
      <c r="E526" s="15" t="s">
        <v>1290</v>
      </c>
      <c r="F526" s="15">
        <v>1</v>
      </c>
    </row>
    <row r="527" spans="1:6">
      <c r="A527" s="15" t="s">
        <v>27</v>
      </c>
      <c r="B527" s="15" t="s">
        <v>1135</v>
      </c>
      <c r="C527" s="15" t="s">
        <v>1199</v>
      </c>
      <c r="D527" s="15" t="s">
        <v>10</v>
      </c>
      <c r="E527" s="15" t="s">
        <v>1291</v>
      </c>
      <c r="F527" s="15">
        <v>1</v>
      </c>
    </row>
    <row r="528" spans="1:6">
      <c r="A528" s="15" t="s">
        <v>27</v>
      </c>
      <c r="B528" s="15" t="s">
        <v>1135</v>
      </c>
      <c r="C528" s="15" t="s">
        <v>1200</v>
      </c>
      <c r="D528" s="15" t="s">
        <v>10</v>
      </c>
      <c r="E528" s="15" t="s">
        <v>1292</v>
      </c>
      <c r="F528" s="15">
        <v>1</v>
      </c>
    </row>
    <row r="529" spans="1:6">
      <c r="A529" s="15" t="s">
        <v>27</v>
      </c>
      <c r="B529" s="15" t="s">
        <v>1135</v>
      </c>
      <c r="C529" s="15" t="s">
        <v>1201</v>
      </c>
      <c r="D529" s="15" t="s">
        <v>10</v>
      </c>
      <c r="E529" s="15" t="s">
        <v>1293</v>
      </c>
      <c r="F529" s="15">
        <v>1</v>
      </c>
    </row>
    <row r="530" spans="1:6">
      <c r="A530" s="15" t="s">
        <v>27</v>
      </c>
      <c r="B530" s="15" t="s">
        <v>1135</v>
      </c>
      <c r="C530" s="15" t="s">
        <v>1202</v>
      </c>
      <c r="D530" s="15" t="s">
        <v>10</v>
      </c>
      <c r="E530" s="15" t="s">
        <v>1294</v>
      </c>
      <c r="F530" s="15">
        <v>1</v>
      </c>
    </row>
    <row r="531" spans="1:6">
      <c r="A531" s="15" t="s">
        <v>27</v>
      </c>
      <c r="B531" s="15" t="s">
        <v>1135</v>
      </c>
      <c r="C531" s="15" t="s">
        <v>1203</v>
      </c>
      <c r="D531" s="15" t="s">
        <v>10</v>
      </c>
      <c r="E531" s="15" t="s">
        <v>1295</v>
      </c>
      <c r="F531" s="15">
        <v>1</v>
      </c>
    </row>
    <row r="532" spans="1:6">
      <c r="A532" s="15" t="s">
        <v>27</v>
      </c>
      <c r="B532" s="15" t="s">
        <v>1135</v>
      </c>
      <c r="C532" s="15" t="s">
        <v>1204</v>
      </c>
      <c r="D532" s="15" t="s">
        <v>10</v>
      </c>
      <c r="E532" s="15" t="s">
        <v>1296</v>
      </c>
      <c r="F532" s="15">
        <v>1</v>
      </c>
    </row>
    <row r="533" spans="1:6">
      <c r="A533" s="15" t="s">
        <v>27</v>
      </c>
      <c r="B533" s="15" t="s">
        <v>1135</v>
      </c>
      <c r="C533" s="15" t="s">
        <v>1205</v>
      </c>
      <c r="D533" s="15" t="s">
        <v>10</v>
      </c>
      <c r="E533" s="15" t="s">
        <v>1297</v>
      </c>
      <c r="F533" s="15">
        <v>1</v>
      </c>
    </row>
    <row r="534" spans="1:6">
      <c r="A534" s="15" t="s">
        <v>27</v>
      </c>
      <c r="B534" s="15" t="s">
        <v>1135</v>
      </c>
      <c r="C534" s="15" t="s">
        <v>1206</v>
      </c>
      <c r="D534" s="15" t="s">
        <v>10</v>
      </c>
      <c r="E534" s="15" t="s">
        <v>1298</v>
      </c>
      <c r="F534" s="15">
        <v>1</v>
      </c>
    </row>
    <row r="535" spans="1:6">
      <c r="A535" s="15" t="s">
        <v>27</v>
      </c>
      <c r="B535" s="15" t="s">
        <v>1135</v>
      </c>
      <c r="C535" s="15" t="s">
        <v>1207</v>
      </c>
      <c r="D535" s="15" t="s">
        <v>10</v>
      </c>
      <c r="E535" s="15" t="s">
        <v>1299</v>
      </c>
      <c r="F535" s="15">
        <v>1</v>
      </c>
    </row>
    <row r="536" spans="1:6">
      <c r="A536" s="15" t="s">
        <v>27</v>
      </c>
      <c r="B536" s="15" t="s">
        <v>1135</v>
      </c>
      <c r="C536" s="15" t="s">
        <v>1208</v>
      </c>
      <c r="D536" s="15" t="s">
        <v>10</v>
      </c>
      <c r="E536" s="15" t="s">
        <v>1300</v>
      </c>
      <c r="F536" s="15">
        <v>1</v>
      </c>
    </row>
    <row r="537" spans="1:6">
      <c r="A537" s="15" t="s">
        <v>27</v>
      </c>
      <c r="B537" s="15" t="s">
        <v>1135</v>
      </c>
      <c r="C537" s="15" t="s">
        <v>1209</v>
      </c>
      <c r="D537" s="15" t="s">
        <v>10</v>
      </c>
      <c r="E537" s="15" t="s">
        <v>1301</v>
      </c>
      <c r="F537" s="15">
        <v>1</v>
      </c>
    </row>
    <row r="538" spans="1:6">
      <c r="A538" s="15" t="s">
        <v>27</v>
      </c>
      <c r="B538" s="15" t="s">
        <v>1135</v>
      </c>
      <c r="C538" s="15" t="s">
        <v>1210</v>
      </c>
      <c r="D538" s="15" t="s">
        <v>10</v>
      </c>
      <c r="E538" s="15" t="s">
        <v>1302</v>
      </c>
      <c r="F538" s="15">
        <v>1</v>
      </c>
    </row>
    <row r="539" spans="1:6">
      <c r="A539" s="15" t="s">
        <v>27</v>
      </c>
      <c r="B539" s="15" t="s">
        <v>1135</v>
      </c>
      <c r="C539" s="15" t="s">
        <v>1138</v>
      </c>
      <c r="D539" s="15" t="s">
        <v>10</v>
      </c>
      <c r="E539" s="15" t="s">
        <v>1132</v>
      </c>
      <c r="F539" s="15">
        <v>1</v>
      </c>
    </row>
    <row r="540" spans="1:6">
      <c r="A540" s="15" t="s">
        <v>27</v>
      </c>
      <c r="B540" s="15" t="s">
        <v>1135</v>
      </c>
      <c r="C540" s="15" t="s">
        <v>1211</v>
      </c>
      <c r="D540" s="15" t="s">
        <v>10</v>
      </c>
      <c r="E540" s="15" t="s">
        <v>1303</v>
      </c>
      <c r="F540" s="15">
        <v>1</v>
      </c>
    </row>
    <row r="541" spans="1:6">
      <c r="A541" s="15" t="s">
        <v>27</v>
      </c>
      <c r="B541" s="15" t="s">
        <v>1135</v>
      </c>
      <c r="C541" s="15" t="s">
        <v>1212</v>
      </c>
      <c r="D541" s="15" t="s">
        <v>10</v>
      </c>
      <c r="E541" s="15" t="s">
        <v>1304</v>
      </c>
      <c r="F541" s="15">
        <v>1</v>
      </c>
    </row>
    <row r="542" spans="1:6">
      <c r="A542" s="15" t="s">
        <v>27</v>
      </c>
      <c r="B542" s="15" t="s">
        <v>1135</v>
      </c>
      <c r="C542" s="15" t="s">
        <v>1213</v>
      </c>
      <c r="D542" s="15" t="s">
        <v>10</v>
      </c>
      <c r="E542" s="15" t="s">
        <v>1305</v>
      </c>
      <c r="F542" s="15">
        <v>1</v>
      </c>
    </row>
    <row r="543" spans="1:6">
      <c r="A543" s="15" t="s">
        <v>27</v>
      </c>
      <c r="B543" s="15" t="s">
        <v>1135</v>
      </c>
      <c r="C543" s="15" t="s">
        <v>1214</v>
      </c>
      <c r="D543" s="15" t="s">
        <v>10</v>
      </c>
      <c r="E543" s="15" t="s">
        <v>1306</v>
      </c>
      <c r="F543" s="15">
        <v>1</v>
      </c>
    </row>
    <row r="544" spans="1:6">
      <c r="A544" s="15" t="s">
        <v>27</v>
      </c>
      <c r="B544" s="15" t="s">
        <v>1135</v>
      </c>
      <c r="C544" s="15" t="s">
        <v>1215</v>
      </c>
      <c r="D544" s="15" t="s">
        <v>10</v>
      </c>
      <c r="E544" s="15" t="s">
        <v>1307</v>
      </c>
      <c r="F544" s="15">
        <v>1</v>
      </c>
    </row>
    <row r="545" spans="1:6">
      <c r="A545" s="15" t="s">
        <v>27</v>
      </c>
      <c r="B545" s="15" t="s">
        <v>1135</v>
      </c>
      <c r="C545" s="15" t="s">
        <v>1216</v>
      </c>
      <c r="D545" s="15" t="s">
        <v>10</v>
      </c>
      <c r="E545" s="15" t="s">
        <v>1308</v>
      </c>
      <c r="F545" s="15">
        <v>1</v>
      </c>
    </row>
    <row r="546" spans="1:6">
      <c r="A546" s="15" t="s">
        <v>27</v>
      </c>
      <c r="B546" s="15" t="s">
        <v>1135</v>
      </c>
      <c r="C546" s="15" t="s">
        <v>1217</v>
      </c>
      <c r="D546" s="15" t="s">
        <v>10</v>
      </c>
      <c r="E546" s="15" t="s">
        <v>1309</v>
      </c>
      <c r="F546" s="15">
        <v>1</v>
      </c>
    </row>
    <row r="547" spans="1:6">
      <c r="A547" s="15" t="s">
        <v>27</v>
      </c>
      <c r="B547" s="15" t="s">
        <v>1135</v>
      </c>
      <c r="C547" s="15" t="s">
        <v>1218</v>
      </c>
      <c r="D547" s="15" t="s">
        <v>10</v>
      </c>
      <c r="E547" s="15" t="s">
        <v>1310</v>
      </c>
      <c r="F547" s="15">
        <v>1</v>
      </c>
    </row>
    <row r="548" spans="1:6">
      <c r="A548" s="15" t="s">
        <v>27</v>
      </c>
      <c r="B548" s="15" t="s">
        <v>1135</v>
      </c>
      <c r="C548" s="15" t="s">
        <v>1219</v>
      </c>
      <c r="D548" s="15" t="s">
        <v>10</v>
      </c>
      <c r="E548" s="15" t="s">
        <v>1311</v>
      </c>
      <c r="F548" s="15">
        <v>1</v>
      </c>
    </row>
    <row r="549" spans="1:6">
      <c r="A549" s="15" t="s">
        <v>27</v>
      </c>
      <c r="B549" s="15" t="s">
        <v>1135</v>
      </c>
      <c r="C549" s="15" t="s">
        <v>1220</v>
      </c>
      <c r="D549" s="15" t="s">
        <v>10</v>
      </c>
      <c r="E549" s="15" t="s">
        <v>1312</v>
      </c>
      <c r="F549" s="15">
        <v>1</v>
      </c>
    </row>
    <row r="550" spans="1:6">
      <c r="A550" s="15" t="s">
        <v>27</v>
      </c>
      <c r="B550" s="15" t="s">
        <v>1135</v>
      </c>
      <c r="C550" s="15" t="s">
        <v>1221</v>
      </c>
      <c r="D550" s="15" t="s">
        <v>10</v>
      </c>
      <c r="E550" s="15" t="s">
        <v>1313</v>
      </c>
      <c r="F550" s="15">
        <v>1</v>
      </c>
    </row>
    <row r="551" spans="1:6">
      <c r="A551" s="15" t="s">
        <v>27</v>
      </c>
      <c r="B551" s="15" t="s">
        <v>1135</v>
      </c>
      <c r="C551" s="15" t="s">
        <v>1222</v>
      </c>
      <c r="D551" s="15" t="s">
        <v>10</v>
      </c>
      <c r="E551" s="15" t="s">
        <v>1314</v>
      </c>
      <c r="F551" s="15">
        <v>1</v>
      </c>
    </row>
    <row r="552" spans="1:6">
      <c r="A552" s="15" t="s">
        <v>27</v>
      </c>
      <c r="B552" s="15" t="s">
        <v>1135</v>
      </c>
      <c r="C552" s="15" t="s">
        <v>1223</v>
      </c>
      <c r="D552" s="15" t="s">
        <v>10</v>
      </c>
      <c r="E552" s="15" t="s">
        <v>1315</v>
      </c>
      <c r="F552" s="15">
        <v>1</v>
      </c>
    </row>
    <row r="553" spans="1:6">
      <c r="A553" s="15" t="s">
        <v>27</v>
      </c>
      <c r="B553" s="15" t="s">
        <v>1135</v>
      </c>
      <c r="C553" s="15" t="s">
        <v>1224</v>
      </c>
      <c r="D553" s="15" t="s">
        <v>10</v>
      </c>
      <c r="E553" s="15" t="s">
        <v>1316</v>
      </c>
      <c r="F553" s="15">
        <v>1</v>
      </c>
    </row>
    <row r="554" spans="1:6">
      <c r="A554" s="15" t="s">
        <v>27</v>
      </c>
      <c r="B554" s="15" t="s">
        <v>1135</v>
      </c>
      <c r="C554" s="15" t="s">
        <v>1225</v>
      </c>
      <c r="D554" s="15" t="s">
        <v>10</v>
      </c>
      <c r="E554" s="15" t="s">
        <v>1317</v>
      </c>
      <c r="F554" s="15">
        <v>1</v>
      </c>
    </row>
    <row r="555" spans="1:6">
      <c r="A555" s="15" t="s">
        <v>27</v>
      </c>
      <c r="B555" s="15" t="s">
        <v>1135</v>
      </c>
      <c r="C555" s="15" t="s">
        <v>1226</v>
      </c>
      <c r="D555" s="15" t="s">
        <v>10</v>
      </c>
      <c r="E555" s="15" t="s">
        <v>1318</v>
      </c>
      <c r="F555" s="15">
        <v>1</v>
      </c>
    </row>
    <row r="556" spans="1:6">
      <c r="A556" s="15" t="s">
        <v>27</v>
      </c>
      <c r="B556" s="15" t="s">
        <v>1135</v>
      </c>
      <c r="C556" s="15" t="s">
        <v>1227</v>
      </c>
      <c r="D556" s="15" t="s">
        <v>10</v>
      </c>
      <c r="E556" s="15" t="s">
        <v>1319</v>
      </c>
      <c r="F556" s="15">
        <v>1</v>
      </c>
    </row>
    <row r="557" spans="1:6">
      <c r="A557" s="15" t="s">
        <v>27</v>
      </c>
      <c r="B557" s="15" t="s">
        <v>1135</v>
      </c>
      <c r="C557" s="15" t="s">
        <v>1228</v>
      </c>
      <c r="D557" s="15" t="s">
        <v>10</v>
      </c>
      <c r="E557" s="15" t="s">
        <v>1320</v>
      </c>
      <c r="F557" s="15">
        <v>1</v>
      </c>
    </row>
    <row r="558" spans="1:6">
      <c r="A558" s="15" t="s">
        <v>546</v>
      </c>
      <c r="B558" s="15" t="s">
        <v>24</v>
      </c>
      <c r="C558" s="15" t="s">
        <v>951</v>
      </c>
      <c r="D558" s="15" t="s">
        <v>216</v>
      </c>
      <c r="E558" s="15" t="s">
        <v>1087</v>
      </c>
      <c r="F558" s="15">
        <v>2</v>
      </c>
    </row>
    <row r="559" spans="1:6">
      <c r="A559" s="15" t="s">
        <v>546</v>
      </c>
      <c r="B559" s="15" t="s">
        <v>1135</v>
      </c>
      <c r="C559" s="15" t="s">
        <v>1147</v>
      </c>
      <c r="D559" s="15" t="s">
        <v>216</v>
      </c>
      <c r="E559" s="15" t="s">
        <v>1237</v>
      </c>
      <c r="F559" s="15">
        <v>1</v>
      </c>
    </row>
    <row r="560" spans="1:6">
      <c r="A560" s="15" t="s">
        <v>546</v>
      </c>
      <c r="B560" s="15" t="s">
        <v>1135</v>
      </c>
      <c r="C560" s="15" t="s">
        <v>1148</v>
      </c>
      <c r="D560" s="15" t="s">
        <v>216</v>
      </c>
      <c r="E560" s="15" t="s">
        <v>1238</v>
      </c>
      <c r="F560" s="15">
        <v>1</v>
      </c>
    </row>
    <row r="561" spans="1:6">
      <c r="A561" s="15" t="s">
        <v>546</v>
      </c>
      <c r="B561" s="15" t="s">
        <v>1135</v>
      </c>
      <c r="C561" s="15" t="s">
        <v>1149</v>
      </c>
      <c r="D561" s="15" t="s">
        <v>216</v>
      </c>
      <c r="E561" s="15" t="s">
        <v>1239</v>
      </c>
      <c r="F561" s="15">
        <v>1</v>
      </c>
    </row>
    <row r="562" spans="1:6">
      <c r="A562" s="15" t="s">
        <v>546</v>
      </c>
      <c r="B562" s="15" t="s">
        <v>1135</v>
      </c>
      <c r="C562" s="15" t="s">
        <v>1150</v>
      </c>
      <c r="D562" s="15" t="s">
        <v>216</v>
      </c>
      <c r="E562" s="15" t="s">
        <v>1240</v>
      </c>
      <c r="F562" s="15">
        <v>1</v>
      </c>
    </row>
    <row r="563" spans="1:6">
      <c r="A563" s="15" t="s">
        <v>546</v>
      </c>
      <c r="B563" s="15" t="s">
        <v>1135</v>
      </c>
      <c r="C563" s="15" t="s">
        <v>1176</v>
      </c>
      <c r="D563" s="15" t="s">
        <v>212</v>
      </c>
      <c r="E563" s="15" t="s">
        <v>1266</v>
      </c>
      <c r="F563" s="15">
        <v>2</v>
      </c>
    </row>
    <row r="564" spans="1:6">
      <c r="A564" s="15" t="s">
        <v>546</v>
      </c>
      <c r="B564" s="15" t="s">
        <v>1135</v>
      </c>
      <c r="C564" s="15" t="s">
        <v>1177</v>
      </c>
      <c r="D564" s="15" t="s">
        <v>212</v>
      </c>
      <c r="E564" s="15" t="s">
        <v>1267</v>
      </c>
      <c r="F564" s="15">
        <v>2</v>
      </c>
    </row>
    <row r="565" spans="1:6">
      <c r="A565" s="4" t="s">
        <v>13</v>
      </c>
      <c r="B565" s="4" t="s">
        <v>1421</v>
      </c>
      <c r="C565" s="4" t="s">
        <v>1325</v>
      </c>
      <c r="D565" s="4" t="s">
        <v>1326</v>
      </c>
      <c r="E565" s="4" t="s">
        <v>1429</v>
      </c>
      <c r="F565" s="11">
        <v>1</v>
      </c>
    </row>
    <row r="566" spans="1:6">
      <c r="A566" s="4" t="s">
        <v>13</v>
      </c>
      <c r="B566" s="4" t="s">
        <v>1421</v>
      </c>
      <c r="C566" s="4" t="s">
        <v>1328</v>
      </c>
      <c r="D566" s="4" t="s">
        <v>1326</v>
      </c>
      <c r="E566" s="4" t="s">
        <v>1430</v>
      </c>
      <c r="F566" s="11">
        <v>1</v>
      </c>
    </row>
    <row r="567" spans="1:6">
      <c r="A567" s="4" t="s">
        <v>13</v>
      </c>
      <c r="B567" s="4" t="s">
        <v>1421</v>
      </c>
      <c r="C567" s="4" t="s">
        <v>1330</v>
      </c>
      <c r="D567" s="4" t="s">
        <v>1326</v>
      </c>
      <c r="E567" s="4" t="s">
        <v>1431</v>
      </c>
      <c r="F567" s="11">
        <v>1</v>
      </c>
    </row>
    <row r="568" spans="1:6">
      <c r="A568" s="4" t="s">
        <v>13</v>
      </c>
      <c r="B568" s="4" t="s">
        <v>1421</v>
      </c>
      <c r="C568" s="4" t="s">
        <v>1332</v>
      </c>
      <c r="D568" s="4" t="s">
        <v>1326</v>
      </c>
      <c r="E568" s="4" t="s">
        <v>1432</v>
      </c>
      <c r="F568" s="11">
        <v>1</v>
      </c>
    </row>
    <row r="569" spans="1:6">
      <c r="A569" s="4" t="s">
        <v>21</v>
      </c>
      <c r="B569" s="4" t="s">
        <v>1421</v>
      </c>
      <c r="C569" s="4" t="s">
        <v>1334</v>
      </c>
      <c r="D569" s="4" t="s">
        <v>1326</v>
      </c>
      <c r="E569" s="4" t="s">
        <v>1433</v>
      </c>
      <c r="F569" s="11">
        <v>1</v>
      </c>
    </row>
    <row r="570" spans="1:6">
      <c r="A570" s="4" t="s">
        <v>21</v>
      </c>
      <c r="B570" s="4" t="s">
        <v>1421</v>
      </c>
      <c r="C570" s="4" t="s">
        <v>1336</v>
      </c>
      <c r="D570" s="4" t="s">
        <v>1326</v>
      </c>
      <c r="E570" s="4" t="s">
        <v>1434</v>
      </c>
      <c r="F570" s="11">
        <v>1</v>
      </c>
    </row>
    <row r="571" spans="1:6">
      <c r="A571" s="4" t="s">
        <v>21</v>
      </c>
      <c r="B571" s="4" t="s">
        <v>1421</v>
      </c>
      <c r="C571" s="4" t="s">
        <v>1427</v>
      </c>
      <c r="D571" s="4" t="s">
        <v>1435</v>
      </c>
      <c r="E571" s="4" t="s">
        <v>1436</v>
      </c>
      <c r="F571" s="11">
        <v>1</v>
      </c>
    </row>
    <row r="572" spans="1:6">
      <c r="A572" s="4" t="s">
        <v>21</v>
      </c>
      <c r="B572" s="4" t="s">
        <v>1421</v>
      </c>
      <c r="C572" s="4" t="s">
        <v>1428</v>
      </c>
      <c r="D572" s="4" t="s">
        <v>1435</v>
      </c>
      <c r="E572" s="4" t="s">
        <v>1437</v>
      </c>
      <c r="F572" s="11">
        <v>1</v>
      </c>
    </row>
    <row r="573" spans="1:6">
      <c r="A573" s="4" t="s">
        <v>21</v>
      </c>
      <c r="B573" s="4" t="s">
        <v>1421</v>
      </c>
      <c r="C573" s="4" t="s">
        <v>1340</v>
      </c>
      <c r="D573" s="4" t="s">
        <v>1326</v>
      </c>
      <c r="E573" s="4" t="s">
        <v>1438</v>
      </c>
      <c r="F573" s="11">
        <v>1</v>
      </c>
    </row>
    <row r="574" spans="1:6">
      <c r="A574" s="4" t="s">
        <v>21</v>
      </c>
      <c r="B574" s="4" t="s">
        <v>1421</v>
      </c>
      <c r="C574" s="4" t="s">
        <v>1342</v>
      </c>
      <c r="D574" s="4" t="s">
        <v>1326</v>
      </c>
      <c r="E574" s="4" t="s">
        <v>1439</v>
      </c>
      <c r="F574" s="11">
        <v>1</v>
      </c>
    </row>
    <row r="575" spans="1:6">
      <c r="A575" s="4" t="s">
        <v>27</v>
      </c>
      <c r="B575" s="4" t="s">
        <v>1421</v>
      </c>
      <c r="C575" s="4" t="s">
        <v>1344</v>
      </c>
      <c r="D575" s="4" t="s">
        <v>1346</v>
      </c>
      <c r="E575" s="4" t="s">
        <v>1440</v>
      </c>
      <c r="F575" s="11">
        <v>1</v>
      </c>
    </row>
    <row r="576" spans="1:6">
      <c r="A576" s="4" t="s">
        <v>27</v>
      </c>
      <c r="B576" s="4" t="s">
        <v>1421</v>
      </c>
      <c r="C576" s="4" t="s">
        <v>1347</v>
      </c>
      <c r="D576" s="4" t="s">
        <v>1435</v>
      </c>
      <c r="E576" s="4" t="s">
        <v>1441</v>
      </c>
      <c r="F576" s="11">
        <v>1</v>
      </c>
    </row>
    <row r="577" spans="1:6">
      <c r="A577" s="4" t="s">
        <v>27</v>
      </c>
      <c r="B577" s="4" t="s">
        <v>1421</v>
      </c>
      <c r="C577" s="4" t="s">
        <v>1349</v>
      </c>
      <c r="D577" s="4" t="s">
        <v>1435</v>
      </c>
      <c r="E577" s="4" t="s">
        <v>1442</v>
      </c>
      <c r="F577" s="11">
        <v>1</v>
      </c>
    </row>
    <row r="578" spans="1:6">
      <c r="A578" s="4" t="s">
        <v>27</v>
      </c>
      <c r="B578" s="4" t="s">
        <v>1421</v>
      </c>
      <c r="C578" s="4" t="s">
        <v>1383</v>
      </c>
      <c r="D578" s="4" t="s">
        <v>1435</v>
      </c>
      <c r="E578" s="4" t="s">
        <v>1443</v>
      </c>
      <c r="F578" s="11">
        <v>1</v>
      </c>
    </row>
    <row r="579" spans="1:6">
      <c r="A579" s="4" t="s">
        <v>27</v>
      </c>
      <c r="B579" s="4" t="s">
        <v>1421</v>
      </c>
      <c r="C579" s="4" t="s">
        <v>1385</v>
      </c>
      <c r="D579" s="4" t="s">
        <v>1435</v>
      </c>
      <c r="E579" s="4" t="s">
        <v>1444</v>
      </c>
      <c r="F579" s="11">
        <v>1</v>
      </c>
    </row>
    <row r="580" spans="1:6">
      <c r="A580" s="4" t="s">
        <v>27</v>
      </c>
      <c r="B580" s="4" t="s">
        <v>1421</v>
      </c>
      <c r="C580" s="4" t="s">
        <v>1387</v>
      </c>
      <c r="D580" s="4" t="s">
        <v>1435</v>
      </c>
      <c r="E580" s="4" t="s">
        <v>1445</v>
      </c>
      <c r="F580" s="11">
        <v>1</v>
      </c>
    </row>
    <row r="581" spans="1:6">
      <c r="A581" s="4" t="s">
        <v>27</v>
      </c>
      <c r="B581" s="4" t="s">
        <v>1421</v>
      </c>
      <c r="C581" s="4" t="s">
        <v>1389</v>
      </c>
      <c r="D581" s="4" t="s">
        <v>1435</v>
      </c>
      <c r="E581" s="4" t="s">
        <v>1446</v>
      </c>
      <c r="F581" s="11">
        <v>1</v>
      </c>
    </row>
    <row r="582" spans="1:6">
      <c r="A582" s="4" t="s">
        <v>27</v>
      </c>
      <c r="B582" s="4" t="s">
        <v>1421</v>
      </c>
      <c r="C582" s="4" t="s">
        <v>1391</v>
      </c>
      <c r="D582" s="4" t="s">
        <v>1435</v>
      </c>
      <c r="E582" s="4" t="s">
        <v>1447</v>
      </c>
      <c r="F582" s="11">
        <v>1</v>
      </c>
    </row>
    <row r="583" spans="1:6">
      <c r="A583" s="4" t="s">
        <v>27</v>
      </c>
      <c r="B583" s="4" t="s">
        <v>1421</v>
      </c>
      <c r="C583" s="4" t="s">
        <v>1393</v>
      </c>
      <c r="D583" s="4" t="s">
        <v>1435</v>
      </c>
      <c r="E583" s="4" t="s">
        <v>1448</v>
      </c>
      <c r="F583" s="11">
        <v>1</v>
      </c>
    </row>
    <row r="584" spans="1:6">
      <c r="A584" s="4" t="s">
        <v>27</v>
      </c>
      <c r="B584" s="4" t="s">
        <v>1421</v>
      </c>
      <c r="C584" s="4" t="s">
        <v>1395</v>
      </c>
      <c r="D584" s="4" t="s">
        <v>1435</v>
      </c>
      <c r="E584" s="4" t="s">
        <v>1449</v>
      </c>
      <c r="F584" s="11">
        <v>1</v>
      </c>
    </row>
    <row r="585" spans="1:6">
      <c r="A585" s="4" t="s">
        <v>27</v>
      </c>
      <c r="B585" s="4" t="s">
        <v>1421</v>
      </c>
      <c r="C585" s="4" t="s">
        <v>1397</v>
      </c>
      <c r="D585" s="4" t="s">
        <v>1435</v>
      </c>
      <c r="E585" s="4" t="s">
        <v>1450</v>
      </c>
      <c r="F585" s="11">
        <v>1</v>
      </c>
    </row>
    <row r="586" spans="1:6">
      <c r="A586" s="4" t="s">
        <v>27</v>
      </c>
      <c r="B586" s="4" t="s">
        <v>1421</v>
      </c>
      <c r="C586" s="4" t="s">
        <v>1399</v>
      </c>
      <c r="D586" s="4" t="s">
        <v>1435</v>
      </c>
      <c r="E586" s="4" t="s">
        <v>1451</v>
      </c>
      <c r="F586" s="11">
        <v>1</v>
      </c>
    </row>
    <row r="587" spans="1:6">
      <c r="A587" s="4" t="s">
        <v>27</v>
      </c>
      <c r="B587" s="4" t="s">
        <v>1421</v>
      </c>
      <c r="C587" s="4" t="s">
        <v>1401</v>
      </c>
      <c r="D587" s="4" t="s">
        <v>1435</v>
      </c>
      <c r="E587" s="4" t="s">
        <v>1452</v>
      </c>
      <c r="F587" s="11">
        <v>1</v>
      </c>
    </row>
    <row r="588" spans="1:6">
      <c r="A588" s="4" t="s">
        <v>27</v>
      </c>
      <c r="B588" s="4" t="s">
        <v>1421</v>
      </c>
      <c r="C588" s="4" t="s">
        <v>1403</v>
      </c>
      <c r="D588" s="4" t="s">
        <v>1435</v>
      </c>
      <c r="E588" s="4" t="s">
        <v>1453</v>
      </c>
      <c r="F588" s="11">
        <v>1</v>
      </c>
    </row>
    <row r="589" spans="1:6">
      <c r="A589" s="4" t="s">
        <v>27</v>
      </c>
      <c r="B589" s="4" t="s">
        <v>1421</v>
      </c>
      <c r="C589" s="4" t="s">
        <v>1405</v>
      </c>
      <c r="D589" s="4" t="s">
        <v>1435</v>
      </c>
      <c r="E589" s="4" t="s">
        <v>1454</v>
      </c>
      <c r="F589" s="11">
        <v>1</v>
      </c>
    </row>
    <row r="590" spans="1:6">
      <c r="A590" s="4" t="s">
        <v>27</v>
      </c>
      <c r="B590" s="4" t="s">
        <v>1421</v>
      </c>
      <c r="C590" s="4" t="s">
        <v>1407</v>
      </c>
      <c r="D590" s="4" t="s">
        <v>1435</v>
      </c>
      <c r="E590" s="4" t="s">
        <v>1455</v>
      </c>
      <c r="F590" s="11">
        <v>1</v>
      </c>
    </row>
    <row r="591" spans="1:6">
      <c r="A591" s="4" t="s">
        <v>27</v>
      </c>
      <c r="B591" s="4" t="s">
        <v>1421</v>
      </c>
      <c r="C591" s="4" t="s">
        <v>1409</v>
      </c>
      <c r="D591" s="4" t="s">
        <v>1435</v>
      </c>
      <c r="E591" s="4" t="s">
        <v>1456</v>
      </c>
      <c r="F591" s="11">
        <v>1</v>
      </c>
    </row>
    <row r="592" spans="1:6">
      <c r="A592" s="4" t="s">
        <v>27</v>
      </c>
      <c r="B592" s="4" t="s">
        <v>1421</v>
      </c>
      <c r="C592" s="4" t="s">
        <v>1411</v>
      </c>
      <c r="D592" s="4" t="s">
        <v>1435</v>
      </c>
      <c r="E592" s="4" t="s">
        <v>1457</v>
      </c>
      <c r="F592" s="11">
        <v>1</v>
      </c>
    </row>
    <row r="593" spans="1:6">
      <c r="A593" s="4" t="s">
        <v>27</v>
      </c>
      <c r="B593" s="4" t="s">
        <v>1421</v>
      </c>
      <c r="C593" s="4" t="s">
        <v>1351</v>
      </c>
      <c r="D593" s="4" t="s">
        <v>1435</v>
      </c>
      <c r="E593" s="4" t="s">
        <v>1458</v>
      </c>
      <c r="F593" s="11">
        <v>1</v>
      </c>
    </row>
    <row r="594" spans="1:6">
      <c r="A594" s="4" t="s">
        <v>27</v>
      </c>
      <c r="B594" s="4" t="s">
        <v>1421</v>
      </c>
      <c r="C594" s="4" t="s">
        <v>1353</v>
      </c>
      <c r="D594" s="4" t="s">
        <v>1355</v>
      </c>
      <c r="E594" s="4" t="s">
        <v>1459</v>
      </c>
      <c r="F594" s="11">
        <v>2</v>
      </c>
    </row>
    <row r="595" spans="1:6">
      <c r="A595" s="4" t="s">
        <v>27</v>
      </c>
      <c r="B595" s="4" t="s">
        <v>1421</v>
      </c>
      <c r="C595" s="4" t="s">
        <v>1356</v>
      </c>
      <c r="D595" s="4" t="s">
        <v>1346</v>
      </c>
      <c r="E595" s="4" t="s">
        <v>1460</v>
      </c>
      <c r="F595" s="11">
        <v>2</v>
      </c>
    </row>
    <row r="596" spans="1:6">
      <c r="A596" s="4" t="s">
        <v>27</v>
      </c>
      <c r="B596" s="4" t="s">
        <v>1421</v>
      </c>
      <c r="C596" s="4" t="s">
        <v>1358</v>
      </c>
      <c r="D596" s="4" t="s">
        <v>1346</v>
      </c>
      <c r="E596" s="4" t="s">
        <v>1461</v>
      </c>
      <c r="F596" s="11">
        <v>2</v>
      </c>
    </row>
    <row r="597" spans="1:6">
      <c r="A597" s="4" t="s">
        <v>27</v>
      </c>
      <c r="B597" s="4" t="s">
        <v>1421</v>
      </c>
      <c r="C597" s="4" t="s">
        <v>1360</v>
      </c>
      <c r="D597" s="4" t="s">
        <v>1346</v>
      </c>
      <c r="E597" s="4" t="s">
        <v>1462</v>
      </c>
      <c r="F597" s="11">
        <v>2</v>
      </c>
    </row>
    <row r="598" spans="1:6">
      <c r="A598" s="4" t="s">
        <v>27</v>
      </c>
      <c r="B598" s="4" t="s">
        <v>1421</v>
      </c>
      <c r="C598" s="4" t="s">
        <v>1362</v>
      </c>
      <c r="D598" s="4" t="s">
        <v>1346</v>
      </c>
      <c r="E598" s="4" t="s">
        <v>1463</v>
      </c>
      <c r="F598" s="11">
        <v>2</v>
      </c>
    </row>
    <row r="599" spans="1:6">
      <c r="A599" s="4" t="s">
        <v>27</v>
      </c>
      <c r="B599" s="4" t="s">
        <v>1421</v>
      </c>
      <c r="C599" s="4" t="s">
        <v>1364</v>
      </c>
      <c r="D599" s="4" t="s">
        <v>1346</v>
      </c>
      <c r="E599" s="4" t="s">
        <v>1464</v>
      </c>
      <c r="F599" s="11">
        <v>1</v>
      </c>
    </row>
    <row r="600" spans="1:6">
      <c r="A600" s="4" t="s">
        <v>27</v>
      </c>
      <c r="B600" s="4" t="s">
        <v>1421</v>
      </c>
      <c r="C600" s="4" t="s">
        <v>1366</v>
      </c>
      <c r="D600" s="4" t="s">
        <v>1346</v>
      </c>
      <c r="E600" s="4" t="s">
        <v>1465</v>
      </c>
      <c r="F600" s="11">
        <v>1</v>
      </c>
    </row>
    <row r="601" spans="1:6">
      <c r="A601" s="4" t="s">
        <v>27</v>
      </c>
      <c r="B601" s="4" t="s">
        <v>1421</v>
      </c>
      <c r="C601" s="4" t="s">
        <v>1368</v>
      </c>
      <c r="D601" s="4" t="s">
        <v>1355</v>
      </c>
      <c r="E601" s="4" t="s">
        <v>1466</v>
      </c>
      <c r="F601" s="11">
        <v>2</v>
      </c>
    </row>
    <row r="602" spans="1:6">
      <c r="A602" s="4" t="s">
        <v>27</v>
      </c>
      <c r="B602" s="4" t="s">
        <v>1421</v>
      </c>
      <c r="C602" s="4" t="s">
        <v>1370</v>
      </c>
      <c r="D602" s="4" t="s">
        <v>1346</v>
      </c>
      <c r="E602" s="4" t="s">
        <v>1467</v>
      </c>
      <c r="F602" s="11">
        <v>2</v>
      </c>
    </row>
    <row r="603" spans="1:6">
      <c r="A603" s="4" t="s">
        <v>27</v>
      </c>
      <c r="B603" s="4" t="s">
        <v>1421</v>
      </c>
      <c r="C603" s="4" t="s">
        <v>1372</v>
      </c>
      <c r="D603" s="4" t="s">
        <v>1346</v>
      </c>
      <c r="E603" s="4" t="s">
        <v>1468</v>
      </c>
      <c r="F603" s="11">
        <v>2</v>
      </c>
    </row>
    <row r="604" spans="1:6">
      <c r="A604" s="4" t="s">
        <v>27</v>
      </c>
      <c r="B604" s="4" t="s">
        <v>1421</v>
      </c>
      <c r="C604" s="4" t="s">
        <v>1374</v>
      </c>
      <c r="D604" s="4" t="s">
        <v>1355</v>
      </c>
      <c r="E604" s="4" t="s">
        <v>1469</v>
      </c>
      <c r="F604" s="11">
        <v>2</v>
      </c>
    </row>
    <row r="605" spans="1:6">
      <c r="A605" s="4" t="s">
        <v>27</v>
      </c>
      <c r="B605" s="4" t="s">
        <v>1421</v>
      </c>
      <c r="C605" s="4" t="s">
        <v>1376</v>
      </c>
      <c r="D605" s="4" t="s">
        <v>1346</v>
      </c>
      <c r="E605" s="4" t="s">
        <v>1470</v>
      </c>
      <c r="F605" s="11">
        <v>2</v>
      </c>
    </row>
    <row r="606" spans="1:6">
      <c r="A606" s="4" t="s">
        <v>27</v>
      </c>
      <c r="B606" s="4" t="s">
        <v>1421</v>
      </c>
      <c r="C606" s="4" t="s">
        <v>1378</v>
      </c>
      <c r="D606" s="4" t="s">
        <v>1346</v>
      </c>
      <c r="E606" s="4" t="s">
        <v>1471</v>
      </c>
      <c r="F606" s="11">
        <v>2</v>
      </c>
    </row>
    <row r="607" spans="1:6">
      <c r="A607" s="4" t="s">
        <v>27</v>
      </c>
      <c r="B607" s="4" t="s">
        <v>1421</v>
      </c>
      <c r="C607" s="4" t="s">
        <v>1380</v>
      </c>
      <c r="D607" s="4" t="s">
        <v>1346</v>
      </c>
      <c r="E607" s="4" t="s">
        <v>1472</v>
      </c>
      <c r="F607" s="11">
        <v>2</v>
      </c>
    </row>
    <row r="608" spans="1:6">
      <c r="A608" s="4" t="s">
        <v>27</v>
      </c>
      <c r="B608" s="4" t="s">
        <v>1421</v>
      </c>
      <c r="C608" s="4" t="s">
        <v>1423</v>
      </c>
      <c r="D608" s="4" t="s">
        <v>1346</v>
      </c>
      <c r="E608" s="4" t="s">
        <v>1473</v>
      </c>
      <c r="F608" s="11">
        <v>2</v>
      </c>
    </row>
    <row r="609" spans="1:6">
      <c r="A609" s="4" t="s">
        <v>27</v>
      </c>
      <c r="B609" s="4" t="s">
        <v>1421</v>
      </c>
      <c r="C609" s="4" t="s">
        <v>1424</v>
      </c>
      <c r="D609" s="4" t="s">
        <v>1346</v>
      </c>
      <c r="E609" s="4" t="s">
        <v>1474</v>
      </c>
      <c r="F609" s="11">
        <v>1</v>
      </c>
    </row>
    <row r="610" spans="1:6">
      <c r="A610" s="4" t="s">
        <v>27</v>
      </c>
      <c r="B610" s="4" t="s">
        <v>1421</v>
      </c>
      <c r="C610" s="4" t="s">
        <v>743</v>
      </c>
      <c r="D610" s="4" t="s">
        <v>1346</v>
      </c>
      <c r="E610" s="4" t="s">
        <v>1475</v>
      </c>
      <c r="F610" s="11">
        <v>2</v>
      </c>
    </row>
    <row r="611" spans="1:6">
      <c r="A611" s="4" t="s">
        <v>27</v>
      </c>
      <c r="B611" s="4" t="s">
        <v>1421</v>
      </c>
      <c r="C611" s="4" t="s">
        <v>744</v>
      </c>
      <c r="D611" s="4" t="s">
        <v>1346</v>
      </c>
      <c r="E611" s="4" t="s">
        <v>1269</v>
      </c>
      <c r="F611" s="11">
        <v>2</v>
      </c>
    </row>
    <row r="612" spans="1:6">
      <c r="A612" s="4" t="s">
        <v>27</v>
      </c>
      <c r="B612" s="4" t="s">
        <v>1421</v>
      </c>
      <c r="C612" s="4" t="s">
        <v>745</v>
      </c>
      <c r="D612" s="4" t="s">
        <v>1346</v>
      </c>
      <c r="E612" s="4" t="s">
        <v>1476</v>
      </c>
      <c r="F612" s="11">
        <v>1</v>
      </c>
    </row>
    <row r="613" spans="1:6">
      <c r="A613" s="4" t="s">
        <v>27</v>
      </c>
      <c r="B613" s="4" t="s">
        <v>1421</v>
      </c>
      <c r="C613" s="4" t="s">
        <v>746</v>
      </c>
      <c r="D613" s="4" t="s">
        <v>1346</v>
      </c>
      <c r="E613" s="4" t="s">
        <v>1477</v>
      </c>
      <c r="F613" s="11">
        <v>1</v>
      </c>
    </row>
    <row r="614" spans="1:6">
      <c r="A614" s="4" t="s">
        <v>27</v>
      </c>
      <c r="B614" s="4" t="s">
        <v>1421</v>
      </c>
      <c r="C614" s="4" t="s">
        <v>1425</v>
      </c>
      <c r="D614" s="4" t="s">
        <v>1346</v>
      </c>
      <c r="E614" s="4" t="s">
        <v>1478</v>
      </c>
      <c r="F614" s="11">
        <v>1</v>
      </c>
    </row>
    <row r="615" spans="1:6">
      <c r="A615" s="4" t="s">
        <v>27</v>
      </c>
      <c r="B615" s="4" t="s">
        <v>1421</v>
      </c>
      <c r="C615" s="4" t="s">
        <v>1426</v>
      </c>
      <c r="D615" s="4" t="s">
        <v>1346</v>
      </c>
      <c r="E615" s="4" t="s">
        <v>1479</v>
      </c>
      <c r="F615" s="11">
        <v>1</v>
      </c>
    </row>
    <row r="616" spans="1:6">
      <c r="A616" s="4" t="s">
        <v>546</v>
      </c>
      <c r="B616" s="4" t="s">
        <v>24</v>
      </c>
      <c r="C616" s="4" t="s">
        <v>951</v>
      </c>
      <c r="D616" s="17" t="s">
        <v>292</v>
      </c>
      <c r="E616" s="4" t="s">
        <v>1087</v>
      </c>
      <c r="F616" s="11">
        <v>2</v>
      </c>
    </row>
    <row r="617" spans="1:6">
      <c r="A617" s="4" t="s">
        <v>546</v>
      </c>
      <c r="B617" s="4" t="s">
        <v>1421</v>
      </c>
      <c r="C617" s="4" t="s">
        <v>1480</v>
      </c>
      <c r="D617" s="4" t="s">
        <v>291</v>
      </c>
      <c r="E617" s="4" t="s">
        <v>1457</v>
      </c>
      <c r="F617" s="11">
        <v>1</v>
      </c>
    </row>
    <row r="618" spans="1:6">
      <c r="A618" s="4" t="s">
        <v>546</v>
      </c>
      <c r="B618" s="4" t="s">
        <v>1421</v>
      </c>
      <c r="C618" s="4" t="s">
        <v>1481</v>
      </c>
      <c r="D618" s="4" t="s">
        <v>292</v>
      </c>
      <c r="E618" s="4" t="s">
        <v>1458</v>
      </c>
      <c r="F618" s="11">
        <v>1</v>
      </c>
    </row>
    <row r="619" spans="1:6">
      <c r="A619" s="4" t="str">
        <f>CLEAN(地球惑星科学系コース修士課程!A2)</f>
        <v>講究科目</v>
      </c>
      <c r="B619" s="4" t="str">
        <f>CLEAN(地球惑星科学系コース修士課程!B2)</f>
        <v>地球惑星科学コース修士課程</v>
      </c>
      <c r="C619" s="4" t="str">
        <f>CLEAN(地球惑星科学系コース修士課程!C2)</f>
        <v>EPS.Z491</v>
      </c>
      <c r="D619" s="4" t="str">
        <f>CLEAN(地球惑星科学系コース修士課程!D2)</f>
        <v/>
      </c>
      <c r="E619" s="4" t="str">
        <f>CLEAN(地球惑星科学系コース修士課程!E2)</f>
        <v>Seminar in Earth andPlanetary Sciences S1(地球惑星科学講究S1)</v>
      </c>
      <c r="F619" s="10" t="str">
        <f>CLEAN(地球惑星科学系コース修士課程!F2)</f>
        <v>2</v>
      </c>
    </row>
    <row r="620" spans="1:6">
      <c r="A620" s="4" t="str">
        <f>CLEAN(地球惑星科学系コース修士課程!A3)</f>
        <v>講究科目</v>
      </c>
      <c r="B620" s="4" t="str">
        <f>CLEAN(地球惑星科学系コース修士課程!B3)</f>
        <v>地球惑星科学コース修士課程</v>
      </c>
      <c r="C620" s="4" t="str">
        <f>CLEAN(地球惑星科学系コース修士課程!C3)</f>
        <v>EPS.Z492</v>
      </c>
      <c r="D620" s="4" t="str">
        <f>CLEAN(地球惑星科学系コース修士課程!D3)</f>
        <v/>
      </c>
      <c r="E620" s="4" t="str">
        <f>CLEAN(地球惑星科学系コース修士課程!E3)</f>
        <v>Seminar in Earth andPlanetary Sciences F1(地球惑星科学講究F1)</v>
      </c>
      <c r="F620" s="10" t="str">
        <f>CLEAN(地球惑星科学系コース修士課程!F3)</f>
        <v>2</v>
      </c>
    </row>
    <row r="621" spans="1:6">
      <c r="A621" s="4" t="str">
        <f>CLEAN(地球惑星科学系コース修士課程!A4)</f>
        <v>講究科目</v>
      </c>
      <c r="B621" s="4" t="str">
        <f>CLEAN(地球惑星科学系コース修士課程!B4)</f>
        <v>地球惑星科学コース修士課程</v>
      </c>
      <c r="C621" s="4" t="str">
        <f>CLEAN(地球惑星科学系コース修士課程!C4)</f>
        <v>EPS.Z591</v>
      </c>
      <c r="D621" s="4" t="str">
        <f>CLEAN(地球惑星科学系コース修士課程!D4)</f>
        <v/>
      </c>
      <c r="E621" s="4" t="str">
        <f>CLEAN(地球惑星科学系コース修士課程!E4)</f>
        <v>Seminar in Earth andPlanetary Sciences S2(地球惑星科学講究S2)</v>
      </c>
      <c r="F621" s="10" t="str">
        <f>CLEAN(地球惑星科学系コース修士課程!F4)</f>
        <v>2</v>
      </c>
    </row>
    <row r="622" spans="1:6">
      <c r="A622" s="4" t="str">
        <f>CLEAN(地球惑星科学系コース修士課程!A5)</f>
        <v>講究科目</v>
      </c>
      <c r="B622" s="4" t="str">
        <f>CLEAN(地球惑星科学系コース修士課程!B5)</f>
        <v>地球惑星科学コース修士課程</v>
      </c>
      <c r="C622" s="4" t="str">
        <f>CLEAN(地球惑星科学系コース修士課程!C5)</f>
        <v>EPS.Z592</v>
      </c>
      <c r="D622" s="4" t="str">
        <f>CLEAN(地球惑星科学系コース修士課程!D5)</f>
        <v/>
      </c>
      <c r="E622" s="4" t="str">
        <f>CLEAN(地球惑星科学系コース修士課程!E5)</f>
        <v>Seminar in Earth andPlanetary Sciences F2(地球惑星科学講究F2)</v>
      </c>
      <c r="F622" s="10" t="str">
        <f>CLEAN(地球惑星科学系コース修士課程!F5)</f>
        <v>2</v>
      </c>
    </row>
    <row r="623" spans="1:6">
      <c r="A623" s="4" t="str">
        <f>CLEAN(地球惑星科学系コース修士課程!A6)</f>
        <v>研究関連科目</v>
      </c>
      <c r="B623" s="4" t="str">
        <f>CLEAN(地球惑星科学系コース修士課程!B6)</f>
        <v>地球惑星科学コース修士課程</v>
      </c>
      <c r="C623" s="4" t="str">
        <f>CLEAN(地球惑星科学系コース修士課程!C6)</f>
        <v>EPS.E471</v>
      </c>
      <c r="D623" s="4" t="str">
        <f>CLEAN(地球惑星科学系コース修士課程!D6)</f>
        <v>B</v>
      </c>
      <c r="E623" s="4" t="str">
        <f>CLEAN(地球惑星科学系コース修士課程!E6)</f>
        <v>Exercise in Earth andPlanetary Sciences A(地球惑星科学特別演習A)</v>
      </c>
      <c r="F623" s="10" t="str">
        <f>CLEAN(地球惑星科学系コース修士課程!F6)</f>
        <v>1</v>
      </c>
    </row>
    <row r="624" spans="1:6">
      <c r="A624" s="4" t="str">
        <f>CLEAN(地球惑星科学系コース修士課程!A7)</f>
        <v>研究関連科目</v>
      </c>
      <c r="B624" s="4" t="str">
        <f>CLEAN(地球惑星科学系コース修士課程!B7)</f>
        <v>地球惑星科学コース修士課程</v>
      </c>
      <c r="C624" s="4" t="str">
        <f>CLEAN(地球惑星科学系コース修士課程!C7)</f>
        <v>EPS.E472</v>
      </c>
      <c r="D624" s="4" t="str">
        <f>CLEAN(地球惑星科学系コース修士課程!D7)</f>
        <v>B</v>
      </c>
      <c r="E624" s="4" t="str">
        <f>CLEAN(地球惑星科学系コース修士課程!E7)</f>
        <v>Exercise in Earth andPlanetary Sciences B(地球惑星科学特別演習B)</v>
      </c>
      <c r="F624" s="10" t="str">
        <f>CLEAN(地球惑星科学系コース修士課程!F7)</f>
        <v>1</v>
      </c>
    </row>
    <row r="625" spans="1:6">
      <c r="A625" s="4" t="str">
        <f>CLEAN(地球惑星科学系コース修士課程!A8)</f>
        <v>研究関連科目</v>
      </c>
      <c r="B625" s="4" t="str">
        <f>CLEAN(地球惑星科学系コース修士課程!B8)</f>
        <v>地球惑星科学コース修士課程</v>
      </c>
      <c r="C625" s="4" t="str">
        <f>CLEAN(地球惑星科学系コース修士課程!C8)</f>
        <v>EPS.E473</v>
      </c>
      <c r="D625" s="4" t="str">
        <f>CLEAN(地球惑星科学系コース修士課程!D8)</f>
        <v>C</v>
      </c>
      <c r="E625" s="4" t="str">
        <f>CLEAN(地球惑星科学系コース修士課程!E8)</f>
        <v>Exercise in Earth andPlanetary Sciences C(地球惑星科学特別演習C)</v>
      </c>
      <c r="F625" s="10" t="str">
        <f>CLEAN(地球惑星科学系コース修士課程!F8)</f>
        <v>1</v>
      </c>
    </row>
    <row r="626" spans="1:6">
      <c r="A626" s="4" t="str">
        <f>CLEAN(地球惑星科学系コース修士課程!A9)</f>
        <v>研究関連科目</v>
      </c>
      <c r="B626" s="4" t="str">
        <f>CLEAN(地球惑星科学系コース修士課程!B9)</f>
        <v>地球惑星科学コース修士課程</v>
      </c>
      <c r="C626" s="4" t="str">
        <f>CLEAN(地球惑星科学系コース修士課程!C9)</f>
        <v>EPS.E474</v>
      </c>
      <c r="D626" s="4" t="str">
        <f>CLEAN(地球惑星科学系コース修士課程!D9)</f>
        <v>C</v>
      </c>
      <c r="E626" s="4" t="str">
        <f>CLEAN(地球惑星科学系コース修士課程!E9)</f>
        <v>Exercise in Earth andPlanetary Sciences D(地球惑星科学特別演習D)</v>
      </c>
      <c r="F626" s="10" t="str">
        <f>CLEAN(地球惑星科学系コース修士課程!F9)</f>
        <v>1</v>
      </c>
    </row>
    <row r="627" spans="1:6">
      <c r="A627" s="4" t="str">
        <f>CLEAN(地球惑星科学系コース修士課程!A10)</f>
        <v>研究関連科目</v>
      </c>
      <c r="B627" s="4" t="str">
        <f>CLEAN(地球惑星科学系コース修士課程!B10)</f>
        <v>地球惑星科学コース修士課程</v>
      </c>
      <c r="C627" s="4" t="str">
        <f>CLEAN(地球惑星科学系コース修士課程!C10)</f>
        <v>EPS.E571</v>
      </c>
      <c r="D627" s="4" t="str">
        <f>CLEAN(地球惑星科学系コース修士課程!D10)</f>
        <v>D</v>
      </c>
      <c r="E627" s="4" t="str">
        <f>CLEAN(地球惑星科学系コース修士課程!E10)</f>
        <v>Exercise in Earth andPlanetary Sciences E(地球惑星科学特別演習E)</v>
      </c>
      <c r="F627" s="10" t="str">
        <f>CLEAN(地球惑星科学系コース修士課程!F10)</f>
        <v>1</v>
      </c>
    </row>
    <row r="628" spans="1:6">
      <c r="A628" s="4" t="str">
        <f>CLEAN(地球惑星科学系コース修士課程!A11)</f>
        <v>研究関連科目</v>
      </c>
      <c r="B628" s="4" t="str">
        <f>CLEAN(地球惑星科学系コース修士課程!B11)</f>
        <v>地球惑星科学コース修士課程</v>
      </c>
      <c r="C628" s="4" t="str">
        <f>CLEAN(地球惑星科学系コース修士課程!C11)</f>
        <v>EPS.E572</v>
      </c>
      <c r="D628" s="4" t="str">
        <f>CLEAN(地球惑星科学系コース修士課程!D11)</f>
        <v>D</v>
      </c>
      <c r="E628" s="4" t="str">
        <f>CLEAN(地球惑星科学系コース修士課程!E11)</f>
        <v>Exercise in Earth andPlanetary Sciences F(地球惑星科学特別演習F)</v>
      </c>
      <c r="F628" s="10" t="str">
        <f>CLEAN(地球惑星科学系コース修士課程!F11)</f>
        <v>1</v>
      </c>
    </row>
    <row r="629" spans="1:6">
      <c r="A629" s="4" t="str">
        <f>CLEAN(地球惑星科学系コース修士課程!A12)</f>
        <v>研究関連科目</v>
      </c>
      <c r="B629" s="4" t="str">
        <f>CLEAN(地球惑星科学系コース修士課程!B12)</f>
        <v>地球惑星科学コース修士課程</v>
      </c>
      <c r="C629" s="4" t="str">
        <f>CLEAN(地球惑星科学系コース修士課程!C12)</f>
        <v>EPS.E573</v>
      </c>
      <c r="D629" s="4" t="str">
        <f>CLEAN(地球惑星科学系コース修士課程!D12)</f>
        <v>E</v>
      </c>
      <c r="E629" s="4" t="str">
        <f>CLEAN(地球惑星科学系コース修士課程!E12)</f>
        <v>Exercise in Earth andPlanetary Sciences G(地球惑星科学特別演習 G)</v>
      </c>
      <c r="F629" s="10" t="str">
        <f>CLEAN(地球惑星科学系コース修士課程!F12)</f>
        <v>1</v>
      </c>
    </row>
    <row r="630" spans="1:6">
      <c r="A630" s="4" t="str">
        <f>CLEAN(地球惑星科学系コース修士課程!A13)</f>
        <v>研究関連科目</v>
      </c>
      <c r="B630" s="4" t="str">
        <f>CLEAN(地球惑星科学系コース修士課程!B13)</f>
        <v>地球惑星科学コース修士課程</v>
      </c>
      <c r="C630" s="4" t="str">
        <f>CLEAN(地球惑星科学系コース修士課程!C13)</f>
        <v>EPS.E574</v>
      </c>
      <c r="D630" s="4" t="str">
        <f>CLEAN(地球惑星科学系コース修士課程!D13)</f>
        <v>E</v>
      </c>
      <c r="E630" s="4" t="str">
        <f>CLEAN(地球惑星科学系コース修士課程!E13)</f>
        <v>Exercise in Earth andPlanetary Sciences H(地球惑星科学特別演習 H)</v>
      </c>
      <c r="F630" s="10" t="str">
        <f>CLEAN(地球惑星科学系コース修士課程!F13)</f>
        <v>1</v>
      </c>
    </row>
    <row r="631" spans="1:6">
      <c r="A631" s="4" t="str">
        <f>CLEAN(地球惑星科学系コース修士課程!A14)</f>
        <v>専門科目</v>
      </c>
      <c r="B631" s="4" t="str">
        <f>CLEAN(地球惑星科学系コース修士課程!B14)</f>
        <v>地球惑星科学コース修士課程</v>
      </c>
      <c r="C631" s="4" t="str">
        <f>CLEAN(地球惑星科学系コース修士課程!C14)</f>
        <v>EPS.A410</v>
      </c>
      <c r="D631" s="4" t="str">
        <f>CLEAN(地球惑星科学系コース修士課程!D14)</f>
        <v>A</v>
      </c>
      <c r="E631" s="4" t="str">
        <f>CLEAN(地球惑星科学系コース修士課程!E14)</f>
        <v>Advanced Earth and SpaceSciences A(宇宙地球科学特論 A)</v>
      </c>
      <c r="F631" s="10" t="str">
        <f>CLEAN(地球惑星科学系コース修士課程!F14)</f>
        <v>2</v>
      </c>
    </row>
    <row r="632" spans="1:6">
      <c r="A632" s="4" t="str">
        <f>CLEAN(地球惑星科学系コース修士課程!A15)</f>
        <v>専門科目</v>
      </c>
      <c r="B632" s="4" t="str">
        <f>CLEAN(地球惑星科学系コース修士課程!B15)</f>
        <v>地球惑星科学コース修士課程</v>
      </c>
      <c r="C632" s="4" t="str">
        <f>CLEAN(地球惑星科学系コース修士課程!C15)</f>
        <v>EPS.A411</v>
      </c>
      <c r="D632" s="4" t="str">
        <f>CLEAN(地球惑星科学系コース修士課程!D15)</f>
        <v>A</v>
      </c>
      <c r="E632" s="4" t="str">
        <f>CLEAN(地球惑星科学系コース修士課程!E15)</f>
        <v>Advanced Earth and SpaceSciences B(宇宙地球科学特論 B)</v>
      </c>
      <c r="F632" s="10" t="str">
        <f>CLEAN(地球惑星科学系コース修士課程!F15)</f>
        <v>2</v>
      </c>
    </row>
    <row r="633" spans="1:6">
      <c r="A633" s="4" t="str">
        <f>CLEAN(地球惑星科学系コース修士課程!A16)</f>
        <v>専門科目</v>
      </c>
      <c r="B633" s="4" t="str">
        <f>CLEAN(地球惑星科学系コース修士課程!B16)</f>
        <v>地球惑星科学コース修士課程</v>
      </c>
      <c r="C633" s="4" t="str">
        <f>CLEAN(地球惑星科学系コース修士課程!C16)</f>
        <v>EPS.A413</v>
      </c>
      <c r="D633" s="4" t="str">
        <f>CLEAN(地球惑星科学系コース修士課程!D16)</f>
        <v>A</v>
      </c>
      <c r="E633" s="4" t="str">
        <f>CLEAN(地球惑星科学系コース修士課程!E16)</f>
        <v>Advanced Earth and SpaceSciences C(宇宙地球科学特論 C)</v>
      </c>
      <c r="F633" s="10" t="str">
        <f>CLEAN(地球惑星科学系コース修士課程!F16)</f>
        <v>2</v>
      </c>
    </row>
    <row r="634" spans="1:6">
      <c r="A634" s="4" t="str">
        <f>CLEAN(地球惑星科学系コース修士課程!A17)</f>
        <v>専門科目</v>
      </c>
      <c r="B634" s="4" t="str">
        <f>CLEAN(地球惑星科学系コース修士課程!B17)</f>
        <v>地球惑星科学コース修士課程</v>
      </c>
      <c r="C634" s="4" t="str">
        <f>CLEAN(地球惑星科学系コース修士課程!C17)</f>
        <v>EPS.A418</v>
      </c>
      <c r="D634" s="4" t="str">
        <f>CLEAN(地球惑星科学系コース修士課程!D17)</f>
        <v>A</v>
      </c>
      <c r="E634" s="4" t="str">
        <f>CLEAN(地球惑星科学系コース修士課程!E17)</f>
        <v>Advanced Earth and SpaceSciences D(宇宙地球科学特論 D)</v>
      </c>
      <c r="F634" s="10" t="str">
        <f>CLEAN(地球惑星科学系コース修士課程!F17)</f>
        <v>2</v>
      </c>
    </row>
    <row r="635" spans="1:6">
      <c r="A635" s="4" t="str">
        <f>CLEAN(地球惑星科学系コース修士課程!A18)</f>
        <v>専門科目</v>
      </c>
      <c r="B635" s="4" t="str">
        <f>CLEAN(地球惑星科学系コース修士課程!B18)</f>
        <v>地球惑星科学コース修士課程</v>
      </c>
      <c r="C635" s="4" t="str">
        <f>CLEAN(地球惑星科学系コース修士課程!C18)</f>
        <v>EPS.A420</v>
      </c>
      <c r="D635" s="4" t="str">
        <f>CLEAN(地球惑星科学系コース修士課程!D18)</f>
        <v>A</v>
      </c>
      <c r="E635" s="4" t="str">
        <f>CLEAN(地球惑星科学系コース修士課程!E18)</f>
        <v>Advanced Earth and SpaceSciences E(宇宙地球科学特論 E)</v>
      </c>
      <c r="F635" s="10" t="str">
        <f>CLEAN(地球惑星科学系コース修士課程!F18)</f>
        <v>2</v>
      </c>
    </row>
    <row r="636" spans="1:6">
      <c r="A636" s="4" t="str">
        <f>CLEAN(地球惑星科学系コース修士課程!A19)</f>
        <v>専門科目</v>
      </c>
      <c r="B636" s="4" t="str">
        <f>CLEAN(地球惑星科学系コース修士課程!B19)</f>
        <v>地球惑星科学コース修士課程</v>
      </c>
      <c r="C636" s="4" t="str">
        <f>CLEAN(地球惑星科学系コース修士課程!C19)</f>
        <v>EPS.A421</v>
      </c>
      <c r="D636" s="4" t="str">
        <f>CLEAN(地球惑星科学系コース修士課程!D19)</f>
        <v>A</v>
      </c>
      <c r="E636" s="4" t="str">
        <f>CLEAN(地球惑星科学系コース修士課程!E19)</f>
        <v>Advanced Earth and SpaceSciences F(宇宙地球科学特論 F)</v>
      </c>
      <c r="F636" s="10" t="str">
        <f>CLEAN(地球惑星科学系コース修士課程!F19)</f>
        <v>2</v>
      </c>
    </row>
    <row r="637" spans="1:6">
      <c r="A637" s="4" t="str">
        <f>CLEAN(地球惑星科学系コース修士課程!A20)</f>
        <v>専門科目</v>
      </c>
      <c r="B637" s="4" t="str">
        <f>CLEAN(地球惑星科学系コース修士課程!B20)</f>
        <v>地球惑星科学コース修士課程</v>
      </c>
      <c r="C637" s="4" t="str">
        <f>CLEAN(地球惑星科学系コース修士課程!C20)</f>
        <v>EPS.A422</v>
      </c>
      <c r="D637" s="4" t="str">
        <f>CLEAN(地球惑星科学系コース修士課程!D20)</f>
        <v>A</v>
      </c>
      <c r="E637" s="4" t="str">
        <f>CLEAN(地球惑星科学系コース修士課程!E20)</f>
        <v>Advanced Earth and SpaceSciences G(宇宙地球科学特論 G)</v>
      </c>
      <c r="F637" s="10" t="str">
        <f>CLEAN(地球惑星科学系コース修士課程!F20)</f>
        <v>2</v>
      </c>
    </row>
    <row r="638" spans="1:6">
      <c r="A638" s="4" t="str">
        <f>CLEAN(地球惑星科学系コース修士課程!A21)</f>
        <v>専門科目</v>
      </c>
      <c r="B638" s="4" t="str">
        <f>CLEAN(地球惑星科学系コース修士課程!B21)</f>
        <v>地球惑星科学コース修士課程</v>
      </c>
      <c r="C638" s="4" t="str">
        <f>CLEAN(地球惑星科学系コース修士課程!C21)</f>
        <v>EPS.A424</v>
      </c>
      <c r="D638" s="4" t="str">
        <f>CLEAN(地球惑星科学系コース修士課程!D21)</f>
        <v>A</v>
      </c>
      <c r="E638" s="4" t="str">
        <f>CLEAN(地球惑星科学系コース修士課程!E21)</f>
        <v>Advanced Earth and SpaceSciences H(宇宙地球科学特論 H)</v>
      </c>
      <c r="F638" s="10" t="str">
        <f>CLEAN(地球惑星科学系コース修士課程!F21)</f>
        <v>2</v>
      </c>
    </row>
    <row r="639" spans="1:6">
      <c r="A639" s="4" t="str">
        <f>CLEAN(地球惑星科学系コース修士課程!A22)</f>
        <v>専門科目</v>
      </c>
      <c r="B639" s="4" t="str">
        <f>CLEAN(地球惑星科学系コース修士課程!B22)</f>
        <v>地球惑星科学コース修士課程</v>
      </c>
      <c r="C639" s="4" t="str">
        <f>CLEAN(地球惑星科学系コース修士課程!C22)</f>
        <v>EPS.A426</v>
      </c>
      <c r="D639" s="4" t="str">
        <f>CLEAN(地球惑星科学系コース修士課程!D22)</f>
        <v>A</v>
      </c>
      <c r="E639" s="4" t="str">
        <f>CLEAN(地球惑星科学系コース修士課程!E22)</f>
        <v>Advanced Earth and SpaceSciences I(宇宙地球科学特論 I)</v>
      </c>
      <c r="F639" s="10" t="str">
        <f>CLEAN(地球惑星科学系コース修士課程!F22)</f>
        <v>2</v>
      </c>
    </row>
    <row r="640" spans="1:6">
      <c r="A640" s="4" t="str">
        <f>CLEAN(地球惑星科学系コース修士課程!A23)</f>
        <v>専門科目</v>
      </c>
      <c r="B640" s="4" t="str">
        <f>CLEAN(地球惑星科学系コース修士課程!B23)</f>
        <v>地球惑星科学コース修士課程</v>
      </c>
      <c r="C640" s="4" t="str">
        <f>CLEAN(地球惑星科学系コース修士課程!C23)</f>
        <v>EPS.A427</v>
      </c>
      <c r="D640" s="4" t="str">
        <f>CLEAN(地球惑星科学系コース修士課程!D23)</f>
        <v>A</v>
      </c>
      <c r="E640" s="4" t="str">
        <f>CLEAN(地球惑星科学系コース修士課程!E23)</f>
        <v>Advanced Earth and SpaceSciences J(宇宙地球科学特論 J)</v>
      </c>
      <c r="F640" s="10" t="str">
        <f>CLEAN(地球惑星科学系コース修士課程!F23)</f>
        <v>2</v>
      </c>
    </row>
    <row r="641" spans="1:6">
      <c r="A641" s="4" t="str">
        <f>CLEAN(地球惑星科学系コース修士課程!A24)</f>
        <v>専門科目</v>
      </c>
      <c r="B641" s="4" t="str">
        <f>CLEAN(地球惑星科学系コース修士課程!B24)</f>
        <v>地球惑星科学コース修士課程</v>
      </c>
      <c r="C641" s="4" t="str">
        <f>CLEAN(地球惑星科学系コース修士課程!C24)</f>
        <v>EPS.A451</v>
      </c>
      <c r="D641" s="4" t="str">
        <f>CLEAN(地球惑星科学系コース修士課程!D24)</f>
        <v>A</v>
      </c>
      <c r="E641" s="4" t="str">
        <f>CLEAN(地球惑星科学系コース修士課程!E24)</f>
        <v>地球惑星科学特別講義 AI(Special Lecture in Earthand Planetary Sciences AI)</v>
      </c>
      <c r="F641" s="10" t="str">
        <f>CLEAN(地球惑星科学系コース修士課程!F24)</f>
        <v>2</v>
      </c>
    </row>
    <row r="642" spans="1:6">
      <c r="A642" s="4" t="str">
        <f>CLEAN(地球惑星科学系コース修士課程!A25)</f>
        <v>専門科目</v>
      </c>
      <c r="B642" s="4" t="str">
        <f>CLEAN(地球惑星科学系コース修士課程!B25)</f>
        <v>地球惑星科学コース修士課程</v>
      </c>
      <c r="C642" s="4" t="str">
        <f>CLEAN(地球惑星科学系コース修士課程!C25)</f>
        <v>EPS.A452</v>
      </c>
      <c r="D642" s="4" t="str">
        <f>CLEAN(地球惑星科学系コース修士課程!D25)</f>
        <v>A</v>
      </c>
      <c r="E642" s="4" t="str">
        <f>CLEAN(地球惑星科学系コース修士課程!E25)</f>
        <v>地球惑星科学特別講義 BI(Special Lecture in Earthand Planetary Sciences BI)</v>
      </c>
      <c r="F642" s="10" t="str">
        <f>CLEAN(地球惑星科学系コース修士課程!F25)</f>
        <v>2</v>
      </c>
    </row>
    <row r="643" spans="1:6">
      <c r="A643" s="4" t="str">
        <f>CLEAN(地球惑星科学系コース修士課程!A26)</f>
        <v>専門科目</v>
      </c>
      <c r="B643" s="4" t="str">
        <f>CLEAN(地球惑星科学系コース修士課程!B26)</f>
        <v>地球惑星科学コース修士課程</v>
      </c>
      <c r="C643" s="4" t="str">
        <f>CLEAN(地球惑星科学系コース修士課程!C26)</f>
        <v>EPS.A453</v>
      </c>
      <c r="D643" s="4" t="str">
        <f>CLEAN(地球惑星科学系コース修士課程!D26)</f>
        <v>A</v>
      </c>
      <c r="E643" s="4" t="str">
        <f>CLEAN(地球惑星科学系コース修士課程!E26)</f>
        <v>地球惑星科学特別講義 CI(Special Lecture in Earthand Planetary Sciences CI)</v>
      </c>
      <c r="F643" s="10" t="str">
        <f>CLEAN(地球惑星科学系コース修士課程!F26)</f>
        <v>2</v>
      </c>
    </row>
    <row r="644" spans="1:6">
      <c r="A644" s="4" t="str">
        <f>CLEAN(地球惑星科学系コース修士課程!A27)</f>
        <v>専門科目</v>
      </c>
      <c r="B644" s="4" t="str">
        <f>CLEAN(地球惑星科学系コース修士課程!B27)</f>
        <v>地球惑星科学コース修士課程</v>
      </c>
      <c r="C644" s="4" t="str">
        <f>CLEAN(地球惑星科学系コース修士課程!C27)</f>
        <v>EPS.A454</v>
      </c>
      <c r="D644" s="4" t="str">
        <f>CLEAN(地球惑星科学系コース修士課程!D27)</f>
        <v>A</v>
      </c>
      <c r="E644" s="4" t="str">
        <f>CLEAN(地球惑星科学系コース修士課程!E27)</f>
        <v>地球惑星科学特別講義 DI(Special Lecture in Earthand Planetary Sciences DI)</v>
      </c>
      <c r="F644" s="10" t="str">
        <f>CLEAN(地球惑星科学系コース修士課程!F27)</f>
        <v>2</v>
      </c>
    </row>
    <row r="645" spans="1:6">
      <c r="A645" s="4" t="str">
        <f>CLEAN(地球惑星科学系コース修士課程!A28)</f>
        <v>専門科目</v>
      </c>
      <c r="B645" s="4" t="str">
        <f>CLEAN(地球惑星科学系コース修士課程!B28)</f>
        <v>地球惑星科学コース修士課程</v>
      </c>
      <c r="C645" s="4" t="str">
        <f>CLEAN(地球惑星科学系コース修士課程!C28)</f>
        <v>EPS.A455</v>
      </c>
      <c r="D645" s="4" t="str">
        <f>CLEAN(地球惑星科学系コース修士課程!D28)</f>
        <v>A</v>
      </c>
      <c r="E645" s="4" t="str">
        <f>CLEAN(地球惑星科学系コース修士課程!E28)</f>
        <v>地球惑星科学特別講義 AII(Special Lecture in Earthand Planetary Sciences AII)</v>
      </c>
      <c r="F645" s="10" t="str">
        <f>CLEAN(地球惑星科学系コース修士課程!F28)</f>
        <v>1</v>
      </c>
    </row>
    <row r="646" spans="1:6">
      <c r="A646" s="4" t="str">
        <f>CLEAN(地球惑星科学系コース修士課程!A29)</f>
        <v>専門科目</v>
      </c>
      <c r="B646" s="4" t="str">
        <f>CLEAN(地球惑星科学系コース修士課程!B29)</f>
        <v>地球惑星科学コース修士課程</v>
      </c>
      <c r="C646" s="4" t="str">
        <f>CLEAN(地球惑星科学系コース修士課程!C29)</f>
        <v>EPS.A456</v>
      </c>
      <c r="D646" s="4" t="str">
        <f>CLEAN(地球惑星科学系コース修士課程!D29)</f>
        <v>A</v>
      </c>
      <c r="E646" s="4" t="str">
        <f>CLEAN(地球惑星科学系コース修士課程!E29)</f>
        <v>地球惑星科学特別講義 BII(Special Lecture in Earthand Planetary Sciences BII)</v>
      </c>
      <c r="F646" s="10" t="str">
        <f>CLEAN(地球惑星科学系コース修士課程!F29)</f>
        <v>1</v>
      </c>
    </row>
    <row r="647" spans="1:6">
      <c r="A647" s="4" t="str">
        <f>CLEAN(地球惑星科学系コース修士課程!A30)</f>
        <v>専門科目</v>
      </c>
      <c r="B647" s="4" t="str">
        <f>CLEAN(地球惑星科学系コース修士課程!B30)</f>
        <v>地球惑星科学コース修士課程</v>
      </c>
      <c r="C647" s="4" t="str">
        <f>CLEAN(地球惑星科学系コース修士課程!C30)</f>
        <v>EPS.A457</v>
      </c>
      <c r="D647" s="4" t="str">
        <f>CLEAN(地球惑星科学系コース修士課程!D30)</f>
        <v>A</v>
      </c>
      <c r="E647" s="4" t="str">
        <f>CLEAN(地球惑星科学系コース修士課程!E30)</f>
        <v>Special Lecture in Earthand Planetary Sciences CII(地球惑星科学特別講義 CII)</v>
      </c>
      <c r="F647" s="10" t="str">
        <f>CLEAN(地球惑星科学系コース修士課程!F30)</f>
        <v>1</v>
      </c>
    </row>
    <row r="648" spans="1:6">
      <c r="A648" s="4" t="str">
        <f>CLEAN(地球惑星科学系コース修士課程!A31)</f>
        <v>専門科目</v>
      </c>
      <c r="B648" s="4" t="str">
        <f>CLEAN(地球惑星科学系コース修士課程!B31)</f>
        <v>地球惑星科学コース修士課程</v>
      </c>
      <c r="C648" s="4" t="str">
        <f>CLEAN(地球惑星科学系コース修士課程!C31)</f>
        <v>EPS.A458</v>
      </c>
      <c r="D648" s="4" t="str">
        <f>CLEAN(地球惑星科学系コース修士課程!D31)</f>
        <v>A</v>
      </c>
      <c r="E648" s="4" t="str">
        <f>CLEAN(地球惑星科学系コース修士課程!E31)</f>
        <v>Special Lecture in Earthand Planetary Sciences DII(地球惑星科学特別講義 DII)</v>
      </c>
      <c r="F648" s="10" t="str">
        <f>CLEAN(地球惑星科学系コース修士課程!F31)</f>
        <v>1</v>
      </c>
    </row>
    <row r="649" spans="1:6">
      <c r="A649" s="4" t="str">
        <f>CLEAN(地球惑星科学系コース修士課程!A32)</f>
        <v>専門科目</v>
      </c>
      <c r="B649" s="4" t="str">
        <f>CLEAN(地球惑星科学系コース修士課程!B32)</f>
        <v>地球惑星科学コース修士課程</v>
      </c>
      <c r="C649" s="4" t="str">
        <f>CLEAN(地球惑星科学系コース修士課程!C32)</f>
        <v>EPS.C428</v>
      </c>
      <c r="D649" s="4" t="str">
        <f>CLEAN(地球惑星科学系コース修士課程!D32)</f>
        <v/>
      </c>
      <c r="E649" s="4" t="str">
        <f>CLEAN(地球惑星科学系コース修士課程!E32)</f>
        <v>Cutting Edge Topics inEarth and PlanetarySciences A(最先端トピックスから学ぶ地惑英語 A)</v>
      </c>
      <c r="F649" s="10" t="str">
        <f>CLEAN(地球惑星科学系コース修士課程!F32)</f>
        <v>1</v>
      </c>
    </row>
    <row r="650" spans="1:6">
      <c r="A650" s="4" t="str">
        <f>CLEAN(地球惑星科学系コース修士課程!A33)</f>
        <v>専門科目</v>
      </c>
      <c r="B650" s="4" t="str">
        <f>CLEAN(地球惑星科学系コース修士課程!B33)</f>
        <v>地球惑星科学コース修士課程</v>
      </c>
      <c r="C650" s="4" t="str">
        <f>CLEAN(地球惑星科学系コース修士課程!C33)</f>
        <v>EPS.C429</v>
      </c>
      <c r="D650" s="4" t="str">
        <f>CLEAN(地球惑星科学系コース修士課程!D33)</f>
        <v/>
      </c>
      <c r="E650" s="4" t="str">
        <f>CLEAN(地球惑星科学系コース修士課程!E33)</f>
        <v>Cutting Edge Topics inEarth and PlanetarySciences B(最先端トピックスから学ぶ地惑英語 B)</v>
      </c>
      <c r="F650" s="10" t="str">
        <f>CLEAN(地球惑星科学系コース修士課程!F33)</f>
        <v>1</v>
      </c>
    </row>
    <row r="651" spans="1:6">
      <c r="A651" s="4" t="str">
        <f>CLEAN(地球惑星科学系コース修士課程!A34)</f>
        <v>専門科目</v>
      </c>
      <c r="B651" s="4" t="str">
        <f>CLEAN(地球惑星科学系コース修士課程!B34)</f>
        <v>地球惑星科学コース修士課程</v>
      </c>
      <c r="C651" s="4" t="str">
        <f>CLEAN(地球惑星科学系コース修士課程!C34)</f>
        <v>EPS.C430</v>
      </c>
      <c r="D651" s="4" t="str">
        <f>CLEAN(地球惑星科学系コース修士課程!D34)</f>
        <v/>
      </c>
      <c r="E651" s="4" t="str">
        <f>CLEAN(地球惑星科学系コース修士課程!E34)</f>
        <v>Cutting Edge Topics inEarth and PlanetarySciences C(最先端トピックスから学ぶ地惑英語 C)</v>
      </c>
      <c r="F651" s="10" t="str">
        <f>CLEAN(地球惑星科学系コース修士課程!F34)</f>
        <v>1</v>
      </c>
    </row>
    <row r="652" spans="1:6">
      <c r="A652" s="4" t="str">
        <f>CLEAN(地球惑星科学系コース修士課程!A35)</f>
        <v>専門科目</v>
      </c>
      <c r="B652" s="4" t="str">
        <f>CLEAN(地球惑星科学系コース修士課程!B35)</f>
        <v>地球惑星科学コース修士課程</v>
      </c>
      <c r="C652" s="4" t="str">
        <f>CLEAN(地球惑星科学系コース修士課程!C35)</f>
        <v>EPS.C431</v>
      </c>
      <c r="D652" s="4" t="str">
        <f>CLEAN(地球惑星科学系コース修士課程!D35)</f>
        <v/>
      </c>
      <c r="E652" s="4" t="str">
        <f>CLEAN(地球惑星科学系コース修士課程!E35)</f>
        <v>Cutting Edge Topics inEarth and PlanetarySciences D(最先端トピックスから学ぶ地惑英語 D)</v>
      </c>
      <c r="F652" s="10" t="str">
        <f>CLEAN(地球惑星科学系コース修士課程!F35)</f>
        <v>1</v>
      </c>
    </row>
    <row r="653" spans="1:6">
      <c r="A653" s="4" t="str">
        <f>CLEAN(地球惑星科学系コース修士課程!A36)</f>
        <v>専門科目</v>
      </c>
      <c r="B653" s="4" t="str">
        <f>CLEAN(地球惑星科学系コース修士課程!B36)</f>
        <v>地球惑星科学コース修士課程</v>
      </c>
      <c r="C653" s="4" t="str">
        <f>CLEAN(地球惑星科学系コース修士課程!C36)</f>
        <v>EPS.C438</v>
      </c>
      <c r="D653" s="4" t="str">
        <f>CLEAN(地球惑星科学系コース修士課程!D36)</f>
        <v/>
      </c>
      <c r="E653" s="4" t="str">
        <f>CLEAN(地球惑星科学系コース修士課程!E36)</f>
        <v>EPS Career Development A(地惑キャリアディベロップメント A)</v>
      </c>
      <c r="F653" s="10" t="str">
        <f>CLEAN(地球惑星科学系コース修士課程!F36)</f>
        <v>1</v>
      </c>
    </row>
    <row r="654" spans="1:6">
      <c r="A654" s="4" t="str">
        <f>CLEAN(地球惑星科学系コース修士課程!A37)</f>
        <v>専門科目</v>
      </c>
      <c r="B654" s="4" t="str">
        <f>CLEAN(地球惑星科学系コース修士課程!B37)</f>
        <v>地球惑星科学コース修士課程</v>
      </c>
      <c r="C654" s="4" t="str">
        <f>CLEAN(地球惑星科学系コース修士課程!C37)</f>
        <v>EPS.C439</v>
      </c>
      <c r="D654" s="4" t="str">
        <f>CLEAN(地球惑星科学系コース修士課程!D37)</f>
        <v/>
      </c>
      <c r="E654" s="4" t="str">
        <f>CLEAN(地球惑星科学系コース修士課程!E37)</f>
        <v>EPS Career Development B(地惑キャリアディベロップメント B)</v>
      </c>
      <c r="F654" s="10" t="str">
        <f>CLEAN(地球惑星科学系コース修士課程!F37)</f>
        <v>1</v>
      </c>
    </row>
    <row r="655" spans="1:6">
      <c r="A655" s="4" t="str">
        <f>CLEAN(地球惑星科学系コース修士課程!A38)</f>
        <v>専門科目</v>
      </c>
      <c r="B655" s="4" t="str">
        <f>CLEAN(地球惑星科学系コース修士課程!B38)</f>
        <v>地球惑星科学コース修士課程</v>
      </c>
      <c r="C655" s="4" t="str">
        <f>CLEAN(地球惑星科学系コース修士課程!C38)</f>
        <v>EPS.C440</v>
      </c>
      <c r="D655" s="4" t="str">
        <f>CLEAN(地球惑星科学系コース修士課程!D38)</f>
        <v/>
      </c>
      <c r="E655" s="4" t="str">
        <f>CLEAN(地球惑星科学系コース修士課程!E38)</f>
        <v>EPS Career Development C(地惑キャリアディベロップメント C)</v>
      </c>
      <c r="F655" s="10" t="str">
        <f>CLEAN(地球惑星科学系コース修士課程!F38)</f>
        <v>1</v>
      </c>
    </row>
    <row r="656" spans="1:6">
      <c r="A656" s="4" t="str">
        <f>CLEAN(地球惑星科学系コース修士課程!A39)</f>
        <v>専門科目</v>
      </c>
      <c r="B656" s="4" t="str">
        <f>CLEAN(地球惑星科学系コース修士課程!B39)</f>
        <v>地球惑星科学コース修士課程</v>
      </c>
      <c r="C656" s="4" t="str">
        <f>CLEAN(地球惑星科学系コース修士課程!C39)</f>
        <v>EPS.C441</v>
      </c>
      <c r="D656" s="4" t="str">
        <f>CLEAN(地球惑星科学系コース修士課程!D39)</f>
        <v/>
      </c>
      <c r="E656" s="4" t="str">
        <f>CLEAN(地球惑星科学系コース修士課程!E39)</f>
        <v>EPS Career Development D(地惑キャリアディベロップメント D)</v>
      </c>
      <c r="F656" s="10" t="str">
        <f>CLEAN(地球惑星科学系コース修士課程!F39)</f>
        <v>1</v>
      </c>
    </row>
    <row r="657" spans="1:6">
      <c r="A657" s="4" t="str">
        <f>CLEAN(地球惑星科学系コース修士課程!A40)</f>
        <v>専門科目</v>
      </c>
      <c r="B657" s="4" t="str">
        <f>CLEAN(地球惑星科学系コース修士課程!B40)</f>
        <v>地球惑星科学コース修士課程</v>
      </c>
      <c r="C657" s="4" t="str">
        <f>CLEAN(地球惑星科学系コース修士課程!C40)</f>
        <v>EPS.C458</v>
      </c>
      <c r="D657" s="4" t="str">
        <f>CLEAN(地球惑星科学系コース修士課程!D40)</f>
        <v/>
      </c>
      <c r="E657" s="4" t="str">
        <f>CLEAN(地球惑星科学系コース修士課程!E40)</f>
        <v>EPS Tutorial A(地惑チュートリアル A)</v>
      </c>
      <c r="F657" s="10" t="str">
        <f>CLEAN(地球惑星科学系コース修士課程!F40)</f>
        <v>1</v>
      </c>
    </row>
    <row r="658" spans="1:6">
      <c r="A658" s="4" t="str">
        <f>CLEAN(地球惑星科学系コース修士課程!A41)</f>
        <v>専門科目</v>
      </c>
      <c r="B658" s="4" t="str">
        <f>CLEAN(地球惑星科学系コース修士課程!B41)</f>
        <v>地球惑星科学コース修士課程</v>
      </c>
      <c r="C658" s="4" t="str">
        <f>CLEAN(地球惑星科学系コース修士課程!C41)</f>
        <v>EPS.C459</v>
      </c>
      <c r="D658" s="4" t="str">
        <f>CLEAN(地球惑星科学系コース修士課程!D41)</f>
        <v/>
      </c>
      <c r="E658" s="4" t="str">
        <f>CLEAN(地球惑星科学系コース修士課程!E41)</f>
        <v>EPS Tutorial B(地惑チュートリアル B)</v>
      </c>
      <c r="F658" s="10" t="str">
        <f>CLEAN(地球惑星科学系コース修士課程!F41)</f>
        <v>1</v>
      </c>
    </row>
    <row r="659" spans="1:6">
      <c r="A659" s="4" t="str">
        <f>CLEAN(地球惑星科学系コース修士課程!A42)</f>
        <v>専門科目</v>
      </c>
      <c r="B659" s="4" t="str">
        <f>CLEAN(地球惑星科学系コース修士課程!B42)</f>
        <v>地球惑星科学コース修士課程</v>
      </c>
      <c r="C659" s="4" t="str">
        <f>CLEAN(地球惑星科学系コース修士課程!C42)</f>
        <v>EPS.C460</v>
      </c>
      <c r="D659" s="4" t="str">
        <f>CLEAN(地球惑星科学系コース修士課程!D42)</f>
        <v/>
      </c>
      <c r="E659" s="4" t="str">
        <f>CLEAN(地球惑星科学系コース修士課程!E42)</f>
        <v>EPS Tutorial C(地惑チュートリアル C)</v>
      </c>
      <c r="F659" s="10" t="str">
        <f>CLEAN(地球惑星科学系コース修士課程!F42)</f>
        <v>1</v>
      </c>
    </row>
    <row r="660" spans="1:6">
      <c r="A660" s="4" t="str">
        <f>CLEAN(地球惑星科学系コース修士課程!A43)</f>
        <v>専門科目</v>
      </c>
      <c r="B660" s="4" t="str">
        <f>CLEAN(地球惑星科学系コース修士課程!B43)</f>
        <v>地球惑星科学コース修士課程</v>
      </c>
      <c r="C660" s="4" t="str">
        <f>CLEAN(地球惑星科学系コース修士課程!C43)</f>
        <v>EPS.C461</v>
      </c>
      <c r="D660" s="4" t="str">
        <f>CLEAN(地球惑星科学系コース修士課程!D43)</f>
        <v/>
      </c>
      <c r="E660" s="4" t="str">
        <f>CLEAN(地球惑星科学系コース修士課程!E43)</f>
        <v>EPS Tutorial D(地惑チュートリアル D)</v>
      </c>
      <c r="F660" s="10" t="str">
        <f>CLEAN(地球惑星科学系コース修士課程!F43)</f>
        <v>1</v>
      </c>
    </row>
    <row r="661" spans="1:6">
      <c r="A661" s="4" t="str">
        <f>CLEAN(地球惑星科学系コース修士課程!A44)</f>
        <v>専門科目</v>
      </c>
      <c r="B661" s="4" t="str">
        <f>CLEAN(地球惑星科学系コース修士課程!B44)</f>
        <v>地球惑星科学コース修士課程</v>
      </c>
      <c r="C661" s="4" t="str">
        <f>CLEAN(地球惑星科学系コース修士課程!C44)</f>
        <v>EPS.A551</v>
      </c>
      <c r="D661" s="4" t="str">
        <f>CLEAN(地球惑星科学系コース修士課程!D44)</f>
        <v>A</v>
      </c>
      <c r="E661" s="4" t="str">
        <f>CLEAN(地球惑星科学系コース修士課程!E44)</f>
        <v>地球惑星科学特別講義 EI(Special Lecture in Earthand Planetary Sciences EI)</v>
      </c>
      <c r="F661" s="10" t="str">
        <f>CLEAN(地球惑星科学系コース修士課程!F44)</f>
        <v>1</v>
      </c>
    </row>
    <row r="662" spans="1:6">
      <c r="A662" s="4" t="str">
        <f>CLEAN(地球惑星科学系コース修士課程!A45)</f>
        <v>専門科目</v>
      </c>
      <c r="B662" s="4" t="str">
        <f>CLEAN(地球惑星科学系コース修士課程!B45)</f>
        <v>地球惑星科学コース修士課程</v>
      </c>
      <c r="C662" s="4" t="str">
        <f>CLEAN(地球惑星科学系コース修士課程!C45)</f>
        <v>EPS.A552</v>
      </c>
      <c r="D662" s="4" t="str">
        <f>CLEAN(地球惑星科学系コース修士課程!D45)</f>
        <v>A</v>
      </c>
      <c r="E662" s="4" t="str">
        <f>CLEAN(地球惑星科学系コース修士課程!E45)</f>
        <v>地球惑星科学特別講義 FI(Special Lecture in Earthand Planetary Sciences FI)</v>
      </c>
      <c r="F662" s="10" t="str">
        <f>CLEAN(地球惑星科学系コース修士課程!F45)</f>
        <v>1</v>
      </c>
    </row>
    <row r="663" spans="1:6">
      <c r="A663" s="4" t="str">
        <f>CLEAN(地球惑星科学系コース修士課程!A46)</f>
        <v>専門科目</v>
      </c>
      <c r="B663" s="4" t="str">
        <f>CLEAN(地球惑星科学系コース修士課程!B46)</f>
        <v>地球惑星科学コース修士課程</v>
      </c>
      <c r="C663" s="4" t="str">
        <f>CLEAN(地球惑星科学系コース修士課程!C46)</f>
        <v>EPS.A553</v>
      </c>
      <c r="D663" s="4" t="str">
        <f>CLEAN(地球惑星科学系コース修士課程!D46)</f>
        <v>A</v>
      </c>
      <c r="E663" s="4" t="str">
        <f>CLEAN(地球惑星科学系コース修士課程!E46)</f>
        <v>地球惑星科学特別講義 GI(Special Lecture in Earthand Planetary Sciences GI)</v>
      </c>
      <c r="F663" s="10" t="str">
        <f>CLEAN(地球惑星科学系コース修士課程!F46)</f>
        <v>1</v>
      </c>
    </row>
    <row r="664" spans="1:6">
      <c r="A664" s="4" t="str">
        <f>CLEAN(地球惑星科学系コース修士課程!A47)</f>
        <v>専門科目</v>
      </c>
      <c r="B664" s="4" t="str">
        <f>CLEAN(地球惑星科学系コース修士課程!B47)</f>
        <v>地球惑星科学コース修士課程</v>
      </c>
      <c r="C664" s="4" t="str">
        <f>CLEAN(地球惑星科学系コース修士課程!C47)</f>
        <v>EPS.A554</v>
      </c>
      <c r="D664" s="4" t="str">
        <f>CLEAN(地球惑星科学系コース修士課程!D47)</f>
        <v>A</v>
      </c>
      <c r="E664" s="4" t="str">
        <f>CLEAN(地球惑星科学系コース修士課程!E47)</f>
        <v>地球惑星科学特別講義 HI(Special Lecture in Earthand Planetary Sciences HI)</v>
      </c>
      <c r="F664" s="10" t="str">
        <f>CLEAN(地球惑星科学系コース修士課程!F47)</f>
        <v>1</v>
      </c>
    </row>
    <row r="665" spans="1:6">
      <c r="A665" s="4" t="str">
        <f>CLEAN(地球惑星科学系コース修士課程!A48)</f>
        <v>専門科目</v>
      </c>
      <c r="B665" s="4" t="str">
        <f>CLEAN(地球惑星科学系コース修士課程!B48)</f>
        <v>地球惑星科学コース修士課程</v>
      </c>
      <c r="C665" s="4" t="str">
        <f>CLEAN(地球惑星科学系コース修士課程!C48)</f>
        <v>EPS.A555</v>
      </c>
      <c r="D665" s="4" t="str">
        <f>CLEAN(地球惑星科学系コース修士課程!D48)</f>
        <v>A</v>
      </c>
      <c r="E665" s="4" t="str">
        <f>CLEAN(地球惑星科学系コース修士課程!E48)</f>
        <v>地球惑星科学特別講義 EII(Special Lecture in Earthand Planetary Sciences EII)</v>
      </c>
      <c r="F665" s="10" t="str">
        <f>CLEAN(地球惑星科学系コース修士課程!F48)</f>
        <v>1</v>
      </c>
    </row>
    <row r="666" spans="1:6">
      <c r="A666" s="4" t="str">
        <f>CLEAN(地球惑星科学系コース修士課程!A49)</f>
        <v>専門科目</v>
      </c>
      <c r="B666" s="4" t="str">
        <f>CLEAN(地球惑星科学系コース修士課程!B49)</f>
        <v>地球惑星科学コース修士課程</v>
      </c>
      <c r="C666" s="4" t="str">
        <f>CLEAN(地球惑星科学系コース修士課程!C49)</f>
        <v>EPS.A556</v>
      </c>
      <c r="D666" s="4" t="str">
        <f>CLEAN(地球惑星科学系コース修士課程!D49)</f>
        <v>A</v>
      </c>
      <c r="E666" s="4" t="str">
        <f>CLEAN(地球惑星科学系コース修士課程!E49)</f>
        <v>地球惑星科学特別講義 FII(Special Lecture in Earthand Planetary Sciences FII)</v>
      </c>
      <c r="F666" s="10" t="str">
        <f>CLEAN(地球惑星科学系コース修士課程!F49)</f>
        <v>1</v>
      </c>
    </row>
    <row r="667" spans="1:6">
      <c r="A667" s="4" t="str">
        <f>CLEAN(地球惑星科学系コース修士課程!A50)</f>
        <v>専門科目</v>
      </c>
      <c r="B667" s="4" t="str">
        <f>CLEAN(地球惑星科学系コース修士課程!B50)</f>
        <v>地球惑星科学コース修士課程</v>
      </c>
      <c r="C667" s="4" t="str">
        <f>CLEAN(地球惑星科学系コース修士課程!C50)</f>
        <v>EPS.A557</v>
      </c>
      <c r="D667" s="4" t="str">
        <f>CLEAN(地球惑星科学系コース修士課程!D50)</f>
        <v>A</v>
      </c>
      <c r="E667" s="4" t="str">
        <f>CLEAN(地球惑星科学系コース修士課程!E50)</f>
        <v>地球惑星科学特別講義 GII(Special Lecture in Earthand Planetary Sciences GII)</v>
      </c>
      <c r="F667" s="10" t="str">
        <f>CLEAN(地球惑星科学系コース修士課程!F50)</f>
        <v>1</v>
      </c>
    </row>
    <row r="668" spans="1:6">
      <c r="A668" s="4" t="str">
        <f>CLEAN(地球惑星科学系コース修士課程!A51)</f>
        <v>専門科目</v>
      </c>
      <c r="B668" s="4" t="str">
        <f>CLEAN(地球惑星科学系コース修士課程!B51)</f>
        <v>地球惑星科学コース修士課程</v>
      </c>
      <c r="C668" s="4" t="str">
        <f>CLEAN(地球惑星科学系コース修士課程!C51)</f>
        <v>EPS.A558</v>
      </c>
      <c r="D668" s="4" t="str">
        <f>CLEAN(地球惑星科学系コース修士課程!D51)</f>
        <v>A</v>
      </c>
      <c r="E668" s="4" t="str">
        <f>CLEAN(地球惑星科学系コース修士課程!E51)</f>
        <v>地球惑星科学特別講義 HII(Special Lecture in Earthand Planetary Sciences HII)</v>
      </c>
      <c r="F668" s="10" t="str">
        <f>CLEAN(地球惑星科学系コース修士課程!F51)</f>
        <v>1</v>
      </c>
    </row>
    <row r="669" spans="1:6">
      <c r="A669" s="4" t="str">
        <f>CLEAN(地球惑星科学系コース修士課程!A52)</f>
        <v>専門科目</v>
      </c>
      <c r="B669" s="4" t="str">
        <f>CLEAN(地球惑星科学系コース修士課程!B52)</f>
        <v>地球惑星科学コース修士課程</v>
      </c>
      <c r="C669" s="4" t="str">
        <f>CLEAN(地球惑星科学系コース修士課程!C52)</f>
        <v>EPS.C528</v>
      </c>
      <c r="D669" s="4" t="str">
        <f>CLEAN(地球惑星科学系コース修士課程!D52)</f>
        <v/>
      </c>
      <c r="E669" s="4" t="str">
        <f>CLEAN(地球惑星科学系コース修士課程!E52)</f>
        <v>Cutting Edge Topics inEarth and PlanetarySciences E(最先端トピックスから学ぶ地惑英語 E)</v>
      </c>
      <c r="F669" s="10" t="str">
        <f>CLEAN(地球惑星科学系コース修士課程!F52)</f>
        <v>1</v>
      </c>
    </row>
    <row r="670" spans="1:6">
      <c r="A670" s="4" t="str">
        <f>CLEAN(地球惑星科学系コース修士課程!A53)</f>
        <v>専門科目</v>
      </c>
      <c r="B670" s="4" t="str">
        <f>CLEAN(地球惑星科学系コース修士課程!B53)</f>
        <v>地球惑星科学コース修士課程</v>
      </c>
      <c r="C670" s="4" t="str">
        <f>CLEAN(地球惑星科学系コース修士課程!C53)</f>
        <v>EPS.C529</v>
      </c>
      <c r="D670" s="4" t="str">
        <f>CLEAN(地球惑星科学系コース修士課程!D53)</f>
        <v/>
      </c>
      <c r="E670" s="4" t="str">
        <f>CLEAN(地球惑星科学系コース修士課程!E53)</f>
        <v>Cutting Edge Topics inEarth and PlanetarySciences F(最先端トピックスから学ぶ地惑英語F)</v>
      </c>
      <c r="F670" s="10" t="str">
        <f>CLEAN(地球惑星科学系コース修士課程!F53)</f>
        <v>1</v>
      </c>
    </row>
    <row r="671" spans="1:6">
      <c r="A671" s="4" t="str">
        <f>CLEAN(地球惑星科学系コース修士課程!A54)</f>
        <v>専門科目</v>
      </c>
      <c r="B671" s="4" t="str">
        <f>CLEAN(地球惑星科学系コース修士課程!B54)</f>
        <v>地球惑星科学コース修士課程</v>
      </c>
      <c r="C671" s="4" t="str">
        <f>CLEAN(地球惑星科学系コース修士課程!C54)</f>
        <v>EPS.C530</v>
      </c>
      <c r="D671" s="4" t="str">
        <f>CLEAN(地球惑星科学系コース修士課程!D54)</f>
        <v/>
      </c>
      <c r="E671" s="4" t="str">
        <f>CLEAN(地球惑星科学系コース修士課程!E54)</f>
        <v>Cutting Edge Topics inEarth and PlanetarySciences G(最先端トピックスから学ぶ地惑英語G)</v>
      </c>
      <c r="F671" s="10" t="str">
        <f>CLEAN(地球惑星科学系コース修士課程!F54)</f>
        <v>1</v>
      </c>
    </row>
    <row r="672" spans="1:6">
      <c r="A672" s="4" t="str">
        <f>CLEAN(地球惑星科学系コース修士課程!A55)</f>
        <v>専門科目</v>
      </c>
      <c r="B672" s="4" t="str">
        <f>CLEAN(地球惑星科学系コース修士課程!B55)</f>
        <v>地球惑星科学コース修士課程</v>
      </c>
      <c r="C672" s="4" t="str">
        <f>CLEAN(地球惑星科学系コース修士課程!C55)</f>
        <v>EPS.C531</v>
      </c>
      <c r="D672" s="4" t="str">
        <f>CLEAN(地球惑星科学系コース修士課程!D55)</f>
        <v/>
      </c>
      <c r="E672" s="4" t="str">
        <f>CLEAN(地球惑星科学系コース修士課程!E55)</f>
        <v>Cutting Edge Topics inEarth and PlanetarySciences H(最先端トピックスから学ぶ地惑英語H)</v>
      </c>
      <c r="F672" s="10" t="str">
        <f>CLEAN(地球惑星科学系コース修士課程!F55)</f>
        <v>1</v>
      </c>
    </row>
    <row r="673" spans="1:6">
      <c r="A673" s="4" t="str">
        <f>CLEAN(地球惑星科学系コース修士課程!A56)</f>
        <v>専門科目</v>
      </c>
      <c r="B673" s="4" t="str">
        <f>CLEAN(地球惑星科学系コース修士課程!B56)</f>
        <v>地球惑星科学コース修士課程</v>
      </c>
      <c r="C673" s="4" t="str">
        <f>CLEAN(地球惑星科学系コース修士課程!C56)</f>
        <v>EPS.C538</v>
      </c>
      <c r="D673" s="4" t="str">
        <f>CLEAN(地球惑星科学系コース修士課程!D56)</f>
        <v/>
      </c>
      <c r="E673" s="4" t="str">
        <f>CLEAN(地球惑星科学系コース修士課程!E56)</f>
        <v>EPS Career Development E(地惑キャリアディベロップメントE)</v>
      </c>
      <c r="F673" s="10" t="str">
        <f>CLEAN(地球惑星科学系コース修士課程!F56)</f>
        <v>1</v>
      </c>
    </row>
    <row r="674" spans="1:6">
      <c r="A674" s="4" t="str">
        <f>CLEAN(地球惑星科学系コース修士課程!A57)</f>
        <v>専門科目</v>
      </c>
      <c r="B674" s="4" t="str">
        <f>CLEAN(地球惑星科学系コース修士課程!B57)</f>
        <v>地球惑星科学コース修士課程</v>
      </c>
      <c r="C674" s="4" t="str">
        <f>CLEAN(地球惑星科学系コース修士課程!C57)</f>
        <v>EPS.C539</v>
      </c>
      <c r="D674" s="4" t="str">
        <f>CLEAN(地球惑星科学系コース修士課程!D57)</f>
        <v/>
      </c>
      <c r="E674" s="4" t="str">
        <f>CLEAN(地球惑星科学系コース修士課程!E57)</f>
        <v>EPS Career Development F(地惑キャリアディベロップメントF)</v>
      </c>
      <c r="F674" s="10" t="str">
        <f>CLEAN(地球惑星科学系コース修士課程!F57)</f>
        <v>1</v>
      </c>
    </row>
    <row r="675" spans="1:6">
      <c r="A675" s="4" t="str">
        <f>CLEAN(地球惑星科学系コース修士課程!A58)</f>
        <v>専門科目</v>
      </c>
      <c r="B675" s="4" t="str">
        <f>CLEAN(地球惑星科学系コース修士課程!B58)</f>
        <v>地球惑星科学コース修士課程</v>
      </c>
      <c r="C675" s="4" t="str">
        <f>CLEAN(地球惑星科学系コース修士課程!C58)</f>
        <v>EPS.C540</v>
      </c>
      <c r="D675" s="4" t="str">
        <f>CLEAN(地球惑星科学系コース修士課程!D58)</f>
        <v/>
      </c>
      <c r="E675" s="4" t="str">
        <f>CLEAN(地球惑星科学系コース修士課程!E58)</f>
        <v>EPS Career Development G(地惑キャリアディベロップメントG)</v>
      </c>
      <c r="F675" s="10" t="str">
        <f>CLEAN(地球惑星科学系コース修士課程!F58)</f>
        <v>1</v>
      </c>
    </row>
    <row r="676" spans="1:6">
      <c r="A676" s="4" t="str">
        <f>CLEAN(地球惑星科学系コース修士課程!A59)</f>
        <v>専門科目</v>
      </c>
      <c r="B676" s="4" t="str">
        <f>CLEAN(地球惑星科学系コース修士課程!B59)</f>
        <v>地球惑星科学コース修士課程</v>
      </c>
      <c r="C676" s="4" t="str">
        <f>CLEAN(地球惑星科学系コース修士課程!C59)</f>
        <v>EPS.C541</v>
      </c>
      <c r="D676" s="4" t="str">
        <f>CLEAN(地球惑星科学系コース修士課程!D59)</f>
        <v/>
      </c>
      <c r="E676" s="4" t="str">
        <f>CLEAN(地球惑星科学系コース修士課程!E59)</f>
        <v>EPS Career Development H(地惑キャリアディベロップメントH)</v>
      </c>
      <c r="F676" s="10" t="str">
        <f>CLEAN(地球惑星科学系コース修士課程!F59)</f>
        <v>1</v>
      </c>
    </row>
    <row r="677" spans="1:6">
      <c r="A677" s="4" t="str">
        <f>CLEAN(地球惑星科学系コース修士課程!A60)</f>
        <v>専門科目</v>
      </c>
      <c r="B677" s="4" t="str">
        <f>CLEAN(地球惑星科学系コース修士課程!B60)</f>
        <v>地球惑星科学コース修士課程</v>
      </c>
      <c r="C677" s="4" t="str">
        <f>CLEAN(地球惑星科学系コース修士課程!C60)</f>
        <v>EPS.C558</v>
      </c>
      <c r="D677" s="4" t="str">
        <f>CLEAN(地球惑星科学系コース修士課程!D60)</f>
        <v/>
      </c>
      <c r="E677" s="4" t="str">
        <f>CLEAN(地球惑星科学系コース修士課程!E60)</f>
        <v>EPS Tutorial E(地惑チュートリアルE)</v>
      </c>
      <c r="F677" s="10" t="str">
        <f>CLEAN(地球惑星科学系コース修士課程!F60)</f>
        <v>1</v>
      </c>
    </row>
    <row r="678" spans="1:6">
      <c r="A678" s="4" t="str">
        <f>CLEAN(地球惑星科学系コース修士課程!A61)</f>
        <v>専門科目</v>
      </c>
      <c r="B678" s="4" t="str">
        <f>CLEAN(地球惑星科学系コース修士課程!B61)</f>
        <v>地球惑星科学コース修士課程</v>
      </c>
      <c r="C678" s="4" t="str">
        <f>CLEAN(地球惑星科学系コース修士課程!C61)</f>
        <v>EPS.C559</v>
      </c>
      <c r="D678" s="4" t="str">
        <f>CLEAN(地球惑星科学系コース修士課程!D61)</f>
        <v/>
      </c>
      <c r="E678" s="4" t="str">
        <f>CLEAN(地球惑星科学系コース修士課程!E61)</f>
        <v>EPS Tutorial F(地惑チュートリアルF)</v>
      </c>
      <c r="F678" s="10" t="str">
        <f>CLEAN(地球惑星科学系コース修士課程!F61)</f>
        <v>1</v>
      </c>
    </row>
    <row r="679" spans="1:6">
      <c r="A679" s="4" t="str">
        <f>CLEAN(地球惑星科学系コース修士課程!A62)</f>
        <v>専門科目</v>
      </c>
      <c r="B679" s="4" t="str">
        <f>CLEAN(地球惑星科学系コース修士課程!B62)</f>
        <v>地球惑星科学コース修士課程</v>
      </c>
      <c r="C679" s="4" t="str">
        <f>CLEAN(地球惑星科学系コース修士課程!C62)</f>
        <v>EPS.C560</v>
      </c>
      <c r="D679" s="4" t="str">
        <f>CLEAN(地球惑星科学系コース修士課程!D62)</f>
        <v/>
      </c>
      <c r="E679" s="4" t="str">
        <f>CLEAN(地球惑星科学系コース修士課程!E62)</f>
        <v>EPS Tutorial G(地惑チュートリアルG)</v>
      </c>
      <c r="F679" s="10" t="str">
        <f>CLEAN(地球惑星科学系コース修士課程!F62)</f>
        <v>1</v>
      </c>
    </row>
    <row r="680" spans="1:6">
      <c r="A680" s="4" t="str">
        <f>CLEAN(地球惑星科学系コース修士課程!A63)</f>
        <v>専門科目</v>
      </c>
      <c r="B680" s="4" t="str">
        <f>CLEAN(地球惑星科学系コース修士課程!B63)</f>
        <v>地球惑星科学コース修士課程</v>
      </c>
      <c r="C680" s="4" t="str">
        <f>CLEAN(地球惑星科学系コース修士課程!C63)</f>
        <v>EPS.C561</v>
      </c>
      <c r="D680" s="4" t="str">
        <f>CLEAN(地球惑星科学系コース修士課程!D63)</f>
        <v/>
      </c>
      <c r="E680" s="4" t="str">
        <f>CLEAN(地球惑星科学系コース修士課程!E63)</f>
        <v>EPS Tutorial H(地惑チュートリアルH)</v>
      </c>
      <c r="F680" s="10" t="str">
        <f>CLEAN(地球惑星科学系コース修士課程!F63)</f>
        <v>1</v>
      </c>
    </row>
    <row r="681" spans="1:6">
      <c r="A681" s="4" t="str">
        <f>CLEAN(地球惑星科学系コース修士課程!A64)</f>
        <v>キャリア科目</v>
      </c>
      <c r="B681" s="4" t="str">
        <f>CLEAN(地球惑星科学系コース修士課程!B64)</f>
        <v/>
      </c>
      <c r="C681" s="4" t="str">
        <f>CLEAN(地球惑星科学系コース修士課程!C64)</f>
        <v>XIP.A401</v>
      </c>
      <c r="D681" s="4" t="str">
        <f>CLEAN(地球惑星科学系コース修士課程!D64)</f>
        <v>C1M</v>
      </c>
      <c r="E681" s="4" t="str">
        <f>CLEAN(地球惑星科学系コース修士課程!E64)</f>
        <v>Special International Practicein Science(理学特別国際実習)</v>
      </c>
      <c r="F681" s="10" t="str">
        <f>CLEAN(地球惑星科学系コース修士課程!F64)</f>
        <v>2</v>
      </c>
    </row>
    <row r="682" spans="1:6">
      <c r="A682" s="4" t="str">
        <f>CLEAN(地球惑星科学系コース修士課程!A65)</f>
        <v>キャリア科目</v>
      </c>
      <c r="B682" s="4" t="str">
        <f>CLEAN(地球惑星科学系コース修士課程!B65)</f>
        <v>地球惑星科学コース修士課程</v>
      </c>
      <c r="C682" s="4" t="str">
        <f>CLEAN(地球惑星科学系コース修士課程!C65)</f>
        <v>EPS.C428</v>
      </c>
      <c r="D682" s="4" t="str">
        <f>CLEAN(地球惑星科学系コース修士課程!D65)</f>
        <v>C1M</v>
      </c>
      <c r="E682" s="4" t="str">
        <f>CLEAN(地球惑星科学系コース修士課程!E65)</f>
        <v>Cutting Edge Topics inEarth and PlanetarySciences A(最先端トピックスから学ぶ地惑英語 A)</v>
      </c>
      <c r="F682" s="10" t="str">
        <f>CLEAN(地球惑星科学系コース修士課程!F65)</f>
        <v>1</v>
      </c>
    </row>
    <row r="683" spans="1:6">
      <c r="A683" s="4" t="str">
        <f>CLEAN(地球惑星科学系コース修士課程!A66)</f>
        <v>キャリア科目</v>
      </c>
      <c r="B683" s="4" t="str">
        <f>CLEAN(地球惑星科学系コース修士課程!B66)</f>
        <v>地球惑星科学コース修士課程</v>
      </c>
      <c r="C683" s="4" t="str">
        <f>CLEAN(地球惑星科学系コース修士課程!C66)</f>
        <v>EPS.C429</v>
      </c>
      <c r="D683" s="4" t="str">
        <f>CLEAN(地球惑星科学系コース修士課程!D66)</f>
        <v>C1M</v>
      </c>
      <c r="E683" s="4" t="str">
        <f>CLEAN(地球惑星科学系コース修士課程!E66)</f>
        <v>Cutting Edge Topics inEarth and PlanetarySciences B(最先端トピックスから学ぶ地惑英語 B)</v>
      </c>
      <c r="F683" s="10" t="str">
        <f>CLEAN(地球惑星科学系コース修士課程!F66)</f>
        <v>1</v>
      </c>
    </row>
    <row r="684" spans="1:6">
      <c r="A684" s="4" t="str">
        <f>CLEAN(地球惑星科学系コース修士課程!A67)</f>
        <v>キャリア科目</v>
      </c>
      <c r="B684" s="4" t="str">
        <f>CLEAN(地球惑星科学系コース修士課程!B67)</f>
        <v>地球惑星科学コース修士課程</v>
      </c>
      <c r="C684" s="4" t="str">
        <f>CLEAN(地球惑星科学系コース修士課程!C67)</f>
        <v>EPS.C430</v>
      </c>
      <c r="D684" s="4" t="str">
        <f>CLEAN(地球惑星科学系コース修士課程!D67)</f>
        <v>C1M</v>
      </c>
      <c r="E684" s="4" t="str">
        <f>CLEAN(地球惑星科学系コース修士課程!E67)</f>
        <v>Cutting Edge Topics inEarth and PlanetarySciences C(最先端トピックスから学ぶ地惑英語 C)</v>
      </c>
      <c r="F684" s="10" t="str">
        <f>CLEAN(地球惑星科学系コース修士課程!F67)</f>
        <v>1</v>
      </c>
    </row>
    <row r="685" spans="1:6">
      <c r="A685" s="4" t="str">
        <f>CLEAN(地球惑星科学系コース修士課程!A68)</f>
        <v>キャリア科目</v>
      </c>
      <c r="B685" s="4" t="str">
        <f>CLEAN(地球惑星科学系コース修士課程!B68)</f>
        <v>地球惑星科学コース修士課程</v>
      </c>
      <c r="C685" s="4" t="str">
        <f>CLEAN(地球惑星科学系コース修士課程!C68)</f>
        <v>EPS.C431</v>
      </c>
      <c r="D685" s="4" t="str">
        <f>CLEAN(地球惑星科学系コース修士課程!D68)</f>
        <v>C1M</v>
      </c>
      <c r="E685" s="4" t="str">
        <f>CLEAN(地球惑星科学系コース修士課程!E68)</f>
        <v>Cutting Edge Topics inEarth and PlanetarySciences D(最先端トピックスから学ぶ地惑英語 D)</v>
      </c>
      <c r="F685" s="10" t="str">
        <f>CLEAN(地球惑星科学系コース修士課程!F68)</f>
        <v>1</v>
      </c>
    </row>
    <row r="686" spans="1:6">
      <c r="A686" s="4" t="str">
        <f>CLEAN(地球惑星科学系コース修士課程!A69)</f>
        <v>キャリア科目</v>
      </c>
      <c r="B686" s="4" t="str">
        <f>CLEAN(地球惑星科学系コース修士課程!B69)</f>
        <v>地球惑星科学コース修士課程</v>
      </c>
      <c r="C686" s="4" t="str">
        <f>CLEAN(地球惑星科学系コース修士課程!C69)</f>
        <v>EPS.C528</v>
      </c>
      <c r="D686" s="4" t="str">
        <f>CLEAN(地球惑星科学系コース修士課程!D69)</f>
        <v>C1M</v>
      </c>
      <c r="E686" s="4" t="str">
        <f>CLEAN(地球惑星科学系コース修士課程!E69)</f>
        <v>Cutting Edge Topics inEarth and PlanetarySciences E(最先端トピックスから学ぶ地惑英語 E)</v>
      </c>
      <c r="F686" s="10" t="str">
        <f>CLEAN(地球惑星科学系コース修士課程!F69)</f>
        <v>1</v>
      </c>
    </row>
    <row r="687" spans="1:6">
      <c r="A687" s="4" t="str">
        <f>CLEAN(地球惑星科学系コース修士課程!A70)</f>
        <v>キャリア科目</v>
      </c>
      <c r="B687" s="4" t="str">
        <f>CLEAN(地球惑星科学系コース修士課程!B70)</f>
        <v>地球惑星科学コース修士課程</v>
      </c>
      <c r="C687" s="4" t="str">
        <f>CLEAN(地球惑星科学系コース修士課程!C70)</f>
        <v>EPS.C529</v>
      </c>
      <c r="D687" s="4" t="str">
        <f>CLEAN(地球惑星科学系コース修士課程!D70)</f>
        <v>C1M</v>
      </c>
      <c r="E687" s="4" t="str">
        <f>CLEAN(地球惑星科学系コース修士課程!E70)</f>
        <v>Cutting Edge Topics inEarth and PlanetarySciences F(最先端トピックスから学ぶ地惑英語F)</v>
      </c>
      <c r="F687" s="10" t="str">
        <f>CLEAN(地球惑星科学系コース修士課程!F70)</f>
        <v>1</v>
      </c>
    </row>
    <row r="688" spans="1:6">
      <c r="A688" s="4" t="str">
        <f>CLEAN(地球惑星科学系コース修士課程!A71)</f>
        <v>キャリア科目</v>
      </c>
      <c r="B688" s="4" t="str">
        <f>CLEAN(地球惑星科学系コース修士課程!B71)</f>
        <v>地球惑星科学コース修士課程</v>
      </c>
      <c r="C688" s="4" t="str">
        <f>CLEAN(地球惑星科学系コース修士課程!C71)</f>
        <v>EPS.C530</v>
      </c>
      <c r="D688" s="4" t="str">
        <f>CLEAN(地球惑星科学系コース修士課程!D71)</f>
        <v>C1M</v>
      </c>
      <c r="E688" s="4" t="str">
        <f>CLEAN(地球惑星科学系コース修士課程!E71)</f>
        <v>Cutting Edge Topics inEarth and PlanetarySciences G(最先端トピックスから学ぶ地惑英語G)</v>
      </c>
      <c r="F688" s="10" t="str">
        <f>CLEAN(地球惑星科学系コース修士課程!F71)</f>
        <v>1</v>
      </c>
    </row>
    <row r="689" spans="1:6">
      <c r="A689" s="4" t="str">
        <f>CLEAN(地球惑星科学系コース修士課程!A72)</f>
        <v>キャリア科目</v>
      </c>
      <c r="B689" s="4" t="str">
        <f>CLEAN(地球惑星科学系コース修士課程!B72)</f>
        <v>地球惑星科学コース修士課程</v>
      </c>
      <c r="C689" s="4" t="str">
        <f>CLEAN(地球惑星科学系コース修士課程!C72)</f>
        <v>EPS.C531</v>
      </c>
      <c r="D689" s="4" t="str">
        <f>CLEAN(地球惑星科学系コース修士課程!D72)</f>
        <v>C1M</v>
      </c>
      <c r="E689" s="4" t="str">
        <f>CLEAN(地球惑星科学系コース修士課程!E72)</f>
        <v>Cutting Edge Topics inEarth and PlanetarySciences H(最先端トピックスから学ぶ地惑英語H)</v>
      </c>
      <c r="F689" s="10" t="str">
        <f>CLEAN(地球惑星科学系コース修士課程!F72)</f>
        <v>1</v>
      </c>
    </row>
    <row r="690" spans="1:6">
      <c r="A690" s="4" t="str">
        <f>CLEAN(地球惑星科学系コース修士課程!A73)</f>
        <v>キャリア科目</v>
      </c>
      <c r="B690" s="4" t="str">
        <f>CLEAN(地球惑星科学系コース修士課程!B73)</f>
        <v>地球惑星科学コース修士課程</v>
      </c>
      <c r="C690" s="4" t="str">
        <f>CLEAN(地球惑星科学系コース修士課程!C73)</f>
        <v>EPS.C438</v>
      </c>
      <c r="D690" s="4" t="str">
        <f>CLEAN(地球惑星科学系コース修士課程!D73)</f>
        <v>C0M</v>
      </c>
      <c r="E690" s="4" t="str">
        <f>CLEAN(地球惑星科学系コース修士課程!E73)</f>
        <v>EPS Career Development A(地惑キャリアディベロップメント A)</v>
      </c>
      <c r="F690" s="10" t="str">
        <f>CLEAN(地球惑星科学系コース修士課程!F73)</f>
        <v>1</v>
      </c>
    </row>
    <row r="691" spans="1:6">
      <c r="A691" s="4" t="str">
        <f>CLEAN(地球惑星科学系コース修士課程!A74)</f>
        <v>キャリア科目</v>
      </c>
      <c r="B691" s="4" t="str">
        <f>CLEAN(地球惑星科学系コース修士課程!B74)</f>
        <v>地球惑星科学コース修士課程</v>
      </c>
      <c r="C691" s="4" t="str">
        <f>CLEAN(地球惑星科学系コース修士課程!C74)</f>
        <v>EPS.C439</v>
      </c>
      <c r="D691" s="4" t="str">
        <f>CLEAN(地球惑星科学系コース修士課程!D74)</f>
        <v>C0M</v>
      </c>
      <c r="E691" s="4" t="str">
        <f>CLEAN(地球惑星科学系コース修士課程!E74)</f>
        <v>EPS Career Development B(地惑キャリアディベロップメント B)</v>
      </c>
      <c r="F691" s="10" t="str">
        <f>CLEAN(地球惑星科学系コース修士課程!F74)</f>
        <v>1</v>
      </c>
    </row>
    <row r="692" spans="1:6">
      <c r="A692" s="4" t="str">
        <f>CLEAN(地球惑星科学系コース修士課程!A75)</f>
        <v>キャリア科目</v>
      </c>
      <c r="B692" s="4" t="str">
        <f>CLEAN(地球惑星科学系コース修士課程!B75)</f>
        <v>地球惑星科学コース修士課程</v>
      </c>
      <c r="C692" s="4" t="str">
        <f>CLEAN(地球惑星科学系コース修士課程!C75)</f>
        <v>EPS.C440</v>
      </c>
      <c r="D692" s="4" t="str">
        <f>CLEAN(地球惑星科学系コース修士課程!D75)</f>
        <v>C0M</v>
      </c>
      <c r="E692" s="4" t="str">
        <f>CLEAN(地球惑星科学系コース修士課程!E75)</f>
        <v>EPS Career Development C(地惑キャリアディベロップメント C)</v>
      </c>
      <c r="F692" s="10" t="str">
        <f>CLEAN(地球惑星科学系コース修士課程!F75)</f>
        <v>1</v>
      </c>
    </row>
    <row r="693" spans="1:6">
      <c r="A693" s="4" t="str">
        <f>CLEAN(地球惑星科学系コース修士課程!A76)</f>
        <v>キャリア科目</v>
      </c>
      <c r="B693" s="4" t="str">
        <f>CLEAN(地球惑星科学系コース修士課程!B76)</f>
        <v>地球惑星科学コース修士課程</v>
      </c>
      <c r="C693" s="4" t="str">
        <f>CLEAN(地球惑星科学系コース修士課程!C76)</f>
        <v>EPS.C441</v>
      </c>
      <c r="D693" s="4" t="str">
        <f>CLEAN(地球惑星科学系コース修士課程!D76)</f>
        <v>C0M</v>
      </c>
      <c r="E693" s="4" t="str">
        <f>CLEAN(地球惑星科学系コース修士課程!E76)</f>
        <v>EPS Career Development D(地惑キャリアディベロップメント D)</v>
      </c>
      <c r="F693" s="10" t="str">
        <f>CLEAN(地球惑星科学系コース修士課程!F76)</f>
        <v>1</v>
      </c>
    </row>
    <row r="694" spans="1:6">
      <c r="A694" s="4" t="str">
        <f>CLEAN(地球惑星科学系コース修士課程!A77)</f>
        <v>キャリア科目</v>
      </c>
      <c r="B694" s="4" t="str">
        <f>CLEAN(地球惑星科学系コース修士課程!B77)</f>
        <v>地球惑星科学コース修士課程</v>
      </c>
      <c r="C694" s="4" t="str">
        <f>CLEAN(地球惑星科学系コース修士課程!C77)</f>
        <v>EPS.C538</v>
      </c>
      <c r="D694" s="4" t="str">
        <f>CLEAN(地球惑星科学系コース修士課程!D77)</f>
        <v>C0M</v>
      </c>
      <c r="E694" s="4" t="str">
        <f>CLEAN(地球惑星科学系コース修士課程!E77)</f>
        <v>EPS Career Development E(地惑キャリアディベロップメントE)</v>
      </c>
      <c r="F694" s="10" t="str">
        <f>CLEAN(地球惑星科学系コース修士課程!F77)</f>
        <v>1</v>
      </c>
    </row>
    <row r="695" spans="1:6">
      <c r="A695" s="4" t="str">
        <f>CLEAN(地球惑星科学系コース修士課程!A78)</f>
        <v>キャリア科目</v>
      </c>
      <c r="B695" s="4" t="str">
        <f>CLEAN(地球惑星科学系コース修士課程!B78)</f>
        <v>地球惑星科学コース修士課程</v>
      </c>
      <c r="C695" s="4" t="str">
        <f>CLEAN(地球惑星科学系コース修士課程!C78)</f>
        <v>EPS.C539</v>
      </c>
      <c r="D695" s="4" t="str">
        <f>CLEAN(地球惑星科学系コース修士課程!D78)</f>
        <v>C0M</v>
      </c>
      <c r="E695" s="4" t="str">
        <f>CLEAN(地球惑星科学系コース修士課程!E78)</f>
        <v>EPS Career Development F(地惑キャリアディベロップメントF)</v>
      </c>
      <c r="F695" s="10" t="str">
        <f>CLEAN(地球惑星科学系コース修士課程!F78)</f>
        <v>1</v>
      </c>
    </row>
    <row r="696" spans="1:6">
      <c r="A696" s="4" t="str">
        <f>CLEAN(地球惑星科学系コース修士課程!A79)</f>
        <v>キャリア科目</v>
      </c>
      <c r="B696" s="4" t="str">
        <f>CLEAN(地球惑星科学系コース修士課程!B79)</f>
        <v>地球惑星科学コース修士課程</v>
      </c>
      <c r="C696" s="4" t="str">
        <f>CLEAN(地球惑星科学系コース修士課程!C79)</f>
        <v>EPS.C540</v>
      </c>
      <c r="D696" s="4" t="str">
        <f>CLEAN(地球惑星科学系コース修士課程!D79)</f>
        <v>C0M</v>
      </c>
      <c r="E696" s="4" t="str">
        <f>CLEAN(地球惑星科学系コース修士課程!E79)</f>
        <v>EPS Career Development G(地惑キャリアディベロップメントG)</v>
      </c>
      <c r="F696" s="10" t="str">
        <f>CLEAN(地球惑星科学系コース修士課程!F79)</f>
        <v>1</v>
      </c>
    </row>
    <row r="697" spans="1:6">
      <c r="A697" s="4" t="str">
        <f>CLEAN(地球惑星科学系コース修士課程!A80)</f>
        <v>キャリア科目</v>
      </c>
      <c r="B697" s="4" t="str">
        <f>CLEAN(地球惑星科学系コース修士課程!B80)</f>
        <v>地球惑星科学コース修士課程</v>
      </c>
      <c r="C697" s="4" t="str">
        <f>CLEAN(地球惑星科学系コース修士課程!C80)</f>
        <v>EPS.C541</v>
      </c>
      <c r="D697" s="4" t="str">
        <f>CLEAN(地球惑星科学系コース修士課程!D80)</f>
        <v>C0M</v>
      </c>
      <c r="E697" s="4" t="str">
        <f>CLEAN(地球惑星科学系コース修士課程!E80)</f>
        <v>EPS Career Development H(地惑キャリアディベロップメントH)</v>
      </c>
      <c r="F697" s="10" t="str">
        <f>CLEAN(地球惑星科学系コース修士課程!F80)</f>
        <v>1</v>
      </c>
    </row>
    <row r="698" spans="1:6">
      <c r="A698" s="4" t="str">
        <f>CLEAN(地球惑星科学系コース修士課程!A81)</f>
        <v>キャリア科目</v>
      </c>
      <c r="B698" s="4" t="str">
        <f>CLEAN(地球惑星科学系コース修士課程!B81)</f>
        <v>地球惑星科学コース修士課程</v>
      </c>
      <c r="C698" s="4" t="str">
        <f>CLEAN(地球惑星科学系コース修士課程!C81)</f>
        <v>EPS.C458</v>
      </c>
      <c r="D698" s="4" t="str">
        <f>CLEAN(地球惑星科学系コース修士課程!D81)</f>
        <v>C1M</v>
      </c>
      <c r="E698" s="4" t="str">
        <f>CLEAN(地球惑星科学系コース修士課程!E81)</f>
        <v>EPS Tutorial A(地惑チュートリアル A)</v>
      </c>
      <c r="F698" s="10" t="str">
        <f>CLEAN(地球惑星科学系コース修士課程!F81)</f>
        <v>1</v>
      </c>
    </row>
    <row r="699" spans="1:6">
      <c r="A699" s="4" t="str">
        <f>CLEAN(地球惑星科学系コース修士課程!A82)</f>
        <v>キャリア科目</v>
      </c>
      <c r="B699" s="4" t="str">
        <f>CLEAN(地球惑星科学系コース修士課程!B82)</f>
        <v>地球惑星科学コース修士課程</v>
      </c>
      <c r="C699" s="4" t="str">
        <f>CLEAN(地球惑星科学系コース修士課程!C82)</f>
        <v>EPS.C459</v>
      </c>
      <c r="D699" s="4" t="str">
        <f>CLEAN(地球惑星科学系コース修士課程!D82)</f>
        <v>C1M</v>
      </c>
      <c r="E699" s="4" t="str">
        <f>CLEAN(地球惑星科学系コース修士課程!E82)</f>
        <v>EPS Tutorial B(地惑チュートリアル B)</v>
      </c>
      <c r="F699" s="10" t="str">
        <f>CLEAN(地球惑星科学系コース修士課程!F82)</f>
        <v>1</v>
      </c>
    </row>
    <row r="700" spans="1:6">
      <c r="A700" s="4" t="str">
        <f>CLEAN(地球惑星科学系コース修士課程!A83)</f>
        <v>キャリア科目</v>
      </c>
      <c r="B700" s="4" t="str">
        <f>CLEAN(地球惑星科学系コース修士課程!B83)</f>
        <v>地球惑星科学コース修士課程</v>
      </c>
      <c r="C700" s="4" t="str">
        <f>CLEAN(地球惑星科学系コース修士課程!C83)</f>
        <v>EPS.C460</v>
      </c>
      <c r="D700" s="4" t="str">
        <f>CLEAN(地球惑星科学系コース修士課程!D83)</f>
        <v>C1M</v>
      </c>
      <c r="E700" s="4" t="str">
        <f>CLEAN(地球惑星科学系コース修士課程!E83)</f>
        <v>EPS Tutorial C(地惑チュートリアル C)</v>
      </c>
      <c r="F700" s="10" t="str">
        <f>CLEAN(地球惑星科学系コース修士課程!F83)</f>
        <v>1</v>
      </c>
    </row>
    <row r="701" spans="1:6">
      <c r="A701" s="4" t="str">
        <f>CLEAN(地球惑星科学系コース修士課程!A84)</f>
        <v>キャリア科目</v>
      </c>
      <c r="B701" s="4" t="str">
        <f>CLEAN(地球惑星科学系コース修士課程!B84)</f>
        <v>地球惑星科学コース修士課程</v>
      </c>
      <c r="C701" s="4" t="str">
        <f>CLEAN(地球惑星科学系コース修士課程!C84)</f>
        <v>EPS.C461</v>
      </c>
      <c r="D701" s="4" t="str">
        <f>CLEAN(地球惑星科学系コース修士課程!D84)</f>
        <v>C1M</v>
      </c>
      <c r="E701" s="4" t="str">
        <f>CLEAN(地球惑星科学系コース修士課程!E84)</f>
        <v>EPS Tutorial D(地惑チュートリアル D)</v>
      </c>
      <c r="F701" s="10" t="str">
        <f>CLEAN(地球惑星科学系コース修士課程!F84)</f>
        <v>1</v>
      </c>
    </row>
    <row r="702" spans="1:6">
      <c r="A702" s="4" t="str">
        <f>CLEAN(地球惑星科学系コース修士課程!A85)</f>
        <v>キャリア科目</v>
      </c>
      <c r="B702" s="4" t="str">
        <f>CLEAN(地球惑星科学系コース修士課程!B85)</f>
        <v>地球惑星科学コース修士課程</v>
      </c>
      <c r="C702" s="4" t="str">
        <f>CLEAN(地球惑星科学系コース修士課程!C85)</f>
        <v>EPS.C558</v>
      </c>
      <c r="D702" s="4" t="str">
        <f>CLEAN(地球惑星科学系コース修士課程!D85)</f>
        <v>C1M</v>
      </c>
      <c r="E702" s="4" t="str">
        <f>CLEAN(地球惑星科学系コース修士課程!E85)</f>
        <v>EPS Tutorial E(地惑チュートリアルE)</v>
      </c>
      <c r="F702" s="10" t="str">
        <f>CLEAN(地球惑星科学系コース修士課程!F85)</f>
        <v>1</v>
      </c>
    </row>
    <row r="703" spans="1:6">
      <c r="A703" s="4" t="str">
        <f>CLEAN(地球惑星科学系コース修士課程!A86)</f>
        <v>キャリア科目</v>
      </c>
      <c r="B703" s="4" t="str">
        <f>CLEAN(地球惑星科学系コース修士課程!B86)</f>
        <v>地球惑星科学コース修士課程</v>
      </c>
      <c r="C703" s="4" t="str">
        <f>CLEAN(地球惑星科学系コース修士課程!C86)</f>
        <v>EPS.C559</v>
      </c>
      <c r="D703" s="4" t="str">
        <f>CLEAN(地球惑星科学系コース修士課程!D86)</f>
        <v>C1M</v>
      </c>
      <c r="E703" s="4" t="str">
        <f>CLEAN(地球惑星科学系コース修士課程!E86)</f>
        <v>EPS Tutorial F(地惑チュートリアルF)</v>
      </c>
      <c r="F703" s="10" t="str">
        <f>CLEAN(地球惑星科学系コース修士課程!F86)</f>
        <v>1</v>
      </c>
    </row>
    <row r="704" spans="1:6">
      <c r="A704" s="4" t="str">
        <f>CLEAN(地球惑星科学系コース修士課程!A87)</f>
        <v>キャリア科目</v>
      </c>
      <c r="B704" s="4" t="str">
        <f>CLEAN(地球惑星科学系コース修士課程!B87)</f>
        <v>地球惑星科学コース修士課程</v>
      </c>
      <c r="C704" s="4" t="str">
        <f>CLEAN(地球惑星科学系コース修士課程!C87)</f>
        <v>EPS.C560</v>
      </c>
      <c r="D704" s="4" t="str">
        <f>CLEAN(地球惑星科学系コース修士課程!D87)</f>
        <v>C1M</v>
      </c>
      <c r="E704" s="4" t="str">
        <f>CLEAN(地球惑星科学系コース修士課程!E87)</f>
        <v>EPS Tutorial G(地惑チュートリアルG)</v>
      </c>
      <c r="F704" s="10" t="str">
        <f>CLEAN(地球惑星科学系コース修士課程!F87)</f>
        <v>1</v>
      </c>
    </row>
    <row r="705" spans="1:6">
      <c r="A705" s="4" t="str">
        <f>CLEAN(地球惑星科学系コース修士課程!A88)</f>
        <v>キャリア科目</v>
      </c>
      <c r="B705" s="4" t="str">
        <f>CLEAN(地球惑星科学系コース修士課程!B88)</f>
        <v>地球惑星科学コース修士課程</v>
      </c>
      <c r="C705" s="4" t="str">
        <f>CLEAN(地球惑星科学系コース修士課程!C88)</f>
        <v>EPS.C561</v>
      </c>
      <c r="D705" s="4" t="str">
        <f>CLEAN(地球惑星科学系コース修士課程!D88)</f>
        <v>C1M</v>
      </c>
      <c r="E705" s="4" t="str">
        <f>CLEAN(地球惑星科学系コース修士課程!E88)</f>
        <v>EPS Tutorial H(地惑チュートリアルH)</v>
      </c>
      <c r="F705" s="10" t="str">
        <f>CLEAN(地球惑星科学系コース修士課程!F88)</f>
        <v>1</v>
      </c>
    </row>
    <row r="706" spans="1:6">
      <c r="A706" s="4" t="str">
        <f>CLEAN(機械コース修士課程!A2)</f>
        <v>講究科目</v>
      </c>
      <c r="B706" s="4" t="str">
        <f>CLEAN(機械コース修士課程!B2)</f>
        <v>機械コース修士課程</v>
      </c>
      <c r="C706" s="4" t="str">
        <f>CLEAN(機械コース修士課程!C2)</f>
        <v>MEC.Z491</v>
      </c>
      <c r="D706" s="4" t="str">
        <f>CLEAN(機械コース修士課程!D2)</f>
        <v>R◎</v>
      </c>
      <c r="E706" s="4" t="str">
        <f>CLEAN(機械コース修士課程!E2)</f>
        <v>機械工学講究S1(Seminar in MechanicalEngineering S1)</v>
      </c>
      <c r="F706" s="10" t="str">
        <f>CLEAN(機械コース修士課程!F2)</f>
        <v>2</v>
      </c>
    </row>
    <row r="707" spans="1:6">
      <c r="A707" s="4" t="str">
        <f>CLEAN(機械コース修士課程!A3)</f>
        <v>講究科目</v>
      </c>
      <c r="B707" s="4" t="str">
        <f>CLEAN(機械コース修士課程!B3)</f>
        <v>機械コース修士課程</v>
      </c>
      <c r="C707" s="4" t="str">
        <f>CLEAN(機械コース修士課程!C3)</f>
        <v>MEC.Z492</v>
      </c>
      <c r="D707" s="4" t="str">
        <f>CLEAN(機械コース修士課程!D3)</f>
        <v>R◎</v>
      </c>
      <c r="E707" s="4" t="str">
        <f>CLEAN(機械コース修士課程!E3)</f>
        <v>機械工学講究F1(Seminar in MechanicalEngineering F1)</v>
      </c>
      <c r="F707" s="10" t="str">
        <f>CLEAN(機械コース修士課程!F3)</f>
        <v>2</v>
      </c>
    </row>
    <row r="708" spans="1:6">
      <c r="A708" s="4" t="str">
        <f>CLEAN(機械コース修士課程!A4)</f>
        <v>講究科目</v>
      </c>
      <c r="B708" s="4" t="str">
        <f>CLEAN(機械コース修士課程!B4)</f>
        <v>機械コース修士課程</v>
      </c>
      <c r="C708" s="4" t="str">
        <f>CLEAN(機械コース修士課程!C4)</f>
        <v>MEC.Z591</v>
      </c>
      <c r="D708" s="4" t="str">
        <f>CLEAN(機械コース修士課程!D4)</f>
        <v>R◎</v>
      </c>
      <c r="E708" s="4" t="str">
        <f>CLEAN(機械コース修士課程!E4)</f>
        <v>機械工学講究S2(Seminar in MechanicalEngineering S2)</v>
      </c>
      <c r="F708" s="10" t="str">
        <f>CLEAN(機械コース修士課程!F4)</f>
        <v>2</v>
      </c>
    </row>
    <row r="709" spans="1:6">
      <c r="A709" s="4" t="str">
        <f>CLEAN(機械コース修士課程!A5)</f>
        <v>講究科目</v>
      </c>
      <c r="B709" s="4" t="str">
        <f>CLEAN(機械コース修士課程!B5)</f>
        <v>機械コース修士課程</v>
      </c>
      <c r="C709" s="4" t="str">
        <f>CLEAN(機械コース修士課程!C5)</f>
        <v>MEC.Z592</v>
      </c>
      <c r="D709" s="4" t="str">
        <f>CLEAN(機械コース修士課程!D5)</f>
        <v>R◎</v>
      </c>
      <c r="E709" s="4" t="str">
        <f>CLEAN(機械コース修士課程!E5)</f>
        <v>機械工学講究F2(Seminar in MechanicalEngineering F2)</v>
      </c>
      <c r="F709" s="10" t="str">
        <f>CLEAN(機械コース修士課程!F5)</f>
        <v>2</v>
      </c>
    </row>
    <row r="710" spans="1:6">
      <c r="A710" s="4" t="str">
        <f>CLEAN(機械コース修士課程!A6)</f>
        <v>研究関連科目</v>
      </c>
      <c r="B710" s="4" t="str">
        <f>CLEAN(機械コース修士課程!B6)</f>
        <v>機械コース修士課程</v>
      </c>
      <c r="C710" s="4" t="str">
        <f>CLEAN(機械コース修士課程!C6)</f>
        <v>MEC.S531</v>
      </c>
      <c r="D710" s="4" t="str">
        <f>CLEAN(機械コース修士課程!D6)</f>
        <v>L選択</v>
      </c>
      <c r="E710" s="4" t="str">
        <f>CLEAN(機械コース修士課程!E6)</f>
        <v>海外研究プロジェクトM1c(Overseas Research ProjectM1c)</v>
      </c>
      <c r="F710" s="10" t="str">
        <f>CLEAN(機械コース修士課程!F6)</f>
        <v>1</v>
      </c>
    </row>
    <row r="711" spans="1:6">
      <c r="A711" s="4" t="str">
        <f>CLEAN(機械コース修士課程!A7)</f>
        <v>研究関連科目</v>
      </c>
      <c r="B711" s="4" t="str">
        <f>CLEAN(機械コース修士課程!B7)</f>
        <v>機械コース修士課程</v>
      </c>
      <c r="C711" s="4" t="str">
        <f>CLEAN(機械コース修士課程!C7)</f>
        <v>MEC.S532</v>
      </c>
      <c r="D711" s="4" t="str">
        <f>CLEAN(機械コース修士課程!D7)</f>
        <v>L選択</v>
      </c>
      <c r="E711" s="4" t="str">
        <f>CLEAN(機械コース修士課程!E7)</f>
        <v>海外研究プロジェクトM2c(Overseas Research ProjectM2c)</v>
      </c>
      <c r="F711" s="10" t="str">
        <f>CLEAN(機械コース修士課程!F7)</f>
        <v>2</v>
      </c>
    </row>
    <row r="712" spans="1:6">
      <c r="A712" s="4" t="str">
        <f>CLEAN(機械コース修士課程!A8)</f>
        <v>研究関連科目</v>
      </c>
      <c r="B712" s="4" t="str">
        <f>CLEAN(機械コース修士課程!B8)</f>
        <v>機械コース修士課程</v>
      </c>
      <c r="C712" s="4" t="str">
        <f>CLEAN(機械コース修士課程!C8)</f>
        <v>MEC.S533</v>
      </c>
      <c r="D712" s="4" t="str">
        <f>CLEAN(機械コース修士課程!D8)</f>
        <v>L選択</v>
      </c>
      <c r="E712" s="4" t="str">
        <f>CLEAN(機械コース修士課程!E8)</f>
        <v>海外研究プロジェクトM3c(Overseas Research ProjectM3c)</v>
      </c>
      <c r="F712" s="10" t="str">
        <f>CLEAN(機械コース修士課程!F8)</f>
        <v>3</v>
      </c>
    </row>
    <row r="713" spans="1:6">
      <c r="A713" s="4" t="str">
        <f>CLEAN(機械コース修士課程!A9)</f>
        <v>研究関連科目</v>
      </c>
      <c r="B713" s="4" t="str">
        <f>CLEAN(機械コース修士課程!B9)</f>
        <v>機械コース修士課程</v>
      </c>
      <c r="C713" s="4" t="str">
        <f>CLEAN(機械コース修士課程!C9)</f>
        <v>MEC.S534</v>
      </c>
      <c r="D713" s="4" t="str">
        <f>CLEAN(機械コース修士課程!D9)</f>
        <v>L選択</v>
      </c>
      <c r="E713" s="4" t="str">
        <f>CLEAN(機械コース修士課程!E9)</f>
        <v>海外研究プロジェクトM4c(Overseas Research ProjectM4c)</v>
      </c>
      <c r="F713" s="10" t="str">
        <f>CLEAN(機械コース修士課程!F9)</f>
        <v>4</v>
      </c>
    </row>
    <row r="714" spans="1:6">
      <c r="A714" s="4" t="str">
        <f>CLEAN(機械コース修士課程!A10)</f>
        <v>専門科目</v>
      </c>
      <c r="B714" s="4" t="str">
        <f>CLEAN(機械コース修士課程!B10)</f>
        <v>機械コース修士課程</v>
      </c>
      <c r="C714" s="4" t="str">
        <f>CLEAN(機械コース修士課程!C10)</f>
        <v>MEC.C431</v>
      </c>
      <c r="D714" s="4" t="str">
        <f>CLEAN(機械コース修士課程!D10)</f>
        <v>L選択</v>
      </c>
      <c r="E714" s="4" t="str">
        <f>CLEAN(機械コース修士課程!E10)</f>
        <v>Mechanics of CompositeMaterials(複合材料力学特論)</v>
      </c>
      <c r="F714" s="10" t="str">
        <f>CLEAN(機械コース修士課程!F10)</f>
        <v>1</v>
      </c>
    </row>
    <row r="715" spans="1:6">
      <c r="A715" s="4" t="str">
        <f>CLEAN(機械コース修士課程!A11)</f>
        <v>専門科目</v>
      </c>
      <c r="B715" s="4" t="str">
        <f>CLEAN(機械コース修士課程!B11)</f>
        <v>機械コース修士課程</v>
      </c>
      <c r="C715" s="4" t="str">
        <f>CLEAN(機械コース修士課程!C11)</f>
        <v>MEC.C432</v>
      </c>
      <c r="D715" s="4" t="str">
        <f>CLEAN(機械コース修士課程!D11)</f>
        <v>L選択</v>
      </c>
      <c r="E715" s="4" t="str">
        <f>CLEAN(機械コース修士課程!E11)</f>
        <v>Structural IntegrityAssessment(構造健全性評価学特論)</v>
      </c>
      <c r="F715" s="10" t="str">
        <f>CLEAN(機械コース修士課程!F11)</f>
        <v>1</v>
      </c>
    </row>
    <row r="716" spans="1:6">
      <c r="A716" s="4" t="str">
        <f>CLEAN(機械コース修士課程!A12)</f>
        <v>専門科目</v>
      </c>
      <c r="B716" s="4" t="str">
        <f>CLEAN(機械コース修士課程!B12)</f>
        <v>機械コース修士課程</v>
      </c>
      <c r="C716" s="4" t="str">
        <f>CLEAN(機械コース修士課程!C12)</f>
        <v>MEC.C433</v>
      </c>
      <c r="D716" s="4" t="str">
        <f>CLEAN(機械コース修士課程!D12)</f>
        <v>L選択</v>
      </c>
      <c r="E716" s="4" t="str">
        <f>CLEAN(機械コース修士課程!E12)</f>
        <v>Solid Dynamics(固体動力学特論)</v>
      </c>
      <c r="F716" s="10" t="str">
        <f>CLEAN(機械コース修士課程!F12)</f>
        <v>1</v>
      </c>
    </row>
    <row r="717" spans="1:6">
      <c r="A717" s="4" t="str">
        <f>CLEAN(機械コース修士課程!A13)</f>
        <v>専門科目</v>
      </c>
      <c r="B717" s="4" t="str">
        <f>CLEAN(機械コース修士課程!B13)</f>
        <v>機械コース修士課程</v>
      </c>
      <c r="C717" s="4" t="str">
        <f>CLEAN(機械コース修士課程!C13)</f>
        <v>MEC.D431</v>
      </c>
      <c r="D717" s="4" t="str">
        <f>CLEAN(機械コース修士課程!D13)</f>
        <v>L選択</v>
      </c>
      <c r="E717" s="4" t="str">
        <f>CLEAN(機械コース修士課程!E13)</f>
        <v>Advanced Sound and VibrationMeasurement(振動・音響計測特論)</v>
      </c>
      <c r="F717" s="10" t="str">
        <f>CLEAN(機械コース修士課程!F13)</f>
        <v>1</v>
      </c>
    </row>
    <row r="718" spans="1:6">
      <c r="A718" s="4" t="str">
        <f>CLEAN(機械コース修士課程!A14)</f>
        <v>専門科目</v>
      </c>
      <c r="B718" s="4" t="str">
        <f>CLEAN(機械コース修士課程!B14)</f>
        <v>機械コース修士課程</v>
      </c>
      <c r="C718" s="4" t="str">
        <f>CLEAN(機械コース修士課程!C14)</f>
        <v>MEC.D432</v>
      </c>
      <c r="D718" s="4" t="str">
        <f>CLEAN(機械コース修士課程!D14)</f>
        <v>L選択</v>
      </c>
      <c r="E718" s="4" t="str">
        <f>CLEAN(機械コース修士課程!E14)</f>
        <v>Rotor Dynamics(ロータダイナミクス)</v>
      </c>
      <c r="F718" s="10" t="str">
        <f>CLEAN(機械コース修士課程!F14)</f>
        <v>1</v>
      </c>
    </row>
    <row r="719" spans="1:6">
      <c r="A719" s="4" t="str">
        <f>CLEAN(機械コース修士課程!A15)</f>
        <v>専門科目</v>
      </c>
      <c r="B719" s="4" t="str">
        <f>CLEAN(機械コース修士課程!B15)</f>
        <v>機械コース修士課程</v>
      </c>
      <c r="C719" s="4" t="str">
        <f>CLEAN(機械コース修士課程!C15)</f>
        <v>MEC.D433</v>
      </c>
      <c r="D719" s="4" t="str">
        <f>CLEAN(機械コース修士課程!D15)</f>
        <v>L選択</v>
      </c>
      <c r="E719" s="4" t="str">
        <f>CLEAN(機械コース修士課程!E15)</f>
        <v>Self-excited vibration(自励振動)</v>
      </c>
      <c r="F719" s="10" t="str">
        <f>CLEAN(機械コース修士課程!F15)</f>
        <v>1</v>
      </c>
    </row>
    <row r="720" spans="1:6">
      <c r="A720" s="4" t="str">
        <f>CLEAN(機械コース修士課程!A16)</f>
        <v>専門科目</v>
      </c>
      <c r="B720" s="4" t="str">
        <f>CLEAN(機械コース修士課程!B16)</f>
        <v>機械コース修士課程</v>
      </c>
      <c r="C720" s="4" t="str">
        <f>CLEAN(機械コース修士課程!C16)</f>
        <v>MEC.E431</v>
      </c>
      <c r="D720" s="4" t="str">
        <f>CLEAN(機械コース修士課程!D16)</f>
        <v>L選択</v>
      </c>
      <c r="E720" s="4" t="str">
        <f>CLEAN(機械コース修士課程!E16)</f>
        <v>Thermodynamics ofNonequilibrium Systems(非平衡系の熱力学)</v>
      </c>
      <c r="F720" s="10" t="str">
        <f>CLEAN(機械コース修士課程!F16)</f>
        <v>1</v>
      </c>
    </row>
    <row r="721" spans="1:6">
      <c r="A721" s="4" t="str">
        <f>CLEAN(機械コース修士課程!A17)</f>
        <v>専門科目</v>
      </c>
      <c r="B721" s="4" t="str">
        <f>CLEAN(機械コース修士課程!B17)</f>
        <v>機械コース修士課程</v>
      </c>
      <c r="C721" s="4" t="str">
        <f>CLEAN(機械コース修士課程!C17)</f>
        <v>MEC.E432</v>
      </c>
      <c r="D721" s="4" t="str">
        <f>CLEAN(機械コース修士課程!D17)</f>
        <v>L選択</v>
      </c>
      <c r="E721" s="4" t="str">
        <f>CLEAN(機械コース修士課程!E17)</f>
        <v>Properties of SolidMaterials(固体材料物性)</v>
      </c>
      <c r="F721" s="10" t="str">
        <f>CLEAN(機械コース修士課程!F17)</f>
        <v>1</v>
      </c>
    </row>
    <row r="722" spans="1:6">
      <c r="A722" s="4" t="str">
        <f>CLEAN(機械コース修士課程!A18)</f>
        <v>専門科目</v>
      </c>
      <c r="B722" s="4" t="str">
        <f>CLEAN(機械コース修士課程!B18)</f>
        <v>機械コース修士課程</v>
      </c>
      <c r="C722" s="4" t="str">
        <f>CLEAN(機械コース修士課程!C18)</f>
        <v>MEC.E433</v>
      </c>
      <c r="D722" s="4" t="str">
        <f>CLEAN(機械コース修士課程!D18)</f>
        <v>L選択</v>
      </c>
      <c r="E722" s="4" t="str">
        <f>CLEAN(機械コース修士課程!E18)</f>
        <v>Advanced Thermal-FluidsMeasurement(熱流体先端計測)</v>
      </c>
      <c r="F722" s="10" t="str">
        <f>CLEAN(機械コース修士課程!F18)</f>
        <v>1</v>
      </c>
    </row>
    <row r="723" spans="1:6">
      <c r="A723" s="4" t="str">
        <f>CLEAN(機械コース修士課程!A19)</f>
        <v>専門科目</v>
      </c>
      <c r="B723" s="4" t="str">
        <f>CLEAN(機械コース修士課程!B19)</f>
        <v>機械コース修士課程</v>
      </c>
      <c r="C723" s="4" t="str">
        <f>CLEAN(機械コース修士課程!C19)</f>
        <v>ENR.K440</v>
      </c>
      <c r="D723" s="4" t="str">
        <f>CLEAN(機械コース修士課程!D19)</f>
        <v>L選択</v>
      </c>
      <c r="E723" s="4" t="str">
        <f>CLEAN(機械コース修士課程!E19)</f>
        <v>Advanced Course of RadiationTransfer(ふく射輸送学)</v>
      </c>
      <c r="F723" s="10" t="str">
        <f>CLEAN(機械コース修士課程!F19)</f>
        <v>1</v>
      </c>
    </row>
    <row r="724" spans="1:6">
      <c r="A724" s="4" t="str">
        <f>CLEAN(機械コース修士課程!A20)</f>
        <v>専門科目</v>
      </c>
      <c r="B724" s="4" t="str">
        <f>CLEAN(機械コース修士課程!B20)</f>
        <v>機械コース修士課程</v>
      </c>
      <c r="C724" s="4" t="str">
        <f>CLEAN(機械コース修士課程!C20)</f>
        <v>ENR.K450</v>
      </c>
      <c r="D724" s="4" t="str">
        <f>CLEAN(機械コース修士課程!D20)</f>
        <v>L選択</v>
      </c>
      <c r="E724" s="4" t="str">
        <f>CLEAN(機械コース修士課程!E20)</f>
        <v>Advanced Course ofCombustion Physics(燃焼物理学)</v>
      </c>
      <c r="F724" s="10" t="str">
        <f>CLEAN(機械コース修士課程!F20)</f>
        <v>1</v>
      </c>
    </row>
    <row r="725" spans="1:6">
      <c r="A725" s="4" t="str">
        <f>CLEAN(機械コース修士課程!A21)</f>
        <v>専門科目</v>
      </c>
      <c r="B725" s="4" t="str">
        <f>CLEAN(機械コース修士課程!B21)</f>
        <v>機械コース修士課程</v>
      </c>
      <c r="C725" s="4" t="str">
        <f>CLEAN(機械コース修士課程!C21)</f>
        <v>ENR.K401</v>
      </c>
      <c r="D725" s="4" t="str">
        <f>CLEAN(機械コース修士課程!D21)</f>
        <v>L選択</v>
      </c>
      <c r="E725" s="4" t="str">
        <f>CLEAN(機械コース修士課程!E21)</f>
        <v>Interdisciplinary scientificprinciples of energy 1(エネルギー基礎学理第一)</v>
      </c>
      <c r="F725" s="10" t="str">
        <f>CLEAN(機械コース修士課程!F21)</f>
        <v>1</v>
      </c>
    </row>
    <row r="726" spans="1:6">
      <c r="A726" s="4" t="str">
        <f>CLEAN(機械コース修士課程!A22)</f>
        <v>専門科目</v>
      </c>
      <c r="B726" s="4" t="str">
        <f>CLEAN(機械コース修士課程!B22)</f>
        <v>機械コース修士課程</v>
      </c>
      <c r="C726" s="4" t="str">
        <f>CLEAN(機械コース修士課程!C22)</f>
        <v>ENR.K402</v>
      </c>
      <c r="D726" s="4" t="str">
        <f>CLEAN(機械コース修士課程!D22)</f>
        <v>L選択</v>
      </c>
      <c r="E726" s="4" t="str">
        <f>CLEAN(機械コース修士課程!E22)</f>
        <v>Interdisciplinary scientificprinciples of energy 2(エネルギー基礎学理第二)</v>
      </c>
      <c r="F726" s="10" t="str">
        <f>CLEAN(機械コース修士課程!F22)</f>
        <v>1</v>
      </c>
    </row>
    <row r="727" spans="1:6">
      <c r="A727" s="4" t="str">
        <f>CLEAN(機械コース修士課程!A23)</f>
        <v>専門科目</v>
      </c>
      <c r="B727" s="4" t="str">
        <f>CLEAN(機械コース修士課程!B23)</f>
        <v>機械コース修士課程</v>
      </c>
      <c r="C727" s="4" t="str">
        <f>CLEAN(機械コース修士課程!C23)</f>
        <v>ENR.K403</v>
      </c>
      <c r="D727" s="4" t="str">
        <f>CLEAN(機械コース修士課程!D23)</f>
        <v>L選択</v>
      </c>
      <c r="E727" s="4" t="str">
        <f>CLEAN(機械コース修士課程!E23)</f>
        <v>Interdisciplinary principlesof energy devices 1(エネルギーデバイス論第一)</v>
      </c>
      <c r="F727" s="10" t="str">
        <f>CLEAN(機械コース修士課程!F23)</f>
        <v>1</v>
      </c>
    </row>
    <row r="728" spans="1:6">
      <c r="A728" s="4" t="str">
        <f>CLEAN(機械コース修士課程!A24)</f>
        <v>専門科目</v>
      </c>
      <c r="B728" s="4" t="str">
        <f>CLEAN(機械コース修士課程!B24)</f>
        <v>機械コース修士課程</v>
      </c>
      <c r="C728" s="4" t="str">
        <f>CLEAN(機械コース修士課程!C24)</f>
        <v>ENR.K404</v>
      </c>
      <c r="D728" s="4" t="str">
        <f>CLEAN(機械コース修士課程!D24)</f>
        <v>L選択</v>
      </c>
      <c r="E728" s="4" t="str">
        <f>CLEAN(機械コース修士課程!E24)</f>
        <v>Interdisciplinary principles of energy devices 2(エネルギーデバイス論第二)</v>
      </c>
      <c r="F728" s="10" t="str">
        <f>CLEAN(機械コース修士課程!F24)</f>
        <v>1</v>
      </c>
    </row>
    <row r="729" spans="1:6">
      <c r="A729" s="4" t="str">
        <f>CLEAN(機械コース修士課程!A25)</f>
        <v>専門科目</v>
      </c>
      <c r="B729" s="4" t="str">
        <f>CLEAN(機械コース修士課程!B25)</f>
        <v>機械コース修士課程</v>
      </c>
      <c r="C729" s="4" t="str">
        <f>CLEAN(機械コース修士課程!C25)</f>
        <v>ENR.K405</v>
      </c>
      <c r="D729" s="4" t="str">
        <f>CLEAN(機械コース修士課程!D25)</f>
        <v>L選択</v>
      </c>
      <c r="E729" s="4" t="str">
        <f>CLEAN(機械コース修士課程!E25)</f>
        <v>Interdisciplinary energymaterials science 1(エネルギーマテリアル論第一)</v>
      </c>
      <c r="F729" s="10" t="str">
        <f>CLEAN(機械コース修士課程!F25)</f>
        <v>1</v>
      </c>
    </row>
    <row r="730" spans="1:6">
      <c r="A730" s="4" t="str">
        <f>CLEAN(機械コース修士課程!A26)</f>
        <v>専門科目</v>
      </c>
      <c r="B730" s="4" t="str">
        <f>CLEAN(機械コース修士課程!B26)</f>
        <v>機械コース修士課程</v>
      </c>
      <c r="C730" s="4" t="str">
        <f>CLEAN(機械コース修士課程!C26)</f>
        <v>ENR.K406</v>
      </c>
      <c r="D730" s="4" t="str">
        <f>CLEAN(機械コース修士課程!D26)</f>
        <v>L選択</v>
      </c>
      <c r="E730" s="4" t="str">
        <f>CLEAN(機械コース修士課程!E26)</f>
        <v>Interdisciplinary energymaterials science 2(エネルギーマテリアル論第二)</v>
      </c>
      <c r="F730" s="10" t="str">
        <f>CLEAN(機械コース修士課程!F26)</f>
        <v>1</v>
      </c>
    </row>
    <row r="731" spans="1:6">
      <c r="A731" s="4" t="str">
        <f>CLEAN(機械コース修士課程!A27)</f>
        <v>専門科目</v>
      </c>
      <c r="B731" s="4" t="str">
        <f>CLEAN(機械コース修士課程!B27)</f>
        <v>機械コース修士課程</v>
      </c>
      <c r="C731" s="4" t="str">
        <f>CLEAN(機械コース修士課程!C27)</f>
        <v>ENR.K407</v>
      </c>
      <c r="D731" s="4" t="str">
        <f>CLEAN(機械コース修士課程!D27)</f>
        <v>L選択</v>
      </c>
      <c r="E731" s="4" t="str">
        <f>CLEAN(機械コース修士課程!E27)</f>
        <v>Energy system theory(エネルギーシステム論)</v>
      </c>
      <c r="F731" s="10" t="str">
        <f>CLEAN(機械コース修士課程!F27)</f>
        <v>1</v>
      </c>
    </row>
    <row r="732" spans="1:6">
      <c r="A732" s="4" t="str">
        <f>CLEAN(機械コース修士課程!A28)</f>
        <v>専門科目</v>
      </c>
      <c r="B732" s="4" t="str">
        <f>CLEAN(機械コース修士課程!B28)</f>
        <v>機械コース修士課程</v>
      </c>
      <c r="C732" s="4" t="str">
        <f>CLEAN(機械コース修士課程!C28)</f>
        <v>ENI.H401</v>
      </c>
      <c r="D732" s="4" t="str">
        <f>CLEAN(機械コース修士課程!D28)</f>
        <v>L選択</v>
      </c>
      <c r="E732" s="4" t="str">
        <f>CLEAN(機械コース修士課程!E28)</f>
        <v>Marketing for Value Creation(価値創造のためのマーケティング)</v>
      </c>
      <c r="F732" s="10" t="str">
        <f>CLEAN(機械コース修士課程!F28)</f>
        <v>1</v>
      </c>
    </row>
    <row r="733" spans="1:6">
      <c r="A733" s="4" t="str">
        <f>CLEAN(機械コース修士課程!A29)</f>
        <v>専門科目</v>
      </c>
      <c r="B733" s="4" t="str">
        <f>CLEAN(機械コース修士課程!B29)</f>
        <v>機械コース修士課程</v>
      </c>
      <c r="C733" s="4" t="str">
        <f>CLEAN(機械コース修士課程!C29)</f>
        <v>ENI.H402</v>
      </c>
      <c r="D733" s="4" t="str">
        <f>CLEAN(機械コース修士課程!D29)</f>
        <v>L選択</v>
      </c>
      <c r="E733" s="4" t="str">
        <f>CLEAN(機械コース修士課程!E29)</f>
        <v>Finance and Data Analysis inEnergy Markets(エネルギー市場のファイナンスとデータ分析)</v>
      </c>
      <c r="F733" s="10" t="str">
        <f>CLEAN(機械コース修士課程!F29)</f>
        <v>1</v>
      </c>
    </row>
    <row r="734" spans="1:6">
      <c r="A734" s="4" t="str">
        <f>CLEAN(機械コース修士課程!A30)</f>
        <v>専門科目</v>
      </c>
      <c r="B734" s="4" t="str">
        <f>CLEAN(機械コース修士課程!B30)</f>
        <v>機械コース修士課程</v>
      </c>
      <c r="C734" s="4" t="str">
        <f>CLEAN(機械コース修士課程!C30)</f>
        <v>ENI.H403</v>
      </c>
      <c r="D734" s="4" t="str">
        <f>CLEAN(機械コース修士課程!D30)</f>
        <v>L選択</v>
      </c>
      <c r="E734" s="4" t="str">
        <f>CLEAN(機械コース修士課程!E30)</f>
        <v>Economic Development andEnergy Policies(経済開発とエネルギー政策)</v>
      </c>
      <c r="F734" s="10" t="str">
        <f>CLEAN(機械コース修士課程!F30)</f>
        <v>1</v>
      </c>
    </row>
    <row r="735" spans="1:6">
      <c r="A735" s="4" t="str">
        <f>CLEAN(機械コース修士課程!A31)</f>
        <v>専門科目</v>
      </c>
      <c r="B735" s="4" t="str">
        <f>CLEAN(機械コース修士課程!B31)</f>
        <v>機械コース修士課程</v>
      </c>
      <c r="C735" s="4" t="str">
        <f>CLEAN(機械コース修士課程!C31)</f>
        <v>MEC.F431</v>
      </c>
      <c r="D735" s="4" t="str">
        <f>CLEAN(機械コース修士課程!D31)</f>
        <v>L選択</v>
      </c>
      <c r="E735" s="4" t="str">
        <f>CLEAN(機械コース修士課程!E31)</f>
        <v>Computational Fluid Dynamics(計算流体力学)</v>
      </c>
      <c r="F735" s="10" t="str">
        <f>CLEAN(機械コース修士課程!F31)</f>
        <v>1</v>
      </c>
    </row>
    <row r="736" spans="1:6">
      <c r="A736" s="4" t="str">
        <f>CLEAN(機械コース修士課程!A32)</f>
        <v>専門科目</v>
      </c>
      <c r="B736" s="4" t="str">
        <f>CLEAN(機械コース修士課程!B32)</f>
        <v>機械コース修士課程</v>
      </c>
      <c r="C736" s="4" t="str">
        <f>CLEAN(機械コース修士課程!C32)</f>
        <v>ENR.K430</v>
      </c>
      <c r="D736" s="4" t="str">
        <f>CLEAN(機械コース修士課程!D32)</f>
        <v>L選択</v>
      </c>
      <c r="E736" s="4" t="str">
        <f>CLEAN(機械コース修士課程!E32)</f>
        <v>Advanced Course of TurbulentFlow and Control(乱流制御論)</v>
      </c>
      <c r="F736" s="10" t="str">
        <f>CLEAN(機械コース修士課程!F32)</f>
        <v>1</v>
      </c>
    </row>
    <row r="737" spans="1:6">
      <c r="A737" s="4" t="str">
        <f>CLEAN(機械コース修士課程!A33)</f>
        <v>専門科目</v>
      </c>
      <c r="B737" s="4" t="str">
        <f>CLEAN(機械コース修士課程!B33)</f>
        <v>機械コース修士課程</v>
      </c>
      <c r="C737" s="4" t="str">
        <f>CLEAN(機械コース修士課程!C33)</f>
        <v>MEC.G431</v>
      </c>
      <c r="D737" s="4" t="str">
        <f>CLEAN(機械コース修士課程!D33)</f>
        <v>L選択</v>
      </c>
      <c r="E737" s="4" t="str">
        <f>CLEAN(機械コース修士課程!E33)</f>
        <v>Mechanical Processing(機械加工学)</v>
      </c>
      <c r="F737" s="10" t="str">
        <f>CLEAN(機械コース修士課程!F33)</f>
        <v>1</v>
      </c>
    </row>
    <row r="738" spans="1:6">
      <c r="A738" s="4" t="str">
        <f>CLEAN(機械コース修士課程!A34)</f>
        <v>専門科目</v>
      </c>
      <c r="B738" s="4" t="str">
        <f>CLEAN(機械コース修士課程!B34)</f>
        <v>機械コース修士課程</v>
      </c>
      <c r="C738" s="4" t="str">
        <f>CLEAN(機械コース修士課程!C34)</f>
        <v>MEC.G432</v>
      </c>
      <c r="D738" s="4" t="str">
        <f>CLEAN(機械コース修士課程!D34)</f>
        <v>L選択</v>
      </c>
      <c r="E738" s="4" t="str">
        <f>CLEAN(機械コース修士課程!E34)</f>
        <v>Metalforming(塑性加工学)</v>
      </c>
      <c r="F738" s="10" t="str">
        <f>CLEAN(機械コース修士課程!F34)</f>
        <v>1</v>
      </c>
    </row>
    <row r="739" spans="1:6">
      <c r="A739" s="4" t="str">
        <f>CLEAN(機械コース修士課程!A35)</f>
        <v>専門科目</v>
      </c>
      <c r="B739" s="4" t="str">
        <f>CLEAN(機械コース修士課程!B35)</f>
        <v>機械コース修士課程</v>
      </c>
      <c r="C739" s="4" t="str">
        <f>CLEAN(機械コース修士課程!C35)</f>
        <v>MEC.G433</v>
      </c>
      <c r="D739" s="4" t="str">
        <f>CLEAN(機械コース修士課程!D35)</f>
        <v>L選択</v>
      </c>
      <c r="E739" s="4" t="str">
        <f>CLEAN(機械コース修士課程!E35)</f>
        <v>Joining(接合工学)</v>
      </c>
      <c r="F739" s="10" t="str">
        <f>CLEAN(機械コース修士課程!F35)</f>
        <v>1</v>
      </c>
    </row>
    <row r="740" spans="1:6">
      <c r="A740" s="4" t="str">
        <f>CLEAN(機械コース修士課程!A36)</f>
        <v>専門科目</v>
      </c>
      <c r="B740" s="4" t="str">
        <f>CLEAN(機械コース修士課程!B36)</f>
        <v>機械コース修士課程</v>
      </c>
      <c r="C740" s="4" t="str">
        <f>CLEAN(機械コース修士課程!C36)</f>
        <v>MEC.H431</v>
      </c>
      <c r="D740" s="4" t="str">
        <f>CLEAN(機械コース修士課程!D36)</f>
        <v>L選択</v>
      </c>
      <c r="E740" s="4" t="str">
        <f>CLEAN(機械コース修士課程!E36)</f>
        <v>Advanced Mechanical Elements(先端機械要素)</v>
      </c>
      <c r="F740" s="10" t="str">
        <f>CLEAN(機械コース修士課程!F36)</f>
        <v>1</v>
      </c>
    </row>
    <row r="741" spans="1:6">
      <c r="A741" s="4" t="str">
        <f>CLEAN(機械コース修士課程!A37)</f>
        <v>専門科目</v>
      </c>
      <c r="B741" s="4" t="str">
        <f>CLEAN(機械コース修士課程!B37)</f>
        <v>機械コース修士課程</v>
      </c>
      <c r="C741" s="4" t="str">
        <f>CLEAN(機械コース修士課程!C37)</f>
        <v>MEC.H432</v>
      </c>
      <c r="D741" s="4" t="str">
        <f>CLEAN(機械コース修士課程!D37)</f>
        <v>L選択</v>
      </c>
      <c r="E741" s="4" t="str">
        <f>CLEAN(機械コース修士課程!E37)</f>
        <v>Multibody Systems(マルチボディシステム)</v>
      </c>
      <c r="F741" s="10" t="str">
        <f>CLEAN(機械コース修士課程!F37)</f>
        <v>2</v>
      </c>
    </row>
    <row r="742" spans="1:6">
      <c r="A742" s="4" t="str">
        <f>CLEAN(機械コース修士課程!A38)</f>
        <v>専門科目</v>
      </c>
      <c r="B742" s="4" t="str">
        <f>CLEAN(機械コース修士課程!B38)</f>
        <v>機械コース修士課程</v>
      </c>
      <c r="C742" s="4" t="str">
        <f>CLEAN(機械コース修士課程!C38)</f>
        <v>MEC.H433</v>
      </c>
      <c r="D742" s="4" t="str">
        <f>CLEAN(機械コース修士課程!D38)</f>
        <v>L選択</v>
      </c>
      <c r="E742" s="4" t="str">
        <f>CLEAN(機械コース修士課程!E38)</f>
        <v>Mechatronics Device andControl(メカトロニクス機器と制御)</v>
      </c>
      <c r="F742" s="10" t="str">
        <f>CLEAN(機械コース修士課程!F38)</f>
        <v>1</v>
      </c>
    </row>
    <row r="743" spans="1:6">
      <c r="A743" s="4" t="str">
        <f>CLEAN(機械コース修士課程!A39)</f>
        <v>専門科目</v>
      </c>
      <c r="B743" s="4" t="str">
        <f>CLEAN(機械コース修士課程!B39)</f>
        <v>機械コース修士課程</v>
      </c>
      <c r="C743" s="4" t="str">
        <f>CLEAN(機械コース修士課程!C39)</f>
        <v>MEC.H434</v>
      </c>
      <c r="D743" s="4" t="str">
        <f>CLEAN(機械コース修士課程!D39)</f>
        <v>L選択</v>
      </c>
      <c r="E743" s="4" t="str">
        <f>CLEAN(機械コース修士課程!E39)</f>
        <v>Advanced Course of ActuatorEngineering(先端アクチュエータ)</v>
      </c>
      <c r="F743" s="10" t="str">
        <f>CLEAN(機械コース修士課程!F39)</f>
        <v>1</v>
      </c>
    </row>
    <row r="744" spans="1:6">
      <c r="A744" s="4" t="str">
        <f>CLEAN(機械コース修士課程!A40)</f>
        <v>専門科目</v>
      </c>
      <c r="B744" s="4" t="str">
        <f>CLEAN(機械コース修士課程!B40)</f>
        <v>機械コース修士課程</v>
      </c>
      <c r="C744" s="4" t="str">
        <f>CLEAN(機械コース修士課程!C40)</f>
        <v>MEC.H435</v>
      </c>
      <c r="D744" s="4" t="str">
        <f>CLEAN(機械コース修士課程!D40)</f>
        <v>L選択</v>
      </c>
      <c r="E744" s="4" t="str">
        <f>CLEAN(機械コース修士課程!E40)</f>
        <v>Machine Dynamics of RigidSystems(剛体系の動力学)</v>
      </c>
      <c r="F744" s="10" t="str">
        <f>CLEAN(機械コース修士課程!F40)</f>
        <v>1</v>
      </c>
    </row>
    <row r="745" spans="1:6">
      <c r="A745" s="4" t="str">
        <f>CLEAN(機械コース修士課程!A41)</f>
        <v>専門科目</v>
      </c>
      <c r="B745" s="4" t="str">
        <f>CLEAN(機械コース修士課程!B41)</f>
        <v>機械コース修士課程</v>
      </c>
      <c r="C745" s="4" t="str">
        <f>CLEAN(機械コース修士課程!C41)</f>
        <v>MEC.J431</v>
      </c>
      <c r="D745" s="4" t="str">
        <f>CLEAN(機械コース修士課程!D41)</f>
        <v>L選択</v>
      </c>
      <c r="E745" s="4" t="str">
        <f>CLEAN(機械コース修士課程!E41)</f>
        <v>Ultra-precision Measurement(超精密計測)</v>
      </c>
      <c r="F745" s="10" t="str">
        <f>CLEAN(機械コース修士課程!F41)</f>
        <v>1</v>
      </c>
    </row>
    <row r="746" spans="1:6">
      <c r="A746" s="4" t="str">
        <f>CLEAN(機械コース修士課程!A42)</f>
        <v>専門科目</v>
      </c>
      <c r="B746" s="4" t="str">
        <f>CLEAN(機械コース修士課程!B42)</f>
        <v>機械コース修士課程</v>
      </c>
      <c r="C746" s="4" t="str">
        <f>CLEAN(機械コース修士課程!C42)</f>
        <v>MEC.J432</v>
      </c>
      <c r="D746" s="4" t="str">
        <f>CLEAN(機械コース修士課程!D42)</f>
        <v>L選択</v>
      </c>
      <c r="E746" s="4" t="str">
        <f>CLEAN(機械コース修士課程!E42)</f>
        <v>Mechanism and Control forUltra-precision Motion(超精密機構とその制御)</v>
      </c>
      <c r="F746" s="10" t="str">
        <f>CLEAN(機械コース修士課程!F42)</f>
        <v>1</v>
      </c>
    </row>
    <row r="747" spans="1:6">
      <c r="A747" s="4" t="str">
        <f>CLEAN(機械コース修士課程!A43)</f>
        <v>専門科目</v>
      </c>
      <c r="B747" s="4" t="str">
        <f>CLEAN(機械コース修士課程!B43)</f>
        <v>機械コース修士課程</v>
      </c>
      <c r="C747" s="4" t="str">
        <f>CLEAN(機械コース修士課程!C43)</f>
        <v>MEC.L431</v>
      </c>
      <c r="D747" s="4" t="str">
        <f>CLEAN(機械コース修士課程!D43)</f>
        <v>L選択</v>
      </c>
      <c r="E747" s="4" t="str">
        <f>CLEAN(機械コース修士課程!E43)</f>
        <v>Human Brain Functions andTheir Measurements(ヒト脳機能の基礎と計測)</v>
      </c>
      <c r="F747" s="10" t="str">
        <f>CLEAN(機械コース修士課程!F43)</f>
        <v>1</v>
      </c>
    </row>
    <row r="748" spans="1:6">
      <c r="A748" s="4" t="str">
        <f>CLEAN(機械コース修士課程!A44)</f>
        <v>専門科目</v>
      </c>
      <c r="B748" s="4" t="str">
        <f>CLEAN(機械コース修士課程!B44)</f>
        <v>機械コース修士課程</v>
      </c>
      <c r="C748" s="4" t="str">
        <f>CLEAN(機械コース修士課程!C44)</f>
        <v>MEC.M432</v>
      </c>
      <c r="D748" s="4" t="str">
        <f>CLEAN(機械コース修士課程!D44)</f>
        <v>L選択</v>
      </c>
      <c r="E748" s="4" t="str">
        <f>CLEAN(機械コース修士課程!E44)</f>
        <v>宇宙工学実践プロジェクト(Practical Space EngineeringProject)</v>
      </c>
      <c r="F748" s="10" t="str">
        <f>CLEAN(機械コース修士課程!F44)</f>
        <v>3</v>
      </c>
    </row>
    <row r="749" spans="1:6">
      <c r="A749" s="4" t="str">
        <f>CLEAN(機械コース修士課程!A45)</f>
        <v>専門科目</v>
      </c>
      <c r="B749" s="4" t="str">
        <f>CLEAN(機械コース修士課程!B45)</f>
        <v>機械コース修士課程</v>
      </c>
      <c r="C749" s="4" t="str">
        <f>CLEAN(機械コース修士課程!C45)</f>
        <v>MEC.M433</v>
      </c>
      <c r="D749" s="4" t="str">
        <f>CLEAN(機械コース修士課程!D45)</f>
        <v>L選択</v>
      </c>
      <c r="E749" s="4" t="str">
        <f>CLEAN(機械コース修士課程!E45)</f>
        <v>Space Systems Analysis A(宇宙システムアナリシスＡ)</v>
      </c>
      <c r="F749" s="10" t="str">
        <f>CLEAN(機械コース修士課程!F45)</f>
        <v>1</v>
      </c>
    </row>
    <row r="750" spans="1:6">
      <c r="A750" s="4" t="str">
        <f>CLEAN(機械コース修士課程!A46)</f>
        <v>専門科目</v>
      </c>
      <c r="B750" s="4" t="str">
        <f>CLEAN(機械コース修士課程!B46)</f>
        <v>機械コース修士課程</v>
      </c>
      <c r="C750" s="4" t="str">
        <f>CLEAN(機械コース修士課程!C46)</f>
        <v>MEC.M434</v>
      </c>
      <c r="D750" s="4" t="str">
        <f>CLEAN(機械コース修士課程!D46)</f>
        <v>L選択</v>
      </c>
      <c r="E750" s="4" t="str">
        <f>CLEAN(機械コース修士課程!E46)</f>
        <v>Space Robotics(宇宙ロボティクス)</v>
      </c>
      <c r="F750" s="10" t="str">
        <f>CLEAN(機械コース修士課程!F46)</f>
        <v>1</v>
      </c>
    </row>
    <row r="751" spans="1:6">
      <c r="A751" s="4" t="str">
        <f>CLEAN(機械コース修士課程!A47)</f>
        <v>専門科目</v>
      </c>
      <c r="B751" s="4" t="str">
        <f>CLEAN(機械コース修士課程!B47)</f>
        <v>機械コース修士課程</v>
      </c>
      <c r="C751" s="4" t="str">
        <f>CLEAN(機械コース修士課程!C47)</f>
        <v>MEC.M435</v>
      </c>
      <c r="D751" s="4" t="str">
        <f>CLEAN(機械コース修士課程!D47)</f>
        <v>L選択</v>
      </c>
      <c r="E751" s="4" t="str">
        <f>CLEAN(機械コース修士課程!E47)</f>
        <v>宇宙システムイニシアティブ(Space Systems Initiative)</v>
      </c>
      <c r="F751" s="10" t="str">
        <f>CLEAN(機械コース修士課程!F47)</f>
        <v>2</v>
      </c>
    </row>
    <row r="752" spans="1:6">
      <c r="A752" s="4" t="str">
        <f>CLEAN(機械コース修士課程!A48)</f>
        <v>専門科目</v>
      </c>
      <c r="B752" s="4" t="str">
        <f>CLEAN(機械コース修士課程!B48)</f>
        <v>機械コース修士課程</v>
      </c>
      <c r="C752" s="4" t="str">
        <f>CLEAN(機械コース修士課程!C48)</f>
        <v>MEC.N431</v>
      </c>
      <c r="D752" s="4" t="str">
        <f>CLEAN(機械コース修士課程!D48)</f>
        <v>L選択</v>
      </c>
      <c r="E752" s="4" t="str">
        <f>CLEAN(機械コース修士課程!E48)</f>
        <v>Special Lecture in MEC M1S(機械コース特別講義M1S)</v>
      </c>
      <c r="F752" s="10" t="str">
        <f>CLEAN(機械コース修士課程!F48)</f>
        <v>1</v>
      </c>
    </row>
    <row r="753" spans="1:6">
      <c r="A753" s="4" t="str">
        <f>CLEAN(機械コース修士課程!A49)</f>
        <v>専門科目</v>
      </c>
      <c r="B753" s="4" t="str">
        <f>CLEAN(機械コース修士課程!B49)</f>
        <v>機械コース修士課程</v>
      </c>
      <c r="C753" s="4" t="str">
        <f>CLEAN(機械コース修士課程!C49)</f>
        <v>MEC.N432</v>
      </c>
      <c r="D753" s="4" t="str">
        <f>CLEAN(機械コース修士課程!D49)</f>
        <v>L選択</v>
      </c>
      <c r="E753" s="4" t="str">
        <f>CLEAN(機械コース修士課程!E49)</f>
        <v>Special Lecture in MEC M1F(機械コース特別講義M1F)</v>
      </c>
      <c r="F753" s="10" t="str">
        <f>CLEAN(機械コース修士課程!F49)</f>
        <v>1</v>
      </c>
    </row>
    <row r="754" spans="1:6">
      <c r="A754" s="4" t="str">
        <f>CLEAN(機械コース修士課程!A50)</f>
        <v>専門科目</v>
      </c>
      <c r="B754" s="4" t="str">
        <f>CLEAN(機械コース修士課程!B50)</f>
        <v>機械コース修士課程</v>
      </c>
      <c r="C754" s="4" t="str">
        <f>CLEAN(機械コース修士課程!C50)</f>
        <v>TCM.A402</v>
      </c>
      <c r="D754" s="4" t="str">
        <f>CLEAN(機械コース修士課程!D50)</f>
        <v>L選択</v>
      </c>
      <c r="E754" s="4" t="str">
        <f>CLEAN(機械コース修士課程!E50)</f>
        <v>Materials simulation（マテリアルズシミュレーション）</v>
      </c>
      <c r="F754" s="10" t="str">
        <f>CLEAN(機械コース修士課程!F50)</f>
        <v>2</v>
      </c>
    </row>
    <row r="755" spans="1:6">
      <c r="A755" s="4" t="str">
        <f>CLEAN(機械コース修士課程!A51)</f>
        <v>専門科目</v>
      </c>
      <c r="B755" s="4" t="str">
        <f>CLEAN(機械コース修士課程!B51)</f>
        <v>機械コース修士課程</v>
      </c>
      <c r="C755" s="4" t="str">
        <f>CLEAN(機械コース修士課程!C51)</f>
        <v>TCM.A404</v>
      </c>
      <c r="D755" s="4" t="str">
        <f>CLEAN(機械コース修士課程!D51)</f>
        <v>L選択</v>
      </c>
      <c r="E755" s="4" t="str">
        <f>CLEAN(機械コース修士課程!E51)</f>
        <v>Materials Informatics（マテリアルズインフォマティクス）</v>
      </c>
      <c r="F755" s="10" t="str">
        <f>CLEAN(機械コース修士課程!F51)</f>
        <v>2</v>
      </c>
    </row>
    <row r="756" spans="1:6">
      <c r="A756" s="4" t="str">
        <f>CLEAN(機械コース修士課程!A52)</f>
        <v>専門科目</v>
      </c>
      <c r="B756" s="4" t="str">
        <f>CLEAN(機械コース修士課程!B52)</f>
        <v>機械コース修士課程</v>
      </c>
      <c r="C756" s="4" t="str">
        <f>CLEAN(機械コース修士課程!C52)</f>
        <v>MEC.R431</v>
      </c>
      <c r="D756" s="4" t="str">
        <f>CLEAN(機械コース修士課程!D52)</f>
        <v>L選択</v>
      </c>
      <c r="E756" s="4" t="str">
        <f>CLEAN(機械コース修士課程!E52)</f>
        <v>オフキャンパスプロジェクトM1c(Off-campus Project M1c)</v>
      </c>
      <c r="F756" s="10" t="str">
        <f>CLEAN(機械コース修士課程!F52)</f>
        <v>1</v>
      </c>
    </row>
    <row r="757" spans="1:6">
      <c r="A757" s="4" t="str">
        <f>CLEAN(機械コース修士課程!A53)</f>
        <v>専門科目</v>
      </c>
      <c r="B757" s="4" t="str">
        <f>CLEAN(機械コース修士課程!B53)</f>
        <v>機械コース修士課程</v>
      </c>
      <c r="C757" s="4" t="str">
        <f>CLEAN(機械コース修士課程!C53)</f>
        <v>MEC.R432</v>
      </c>
      <c r="D757" s="4" t="str">
        <f>CLEAN(機械コース修士課程!D53)</f>
        <v>L選択</v>
      </c>
      <c r="E757" s="4" t="str">
        <f>CLEAN(機械コース修士課程!E53)</f>
        <v>オフキャンパスプロジェクトM2c(Off-campus Project M2c)</v>
      </c>
      <c r="F757" s="10" t="str">
        <f>CLEAN(機械コース修士課程!F53)</f>
        <v>2</v>
      </c>
    </row>
    <row r="758" spans="1:6">
      <c r="A758" s="4" t="str">
        <f>CLEAN(機械コース修士課程!A54)</f>
        <v>専門科目</v>
      </c>
      <c r="B758" s="4" t="str">
        <f>CLEAN(機械コース修士課程!B54)</f>
        <v>機械コース修士課程</v>
      </c>
      <c r="C758" s="4" t="str">
        <f>CLEAN(機械コース修士課程!C54)</f>
        <v>MEC.T431</v>
      </c>
      <c r="D758" s="4" t="str">
        <f>CLEAN(機械コース修士課程!D54)</f>
        <v>L選択</v>
      </c>
      <c r="E758" s="4" t="str">
        <f>CLEAN(機械コース修士課程!E54)</f>
        <v>TokyoTech-KAIST DD technicalresearch project (MEC)（東工大-KAIST DD技術研究プロジェクト（機械コース））</v>
      </c>
      <c r="F758" s="10" t="str">
        <f>CLEAN(機械コース修士課程!F54)</f>
        <v>2</v>
      </c>
    </row>
    <row r="759" spans="1:6">
      <c r="A759" s="4" t="str">
        <f>CLEAN(機械コース修士課程!A55)</f>
        <v>専門科目</v>
      </c>
      <c r="B759" s="4" t="str">
        <f>CLEAN(機械コース修士課程!B55)</f>
        <v>機械コース修士課程</v>
      </c>
      <c r="C759" s="4" t="str">
        <f>CLEAN(機械コース修士課程!C55)</f>
        <v>MEC.U431</v>
      </c>
      <c r="D759" s="4" t="str">
        <f>CLEAN(機械コース修士課程!D55)</f>
        <v>L選択</v>
      </c>
      <c r="E759" s="4" t="str">
        <f>CLEAN(機械コース修士課程!E55)</f>
        <v>Automotive Structural SystemEngineering A(自動車構造システム工学A)</v>
      </c>
      <c r="F759" s="10" t="str">
        <f>CLEAN(機械コース修士課程!F55)</f>
        <v>3</v>
      </c>
    </row>
    <row r="760" spans="1:6">
      <c r="A760" s="4" t="str">
        <f>CLEAN(機械コース修士課程!A56)</f>
        <v>専門科目</v>
      </c>
      <c r="B760" s="4" t="str">
        <f>CLEAN(機械コース修士課程!B56)</f>
        <v>機械コース修士課程</v>
      </c>
      <c r="C760" s="4" t="str">
        <f>CLEAN(機械コース修士課程!C56)</f>
        <v>MEC.U432</v>
      </c>
      <c r="D760" s="4" t="str">
        <f>CLEAN(機械コース修士課程!D56)</f>
        <v>L選択</v>
      </c>
      <c r="E760" s="4" t="str">
        <f>CLEAN(機械コース修士課程!E56)</f>
        <v>Automotive Comfort MechanicsEngineering A(自動車の快適性工学A)</v>
      </c>
      <c r="F760" s="10" t="str">
        <f>CLEAN(機械コース修士課程!F56)</f>
        <v>3</v>
      </c>
    </row>
    <row r="761" spans="1:6">
      <c r="A761" s="4" t="str">
        <f>CLEAN(機械コース修士課程!A57)</f>
        <v>専門科目</v>
      </c>
      <c r="B761" s="4" t="str">
        <f>CLEAN(機械コース修士課程!B57)</f>
        <v>機械コース修士課程</v>
      </c>
      <c r="C761" s="4" t="str">
        <f>CLEAN(機械コース修士課程!C57)</f>
        <v>MEC.U433</v>
      </c>
      <c r="D761" s="4" t="str">
        <f>CLEAN(機械コース修士課程!D57)</f>
        <v>L選択</v>
      </c>
      <c r="E761" s="4" t="str">
        <f>CLEAN(機械コース修士課程!E57)</f>
        <v>Advanced ProductionEngineering A(先進生産工学A)</v>
      </c>
      <c r="F761" s="10" t="str">
        <f>CLEAN(機械コース修士課程!F57)</f>
        <v>3</v>
      </c>
    </row>
    <row r="762" spans="1:6">
      <c r="A762" s="4" t="str">
        <f>CLEAN(機械コース修士課程!A58)</f>
        <v>専門科目</v>
      </c>
      <c r="B762" s="4" t="str">
        <f>CLEAN(機械コース修士課程!B58)</f>
        <v>機械コース修士課程</v>
      </c>
      <c r="C762" s="4" t="str">
        <f>CLEAN(機械コース修士課程!C58)</f>
        <v>MEC.U434</v>
      </c>
      <c r="D762" s="4" t="str">
        <f>CLEAN(機械コース修士課程!D58)</f>
        <v>L選択</v>
      </c>
      <c r="E762" s="4" t="str">
        <f>CLEAN(機械コース修士課程!E58)</f>
        <v>Advanced Internal CombustionEngine Engineering andFuture Power Train A(先進内燃エンジンおよび新規パワートレインA)</v>
      </c>
      <c r="F762" s="10" t="str">
        <f>CLEAN(機械コース修士課程!F58)</f>
        <v>3</v>
      </c>
    </row>
    <row r="763" spans="1:6">
      <c r="A763" s="4" t="str">
        <f>CLEAN(機械コース修士課程!A59)</f>
        <v>専門科目</v>
      </c>
      <c r="B763" s="4" t="str">
        <f>CLEAN(機械コース修士課程!B59)</f>
        <v>機械コース修士課程</v>
      </c>
      <c r="C763" s="4" t="str">
        <f>CLEAN(機械コース修士課程!C59)</f>
        <v>MEC.C531</v>
      </c>
      <c r="D763" s="4" t="str">
        <f>CLEAN(機械コース修士課程!D59)</f>
        <v>L選択</v>
      </c>
      <c r="E763" s="4" t="str">
        <f>CLEAN(機械コース修士課程!E59)</f>
        <v>Mechanics of HighTemperature Materials(高温材料強度学特論)</v>
      </c>
      <c r="F763" s="10" t="str">
        <f>CLEAN(機械コース修士課程!F59)</f>
        <v>1</v>
      </c>
    </row>
    <row r="764" spans="1:6">
      <c r="A764" s="4" t="str">
        <f>CLEAN(機械コース修士課程!A60)</f>
        <v>専門科目</v>
      </c>
      <c r="B764" s="4" t="str">
        <f>CLEAN(機械コース修士課程!B60)</f>
        <v>機械コース修士課程</v>
      </c>
      <c r="C764" s="4" t="str">
        <f>CLEAN(機械コース修士課程!C60)</f>
        <v>MEC.D531</v>
      </c>
      <c r="D764" s="4" t="str">
        <f>CLEAN(機械コース修士課程!D60)</f>
        <v>L選択</v>
      </c>
      <c r="E764" s="4" t="str">
        <f>CLEAN(機械コース修士課程!E60)</f>
        <v>Experimental Modal Analysisfor Structural Dynamics(実験振動モード解析)</v>
      </c>
      <c r="F764" s="10" t="str">
        <f>CLEAN(機械コース修士課程!F60)</f>
        <v>1</v>
      </c>
    </row>
    <row r="765" spans="1:6">
      <c r="A765" s="4" t="str">
        <f>CLEAN(機械コース修士課程!A61)</f>
        <v>専門科目</v>
      </c>
      <c r="B765" s="4" t="str">
        <f>CLEAN(機械コース修士課程!B61)</f>
        <v>機械コース修士課程</v>
      </c>
      <c r="C765" s="4" t="str">
        <f>CLEAN(機械コース修士課程!C61)</f>
        <v>MEC.D532</v>
      </c>
      <c r="D765" s="4" t="str">
        <f>CLEAN(機械コース修士課程!D61)</f>
        <v>L選択</v>
      </c>
      <c r="E765" s="4" t="str">
        <f>CLEAN(機械コース修士課程!E61)</f>
        <v>Silent Engineering(静粛工学)</v>
      </c>
      <c r="F765" s="10" t="str">
        <f>CLEAN(機械コース修士課程!F61)</f>
        <v>1</v>
      </c>
    </row>
    <row r="766" spans="1:6">
      <c r="A766" s="4" t="str">
        <f>CLEAN(機械コース修士課程!A62)</f>
        <v>専門科目</v>
      </c>
      <c r="B766" s="4" t="str">
        <f>CLEAN(機械コース修士課程!B62)</f>
        <v>機械コース修士課程</v>
      </c>
      <c r="C766" s="4" t="str">
        <f>CLEAN(機械コース修士課程!C62)</f>
        <v>MEC.E531</v>
      </c>
      <c r="D766" s="4" t="str">
        <f>CLEAN(機械コース修士課程!D62)</f>
        <v>L選択</v>
      </c>
      <c r="E766" s="4" t="str">
        <f>CLEAN(機械コース修士課程!E62)</f>
        <v>Plasma Physics(プラズマ物理)</v>
      </c>
      <c r="F766" s="10" t="str">
        <f>CLEAN(機械コース修士課程!F62)</f>
        <v>1</v>
      </c>
    </row>
    <row r="767" spans="1:6">
      <c r="A767" s="4" t="str">
        <f>CLEAN(機械コース修士課程!A63)</f>
        <v>専門科目</v>
      </c>
      <c r="B767" s="4" t="str">
        <f>CLEAN(機械コース修士課程!B63)</f>
        <v>機械コース修士課程</v>
      </c>
      <c r="C767" s="4" t="str">
        <f>CLEAN(機械コース修士課程!C63)</f>
        <v>MEC.E532</v>
      </c>
      <c r="D767" s="4" t="str">
        <f>CLEAN(機械コース修士課程!D63)</f>
        <v>L選択</v>
      </c>
      <c r="E767" s="4" t="str">
        <f>CLEAN(機械コース修士課程!E63)</f>
        <v>Cryogenic Engineering(低温工学)</v>
      </c>
      <c r="F767" s="10" t="str">
        <f>CLEAN(機械コース修士課程!F63)</f>
        <v>1</v>
      </c>
    </row>
    <row r="768" spans="1:6">
      <c r="A768" s="4" t="str">
        <f>CLEAN(機械コース修士課程!A64)</f>
        <v>専門科目</v>
      </c>
      <c r="B768" s="4" t="str">
        <f>CLEAN(機械コース修士課程!B64)</f>
        <v>機械コース修士課程</v>
      </c>
      <c r="C768" s="4" t="str">
        <f>CLEAN(機械コース修士課程!C64)</f>
        <v>ENR.K540</v>
      </c>
      <c r="D768" s="4" t="str">
        <f>CLEAN(機械コース修士課程!D64)</f>
        <v>L選択</v>
      </c>
      <c r="E768" s="4" t="str">
        <f>CLEAN(機械コース修士課程!E64)</f>
        <v>Advanced Course ofMultiscale Thermal-fluidSciences(マルチスケール熱流動科学)</v>
      </c>
      <c r="F768" s="10" t="str">
        <f>CLEAN(機械コース修士課程!F64)</f>
        <v>1</v>
      </c>
    </row>
    <row r="769" spans="1:6">
      <c r="A769" s="4" t="str">
        <f>CLEAN(機械コース修士課程!A65)</f>
        <v>専門科目</v>
      </c>
      <c r="B769" s="4" t="str">
        <f>CLEAN(機械コース修士課程!B65)</f>
        <v>機械コース修士課程</v>
      </c>
      <c r="C769" s="4" t="str">
        <f>CLEAN(機械コース修士課程!C65)</f>
        <v>ENR.K580</v>
      </c>
      <c r="D769" s="4" t="str">
        <f>CLEAN(機械コース修士課程!D65)</f>
        <v>L選択</v>
      </c>
      <c r="E769" s="4" t="str">
        <f>CLEAN(機械コース修士課程!E65)</f>
        <v>Leading Edge EnergyTechnology(先端エネルギー技術)</v>
      </c>
      <c r="F769" s="10" t="str">
        <f>CLEAN(機械コース修士課程!F65)</f>
        <v>1</v>
      </c>
    </row>
    <row r="770" spans="1:6">
      <c r="A770" s="4" t="str">
        <f>CLEAN(機械コース修士課程!A66)</f>
        <v>専門科目</v>
      </c>
      <c r="B770" s="4" t="str">
        <f>CLEAN(機械コース修士課程!B66)</f>
        <v>機械コース修士課程</v>
      </c>
      <c r="C770" s="4" t="str">
        <f>CLEAN(機械コース修士課程!C66)</f>
        <v>MEC.F532</v>
      </c>
      <c r="D770" s="4" t="str">
        <f>CLEAN(機械コース修士課程!D66)</f>
        <v>L選択</v>
      </c>
      <c r="E770" s="4" t="str">
        <f>CLEAN(機械コース修士課程!E66)</f>
        <v>Rarefied Gas Dynamics(希薄気体力学)</v>
      </c>
      <c r="F770" s="10" t="str">
        <f>CLEAN(機械コース修士課程!F66)</f>
        <v>1</v>
      </c>
    </row>
    <row r="771" spans="1:6">
      <c r="A771" s="4" t="str">
        <f>CLEAN(機械コース修士課程!A67)</f>
        <v>専門科目</v>
      </c>
      <c r="B771" s="4" t="str">
        <f>CLEAN(機械コース修士課程!B67)</f>
        <v>機械コース修士課程</v>
      </c>
      <c r="C771" s="4" t="str">
        <f>CLEAN(機械コース修士課程!C67)</f>
        <v>MEC.G531</v>
      </c>
      <c r="D771" s="4" t="str">
        <f>CLEAN(機械コース修士課程!D67)</f>
        <v>L選択</v>
      </c>
      <c r="E771" s="4" t="str">
        <f>CLEAN(機械コース修士課程!E67)</f>
        <v>Precision ManufacturingProcesses(高精度加工学)</v>
      </c>
      <c r="F771" s="10" t="str">
        <f>CLEAN(機械コース修士課程!F67)</f>
        <v>1</v>
      </c>
    </row>
    <row r="772" spans="1:6">
      <c r="A772" s="4" t="str">
        <f>CLEAN(機械コース修士課程!A68)</f>
        <v>専門科目</v>
      </c>
      <c r="B772" s="4" t="str">
        <f>CLEAN(機械コース修士課程!B68)</f>
        <v>機械コース修士課程</v>
      </c>
      <c r="C772" s="4" t="str">
        <f>CLEAN(機械コース修士課程!C68)</f>
        <v>MEC.G532</v>
      </c>
      <c r="D772" s="4" t="str">
        <f>CLEAN(機械コース修士課程!D68)</f>
        <v>L選択</v>
      </c>
      <c r="E772" s="4" t="str">
        <f>CLEAN(機械コース修士課程!E68)</f>
        <v>タグチメソッド(Taguchi Method)</v>
      </c>
      <c r="F772" s="10" t="str">
        <f>CLEAN(機械コース修士課程!F68)</f>
        <v>1</v>
      </c>
    </row>
    <row r="773" spans="1:6">
      <c r="A773" s="4" t="str">
        <f>CLEAN(機械コース修士課程!A69)</f>
        <v>専門科目</v>
      </c>
      <c r="B773" s="4" t="str">
        <f>CLEAN(機械コース修士課程!B69)</f>
        <v>機械コース修士課程</v>
      </c>
      <c r="C773" s="4" t="str">
        <f>CLEAN(機械コース修士課程!C69)</f>
        <v>MEC.H531</v>
      </c>
      <c r="D773" s="4" t="str">
        <f>CLEAN(機械コース修士課程!D69)</f>
        <v>L選択</v>
      </c>
      <c r="E773" s="4" t="str">
        <f>CLEAN(機械コース修士課程!E69)</f>
        <v>Robot Control System Design(ロボットの制御系設計)</v>
      </c>
      <c r="F773" s="10" t="str">
        <f>CLEAN(機械コース修士課程!F69)</f>
        <v>1</v>
      </c>
    </row>
    <row r="774" spans="1:6">
      <c r="A774" s="4" t="str">
        <f>CLEAN(機械コース修士課程!A70)</f>
        <v>専門科目</v>
      </c>
      <c r="B774" s="4" t="str">
        <f>CLEAN(機械コース修士課程!B70)</f>
        <v>機械コース修士課程</v>
      </c>
      <c r="C774" s="4" t="str">
        <f>CLEAN(機械コース修士課程!C70)</f>
        <v>MEC.H532</v>
      </c>
      <c r="D774" s="4" t="str">
        <f>CLEAN(機械コース修士課程!D70)</f>
        <v>L選択</v>
      </c>
      <c r="E774" s="4" t="str">
        <f>CLEAN(機械コース修士課程!E70)</f>
        <v>Kinematic Analysis andSynthesis of Robots(ロボット総合論)</v>
      </c>
      <c r="F774" s="10" t="str">
        <f>CLEAN(機械コース修士課程!F70)</f>
        <v>1</v>
      </c>
    </row>
    <row r="775" spans="1:6">
      <c r="A775" s="4" t="str">
        <f>CLEAN(機械コース修士課程!A71)</f>
        <v>専門科目</v>
      </c>
      <c r="B775" s="4" t="str">
        <f>CLEAN(機械コース修士課程!B71)</f>
        <v>機械コース修士課程</v>
      </c>
      <c r="C775" s="4" t="str">
        <f>CLEAN(機械コース修士課程!C71)</f>
        <v>MEC.H533</v>
      </c>
      <c r="D775" s="4" t="str">
        <f>CLEAN(機械コース修士課程!D71)</f>
        <v>L選択</v>
      </c>
      <c r="E775" s="4" t="str">
        <f>CLEAN(機械コース修士課程!E71)</f>
        <v>Soft Robotics(ソフトロボット学)</v>
      </c>
      <c r="F775" s="10" t="str">
        <f>CLEAN(機械コース修士課程!F71)</f>
        <v>1</v>
      </c>
    </row>
    <row r="776" spans="1:6">
      <c r="A776" s="4" t="str">
        <f>CLEAN(機械コース修士課程!A72)</f>
        <v>専門科目</v>
      </c>
      <c r="B776" s="4" t="str">
        <f>CLEAN(機械コース修士課程!B72)</f>
        <v>機械コース修士課程</v>
      </c>
      <c r="C776" s="4" t="str">
        <f>CLEAN(機械コース修士課程!C72)</f>
        <v>MEC.I531</v>
      </c>
      <c r="D776" s="4" t="str">
        <f>CLEAN(機械コース修士課程!D72)</f>
        <v>L選択</v>
      </c>
      <c r="E776" s="4" t="str">
        <f>CLEAN(機械コース修士課程!E72)</f>
        <v>Mechanical Biomimetics(機械バイオミメティクス)</v>
      </c>
      <c r="F776" s="10" t="str">
        <f>CLEAN(機械コース修士課程!F72)</f>
        <v>1</v>
      </c>
    </row>
    <row r="777" spans="1:6">
      <c r="A777" s="4" t="str">
        <f>CLEAN(機械コース修士課程!A73)</f>
        <v>専門科目</v>
      </c>
      <c r="B777" s="4" t="str">
        <f>CLEAN(機械コース修士課程!B73)</f>
        <v>機械コース修士課程</v>
      </c>
      <c r="C777" s="4" t="str">
        <f>CLEAN(機械コース修士課程!C73)</f>
        <v>MEC.J531</v>
      </c>
      <c r="D777" s="4" t="str">
        <f>CLEAN(機械コース修士課程!D73)</f>
        <v>L選択</v>
      </c>
      <c r="E777" s="4" t="str">
        <f>CLEAN(機械コース修士課程!E73)</f>
        <v>Micro and Nano Systems(マイクロ・ナノシステム)</v>
      </c>
      <c r="F777" s="10" t="str">
        <f>CLEAN(機械コース修士課程!F73)</f>
        <v>2</v>
      </c>
    </row>
    <row r="778" spans="1:6">
      <c r="A778" s="4" t="str">
        <f>CLEAN(機械コース修士課程!A74)</f>
        <v>専門科目</v>
      </c>
      <c r="B778" s="4" t="str">
        <f>CLEAN(機械コース修士課程!B74)</f>
        <v>機械コース修士課程</v>
      </c>
      <c r="C778" s="4" t="str">
        <f>CLEAN(機械コース修士課程!C74)</f>
        <v>MEC.M531</v>
      </c>
      <c r="D778" s="4" t="str">
        <f>CLEAN(機械コース修士課程!D74)</f>
        <v>L選択</v>
      </c>
      <c r="E778" s="4" t="str">
        <f>CLEAN(機械コース修士課程!E74)</f>
        <v>Space Systems Analysis B(宇宙システムアナリシスＢ)</v>
      </c>
      <c r="F778" s="10" t="str">
        <f>CLEAN(機械コース修士課程!F74)</f>
        <v>1</v>
      </c>
    </row>
    <row r="779" spans="1:6">
      <c r="A779" s="4" t="str">
        <f>CLEAN(機械コース修士課程!A75)</f>
        <v>専門科目</v>
      </c>
      <c r="B779" s="4" t="str">
        <f>CLEAN(機械コース修士課程!B75)</f>
        <v>機械コース修士課程</v>
      </c>
      <c r="C779" s="4" t="str">
        <f>CLEAN(機械コース修士課程!C75)</f>
        <v>MEC.M532</v>
      </c>
      <c r="D779" s="4" t="str">
        <f>CLEAN(機械コース修士課程!D75)</f>
        <v>L選択</v>
      </c>
      <c r="E779" s="4" t="str">
        <f>CLEAN(機械コース修士課程!E75)</f>
        <v>宇宙システム利用(Space Systems and Missions)</v>
      </c>
      <c r="F779" s="10" t="str">
        <f>CLEAN(機械コース修士課程!F75)</f>
        <v>2</v>
      </c>
    </row>
    <row r="780" spans="1:6">
      <c r="A780" s="4" t="str">
        <f>CLEAN(機械コース修士課程!A76)</f>
        <v>専門科目</v>
      </c>
      <c r="B780" s="4" t="str">
        <f>CLEAN(機械コース修士課程!B76)</f>
        <v>機械コース修士課程</v>
      </c>
      <c r="C780" s="4" t="str">
        <f>CLEAN(機械コース修士課程!C76)</f>
        <v>MEC.M533</v>
      </c>
      <c r="D780" s="4" t="str">
        <f>CLEAN(機械コース修士課程!D76)</f>
        <v>L選択</v>
      </c>
      <c r="E780" s="4" t="str">
        <f>CLEAN(機械コース修士課程!E76)</f>
        <v>宇宙開発応用A(Special Topics of AdvancedSpace Engineering A)</v>
      </c>
      <c r="F780" s="10" t="str">
        <f>CLEAN(機械コース修士課程!F76)</f>
        <v>1</v>
      </c>
    </row>
    <row r="781" spans="1:6">
      <c r="A781" s="4" t="str">
        <f>CLEAN(機械コース修士課程!A77)</f>
        <v>専門科目</v>
      </c>
      <c r="B781" s="4" t="str">
        <f>CLEAN(機械コース修士課程!B77)</f>
        <v>機械コース修士課程</v>
      </c>
      <c r="C781" s="4" t="str">
        <f>CLEAN(機械コース修士課程!C77)</f>
        <v>MEC.M534</v>
      </c>
      <c r="D781" s="4" t="str">
        <f>CLEAN(機械コース修士課程!D77)</f>
        <v>L選択</v>
      </c>
      <c r="E781" s="4" t="str">
        <f>CLEAN(機械コース修士課程!E77)</f>
        <v>宇宙開発応用B(Special Topics of AdvancedSpace Engineering B)</v>
      </c>
      <c r="F781" s="10" t="str">
        <f>CLEAN(機械コース修士課程!F77)</f>
        <v>1</v>
      </c>
    </row>
    <row r="782" spans="1:6">
      <c r="A782" s="4" t="str">
        <f>CLEAN(機械コース修士課程!A78)</f>
        <v>専門科目</v>
      </c>
      <c r="B782" s="4" t="str">
        <f>CLEAN(機械コース修士課程!B78)</f>
        <v>機械コース修士課程</v>
      </c>
      <c r="C782" s="4" t="str">
        <f>CLEAN(機械コース修士課程!C78)</f>
        <v>MEC.N531</v>
      </c>
      <c r="D782" s="4" t="str">
        <f>CLEAN(機械コース修士課程!D78)</f>
        <v>L選択</v>
      </c>
      <c r="E782" s="4" t="str">
        <f>CLEAN(機械コース修士課程!E78)</f>
        <v>Special Lecture in MEC M2S(機械コース特別講義M2S)</v>
      </c>
      <c r="F782" s="10" t="str">
        <f>CLEAN(機械コース修士課程!F78)</f>
        <v>1</v>
      </c>
    </row>
    <row r="783" spans="1:6">
      <c r="A783" s="4" t="str">
        <f>CLEAN(機械コース修士課程!A79)</f>
        <v>専門科目</v>
      </c>
      <c r="B783" s="4" t="str">
        <f>CLEAN(機械コース修士課程!B79)</f>
        <v>機械コース修士課程</v>
      </c>
      <c r="C783" s="4" t="str">
        <f>CLEAN(機械コース修士課程!C79)</f>
        <v>MEC.N532</v>
      </c>
      <c r="D783" s="4" t="str">
        <f>CLEAN(機械コース修士課程!D79)</f>
        <v>L選択</v>
      </c>
      <c r="E783" s="4" t="str">
        <f>CLEAN(機械コース修士課程!E79)</f>
        <v>Special Lecture in MEC M2F(機械コース特別講義M2F)</v>
      </c>
      <c r="F783" s="10" t="str">
        <f>CLEAN(機械コース修士課程!F79)</f>
        <v>1</v>
      </c>
    </row>
    <row r="784" spans="1:6">
      <c r="A784" s="4" t="str">
        <f>CLEAN(機械コース修士課程!A80)</f>
        <v>専門科目</v>
      </c>
      <c r="B784" s="4" t="str">
        <f>CLEAN(機械コース修士課程!B80)</f>
        <v>機械コース修士課程</v>
      </c>
      <c r="C784" s="4" t="str">
        <f>CLEAN(機械コース修士課程!C80)</f>
        <v>MAT.P507</v>
      </c>
      <c r="D784" s="4" t="str">
        <f>CLEAN(機械コース修士課程!D80)</f>
        <v>L選択</v>
      </c>
      <c r="E784" s="4" t="str">
        <f>CLEAN(機械コース修士課程!E80)</f>
        <v>Analytical and analogicalmethods to solve the heattransfer equation and theapplication to infraredimage processing(伝熱解析と赤外線画像処理への応用)</v>
      </c>
      <c r="F784" s="10" t="str">
        <f>CLEAN(機械コース修士課程!F80)</f>
        <v>1</v>
      </c>
    </row>
    <row r="785" spans="1:6">
      <c r="A785" s="4" t="str">
        <f>CLEAN(機械コース修士課程!A81)</f>
        <v>専門科目</v>
      </c>
      <c r="B785" s="4" t="str">
        <f>CLEAN(機械コース修士課程!B81)</f>
        <v>機械コース修士課程</v>
      </c>
      <c r="C785" s="4" t="str">
        <f>CLEAN(機械コース修士課程!C81)</f>
        <v>MAT.P506</v>
      </c>
      <c r="D785" s="4" t="str">
        <f>CLEAN(機械コース修士課程!D81)</f>
        <v>L選択</v>
      </c>
      <c r="E785" s="4" t="str">
        <f>CLEAN(機械コース修士課程!E81)</f>
        <v>Fundamentals ofelectrochemistry and theapplication to energyconversion materials(電気化学の基礎とエネルギー変換材料)</v>
      </c>
      <c r="F785" s="10" t="str">
        <f>CLEAN(機械コース修士課程!F81)</f>
        <v>1</v>
      </c>
    </row>
    <row r="786" spans="1:6">
      <c r="A786" s="4" t="str">
        <f>CLEAN(機械コース修士課程!A82)</f>
        <v>キャリア科目</v>
      </c>
      <c r="B786" s="4" t="str">
        <f>CLEAN(機械コース修士課程!B82)</f>
        <v>機械コース修士課程</v>
      </c>
      <c r="C786" s="4" t="str">
        <f>CLEAN(機械コース修士課程!C82)</f>
        <v>MEC.R431</v>
      </c>
      <c r="D786" s="4" t="s">
        <v>292</v>
      </c>
      <c r="E786" s="4" t="str">
        <f>CLEAN(機械コース修士課程!E82)</f>
        <v>オフキャンパスプロジェクトM1c(Off-campus Project M1c)</v>
      </c>
      <c r="F786" s="10" t="str">
        <f>CLEAN(機械コース修士課程!F82)</f>
        <v>1</v>
      </c>
    </row>
    <row r="787" spans="1:6">
      <c r="A787" s="4" t="str">
        <f>CLEAN(機械コース修士課程!A83)</f>
        <v>キャリア科目</v>
      </c>
      <c r="B787" s="4" t="str">
        <f>CLEAN(機械コース修士課程!B83)</f>
        <v>機械コース修士課程</v>
      </c>
      <c r="C787" s="4" t="str">
        <f>CLEAN(機械コース修士課程!C83)</f>
        <v>MEC.R432</v>
      </c>
      <c r="D787" s="4" t="s">
        <v>292</v>
      </c>
      <c r="E787" s="4" t="str">
        <f>CLEAN(機械コース修士課程!E83)</f>
        <v>オフキャンパスプロジェクトM2c(Off-campus Project M2c)</v>
      </c>
      <c r="F787" s="10" t="str">
        <f>CLEAN(機械コース修士課程!F83)</f>
        <v>2</v>
      </c>
    </row>
    <row r="788" spans="1:6">
      <c r="A788" s="4" t="str">
        <f>CLEAN(機械コース修士課程!A84)</f>
        <v>キャリア科目</v>
      </c>
      <c r="B788" s="4" t="str">
        <f>CLEAN(機械コース修士課程!B84)</f>
        <v>機械コース修士課程</v>
      </c>
      <c r="C788" s="4" t="str">
        <f>CLEAN(機械コース修士課程!C84)</f>
        <v>MEC.S531</v>
      </c>
      <c r="D788" s="4" t="s">
        <v>292</v>
      </c>
      <c r="E788" s="4" t="str">
        <f>CLEAN(機械コース修士課程!E84)</f>
        <v>海外研究プロジェクトM1c(Overseas Research Project M1c)</v>
      </c>
      <c r="F788" s="10" t="str">
        <f>CLEAN(機械コース修士課程!F84)</f>
        <v>1</v>
      </c>
    </row>
    <row r="789" spans="1:6">
      <c r="A789" s="4" t="str">
        <f>CLEAN(機械コース修士課程!A85)</f>
        <v>キャリア科目</v>
      </c>
      <c r="B789" s="4" t="str">
        <f>CLEAN(機械コース修士課程!B85)</f>
        <v>機械コース修士課程</v>
      </c>
      <c r="C789" s="4" t="str">
        <f>CLEAN(機械コース修士課程!C85)</f>
        <v>MEC.S532</v>
      </c>
      <c r="D789" s="4" t="s">
        <v>292</v>
      </c>
      <c r="E789" s="4" t="str">
        <f>CLEAN(機械コース修士課程!E85)</f>
        <v>海外研究プロジェクトM2c(Overseas Research Project M2c)</v>
      </c>
      <c r="F789" s="10" t="str">
        <f>CLEAN(機械コース修士課程!F85)</f>
        <v>2</v>
      </c>
    </row>
    <row r="790" spans="1:6">
      <c r="A790" s="4" t="str">
        <f>CLEAN(機械コース修士課程!A86)</f>
        <v>キャリア科目</v>
      </c>
      <c r="B790" s="4" t="str">
        <f>CLEAN(機械コース修士課程!B86)</f>
        <v>機械コース修士課程</v>
      </c>
      <c r="C790" s="4" t="str">
        <f>CLEAN(機械コース修士課程!C86)</f>
        <v>MEC.S533</v>
      </c>
      <c r="D790" s="4" t="s">
        <v>292</v>
      </c>
      <c r="E790" s="4" t="str">
        <f>CLEAN(機械コース修士課程!E86)</f>
        <v>海外研究プロジェクトM3c(Overseas Research Project M3c)</v>
      </c>
      <c r="F790" s="10" t="str">
        <f>CLEAN(機械コース修士課程!F86)</f>
        <v>3</v>
      </c>
    </row>
    <row r="791" spans="1:6">
      <c r="A791" s="4" t="str">
        <f>CLEAN(機械コース修士課程!A87)</f>
        <v>キャリア科目</v>
      </c>
      <c r="B791" s="4" t="str">
        <f>CLEAN(機械コース修士課程!B87)</f>
        <v>機械コース修士課程</v>
      </c>
      <c r="C791" s="4" t="str">
        <f>CLEAN(機械コース修士課程!C87)</f>
        <v>MEC.S534</v>
      </c>
      <c r="D791" s="4" t="s">
        <v>292</v>
      </c>
      <c r="E791" s="4" t="str">
        <f>CLEAN(機械コース修士課程!E87)</f>
        <v>海外研究プロジェクトM4c(Overseas Research Project M4c)</v>
      </c>
      <c r="F791" s="10" t="str">
        <f>CLEAN(機械コース修士課程!F87)</f>
        <v>4</v>
      </c>
    </row>
    <row r="792" spans="1:6">
      <c r="A792" s="4" t="str">
        <f>CLEAN(システム制御コース修士課程!A2)</f>
        <v>講究科目</v>
      </c>
      <c r="B792" s="4" t="str">
        <f>CLEAN(システム制御コース修士課程!B2)</f>
        <v>システム制御コース修士課程</v>
      </c>
      <c r="C792" s="4" t="str">
        <f>CLEAN(システム制御コース修士課程!C2)</f>
        <v>SCE.Z491</v>
      </c>
      <c r="D792" s="4" t="str">
        <f>CLEAN(システム制御コース修士課程!D2)</f>
        <v>◎</v>
      </c>
      <c r="E792" s="4" t="str">
        <f>CLEAN(システム制御コース修士課程!E2)</f>
        <v>システム制御講究S1(Seminar in Systems andControl Engineering S1)</v>
      </c>
      <c r="F792" s="10" t="str">
        <f>CLEAN(システム制御コース修士課程!F2)</f>
        <v>2</v>
      </c>
    </row>
    <row r="793" spans="1:6">
      <c r="A793" s="4" t="str">
        <f>CLEAN(システム制御コース修士課程!A3)</f>
        <v>講究科目</v>
      </c>
      <c r="B793" s="4" t="str">
        <f>CLEAN(システム制御コース修士課程!B3)</f>
        <v>システム制御コース修士課程</v>
      </c>
      <c r="C793" s="4" t="str">
        <f>CLEAN(システム制御コース修士課程!C3)</f>
        <v>SCE.Z492</v>
      </c>
      <c r="D793" s="4" t="str">
        <f>CLEAN(システム制御コース修士課程!D3)</f>
        <v>◎</v>
      </c>
      <c r="E793" s="4" t="str">
        <f>CLEAN(システム制御コース修士課程!E3)</f>
        <v>システム制御講究F1(Seminar in Systems andControl Engineering F1)</v>
      </c>
      <c r="F793" s="10" t="str">
        <f>CLEAN(システム制御コース修士課程!F3)</f>
        <v>2</v>
      </c>
    </row>
    <row r="794" spans="1:6">
      <c r="A794" s="4" t="str">
        <f>CLEAN(システム制御コース修士課程!A4)</f>
        <v>講究科目</v>
      </c>
      <c r="B794" s="4" t="str">
        <f>CLEAN(システム制御コース修士課程!B4)</f>
        <v>システム制御コース修士課程</v>
      </c>
      <c r="C794" s="4" t="str">
        <f>CLEAN(システム制御コース修士課程!C4)</f>
        <v>SCE.Z591</v>
      </c>
      <c r="D794" s="4" t="str">
        <f>CLEAN(システム制御コース修士課程!D4)</f>
        <v>◎</v>
      </c>
      <c r="E794" s="4" t="str">
        <f>CLEAN(システム制御コース修士課程!E4)</f>
        <v>システム制御講究S2(Seminar in Systems andControl Engineering S2)</v>
      </c>
      <c r="F794" s="10" t="str">
        <f>CLEAN(システム制御コース修士課程!F4)</f>
        <v>2</v>
      </c>
    </row>
    <row r="795" spans="1:6">
      <c r="A795" s="4" t="str">
        <f>CLEAN(システム制御コース修士課程!A5)</f>
        <v>講究科目</v>
      </c>
      <c r="B795" s="4" t="str">
        <f>CLEAN(システム制御コース修士課程!B5)</f>
        <v>システム制御コース修士課程</v>
      </c>
      <c r="C795" s="4" t="str">
        <f>CLEAN(システム制御コース修士課程!C5)</f>
        <v>SCE.Z592</v>
      </c>
      <c r="D795" s="4" t="str">
        <f>CLEAN(システム制御コース修士課程!D5)</f>
        <v>◎</v>
      </c>
      <c r="E795" s="4" t="str">
        <f>CLEAN(システム制御コース修士課程!E5)</f>
        <v>システム制御講究F2(Seminar in Systems andControl Engineering F2)</v>
      </c>
      <c r="F795" s="10" t="str">
        <f>CLEAN(システム制御コース修士課程!F5)</f>
        <v>2</v>
      </c>
    </row>
    <row r="796" spans="1:6">
      <c r="A796" s="4" t="str">
        <f>CLEAN(システム制御コース修士課程!A6)</f>
        <v>専門科目</v>
      </c>
      <c r="B796" s="4" t="str">
        <f>CLEAN(システム制御コース修士課程!B6)</f>
        <v>システム制御コース修士課程</v>
      </c>
      <c r="C796" s="4" t="str">
        <f>CLEAN(システム制御コース修士課程!C6)</f>
        <v>SCE.A405</v>
      </c>
      <c r="D796" s="4" t="str">
        <f>CLEAN(システム制御コース修士課程!D6)</f>
        <v>L選択</v>
      </c>
      <c r="E796" s="4" t="str">
        <f>CLEAN(システム制御コース修士課程!E6)</f>
        <v>Inverse Problems and DataAssimilation(逆問題とデータ同化)</v>
      </c>
      <c r="F796" s="10" t="str">
        <f>CLEAN(システム制御コース修士課程!F6)</f>
        <v>1</v>
      </c>
    </row>
    <row r="797" spans="1:6">
      <c r="A797" s="4" t="str">
        <f>CLEAN(システム制御コース修士課程!A7)</f>
        <v>専門科目</v>
      </c>
      <c r="B797" s="4" t="str">
        <f>CLEAN(システム制御コース修士課程!B7)</f>
        <v>システム制御コース修士課程</v>
      </c>
      <c r="C797" s="4" t="str">
        <f>CLEAN(システム制御コース修士課程!C7)</f>
        <v>SCE.C401</v>
      </c>
      <c r="D797" s="4" t="str">
        <f>CLEAN(システム制御コース修士課程!D7)</f>
        <v>L選択</v>
      </c>
      <c r="E797" s="4" t="str">
        <f>CLEAN(システム制御コース修士課程!E7)</f>
        <v>System Identification andEstimation(システムの同定と推定)</v>
      </c>
      <c r="F797" s="10" t="str">
        <f>CLEAN(システム制御コース修士課程!F7)</f>
        <v>1</v>
      </c>
    </row>
    <row r="798" spans="1:6">
      <c r="A798" s="4" t="str">
        <f>CLEAN(システム制御コース修士課程!A8)</f>
        <v>専門科目</v>
      </c>
      <c r="B798" s="4" t="str">
        <f>CLEAN(システム制御コース修士課程!B8)</f>
        <v>システム制御コース修士課程</v>
      </c>
      <c r="C798" s="4" t="str">
        <f>CLEAN(システム制御コース修士課程!C8)</f>
        <v>SCE.C451</v>
      </c>
      <c r="D798" s="4" t="str">
        <f>CLEAN(システム制御コース修士課程!D8)</f>
        <v>L選択</v>
      </c>
      <c r="E798" s="4" t="str">
        <f>CLEAN(システム制御コース修士課程!E8)</f>
        <v>Optimal Control(最適制御)</v>
      </c>
      <c r="F798" s="10" t="str">
        <f>CLEAN(システム制御コース修士課程!F8)</f>
        <v>1</v>
      </c>
    </row>
    <row r="799" spans="1:6">
      <c r="A799" s="4" t="str">
        <f>CLEAN(システム制御コース修士課程!A9)</f>
        <v>専門科目</v>
      </c>
      <c r="B799" s="4" t="str">
        <f>CLEAN(システム制御コース修士課程!B9)</f>
        <v>システム制御コース修士課程</v>
      </c>
      <c r="C799" s="4" t="str">
        <f>CLEAN(システム制御コース修士課程!C9)</f>
        <v>SCE.C452</v>
      </c>
      <c r="D799" s="4" t="str">
        <f>CLEAN(システム制御コース修士課程!D9)</f>
        <v>L選択</v>
      </c>
      <c r="E799" s="4" t="str">
        <f>CLEAN(システム制御コース修士課程!E9)</f>
        <v>Nonlinear and AdaptiveControl(非線形・適応制御)</v>
      </c>
      <c r="F799" s="10" t="str">
        <f>CLEAN(システム制御コース修士課程!F9)</f>
        <v>1</v>
      </c>
    </row>
    <row r="800" spans="1:6">
      <c r="A800" s="4" t="str">
        <f>CLEAN(システム制御コース修士課程!A10)</f>
        <v>専門科目</v>
      </c>
      <c r="B800" s="4" t="str">
        <f>CLEAN(システム制御コース修士課程!B10)</f>
        <v>システム制御コース修士課程</v>
      </c>
      <c r="C800" s="4" t="str">
        <f>CLEAN(システム制御コース修士課程!C10)</f>
        <v>SCE.C453</v>
      </c>
      <c r="D800" s="4" t="str">
        <f>CLEAN(システム制御コース修士課程!D10)</f>
        <v>L選択</v>
      </c>
      <c r="E800" s="4" t="str">
        <f>CLEAN(システム制御コース修士課程!E10)</f>
        <v>Network Control Systems(ネットワークシステム制御)</v>
      </c>
      <c r="F800" s="10" t="str">
        <f>CLEAN(システム制御コース修士課程!F10)</f>
        <v>1</v>
      </c>
    </row>
    <row r="801" spans="1:6">
      <c r="A801" s="4" t="str">
        <f>CLEAN(システム制御コース修士課程!A11)</f>
        <v>専門科目</v>
      </c>
      <c r="B801" s="4" t="str">
        <f>CLEAN(システム制御コース修士課程!B11)</f>
        <v>システム制御コース修士課程</v>
      </c>
      <c r="C801" s="4" t="str">
        <f>CLEAN(システム制御コース修士課程!C11)</f>
        <v>SCE.I401</v>
      </c>
      <c r="D801" s="4" t="str">
        <f>CLEAN(システム制御コース修士課程!D11)</f>
        <v>L選択</v>
      </c>
      <c r="E801" s="4" t="str">
        <f>CLEAN(システム制御コース修士課程!E11)</f>
        <v>Advanced Course ofMeasurement and SignalProcessing(計測信号処理特論)</v>
      </c>
      <c r="F801" s="10" t="str">
        <f>CLEAN(システム制御コース修士課程!F11)</f>
        <v>1</v>
      </c>
    </row>
    <row r="802" spans="1:6">
      <c r="A802" s="4" t="str">
        <f>CLEAN(システム制御コース修士課程!A12)</f>
        <v>専門科目</v>
      </c>
      <c r="B802" s="4" t="str">
        <f>CLEAN(システム制御コース修士課程!B12)</f>
        <v>システム制御コース修士課程</v>
      </c>
      <c r="C802" s="4" t="str">
        <f>CLEAN(システム制御コース修士課程!C12)</f>
        <v>SCE.I402</v>
      </c>
      <c r="D802" s="4" t="str">
        <f>CLEAN(システム制御コース修士課程!D12)</f>
        <v>L選択</v>
      </c>
      <c r="E802" s="4" t="str">
        <f>CLEAN(システム制御コース修士課程!E12)</f>
        <v>Advanced Course of SensingSystem Theory(計測システム特論)</v>
      </c>
      <c r="F802" s="10" t="str">
        <f>CLEAN(システム制御コース修士課程!F12)</f>
        <v>1</v>
      </c>
    </row>
    <row r="803" spans="1:6">
      <c r="A803" s="4" t="str">
        <f>CLEAN(システム制御コース修士課程!A13)</f>
        <v>専門科目</v>
      </c>
      <c r="B803" s="4" t="str">
        <f>CLEAN(システム制御コース修士課程!B13)</f>
        <v>システム制御コース修士課程</v>
      </c>
      <c r="C803" s="4" t="str">
        <f>CLEAN(システム制御コース修士課程!C13)</f>
        <v>SCE.I404</v>
      </c>
      <c r="D803" s="4" t="str">
        <f>CLEAN(システム制御コース修士課程!D13)</f>
        <v>L選択</v>
      </c>
      <c r="E803" s="4" t="str">
        <f>CLEAN(システム制御コース修士課程!E13)</f>
        <v>Automobile TransportationSystem and EnvironmentalImpact (自動車交通システムと環境負荷)</v>
      </c>
      <c r="F803" s="10" t="str">
        <f>CLEAN(システム制御コース修士課程!F13)</f>
        <v>1</v>
      </c>
    </row>
    <row r="804" spans="1:6">
      <c r="A804" s="4" t="str">
        <f>CLEAN(システム制御コース修士課程!A14)</f>
        <v>専門科目</v>
      </c>
      <c r="B804" s="4" t="str">
        <f>CLEAN(システム制御コース修士課程!B14)</f>
        <v>システム制御コース修士課程</v>
      </c>
      <c r="C804" s="4" t="str">
        <f>CLEAN(システム制御コース修士課程!C14)</f>
        <v>SCE.I406</v>
      </c>
      <c r="D804" s="4" t="str">
        <f>CLEAN(システム制御コース修士課程!D14)</f>
        <v>L選択</v>
      </c>
      <c r="E804" s="4" t="str">
        <f>CLEAN(システム制御コース修士課程!E14)</f>
        <v>機械学習フレームワーク(Machine Learning Framework)</v>
      </c>
      <c r="F804" s="10" t="str">
        <f>CLEAN(システム制御コース修士課程!F14)</f>
        <v>1</v>
      </c>
    </row>
    <row r="805" spans="1:6">
      <c r="A805" s="4" t="str">
        <f>CLEAN(システム制御コース修士課程!A15)</f>
        <v>専門科目</v>
      </c>
      <c r="B805" s="4" t="str">
        <f>CLEAN(システム制御コース修士課程!B15)</f>
        <v>システム制御コース修士課程</v>
      </c>
      <c r="C805" s="4" t="str">
        <f>CLEAN(システム制御コース修士課程!C15)</f>
        <v>SCE.I432</v>
      </c>
      <c r="D805" s="4" t="str">
        <f>CLEAN(システム制御コース修士課程!D15)</f>
        <v>L選択</v>
      </c>
      <c r="E805" s="4" t="str">
        <f>CLEAN(システム制御コース修士課程!E15)</f>
        <v>Acoustic MeasurementEngineering(音響計測工学)</v>
      </c>
      <c r="F805" s="10" t="str">
        <f>CLEAN(システム制御コース修士課程!F15)</f>
        <v>1</v>
      </c>
    </row>
    <row r="806" spans="1:6">
      <c r="A806" s="4" t="str">
        <f>CLEAN(システム制御コース修士課程!A16)</f>
        <v>専門科目</v>
      </c>
      <c r="B806" s="4" t="str">
        <f>CLEAN(システム制御コース修士課程!B16)</f>
        <v>システム制御コース修士課程</v>
      </c>
      <c r="C806" s="4" t="str">
        <f>CLEAN(システム制御コース修士課程!C16)</f>
        <v>SCE.I433</v>
      </c>
      <c r="D806" s="4" t="str">
        <f>CLEAN(システム制御コース修士課程!D16)</f>
        <v>L選択</v>
      </c>
      <c r="E806" s="4" t="str">
        <f>CLEAN(システム制御コース修士課程!E16)</f>
        <v>Intelligent Communicationand Social Interaction(知的コミュニケーションと社会的インタラクション)</v>
      </c>
      <c r="F806" s="10" t="str">
        <f>CLEAN(システム制御コース修士課程!F16)</f>
        <v>1</v>
      </c>
    </row>
    <row r="807" spans="1:6">
      <c r="A807" s="4" t="str">
        <f>CLEAN(システム制御コース修士課程!A17)</f>
        <v>専門科目</v>
      </c>
      <c r="B807" s="4" t="str">
        <f>CLEAN(システム制御コース修士課程!B17)</f>
        <v>システム制御コース修士課程</v>
      </c>
      <c r="C807" s="4" t="str">
        <f>CLEAN(システム制御コース修士課程!C17)</f>
        <v>SCE.I454</v>
      </c>
      <c r="D807" s="4" t="str">
        <f>CLEAN(システム制御コース修士課程!D17)</f>
        <v>L選択</v>
      </c>
      <c r="E807" s="4" t="str">
        <f>CLEAN(システム制御コース修士課程!E17)</f>
        <v>Computer Vision(コンピュータビジョン)</v>
      </c>
      <c r="F807" s="10" t="str">
        <f>CLEAN(システム制御コース修士課程!F17)</f>
        <v>1</v>
      </c>
    </row>
    <row r="808" spans="1:6">
      <c r="A808" s="4" t="str">
        <f>CLEAN(システム制御コース修士課程!A18)</f>
        <v>専門科目</v>
      </c>
      <c r="B808" s="4" t="str">
        <f>CLEAN(システム制御コース修士課程!B18)</f>
        <v>システム制御コース修士課程</v>
      </c>
      <c r="C808" s="4" t="str">
        <f>CLEAN(システム制御コース修士課程!C18)</f>
        <v>SCE.M401</v>
      </c>
      <c r="D808" s="4" t="str">
        <f>CLEAN(システム制御コース修士課程!D18)</f>
        <v>L選択</v>
      </c>
      <c r="E808" s="4" t="str">
        <f>CLEAN(システム制御コース修士課程!E18)</f>
        <v>Numerical Analysis of HeatTransfer and Fluid Flow(熱流体モデリング)</v>
      </c>
      <c r="F808" s="10" t="str">
        <f>CLEAN(システム制御コース修士課程!F18)</f>
        <v>1</v>
      </c>
    </row>
    <row r="809" spans="1:6">
      <c r="A809" s="4" t="str">
        <f>CLEAN(システム制御コース修士課程!A19)</f>
        <v>専門科目</v>
      </c>
      <c r="B809" s="4" t="str">
        <f>CLEAN(システム制御コース修士課程!B19)</f>
        <v>システム制御コース修士課程</v>
      </c>
      <c r="C809" s="4" t="str">
        <f>CLEAN(システム制御コース修士課程!C19)</f>
        <v>SCE.M402</v>
      </c>
      <c r="D809" s="4" t="str">
        <f>CLEAN(システム制御コース修士課程!D19)</f>
        <v>L選択</v>
      </c>
      <c r="E809" s="4" t="str">
        <f>CLEAN(システム制御コース修士課程!E19)</f>
        <v>Modeling of Bio-Systems I(生体システムモデリングI)</v>
      </c>
      <c r="F809" s="10" t="str">
        <f>CLEAN(システム制御コース修士課程!F19)</f>
        <v>1</v>
      </c>
    </row>
    <row r="810" spans="1:6">
      <c r="A810" s="4" t="str">
        <f>CLEAN(システム制御コース修士課程!A20)</f>
        <v>専門科目</v>
      </c>
      <c r="B810" s="4" t="str">
        <f>CLEAN(システム制御コース修士課程!B20)</f>
        <v>システム制御コース修士課程</v>
      </c>
      <c r="C810" s="4" t="str">
        <f>CLEAN(システム制御コース修士課程!C20)</f>
        <v>SCE.S402</v>
      </c>
      <c r="D810" s="4" t="str">
        <f>CLEAN(システム制御コース修士課程!D20)</f>
        <v>L選択</v>
      </c>
      <c r="E810" s="4" t="str">
        <f>CLEAN(システム制御コース修士課程!E20)</f>
        <v>Fluid Robotics(流体ロボティクス)</v>
      </c>
      <c r="F810" s="10" t="str">
        <f>CLEAN(システム制御コース修士課程!F20)</f>
        <v>1</v>
      </c>
    </row>
    <row r="811" spans="1:6">
      <c r="A811" s="4" t="str">
        <f>CLEAN(システム制御コース修士課程!A21)</f>
        <v>専門科目</v>
      </c>
      <c r="B811" s="4" t="str">
        <f>CLEAN(システム制御コース修士課程!B21)</f>
        <v>システム制御コース修士課程</v>
      </c>
      <c r="C811" s="4" t="str">
        <f>CLEAN(システム制御コース修士課程!C21)</f>
        <v>SCE.Z401</v>
      </c>
      <c r="D811" s="4" t="str">
        <f>CLEAN(システム制御コース修士課程!D21)</f>
        <v>A○</v>
      </c>
      <c r="E811" s="4" t="str">
        <f>CLEAN(システム制御コース修士課程!E21)</f>
        <v>Cyber-Physical Innovation(サイバーフィジカルイノベーション(Cyber-Physical Innovation)</v>
      </c>
      <c r="F811" s="10" t="str">
        <f>CLEAN(システム制御コース修士課程!F21)</f>
        <v>3</v>
      </c>
    </row>
    <row r="812" spans="1:6">
      <c r="A812" s="4" t="str">
        <f>CLEAN(システム制御コース修士課程!A22)</f>
        <v>専門科目</v>
      </c>
      <c r="B812" s="4" t="str">
        <f>CLEAN(システム制御コース修士課程!B22)</f>
        <v>システム制御コース修士課程</v>
      </c>
      <c r="C812" s="4" t="str">
        <f>CLEAN(システム制御コース修士課程!C22)</f>
        <v>SCE.Z402</v>
      </c>
      <c r="D812" s="4" t="str">
        <f>CLEAN(システム制御コース修士課程!D22)</f>
        <v>A○</v>
      </c>
      <c r="E812" s="4" t="str">
        <f>CLEAN(システム制御コース修士課程!E22)</f>
        <v>International DispatchProject A(国際派遣プロジェクトA)</v>
      </c>
      <c r="F812" s="10" t="str">
        <f>CLEAN(システム制御コース修士課程!F22)</f>
        <v>3</v>
      </c>
    </row>
    <row r="813" spans="1:6">
      <c r="A813" s="4" t="str">
        <f>CLEAN(システム制御コース修士課程!A23)</f>
        <v>専門科目</v>
      </c>
      <c r="B813" s="4" t="str">
        <f>CLEAN(システム制御コース修士課程!B23)</f>
        <v>システム制御コース修士課程</v>
      </c>
      <c r="C813" s="4" t="str">
        <f>CLEAN(システム制御コース修士課程!C23)</f>
        <v>SCE.Z403</v>
      </c>
      <c r="D813" s="4" t="str">
        <f>CLEAN(システム制御コース修士課程!D23)</f>
        <v>A○</v>
      </c>
      <c r="E813" s="4" t="str">
        <f>CLEAN(システム制御コース修士課程!E23)</f>
        <v>International DispatchProject B(国際派遣プロジェクトB)</v>
      </c>
      <c r="F813" s="10" t="str">
        <f>CLEAN(システム制御コース修士課程!F23)</f>
        <v>3</v>
      </c>
    </row>
    <row r="814" spans="1:6">
      <c r="A814" s="4" t="str">
        <f>CLEAN(システム制御コース修士課程!A24)</f>
        <v>専門科目</v>
      </c>
      <c r="B814" s="4" t="str">
        <f>CLEAN(システム制御コース修士課程!B24)</f>
        <v>システム制御コース修士課程</v>
      </c>
      <c r="C814" s="4" t="str">
        <f>CLEAN(システム制御コース修士課程!C24)</f>
        <v>MEC.U431</v>
      </c>
      <c r="D814" s="4" t="str">
        <f>CLEAN(システム制御コース修士課程!D24)</f>
        <v>L選択</v>
      </c>
      <c r="E814" s="4" t="str">
        <f>CLEAN(システム制御コース修士課程!E24)</f>
        <v>Automotive Structural SystemEngineering A(自動車構造システム工学A)</v>
      </c>
      <c r="F814" s="10" t="str">
        <f>CLEAN(システム制御コース修士課程!F24)</f>
        <v>3</v>
      </c>
    </row>
    <row r="815" spans="1:6">
      <c r="A815" s="4" t="str">
        <f>CLEAN(システム制御コース修士課程!A25)</f>
        <v>専門科目</v>
      </c>
      <c r="B815" s="4" t="str">
        <f>CLEAN(システム制御コース修士課程!B25)</f>
        <v>システム制御コース修士課程</v>
      </c>
      <c r="C815" s="4" t="str">
        <f>CLEAN(システム制御コース修士課程!C25)</f>
        <v>MEC.U432</v>
      </c>
      <c r="D815" s="4" t="str">
        <f>CLEAN(システム制御コース修士課程!D25)</f>
        <v>L選択</v>
      </c>
      <c r="E815" s="4" t="str">
        <f>CLEAN(システム制御コース修士課程!E25)</f>
        <v>Automotive Comfort MechanicsEngineering A(自動車の快適性工学A)</v>
      </c>
      <c r="F815" s="10" t="str">
        <f>CLEAN(システム制御コース修士課程!F25)</f>
        <v>3</v>
      </c>
    </row>
    <row r="816" spans="1:6">
      <c r="A816" s="4" t="str">
        <f>CLEAN(システム制御コース修士課程!A26)</f>
        <v>専門科目</v>
      </c>
      <c r="B816" s="4" t="str">
        <f>CLEAN(システム制御コース修士課程!B26)</f>
        <v>システム制御コース修士課程</v>
      </c>
      <c r="C816" s="4" t="str">
        <f>CLEAN(システム制御コース修士課程!C26)</f>
        <v>MEC.U433</v>
      </c>
      <c r="D816" s="4" t="str">
        <f>CLEAN(システム制御コース修士課程!D26)</f>
        <v>L選択</v>
      </c>
      <c r="E816" s="4" t="str">
        <f>CLEAN(システム制御コース修士課程!E26)</f>
        <v>Advanced ProductionEngineering A(先進生産工学A)</v>
      </c>
      <c r="F816" s="10" t="str">
        <f>CLEAN(システム制御コース修士課程!F26)</f>
        <v>3</v>
      </c>
    </row>
    <row r="817" spans="1:6">
      <c r="A817" s="4" t="str">
        <f>CLEAN(システム制御コース修士課程!A27)</f>
        <v>専門科目</v>
      </c>
      <c r="B817" s="4" t="str">
        <f>CLEAN(システム制御コース修士課程!B27)</f>
        <v>システム制御コース修士課程</v>
      </c>
      <c r="C817" s="4" t="str">
        <f>CLEAN(システム制御コース修士課程!C27)</f>
        <v>MEC.U434</v>
      </c>
      <c r="D817" s="4" t="str">
        <f>CLEAN(システム制御コース修士課程!D27)</f>
        <v>L選択</v>
      </c>
      <c r="E817" s="4" t="str">
        <f>CLEAN(システム制御コース修士課程!E27)</f>
        <v>Advanced Internal CombustionEngine Engineering andFuture Power Train A(先進内燃エンジンおよび新規パワートレインA)</v>
      </c>
      <c r="F817" s="10" t="str">
        <f>CLEAN(システム制御コース修士課程!F27)</f>
        <v>3</v>
      </c>
    </row>
    <row r="818" spans="1:6">
      <c r="A818" s="4" t="str">
        <f>CLEAN(システム制御コース修士課程!A28)</f>
        <v>専門科目</v>
      </c>
      <c r="B818" s="4" t="str">
        <f>CLEAN(システム制御コース修士課程!B28)</f>
        <v>システム制御コース修士課程</v>
      </c>
      <c r="C818" s="4" t="str">
        <f>CLEAN(システム制御コース修士課程!C28)</f>
        <v>SCE.A503</v>
      </c>
      <c r="D818" s="4" t="str">
        <f>CLEAN(システム制御コース修士課程!D28)</f>
        <v>L選択</v>
      </c>
      <c r="E818" s="4" t="str">
        <f>CLEAN(システム制御コース修士課程!E28)</f>
        <v>Planning Algorithm(計画アルゴリズム)</v>
      </c>
      <c r="F818" s="10" t="str">
        <f>CLEAN(システム制御コース修士課程!F28)</f>
        <v>1</v>
      </c>
    </row>
    <row r="819" spans="1:6">
      <c r="A819" s="4" t="str">
        <f>CLEAN(システム制御コース修士課程!A29)</f>
        <v>専門科目</v>
      </c>
      <c r="B819" s="4" t="str">
        <f>CLEAN(システム制御コース修士課程!B29)</f>
        <v>システム制御コース修士課程</v>
      </c>
      <c r="C819" s="4" t="str">
        <f>CLEAN(システム制御コース修士課程!C29)</f>
        <v>SCE.A504</v>
      </c>
      <c r="D819" s="4" t="str">
        <f>CLEAN(システム制御コース修士課程!D29)</f>
        <v>L選択</v>
      </c>
      <c r="E819" s="4" t="str">
        <f>CLEAN(システム制御コース修士課程!E29)</f>
        <v>Advanced Course ofComputational Mechanics(計算力学特論)</v>
      </c>
      <c r="F819" s="10" t="str">
        <f>CLEAN(システム制御コース修士課程!F29)</f>
        <v>1</v>
      </c>
    </row>
    <row r="820" spans="1:6">
      <c r="A820" s="4" t="str">
        <f>CLEAN(システム制御コース修士課程!A30)</f>
        <v>専門科目</v>
      </c>
      <c r="B820" s="4" t="str">
        <f>CLEAN(システム制御コース修士課程!B30)</f>
        <v>システム制御コース修士課程</v>
      </c>
      <c r="C820" s="4" t="str">
        <f>CLEAN(システム制御コース修士課程!C30)</f>
        <v>MCS.T506</v>
      </c>
      <c r="D820" s="4" t="str">
        <f>CLEAN(システム制御コース修士課程!D30)</f>
        <v>L選択</v>
      </c>
      <c r="E820" s="4" t="str">
        <f>CLEAN(システム制御コース修士課程!E30)</f>
        <v>Mathematical Models andComputer Science(計算機支援数理)</v>
      </c>
      <c r="F820" s="10" t="str">
        <f>CLEAN(システム制御コース修士課程!F30)</f>
        <v>2</v>
      </c>
    </row>
    <row r="821" spans="1:6">
      <c r="A821" s="4" t="str">
        <f>CLEAN(システム制御コース修士課程!A31)</f>
        <v>専門科目</v>
      </c>
      <c r="B821" s="4" t="str">
        <f>CLEAN(システム制御コース修士課程!B31)</f>
        <v>システム制御コース修士課程</v>
      </c>
      <c r="C821" s="4" t="str">
        <f>CLEAN(システム制御コース修士課程!C31)</f>
        <v>SCE.C502</v>
      </c>
      <c r="D821" s="4" t="str">
        <f>CLEAN(システム制御コース修士課程!D31)</f>
        <v>L選択</v>
      </c>
      <c r="E821" s="4" t="str">
        <f>CLEAN(システム制御コース修士課程!E31)</f>
        <v>Hybrid Systems Control(ハイブリッドシステム制御)</v>
      </c>
      <c r="F821" s="10" t="str">
        <f>CLEAN(システム制御コース修士課程!F31)</f>
        <v>1</v>
      </c>
    </row>
    <row r="822" spans="1:6">
      <c r="A822" s="4" t="str">
        <f>CLEAN(システム制御コース修士課程!A32)</f>
        <v>専門科目</v>
      </c>
      <c r="B822" s="4" t="str">
        <f>CLEAN(システム制御コース修士課程!B32)</f>
        <v>システム制御コース修士課程</v>
      </c>
      <c r="C822" s="4" t="str">
        <f>CLEAN(システム制御コース修士課程!C32)</f>
        <v>SCE.C532</v>
      </c>
      <c r="D822" s="4" t="str">
        <f>CLEAN(システム制御コース修士課程!D32)</f>
        <v>L選択</v>
      </c>
      <c r="E822" s="4" t="str">
        <f>CLEAN(システム制御コース修士課程!E32)</f>
        <v>Nonlinear Control: GeometricApproach(幾何学的非線形制御)</v>
      </c>
      <c r="F822" s="10" t="str">
        <f>CLEAN(システム制御コース修士課程!F32)</f>
        <v>1</v>
      </c>
    </row>
    <row r="823" spans="1:6">
      <c r="A823" s="4" t="str">
        <f>CLEAN(システム制御コース修士課程!A33)</f>
        <v>専門科目</v>
      </c>
      <c r="B823" s="4" t="str">
        <f>CLEAN(システム制御コース修士課程!B33)</f>
        <v>システム制御コース修士課程</v>
      </c>
      <c r="C823" s="4" t="str">
        <f>CLEAN(システム制御コース修士課程!C33)</f>
        <v>SCE.I501</v>
      </c>
      <c r="D823" s="4" t="str">
        <f>CLEAN(システム制御コース修士課程!D33)</f>
        <v>L選択</v>
      </c>
      <c r="E823" s="4" t="str">
        <f>CLEAN(システム制御コース修士課程!E33)</f>
        <v>Image Recognition(視覚認識)</v>
      </c>
      <c r="F823" s="10" t="str">
        <f>CLEAN(システム制御コース修士課程!F33)</f>
        <v>1</v>
      </c>
    </row>
    <row r="824" spans="1:6">
      <c r="A824" s="4" t="str">
        <f>CLEAN(システム制御コース修士課程!A34)</f>
        <v>専門科目</v>
      </c>
      <c r="B824" s="4" t="str">
        <f>CLEAN(システム制御コース修士課程!B34)</f>
        <v>システム制御コース修士課程</v>
      </c>
      <c r="C824" s="4" t="str">
        <f>CLEAN(システム制御コース修士課程!C34)</f>
        <v>SCE.M502</v>
      </c>
      <c r="D824" s="4" t="str">
        <f>CLEAN(システム制御コース修士課程!D34)</f>
        <v>L選択</v>
      </c>
      <c r="E824" s="4" t="str">
        <f>CLEAN(システム制御コース修士課程!E34)</f>
        <v>Modeling of Bio-Systems II(生体システムモデリングII)</v>
      </c>
      <c r="F824" s="10" t="str">
        <f>CLEAN(システム制御コース修士課程!F34)</f>
        <v>1</v>
      </c>
    </row>
    <row r="825" spans="1:6">
      <c r="A825" s="4" t="str">
        <f>CLEAN(システム制御コース修士課程!A35)</f>
        <v>専門科目</v>
      </c>
      <c r="B825" s="4" t="str">
        <f>CLEAN(システム制御コース修士課程!B35)</f>
        <v>システム制御コース修士課程</v>
      </c>
      <c r="C825" s="4" t="str">
        <f>CLEAN(システム制御コース修士課程!C35)</f>
        <v>SCE.Z510</v>
      </c>
      <c r="D825" s="4" t="str">
        <f>CLEAN(システム制御コース修士課程!D35)</f>
        <v>L選択</v>
      </c>
      <c r="E825" s="4" t="str">
        <f>CLEAN(システム制御コース修士課程!E35)</f>
        <v>修士インターンシップ（システム制御）A1(MC Internship (Systems &amp;Control) A1)</v>
      </c>
      <c r="F825" s="10" t="str">
        <f>CLEAN(システム制御コース修士課程!F35)</f>
        <v>2</v>
      </c>
    </row>
    <row r="826" spans="1:6">
      <c r="A826" s="4" t="str">
        <f>CLEAN(システム制御コース修士課程!A36)</f>
        <v>専門科目</v>
      </c>
      <c r="B826" s="4" t="str">
        <f>CLEAN(システム制御コース修士課程!B36)</f>
        <v>システム制御コース修士課程</v>
      </c>
      <c r="C826" s="4" t="str">
        <f>CLEAN(システム制御コース修士課程!C36)</f>
        <v>SCE.Z511</v>
      </c>
      <c r="D826" s="4" t="str">
        <f>CLEAN(システム制御コース修士課程!D36)</f>
        <v>L選択</v>
      </c>
      <c r="E826" s="4" t="str">
        <f>CLEAN(システム制御コース修士課程!E36)</f>
        <v>修士インターンシップ（システム制御）A2(MC Internship (Systems &amp;Control) A2)</v>
      </c>
      <c r="F826" s="10" t="str">
        <f>CLEAN(システム制御コース修士課程!F36)</f>
        <v>2</v>
      </c>
    </row>
    <row r="827" spans="1:6">
      <c r="A827" s="4" t="str">
        <f>CLEAN(システム制御コース修士課程!A37)</f>
        <v>専門科目</v>
      </c>
      <c r="B827" s="4" t="str">
        <f>CLEAN(システム制御コース修士課程!B37)</f>
        <v>システム制御コース修士課程</v>
      </c>
      <c r="C827" s="4" t="str">
        <f>CLEAN(システム制御コース修士課程!C37)</f>
        <v>SCE.Z512</v>
      </c>
      <c r="D827" s="4" t="str">
        <f>CLEAN(システム制御コース修士課程!D37)</f>
        <v>L選択</v>
      </c>
      <c r="E827" s="4" t="str">
        <f>CLEAN(システム制御コース修士課程!E37)</f>
        <v>修士インターンシップ（システム制御）B1(MC Internship (Systems &amp;Control) B1)</v>
      </c>
      <c r="F827" s="10" t="str">
        <f>CLEAN(システム制御コース修士課程!F37)</f>
        <v>1</v>
      </c>
    </row>
    <row r="828" spans="1:6">
      <c r="A828" s="4" t="str">
        <f>CLEAN(システム制御コース修士課程!A38)</f>
        <v>専門科目</v>
      </c>
      <c r="B828" s="4" t="str">
        <f>CLEAN(システム制御コース修士課程!B38)</f>
        <v>システム制御コース修士課程</v>
      </c>
      <c r="C828" s="4" t="str">
        <f>CLEAN(システム制御コース修士課程!C38)</f>
        <v>SCE.Z513</v>
      </c>
      <c r="D828" s="4" t="str">
        <f>CLEAN(システム制御コース修士課程!D38)</f>
        <v>L選択</v>
      </c>
      <c r="E828" s="4" t="str">
        <f>CLEAN(システム制御コース修士課程!E38)</f>
        <v>修士インターンシップ（システム制御）B2(MC Internship (Systems &amp;Control) B2)</v>
      </c>
      <c r="F828" s="10" t="str">
        <f>CLEAN(システム制御コース修士課程!F38)</f>
        <v>1</v>
      </c>
    </row>
    <row r="829" spans="1:6">
      <c r="A829" s="4" t="str">
        <f>CLEAN(システム制御コース修士課程!A39)</f>
        <v>キャリア科目</v>
      </c>
      <c r="B829" s="4" t="str">
        <f>CLEAN(システム制御コース修士課程!B39)</f>
        <v>システム制御コース修士課程</v>
      </c>
      <c r="C829" s="4" t="str">
        <f>CLEAN(システム制御コース修士課程!C39)</f>
        <v>SCE.Z510</v>
      </c>
      <c r="D829" s="4" t="str">
        <f>CLEAN(システム制御コース修士課程!D39)</f>
        <v>L選択</v>
      </c>
      <c r="E829" s="4" t="str">
        <f>CLEAN(システム制御コース修士課程!E39)</f>
        <v>修士インターンシップ（システム制御）A1(MC Internship (Systems &amp;Control) A1)</v>
      </c>
      <c r="F829" s="10" t="str">
        <f>CLEAN(システム制御コース修士課程!F39)</f>
        <v>2</v>
      </c>
    </row>
    <row r="830" spans="1:6">
      <c r="A830" s="4" t="str">
        <f>CLEAN(システム制御コース修士課程!A40)</f>
        <v>キャリア科目</v>
      </c>
      <c r="B830" s="4" t="str">
        <f>CLEAN(システム制御コース修士課程!B40)</f>
        <v>システム制御コース修士課程</v>
      </c>
      <c r="C830" s="4" t="str">
        <f>CLEAN(システム制御コース修士課程!C40)</f>
        <v>SCE.Z511</v>
      </c>
      <c r="D830" s="4" t="str">
        <f>CLEAN(システム制御コース修士課程!D40)</f>
        <v>L選択</v>
      </c>
      <c r="E830" s="4" t="str">
        <f>CLEAN(システム制御コース修士課程!E40)</f>
        <v>修士インターンシップ（システム制御）A2(MC Internship (Systems &amp;Control) A2)</v>
      </c>
      <c r="F830" s="10" t="str">
        <f>CLEAN(システム制御コース修士課程!F40)</f>
        <v>2</v>
      </c>
    </row>
    <row r="831" spans="1:6">
      <c r="A831" s="4" t="str">
        <f>CLEAN(システム制御コース修士課程!A41)</f>
        <v>キャリア科目</v>
      </c>
      <c r="B831" s="4" t="str">
        <f>CLEAN(システム制御コース修士課程!B41)</f>
        <v>システム制御コース修士課程</v>
      </c>
      <c r="C831" s="4" t="str">
        <f>CLEAN(システム制御コース修士課程!C41)</f>
        <v>SCE.Z512</v>
      </c>
      <c r="D831" s="4" t="str">
        <f>CLEAN(システム制御コース修士課程!D41)</f>
        <v>L選択</v>
      </c>
      <c r="E831" s="4" t="str">
        <f>CLEAN(システム制御コース修士課程!E41)</f>
        <v>修士インターンシップ（システム制御）B1(MC Internship (Systems &amp;Control) B1)</v>
      </c>
      <c r="F831" s="10" t="str">
        <f>CLEAN(システム制御コース修士課程!F41)</f>
        <v>1</v>
      </c>
    </row>
    <row r="832" spans="1:6">
      <c r="A832" s="4" t="str">
        <f>CLEAN(システム制御コース修士課程!A42)</f>
        <v>キャリア科目</v>
      </c>
      <c r="B832" s="4" t="str">
        <f>CLEAN(システム制御コース修士課程!B42)</f>
        <v>システム制御コース修士課程</v>
      </c>
      <c r="C832" s="4" t="str">
        <f>CLEAN(システム制御コース修士課程!C42)</f>
        <v>SCE.Z513</v>
      </c>
      <c r="D832" s="4" t="str">
        <f>CLEAN(システム制御コース修士課程!D42)</f>
        <v>L選択</v>
      </c>
      <c r="E832" s="4" t="str">
        <f>CLEAN(システム制御コース修士課程!E42)</f>
        <v>修士インターンシップ（システム制御）B2(MC Internship (Systems &amp;Control) B2)</v>
      </c>
      <c r="F832" s="10" t="str">
        <f>CLEAN(システム制御コース修士課程!F42)</f>
        <v>1</v>
      </c>
    </row>
    <row r="833" spans="1:6">
      <c r="A833" s="4" t="str">
        <f>CLEAN(システム制御コース修士課程!A43)</f>
        <v/>
      </c>
      <c r="B833" s="4" t="str">
        <f>CLEAN(システム制御コース修士課程!B43)</f>
        <v/>
      </c>
      <c r="C833" s="4" t="str">
        <f>CLEAN(システム制御コース修士課程!C43)</f>
        <v/>
      </c>
      <c r="D833" s="4" t="str">
        <f>CLEAN(システム制御コース修士課程!D43)</f>
        <v/>
      </c>
      <c r="E833" s="4" t="str">
        <f>CLEAN(システム制御コース修士課程!E43)</f>
        <v/>
      </c>
      <c r="F833" s="4" t="str">
        <f>CLEAN(システム制御コース修士課程!F43)</f>
        <v/>
      </c>
    </row>
    <row r="834" spans="1:6">
      <c r="A834" s="4" t="str">
        <f>CLEAN(システム制御コース修士課程!A44)</f>
        <v/>
      </c>
      <c r="B834" s="4" t="str">
        <f>CLEAN(システム制御コース修士課程!B44)</f>
        <v/>
      </c>
      <c r="C834" s="4" t="str">
        <f>CLEAN(システム制御コース修士課程!C44)</f>
        <v/>
      </c>
      <c r="D834" s="4" t="str">
        <f>CLEAN(システム制御コース修士課程!D44)</f>
        <v/>
      </c>
      <c r="E834" s="4" t="str">
        <f>CLEAN(システム制御コース修士課程!E44)</f>
        <v/>
      </c>
      <c r="F834" s="4" t="str">
        <f>CLEAN(システム制御コース修士課程!F44)</f>
        <v/>
      </c>
    </row>
    <row r="835" spans="1:6">
      <c r="A835" s="4" t="str">
        <f>CLEAN(システム制御コース修士課程!A45)</f>
        <v/>
      </c>
      <c r="B835" s="4" t="str">
        <f>CLEAN(システム制御コース修士課程!B45)</f>
        <v/>
      </c>
      <c r="C835" s="4" t="str">
        <f>CLEAN(システム制御コース修士課程!C45)</f>
        <v/>
      </c>
      <c r="D835" s="4" t="str">
        <f>CLEAN(システム制御コース修士課程!D45)</f>
        <v/>
      </c>
      <c r="E835" s="4" t="str">
        <f>CLEAN(システム制御コース修士課程!E45)</f>
        <v/>
      </c>
      <c r="F835" s="4" t="str">
        <f>CLEAN(システム制御コース修士課程!F45)</f>
        <v/>
      </c>
    </row>
    <row r="836" spans="1:6">
      <c r="A836" s="4" t="str">
        <f>CLEAN(システム制御コース修士課程!A46)</f>
        <v/>
      </c>
      <c r="B836" s="4" t="str">
        <f>CLEAN(システム制御コース修士課程!B46)</f>
        <v/>
      </c>
      <c r="C836" s="4" t="str">
        <f>CLEAN(システム制御コース修士課程!C46)</f>
        <v/>
      </c>
      <c r="D836" s="4" t="str">
        <f>CLEAN(システム制御コース修士課程!D46)</f>
        <v/>
      </c>
      <c r="E836" s="4" t="str">
        <f>CLEAN(システム制御コース修士課程!E46)</f>
        <v/>
      </c>
      <c r="F836" s="4" t="str">
        <f>CLEAN(システム制御コース修士課程!F46)</f>
        <v/>
      </c>
    </row>
    <row r="837" spans="1:6">
      <c r="A837" s="4" t="str">
        <f>CLEAN(システム制御コース修士課程!A47)</f>
        <v/>
      </c>
      <c r="B837" s="4" t="str">
        <f>CLEAN(システム制御コース修士課程!B47)</f>
        <v/>
      </c>
      <c r="C837" s="4" t="str">
        <f>CLEAN(システム制御コース修士課程!C47)</f>
        <v/>
      </c>
      <c r="D837" s="4" t="str">
        <f>CLEAN(システム制御コース修士課程!D47)</f>
        <v/>
      </c>
      <c r="E837" s="4" t="str">
        <f>CLEAN(システム制御コース修士課程!E47)</f>
        <v/>
      </c>
      <c r="F837" s="4" t="str">
        <f>CLEAN(システム制御コース修士課程!F47)</f>
        <v/>
      </c>
    </row>
    <row r="838" spans="1:6">
      <c r="A838" s="4" t="str">
        <f>CLEAN(システム制御コース修士課程!A48)</f>
        <v/>
      </c>
      <c r="B838" s="4" t="str">
        <f>CLEAN(システム制御コース修士課程!B48)</f>
        <v/>
      </c>
      <c r="C838" s="4" t="str">
        <f>CLEAN(システム制御コース修士課程!C48)</f>
        <v/>
      </c>
      <c r="D838" s="4" t="str">
        <f>CLEAN(システム制御コース修士課程!D48)</f>
        <v/>
      </c>
      <c r="E838" s="4" t="str">
        <f>CLEAN(システム制御コース修士課程!E48)</f>
        <v/>
      </c>
      <c r="F838" s="4" t="str">
        <f>CLEAN(システム制御コース修士課程!F48)</f>
        <v/>
      </c>
    </row>
    <row r="839" spans="1:6">
      <c r="A839" s="4" t="str">
        <f>CLEAN(システム制御コース修士課程!A49)</f>
        <v/>
      </c>
      <c r="B839" s="4" t="str">
        <f>CLEAN(システム制御コース修士課程!B49)</f>
        <v/>
      </c>
      <c r="C839" s="4" t="str">
        <f>CLEAN(システム制御コース修士課程!C49)</f>
        <v/>
      </c>
      <c r="D839" s="4" t="str">
        <f>CLEAN(システム制御コース修士課程!D49)</f>
        <v/>
      </c>
      <c r="E839" s="4" t="str">
        <f>CLEAN(システム制御コース修士課程!E49)</f>
        <v/>
      </c>
      <c r="F839" s="4" t="str">
        <f>CLEAN(システム制御コース修士課程!F49)</f>
        <v/>
      </c>
    </row>
    <row r="840" spans="1:6">
      <c r="A840" s="4" t="str">
        <f>CLEAN(システム制御コース修士課程!A50)</f>
        <v/>
      </c>
      <c r="B840" s="4" t="str">
        <f>CLEAN(システム制御コース修士課程!B50)</f>
        <v/>
      </c>
      <c r="C840" s="4" t="str">
        <f>CLEAN(システム制御コース修士課程!C50)</f>
        <v/>
      </c>
      <c r="D840" s="4" t="str">
        <f>CLEAN(システム制御コース修士課程!D50)</f>
        <v/>
      </c>
      <c r="E840" s="4" t="str">
        <f>CLEAN(システム制御コース修士課程!E50)</f>
        <v/>
      </c>
      <c r="F840" s="4" t="str">
        <f>CLEAN(システム制御コース修士課程!F50)</f>
        <v/>
      </c>
    </row>
    <row r="841" spans="1:6">
      <c r="A841" s="4" t="str">
        <f>CLEAN(システム制御コース修士課程!A51)</f>
        <v/>
      </c>
      <c r="B841" s="4" t="str">
        <f>CLEAN(システム制御コース修士課程!B51)</f>
        <v/>
      </c>
      <c r="C841" s="4" t="str">
        <f>CLEAN(システム制御コース修士課程!C51)</f>
        <v/>
      </c>
      <c r="D841" s="4" t="str">
        <f>CLEAN(システム制御コース修士課程!D51)</f>
        <v/>
      </c>
      <c r="E841" s="4" t="str">
        <f>CLEAN(システム制御コース修士課程!E51)</f>
        <v/>
      </c>
      <c r="F841" s="4" t="str">
        <f>CLEAN(システム制御コース修士課程!F51)</f>
        <v/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DA0F-351F-4DCE-BE0D-51318C835958}">
  <dimension ref="A1:J47"/>
  <sheetViews>
    <sheetView topLeftCell="J42" workbookViewId="0">
      <selection activeCell="A2" sqref="A2:J47"/>
    </sheetView>
  </sheetViews>
  <sheetFormatPr baseColWidth="10" defaultColWidth="8.83203125" defaultRowHeight="18"/>
  <cols>
    <col min="1" max="1" width="42.5" bestFit="1" customWidth="1"/>
    <col min="2" max="2" width="43" bestFit="1" customWidth="1"/>
    <col min="3" max="3" width="11" bestFit="1" customWidth="1"/>
    <col min="4" max="6" width="43" bestFit="1" customWidth="1"/>
    <col min="7" max="7" width="11" bestFit="1" customWidth="1"/>
    <col min="8" max="8" width="30.83203125" bestFit="1" customWidth="1"/>
    <col min="9" max="10" width="43" bestFit="1" customWidth="1"/>
  </cols>
  <sheetData>
    <row r="1" spans="1:10">
      <c r="A1" t="s">
        <v>1780</v>
      </c>
      <c r="B1" t="s">
        <v>1818</v>
      </c>
      <c r="C1" t="s">
        <v>1819</v>
      </c>
      <c r="D1" t="s">
        <v>1820</v>
      </c>
      <c r="E1" t="s">
        <v>1781</v>
      </c>
      <c r="F1" t="s">
        <v>1782</v>
      </c>
      <c r="G1" t="s">
        <v>1821</v>
      </c>
      <c r="H1" t="s">
        <v>1822</v>
      </c>
      <c r="I1" t="s">
        <v>1861</v>
      </c>
      <c r="J1" t="s">
        <v>1900</v>
      </c>
    </row>
    <row r="2" spans="1:10">
      <c r="A2" s="16" t="s">
        <v>1780</v>
      </c>
      <c r="B2" s="16" t="s">
        <v>310</v>
      </c>
      <c r="C2" s="16" t="s">
        <v>3</v>
      </c>
      <c r="D2" s="16" t="s">
        <v>5</v>
      </c>
      <c r="E2" s="16" t="s">
        <v>1781</v>
      </c>
      <c r="F2" s="16" t="s">
        <v>1782</v>
      </c>
      <c r="G2" t="s">
        <v>6</v>
      </c>
      <c r="H2" t="s">
        <v>1783</v>
      </c>
      <c r="I2" s="16" t="s">
        <v>1784</v>
      </c>
      <c r="J2" s="16" t="s">
        <v>1785</v>
      </c>
    </row>
    <row r="3" spans="1:10">
      <c r="A3" s="16" t="s">
        <v>859</v>
      </c>
      <c r="B3" s="16" t="s">
        <v>8</v>
      </c>
      <c r="C3" s="16" t="s">
        <v>1786</v>
      </c>
      <c r="D3" s="16" t="s">
        <v>1326</v>
      </c>
      <c r="E3" s="16" t="s">
        <v>24</v>
      </c>
      <c r="F3" s="16" t="s">
        <v>1787</v>
      </c>
      <c r="G3" t="s">
        <v>1788</v>
      </c>
      <c r="H3">
        <v>135</v>
      </c>
      <c r="I3" s="16" t="s">
        <v>699</v>
      </c>
      <c r="J3" s="16" t="s">
        <v>1789</v>
      </c>
    </row>
    <row r="4" spans="1:10">
      <c r="A4" s="16"/>
      <c r="B4" s="16"/>
      <c r="C4" s="16" t="s">
        <v>1790</v>
      </c>
      <c r="D4" s="16" t="s">
        <v>1326</v>
      </c>
      <c r="E4" s="16" t="s">
        <v>24</v>
      </c>
      <c r="F4" s="16" t="s">
        <v>1791</v>
      </c>
      <c r="G4" t="s">
        <v>1788</v>
      </c>
      <c r="H4">
        <v>135</v>
      </c>
      <c r="I4" s="16" t="s">
        <v>699</v>
      </c>
      <c r="J4" s="16" t="s">
        <v>1789</v>
      </c>
    </row>
    <row r="5" spans="1:10">
      <c r="A5" s="16"/>
      <c r="B5" s="16" t="s">
        <v>9</v>
      </c>
      <c r="C5" s="16" t="s">
        <v>1792</v>
      </c>
      <c r="D5" s="16" t="s">
        <v>1326</v>
      </c>
      <c r="E5" s="16" t="s">
        <v>24</v>
      </c>
      <c r="F5" s="16" t="s">
        <v>1793</v>
      </c>
      <c r="G5" t="s">
        <v>1788</v>
      </c>
      <c r="H5">
        <v>135</v>
      </c>
      <c r="I5" s="16" t="s">
        <v>699</v>
      </c>
      <c r="J5" s="16" t="s">
        <v>1789</v>
      </c>
    </row>
    <row r="6" spans="1:10">
      <c r="A6" s="16"/>
      <c r="B6" s="16"/>
      <c r="C6" s="16" t="s">
        <v>1794</v>
      </c>
      <c r="D6" s="16" t="s">
        <v>1326</v>
      </c>
      <c r="E6" s="16" t="s">
        <v>24</v>
      </c>
      <c r="F6" s="16" t="s">
        <v>1795</v>
      </c>
      <c r="G6" t="s">
        <v>1788</v>
      </c>
      <c r="H6">
        <v>135</v>
      </c>
      <c r="I6" s="16" t="s">
        <v>699</v>
      </c>
      <c r="J6" s="16" t="s">
        <v>1789</v>
      </c>
    </row>
    <row r="7" spans="1:10">
      <c r="A7" s="16" t="s">
        <v>871</v>
      </c>
      <c r="B7" s="16" t="s">
        <v>8</v>
      </c>
      <c r="C7" s="16" t="s">
        <v>1796</v>
      </c>
      <c r="D7" s="16" t="s">
        <v>911</v>
      </c>
      <c r="E7" s="16" t="s">
        <v>1797</v>
      </c>
      <c r="F7" s="16" t="s">
        <v>1798</v>
      </c>
      <c r="G7" t="s">
        <v>1799</v>
      </c>
      <c r="H7">
        <v>145</v>
      </c>
      <c r="I7" s="16" t="s">
        <v>302</v>
      </c>
      <c r="J7" s="16" t="s">
        <v>24</v>
      </c>
    </row>
    <row r="8" spans="1:10">
      <c r="A8" s="16"/>
      <c r="B8" s="16"/>
      <c r="C8" s="16" t="s">
        <v>1800</v>
      </c>
      <c r="D8" s="16" t="s">
        <v>911</v>
      </c>
      <c r="E8" s="16" t="s">
        <v>1797</v>
      </c>
      <c r="F8" s="16" t="s">
        <v>1801</v>
      </c>
      <c r="G8" t="s">
        <v>1799</v>
      </c>
      <c r="H8">
        <v>15</v>
      </c>
      <c r="I8" s="16" t="s">
        <v>303</v>
      </c>
      <c r="J8" s="16" t="s">
        <v>24</v>
      </c>
    </row>
    <row r="9" spans="1:10">
      <c r="A9" s="16"/>
      <c r="B9" s="16"/>
      <c r="C9" s="16" t="s">
        <v>1802</v>
      </c>
      <c r="D9" s="16" t="s">
        <v>911</v>
      </c>
      <c r="E9" s="16" t="s">
        <v>1797</v>
      </c>
      <c r="F9" s="16" t="s">
        <v>1803</v>
      </c>
      <c r="G9" t="s">
        <v>1799</v>
      </c>
      <c r="H9">
        <v>1</v>
      </c>
      <c r="I9" s="16" t="s">
        <v>303</v>
      </c>
      <c r="J9" s="16" t="s">
        <v>24</v>
      </c>
    </row>
    <row r="10" spans="1:10">
      <c r="A10" s="16"/>
      <c r="B10" s="16"/>
      <c r="C10" s="16" t="s">
        <v>1804</v>
      </c>
      <c r="D10" s="16" t="s">
        <v>911</v>
      </c>
      <c r="E10" s="16" t="s">
        <v>1797</v>
      </c>
      <c r="F10" s="16" t="s">
        <v>1805</v>
      </c>
      <c r="G10" t="s">
        <v>1799</v>
      </c>
      <c r="H10">
        <v>1</v>
      </c>
      <c r="I10" s="16" t="s">
        <v>303</v>
      </c>
      <c r="J10" s="16" t="s">
        <v>24</v>
      </c>
    </row>
    <row r="11" spans="1:10">
      <c r="A11" s="16"/>
      <c r="B11" s="16"/>
      <c r="C11" s="16" t="s">
        <v>1806</v>
      </c>
      <c r="D11" s="16" t="s">
        <v>911</v>
      </c>
      <c r="E11" s="16" t="s">
        <v>1797</v>
      </c>
      <c r="F11" s="16" t="s">
        <v>1807</v>
      </c>
      <c r="G11" t="s">
        <v>1799</v>
      </c>
      <c r="H11">
        <v>1</v>
      </c>
      <c r="I11" s="16" t="s">
        <v>303</v>
      </c>
      <c r="J11" s="16" t="s">
        <v>24</v>
      </c>
    </row>
    <row r="12" spans="1:10">
      <c r="A12" s="16"/>
      <c r="B12" s="16"/>
      <c r="C12" s="16" t="s">
        <v>1808</v>
      </c>
      <c r="D12" s="16" t="s">
        <v>911</v>
      </c>
      <c r="E12" s="16" t="s">
        <v>1797</v>
      </c>
      <c r="F12" s="16" t="s">
        <v>1809</v>
      </c>
      <c r="G12" t="s">
        <v>1799</v>
      </c>
      <c r="H12">
        <v>1</v>
      </c>
      <c r="I12" s="16" t="s">
        <v>701</v>
      </c>
      <c r="J12" s="16" t="s">
        <v>24</v>
      </c>
    </row>
    <row r="13" spans="1:10">
      <c r="A13" s="16"/>
      <c r="B13" s="16"/>
      <c r="C13" s="16" t="s">
        <v>1810</v>
      </c>
      <c r="D13" s="16" t="s">
        <v>911</v>
      </c>
      <c r="E13" s="16" t="s">
        <v>1797</v>
      </c>
      <c r="F13" s="16" t="s">
        <v>1811</v>
      </c>
      <c r="G13" t="s">
        <v>1799</v>
      </c>
      <c r="H13">
        <v>15</v>
      </c>
      <c r="I13" s="16" t="s">
        <v>701</v>
      </c>
      <c r="J13" s="16" t="s">
        <v>24</v>
      </c>
    </row>
    <row r="14" spans="1:10">
      <c r="A14" s="16"/>
      <c r="B14" s="16"/>
      <c r="C14" s="16" t="s">
        <v>1812</v>
      </c>
      <c r="D14" s="16" t="s">
        <v>911</v>
      </c>
      <c r="E14" s="16" t="s">
        <v>1797</v>
      </c>
      <c r="F14" s="16" t="s">
        <v>1813</v>
      </c>
      <c r="G14" t="s">
        <v>1799</v>
      </c>
      <c r="H14">
        <v>145</v>
      </c>
      <c r="I14" s="16" t="s">
        <v>1814</v>
      </c>
      <c r="J14" s="16" t="s">
        <v>24</v>
      </c>
    </row>
    <row r="15" spans="1:10">
      <c r="A15" s="16"/>
      <c r="B15" s="16"/>
      <c r="C15" s="16" t="s">
        <v>1815</v>
      </c>
      <c r="D15" s="16" t="s">
        <v>911</v>
      </c>
      <c r="E15" s="16" t="s">
        <v>24</v>
      </c>
      <c r="F15" s="16" t="s">
        <v>1816</v>
      </c>
      <c r="G15" t="s">
        <v>1799</v>
      </c>
      <c r="H15">
        <v>15</v>
      </c>
      <c r="I15" s="16" t="s">
        <v>701</v>
      </c>
      <c r="J15" s="16" t="s">
        <v>1817</v>
      </c>
    </row>
    <row r="16" spans="1:10">
      <c r="A16" s="16" t="s">
        <v>24</v>
      </c>
      <c r="B16" s="16" t="s">
        <v>24</v>
      </c>
      <c r="C16" s="16" t="s">
        <v>24</v>
      </c>
      <c r="D16" s="16" t="s">
        <v>24</v>
      </c>
      <c r="E16" s="16" t="s">
        <v>24</v>
      </c>
      <c r="F16" s="16" t="s">
        <v>24</v>
      </c>
      <c r="G16" t="s">
        <v>24</v>
      </c>
      <c r="H16" t="s">
        <v>1823</v>
      </c>
      <c r="I16" s="16"/>
      <c r="J16" s="16"/>
    </row>
    <row r="17" spans="1:10">
      <c r="A17" s="16" t="s">
        <v>1824</v>
      </c>
      <c r="B17" s="16" t="s">
        <v>911</v>
      </c>
      <c r="C17" s="16" t="s">
        <v>1797</v>
      </c>
      <c r="D17" s="16" t="s">
        <v>1825</v>
      </c>
      <c r="E17" s="16" t="s">
        <v>1799</v>
      </c>
      <c r="F17" s="16" t="s">
        <v>1826</v>
      </c>
      <c r="G17" t="s">
        <v>701</v>
      </c>
      <c r="H17" t="s">
        <v>24</v>
      </c>
      <c r="I17" s="16"/>
      <c r="J17" s="16"/>
    </row>
    <row r="18" spans="1:10">
      <c r="A18" s="16" t="s">
        <v>1827</v>
      </c>
      <c r="B18" s="16" t="s">
        <v>911</v>
      </c>
      <c r="C18" s="16" t="s">
        <v>1797</v>
      </c>
      <c r="D18" s="16" t="s">
        <v>1828</v>
      </c>
      <c r="E18" s="16" t="s">
        <v>1799</v>
      </c>
      <c r="F18" s="16" t="s">
        <v>1829</v>
      </c>
      <c r="G18" t="s">
        <v>1830</v>
      </c>
      <c r="H18" t="s">
        <v>24</v>
      </c>
      <c r="I18" s="16"/>
      <c r="J18" s="16"/>
    </row>
    <row r="19" spans="1:10">
      <c r="A19" s="16" t="s">
        <v>1831</v>
      </c>
      <c r="B19" s="16" t="s">
        <v>911</v>
      </c>
      <c r="C19" s="16" t="s">
        <v>1797</v>
      </c>
      <c r="D19" s="16" t="s">
        <v>1832</v>
      </c>
      <c r="E19" s="16" t="s">
        <v>1799</v>
      </c>
      <c r="F19" s="16" t="s">
        <v>1131</v>
      </c>
      <c r="G19" t="s">
        <v>701</v>
      </c>
      <c r="H19" t="s">
        <v>24</v>
      </c>
      <c r="I19" s="16"/>
      <c r="J19" s="16"/>
    </row>
    <row r="20" spans="1:10">
      <c r="A20" s="16" t="s">
        <v>1833</v>
      </c>
      <c r="B20" s="16" t="s">
        <v>911</v>
      </c>
      <c r="C20" s="16" t="s">
        <v>1797</v>
      </c>
      <c r="D20" s="16" t="s">
        <v>1834</v>
      </c>
      <c r="E20" s="16" t="s">
        <v>1799</v>
      </c>
      <c r="F20" s="16" t="s">
        <v>1835</v>
      </c>
      <c r="G20" t="s">
        <v>698</v>
      </c>
      <c r="H20" t="s">
        <v>24</v>
      </c>
      <c r="I20" s="16"/>
      <c r="J20" s="16"/>
    </row>
    <row r="21" spans="1:10">
      <c r="A21" s="16" t="s">
        <v>1836</v>
      </c>
      <c r="B21" s="16" t="s">
        <v>911</v>
      </c>
      <c r="C21" s="16" t="s">
        <v>1797</v>
      </c>
      <c r="D21" s="16" t="s">
        <v>1837</v>
      </c>
      <c r="E21" s="16" t="s">
        <v>1799</v>
      </c>
      <c r="F21" s="16" t="s">
        <v>1835</v>
      </c>
      <c r="G21" t="s">
        <v>698</v>
      </c>
      <c r="H21" t="s">
        <v>24</v>
      </c>
      <c r="I21" s="16"/>
      <c r="J21" s="16"/>
    </row>
    <row r="22" spans="1:10">
      <c r="A22" s="16" t="s">
        <v>1838</v>
      </c>
      <c r="B22" s="16" t="s">
        <v>911</v>
      </c>
      <c r="C22" s="16" t="s">
        <v>1797</v>
      </c>
      <c r="D22" s="16" t="s">
        <v>1839</v>
      </c>
      <c r="E22" s="16" t="s">
        <v>1799</v>
      </c>
      <c r="F22" s="16" t="s">
        <v>1835</v>
      </c>
      <c r="G22" t="s">
        <v>698</v>
      </c>
      <c r="H22" t="s">
        <v>24</v>
      </c>
      <c r="I22" s="16"/>
      <c r="J22" s="16"/>
    </row>
    <row r="23" spans="1:10">
      <c r="A23" s="16" t="s">
        <v>1840</v>
      </c>
      <c r="B23" s="16" t="s">
        <v>866</v>
      </c>
      <c r="C23" s="16" t="s">
        <v>1797</v>
      </c>
      <c r="D23" s="16" t="s">
        <v>1841</v>
      </c>
      <c r="E23" s="16" t="s">
        <v>1842</v>
      </c>
      <c r="F23" s="16" t="s">
        <v>1843</v>
      </c>
      <c r="G23" t="s">
        <v>697</v>
      </c>
      <c r="H23" t="s">
        <v>24</v>
      </c>
      <c r="I23" s="16"/>
      <c r="J23" s="16"/>
    </row>
    <row r="24" spans="1:10">
      <c r="A24" s="16" t="s">
        <v>1844</v>
      </c>
      <c r="B24" s="16" t="s">
        <v>866</v>
      </c>
      <c r="C24" s="16" t="s">
        <v>1797</v>
      </c>
      <c r="D24" s="16" t="s">
        <v>1845</v>
      </c>
      <c r="E24" s="16" t="s">
        <v>1842</v>
      </c>
      <c r="F24" s="16" t="s">
        <v>1846</v>
      </c>
      <c r="G24" t="s">
        <v>697</v>
      </c>
      <c r="H24" t="s">
        <v>24</v>
      </c>
      <c r="I24" s="16"/>
      <c r="J24" s="16"/>
    </row>
    <row r="25" spans="1:10">
      <c r="A25" s="16" t="s">
        <v>1847</v>
      </c>
      <c r="B25" s="16" t="s">
        <v>866</v>
      </c>
      <c r="C25" s="16" t="s">
        <v>1797</v>
      </c>
      <c r="D25" s="16" t="s">
        <v>1848</v>
      </c>
      <c r="E25" s="16" t="s">
        <v>1842</v>
      </c>
      <c r="F25" s="16" t="s">
        <v>1846</v>
      </c>
      <c r="G25" t="s">
        <v>697</v>
      </c>
      <c r="H25" t="s">
        <v>24</v>
      </c>
      <c r="I25" s="16"/>
      <c r="J25" s="16"/>
    </row>
    <row r="26" spans="1:10">
      <c r="A26" s="16" t="s">
        <v>1849</v>
      </c>
      <c r="B26" s="16" t="s">
        <v>911</v>
      </c>
      <c r="C26" s="16" t="s">
        <v>1850</v>
      </c>
      <c r="D26" s="16" t="s">
        <v>1665</v>
      </c>
      <c r="E26" s="16" t="s">
        <v>1851</v>
      </c>
      <c r="F26" s="16" t="s">
        <v>1852</v>
      </c>
      <c r="G26" t="s">
        <v>698</v>
      </c>
      <c r="H26" t="s">
        <v>1853</v>
      </c>
      <c r="I26" s="16"/>
      <c r="J26" s="16"/>
    </row>
    <row r="27" spans="1:10">
      <c r="A27" s="16" t="s">
        <v>1854</v>
      </c>
      <c r="B27" s="16" t="s">
        <v>911</v>
      </c>
      <c r="C27" s="16" t="s">
        <v>1850</v>
      </c>
      <c r="D27" s="16" t="s">
        <v>1666</v>
      </c>
      <c r="E27" s="16" t="s">
        <v>1851</v>
      </c>
      <c r="F27" s="16" t="s">
        <v>1855</v>
      </c>
      <c r="G27" t="s">
        <v>698</v>
      </c>
      <c r="H27" t="s">
        <v>1856</v>
      </c>
      <c r="I27" s="16"/>
      <c r="J27" s="16"/>
    </row>
    <row r="28" spans="1:10">
      <c r="A28" s="16" t="s">
        <v>1857</v>
      </c>
      <c r="B28" s="16" t="s">
        <v>911</v>
      </c>
      <c r="C28" s="16" t="s">
        <v>1850</v>
      </c>
      <c r="D28" s="16" t="s">
        <v>1667</v>
      </c>
      <c r="E28" s="16" t="s">
        <v>1851</v>
      </c>
      <c r="F28" s="16" t="s">
        <v>1855</v>
      </c>
      <c r="G28" t="s">
        <v>698</v>
      </c>
      <c r="H28" t="s">
        <v>1858</v>
      </c>
      <c r="I28" s="16"/>
      <c r="J28" s="16"/>
    </row>
    <row r="29" spans="1:10">
      <c r="A29" s="16" t="s">
        <v>1859</v>
      </c>
      <c r="B29" s="16" t="s">
        <v>911</v>
      </c>
      <c r="C29" s="16" t="s">
        <v>1850</v>
      </c>
      <c r="D29" s="16" t="s">
        <v>1668</v>
      </c>
      <c r="E29" s="16" t="s">
        <v>1851</v>
      </c>
      <c r="F29" s="16" t="s">
        <v>1855</v>
      </c>
      <c r="G29" t="s">
        <v>698</v>
      </c>
      <c r="H29" t="s">
        <v>1860</v>
      </c>
      <c r="I29" s="16"/>
      <c r="J29" s="16"/>
    </row>
    <row r="30" spans="1:10">
      <c r="A30" s="16" t="s">
        <v>9</v>
      </c>
      <c r="B30" s="16" t="s">
        <v>1862</v>
      </c>
      <c r="C30" s="16" t="s">
        <v>911</v>
      </c>
      <c r="D30" s="16" t="s">
        <v>1797</v>
      </c>
      <c r="E30" s="16" t="s">
        <v>1863</v>
      </c>
      <c r="F30" s="16" t="s">
        <v>1799</v>
      </c>
      <c r="G30">
        <v>1</v>
      </c>
      <c r="H30" t="s">
        <v>302</v>
      </c>
      <c r="I30" s="16" t="s">
        <v>24</v>
      </c>
      <c r="J30" s="16"/>
    </row>
    <row r="31" spans="1:10">
      <c r="A31" s="16"/>
      <c r="B31" s="16" t="s">
        <v>1864</v>
      </c>
      <c r="C31" s="16" t="s">
        <v>911</v>
      </c>
      <c r="D31" s="16" t="s">
        <v>1797</v>
      </c>
      <c r="E31" s="16" t="s">
        <v>1865</v>
      </c>
      <c r="F31" s="16" t="s">
        <v>1799</v>
      </c>
      <c r="G31">
        <v>1</v>
      </c>
      <c r="H31" t="s">
        <v>302</v>
      </c>
      <c r="I31" s="16" t="s">
        <v>24</v>
      </c>
      <c r="J31" s="16"/>
    </row>
    <row r="32" spans="1:10">
      <c r="A32" s="16"/>
      <c r="B32" s="16" t="s">
        <v>1866</v>
      </c>
      <c r="C32" s="16" t="s">
        <v>911</v>
      </c>
      <c r="D32" s="16" t="s">
        <v>1867</v>
      </c>
      <c r="E32" s="16" t="s">
        <v>1868</v>
      </c>
      <c r="F32" s="16" t="s">
        <v>1869</v>
      </c>
      <c r="G32">
        <v>15</v>
      </c>
      <c r="H32" t="s">
        <v>302</v>
      </c>
      <c r="I32" s="16" t="s">
        <v>1870</v>
      </c>
      <c r="J32" s="16"/>
    </row>
    <row r="33" spans="1:10">
      <c r="A33" s="16"/>
      <c r="B33" s="16" t="s">
        <v>1871</v>
      </c>
      <c r="C33" s="16" t="s">
        <v>911</v>
      </c>
      <c r="D33" s="16" t="s">
        <v>1797</v>
      </c>
      <c r="E33" s="16" t="s">
        <v>1872</v>
      </c>
      <c r="F33" s="16" t="s">
        <v>1799</v>
      </c>
      <c r="G33">
        <v>15</v>
      </c>
      <c r="H33" t="s">
        <v>303</v>
      </c>
      <c r="I33" s="16" t="s">
        <v>24</v>
      </c>
      <c r="J33" s="16"/>
    </row>
    <row r="34" spans="1:10">
      <c r="A34" s="16"/>
      <c r="B34" s="16" t="s">
        <v>1873</v>
      </c>
      <c r="C34" s="16" t="s">
        <v>911</v>
      </c>
      <c r="D34" s="16" t="s">
        <v>1797</v>
      </c>
      <c r="E34" s="16" t="s">
        <v>1874</v>
      </c>
      <c r="F34" s="16" t="s">
        <v>1799</v>
      </c>
      <c r="G34">
        <v>1</v>
      </c>
      <c r="H34" t="s">
        <v>303</v>
      </c>
      <c r="I34" s="16" t="s">
        <v>24</v>
      </c>
      <c r="J34" s="16"/>
    </row>
    <row r="35" spans="1:10">
      <c r="A35" s="16"/>
      <c r="B35" s="16" t="s">
        <v>1875</v>
      </c>
      <c r="C35" s="16" t="s">
        <v>911</v>
      </c>
      <c r="D35" s="16" t="s">
        <v>1797</v>
      </c>
      <c r="E35" s="16" t="s">
        <v>1876</v>
      </c>
      <c r="F35" s="16" t="s">
        <v>1799</v>
      </c>
      <c r="G35">
        <v>12</v>
      </c>
      <c r="H35" t="s">
        <v>701</v>
      </c>
      <c r="I35" s="16" t="s">
        <v>24</v>
      </c>
      <c r="J35" s="16"/>
    </row>
    <row r="36" spans="1:10">
      <c r="A36" s="16"/>
      <c r="B36" s="16" t="s">
        <v>1877</v>
      </c>
      <c r="C36" s="16" t="s">
        <v>911</v>
      </c>
      <c r="D36" s="16" t="s">
        <v>1797</v>
      </c>
      <c r="E36" s="16" t="s">
        <v>1878</v>
      </c>
      <c r="F36" s="16" t="s">
        <v>1799</v>
      </c>
      <c r="G36">
        <v>15</v>
      </c>
      <c r="H36" t="s">
        <v>698</v>
      </c>
      <c r="I36" s="16" t="s">
        <v>24</v>
      </c>
      <c r="J36" s="16"/>
    </row>
    <row r="37" spans="1:10">
      <c r="A37" s="16"/>
      <c r="B37" s="16" t="s">
        <v>1879</v>
      </c>
      <c r="C37" s="16" t="s">
        <v>911</v>
      </c>
      <c r="D37" s="16" t="s">
        <v>24</v>
      </c>
      <c r="E37" s="16" t="s">
        <v>1880</v>
      </c>
      <c r="F37" s="16" t="s">
        <v>1881</v>
      </c>
      <c r="G37">
        <v>345</v>
      </c>
      <c r="H37" t="s">
        <v>1882</v>
      </c>
      <c r="I37" s="16" t="s">
        <v>1883</v>
      </c>
      <c r="J37" s="16"/>
    </row>
    <row r="38" spans="1:10">
      <c r="A38" s="16"/>
      <c r="B38" s="16" t="s">
        <v>1884</v>
      </c>
      <c r="C38" s="16" t="s">
        <v>911</v>
      </c>
      <c r="D38" s="16" t="s">
        <v>24</v>
      </c>
      <c r="E38" s="16" t="s">
        <v>1885</v>
      </c>
      <c r="F38" s="16" t="s">
        <v>1881</v>
      </c>
      <c r="G38">
        <v>345</v>
      </c>
      <c r="H38" t="s">
        <v>1882</v>
      </c>
      <c r="I38" s="16" t="s">
        <v>1883</v>
      </c>
      <c r="J38" s="16"/>
    </row>
    <row r="39" spans="1:10">
      <c r="A39" s="16"/>
      <c r="B39" s="16" t="s">
        <v>1886</v>
      </c>
      <c r="C39" s="16" t="s">
        <v>911</v>
      </c>
      <c r="D39" s="16" t="s">
        <v>24</v>
      </c>
      <c r="E39" s="16" t="s">
        <v>1887</v>
      </c>
      <c r="F39" s="16" t="s">
        <v>1888</v>
      </c>
      <c r="G39">
        <v>345</v>
      </c>
      <c r="H39" t="s">
        <v>1882</v>
      </c>
      <c r="I39" s="16" t="s">
        <v>1883</v>
      </c>
      <c r="J39" s="16"/>
    </row>
    <row r="40" spans="1:10">
      <c r="A40" s="16"/>
      <c r="B40" s="16" t="s">
        <v>1889</v>
      </c>
      <c r="C40" s="16" t="s">
        <v>911</v>
      </c>
      <c r="D40" s="16" t="s">
        <v>24</v>
      </c>
      <c r="E40" s="16" t="s">
        <v>1890</v>
      </c>
      <c r="F40" s="16" t="s">
        <v>1888</v>
      </c>
      <c r="G40">
        <v>345</v>
      </c>
      <c r="H40" t="s">
        <v>1882</v>
      </c>
      <c r="I40" s="16" t="s">
        <v>1883</v>
      </c>
      <c r="J40" s="16"/>
    </row>
    <row r="41" spans="1:10">
      <c r="A41" s="16"/>
      <c r="B41" s="16"/>
      <c r="C41" s="16"/>
      <c r="D41" s="16"/>
      <c r="E41" s="16" t="s">
        <v>1891</v>
      </c>
      <c r="F41" s="16"/>
      <c r="I41" s="16"/>
      <c r="J41" s="16"/>
    </row>
    <row r="42" spans="1:10">
      <c r="A42" s="16" t="s">
        <v>1892</v>
      </c>
      <c r="B42" s="16" t="s">
        <v>3</v>
      </c>
      <c r="C42" s="16" t="s">
        <v>5</v>
      </c>
      <c r="D42" s="16"/>
      <c r="E42" s="16"/>
      <c r="F42" s="16" t="s">
        <v>6</v>
      </c>
      <c r="G42" t="s">
        <v>1893</v>
      </c>
      <c r="H42" t="s">
        <v>1784</v>
      </c>
      <c r="I42" s="16" t="s">
        <v>1785</v>
      </c>
      <c r="J42" s="16"/>
    </row>
    <row r="43" spans="1:10">
      <c r="A43" s="16" t="s">
        <v>1894</v>
      </c>
      <c r="B43" s="16" t="s">
        <v>1879</v>
      </c>
      <c r="C43" s="16" t="s">
        <v>911</v>
      </c>
      <c r="D43" s="16" t="s">
        <v>24</v>
      </c>
      <c r="E43" s="16" t="s">
        <v>1895</v>
      </c>
      <c r="F43" s="16" t="s">
        <v>1881</v>
      </c>
      <c r="G43" t="s">
        <v>216</v>
      </c>
      <c r="H43" t="s">
        <v>1882</v>
      </c>
      <c r="I43" s="16" t="s">
        <v>1883</v>
      </c>
      <c r="J43" s="16"/>
    </row>
    <row r="44" spans="1:10">
      <c r="A44" s="16"/>
      <c r="B44" s="16" t="s">
        <v>1884</v>
      </c>
      <c r="C44" s="16" t="s">
        <v>911</v>
      </c>
      <c r="D44" s="16" t="s">
        <v>24</v>
      </c>
      <c r="E44" s="16" t="s">
        <v>1896</v>
      </c>
      <c r="F44" s="16" t="s">
        <v>1881</v>
      </c>
      <c r="G44" t="s">
        <v>216</v>
      </c>
      <c r="H44" t="s">
        <v>1882</v>
      </c>
      <c r="I44" s="16" t="s">
        <v>1883</v>
      </c>
      <c r="J44" s="16"/>
    </row>
    <row r="45" spans="1:10">
      <c r="A45" s="16"/>
      <c r="B45" s="16" t="s">
        <v>1886</v>
      </c>
      <c r="C45" s="16" t="s">
        <v>911</v>
      </c>
      <c r="D45" s="16" t="s">
        <v>24</v>
      </c>
      <c r="E45" s="16" t="s">
        <v>1897</v>
      </c>
      <c r="F45" s="16" t="s">
        <v>1888</v>
      </c>
      <c r="G45" t="s">
        <v>216</v>
      </c>
      <c r="H45" t="s">
        <v>1882</v>
      </c>
      <c r="I45" s="16" t="s">
        <v>1883</v>
      </c>
      <c r="J45" s="16"/>
    </row>
    <row r="46" spans="1:10">
      <c r="A46" s="16"/>
      <c r="B46" s="16" t="s">
        <v>1889</v>
      </c>
      <c r="C46" s="16" t="s">
        <v>911</v>
      </c>
      <c r="D46" s="16" t="s">
        <v>24</v>
      </c>
      <c r="E46" s="16" t="s">
        <v>1898</v>
      </c>
      <c r="F46" s="16" t="s">
        <v>1888</v>
      </c>
      <c r="G46" t="s">
        <v>216</v>
      </c>
      <c r="H46" t="s">
        <v>1882</v>
      </c>
      <c r="I46" s="16" t="s">
        <v>1883</v>
      </c>
      <c r="J46" s="16"/>
    </row>
    <row r="47" spans="1:10">
      <c r="A47" s="16"/>
      <c r="B47" s="16" t="s">
        <v>1899</v>
      </c>
      <c r="C47" s="16"/>
      <c r="D47" s="16"/>
      <c r="E47" s="16"/>
      <c r="F47" s="16"/>
      <c r="I47" s="16"/>
      <c r="J47" s="16"/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087-76B4-43E5-97FB-0D66CD9215DB}">
  <dimension ref="A1:G42"/>
  <sheetViews>
    <sheetView workbookViewId="0">
      <selection activeCell="H1" sqref="H1:H1048576"/>
    </sheetView>
  </sheetViews>
  <sheetFormatPr baseColWidth="10" defaultColWidth="8.83203125" defaultRowHeight="18"/>
  <sheetData>
    <row r="1" spans="1:7">
      <c r="A1" t="s">
        <v>310</v>
      </c>
      <c r="B1" t="s">
        <v>674</v>
      </c>
      <c r="C1" t="s">
        <v>3</v>
      </c>
      <c r="D1" t="s">
        <v>675</v>
      </c>
      <c r="E1" t="s">
        <v>5</v>
      </c>
      <c r="F1" t="s">
        <v>6</v>
      </c>
    </row>
    <row r="2" spans="1:7">
      <c r="A2" t="s">
        <v>859</v>
      </c>
      <c r="B2" t="s">
        <v>1901</v>
      </c>
      <c r="C2" t="s">
        <v>1902</v>
      </c>
      <c r="D2" t="s">
        <v>1326</v>
      </c>
      <c r="E2" t="s">
        <v>1787</v>
      </c>
      <c r="F2">
        <v>2</v>
      </c>
      <c r="G2" t="str">
        <f>LEFT(C2,8)</f>
        <v>SCE.Z491</v>
      </c>
    </row>
    <row r="3" spans="1:7">
      <c r="A3" t="str">
        <f t="shared" ref="A3:A5" si="0">A2</f>
        <v>講
究
科
目</v>
      </c>
      <c r="B3" t="str">
        <f t="shared" ref="B3:B42" si="1">B2</f>
        <v>システム制御コース修士課程</v>
      </c>
      <c r="C3" t="s">
        <v>1903</v>
      </c>
      <c r="D3" t="s">
        <v>1326</v>
      </c>
      <c r="E3" t="s">
        <v>1791</v>
      </c>
      <c r="F3">
        <v>2</v>
      </c>
      <c r="G3" t="str">
        <f t="shared" ref="G3:G42" si="2">LEFT(C3,8)</f>
        <v>SCE.Z492</v>
      </c>
    </row>
    <row r="4" spans="1:7">
      <c r="A4" t="str">
        <f t="shared" si="0"/>
        <v>講
究
科
目</v>
      </c>
      <c r="B4" t="str">
        <f t="shared" si="1"/>
        <v>システム制御コース修士課程</v>
      </c>
      <c r="C4" t="s">
        <v>1904</v>
      </c>
      <c r="D4" t="s">
        <v>1326</v>
      </c>
      <c r="E4" t="s">
        <v>1793</v>
      </c>
      <c r="F4">
        <v>2</v>
      </c>
      <c r="G4" t="str">
        <f t="shared" si="2"/>
        <v>SCE.Z591</v>
      </c>
    </row>
    <row r="5" spans="1:7">
      <c r="A5" t="str">
        <f t="shared" si="0"/>
        <v>講
究
科
目</v>
      </c>
      <c r="B5" t="str">
        <f t="shared" si="1"/>
        <v>システム制御コース修士課程</v>
      </c>
      <c r="C5" t="s">
        <v>1905</v>
      </c>
      <c r="D5" t="s">
        <v>1326</v>
      </c>
      <c r="E5" t="s">
        <v>1795</v>
      </c>
      <c r="F5">
        <v>2</v>
      </c>
      <c r="G5" t="str">
        <f t="shared" si="2"/>
        <v>SCE.Z592</v>
      </c>
    </row>
    <row r="6" spans="1:7">
      <c r="A6" t="s">
        <v>871</v>
      </c>
      <c r="B6" t="str">
        <f t="shared" si="1"/>
        <v>システム制御コース修士課程</v>
      </c>
      <c r="C6" t="s">
        <v>1906</v>
      </c>
      <c r="D6" t="s">
        <v>911</v>
      </c>
      <c r="E6" t="s">
        <v>1798</v>
      </c>
      <c r="F6">
        <v>1</v>
      </c>
      <c r="G6" t="str">
        <f t="shared" si="2"/>
        <v>SCE.A405</v>
      </c>
    </row>
    <row r="7" spans="1:7">
      <c r="A7" t="str">
        <f t="shared" ref="A7:A38" si="3">A6</f>
        <v>専
門
科
目</v>
      </c>
      <c r="B7" t="str">
        <f t="shared" si="1"/>
        <v>システム制御コース修士課程</v>
      </c>
      <c r="C7" t="s">
        <v>1907</v>
      </c>
      <c r="D7" t="s">
        <v>911</v>
      </c>
      <c r="E7" t="s">
        <v>1801</v>
      </c>
      <c r="F7">
        <v>1</v>
      </c>
      <c r="G7" t="str">
        <f t="shared" si="2"/>
        <v>SCE.C401</v>
      </c>
    </row>
    <row r="8" spans="1:7">
      <c r="A8" t="str">
        <f t="shared" si="3"/>
        <v>専
門
科
目</v>
      </c>
      <c r="B8" t="str">
        <f t="shared" si="1"/>
        <v>システム制御コース修士課程</v>
      </c>
      <c r="C8" t="s">
        <v>1908</v>
      </c>
      <c r="D8" t="s">
        <v>911</v>
      </c>
      <c r="E8" t="s">
        <v>1803</v>
      </c>
      <c r="F8">
        <v>1</v>
      </c>
      <c r="G8" t="str">
        <f t="shared" si="2"/>
        <v>SCE.C451</v>
      </c>
    </row>
    <row r="9" spans="1:7">
      <c r="A9" t="str">
        <f t="shared" si="3"/>
        <v>専
門
科
目</v>
      </c>
      <c r="B9" t="str">
        <f t="shared" si="1"/>
        <v>システム制御コース修士課程</v>
      </c>
      <c r="C9" t="s">
        <v>1909</v>
      </c>
      <c r="D9" t="s">
        <v>911</v>
      </c>
      <c r="E9" t="s">
        <v>1805</v>
      </c>
      <c r="F9">
        <v>1</v>
      </c>
      <c r="G9" t="str">
        <f t="shared" si="2"/>
        <v>SCE.C452</v>
      </c>
    </row>
    <row r="10" spans="1:7">
      <c r="A10" t="str">
        <f t="shared" si="3"/>
        <v>専
門
科
目</v>
      </c>
      <c r="B10" t="str">
        <f t="shared" si="1"/>
        <v>システム制御コース修士課程</v>
      </c>
      <c r="C10" t="s">
        <v>1910</v>
      </c>
      <c r="D10" t="s">
        <v>911</v>
      </c>
      <c r="E10" t="s">
        <v>1807</v>
      </c>
      <c r="F10">
        <v>1</v>
      </c>
      <c r="G10" t="str">
        <f t="shared" si="2"/>
        <v>SCE.C453</v>
      </c>
    </row>
    <row r="11" spans="1:7">
      <c r="A11" t="str">
        <f t="shared" si="3"/>
        <v>専
門
科
目</v>
      </c>
      <c r="B11" t="str">
        <f t="shared" si="1"/>
        <v>システム制御コース修士課程</v>
      </c>
      <c r="C11" t="s">
        <v>1911</v>
      </c>
      <c r="D11" t="s">
        <v>911</v>
      </c>
      <c r="E11" t="s">
        <v>1809</v>
      </c>
      <c r="F11">
        <v>1</v>
      </c>
      <c r="G11" t="str">
        <f t="shared" si="2"/>
        <v>SCE.I401</v>
      </c>
    </row>
    <row r="12" spans="1:7">
      <c r="A12" t="str">
        <f t="shared" si="3"/>
        <v>専
門
科
目</v>
      </c>
      <c r="B12" t="str">
        <f t="shared" si="1"/>
        <v>システム制御コース修士課程</v>
      </c>
      <c r="C12" t="s">
        <v>1912</v>
      </c>
      <c r="D12" t="s">
        <v>911</v>
      </c>
      <c r="E12" t="s">
        <v>1811</v>
      </c>
      <c r="F12">
        <v>1</v>
      </c>
      <c r="G12" t="str">
        <f t="shared" si="2"/>
        <v>SCE.I402</v>
      </c>
    </row>
    <row r="13" spans="1:7">
      <c r="A13" t="str">
        <f t="shared" si="3"/>
        <v>専
門
科
目</v>
      </c>
      <c r="B13" t="str">
        <f t="shared" si="1"/>
        <v>システム制御コース修士課程</v>
      </c>
      <c r="C13" t="s">
        <v>1913</v>
      </c>
      <c r="D13" t="s">
        <v>911</v>
      </c>
      <c r="E13" t="s">
        <v>1813</v>
      </c>
      <c r="F13">
        <v>1</v>
      </c>
      <c r="G13" t="str">
        <f t="shared" si="2"/>
        <v>SCE.I404</v>
      </c>
    </row>
    <row r="14" spans="1:7">
      <c r="A14" t="str">
        <f t="shared" si="3"/>
        <v>専
門
科
目</v>
      </c>
      <c r="B14" t="str">
        <f t="shared" si="1"/>
        <v>システム制御コース修士課程</v>
      </c>
      <c r="C14" t="s">
        <v>1914</v>
      </c>
      <c r="D14" t="s">
        <v>911</v>
      </c>
      <c r="E14" t="s">
        <v>1816</v>
      </c>
      <c r="F14">
        <v>1</v>
      </c>
      <c r="G14" t="str">
        <f t="shared" si="2"/>
        <v>SCE.I406</v>
      </c>
    </row>
    <row r="15" spans="1:7">
      <c r="A15" t="str">
        <f t="shared" si="3"/>
        <v>専
門
科
目</v>
      </c>
      <c r="B15" t="str">
        <f t="shared" si="1"/>
        <v>システム制御コース修士課程</v>
      </c>
      <c r="C15" t="s">
        <v>1915</v>
      </c>
      <c r="D15" t="s">
        <v>911</v>
      </c>
      <c r="E15" t="s">
        <v>1825</v>
      </c>
      <c r="F15">
        <v>1</v>
      </c>
      <c r="G15" t="str">
        <f t="shared" si="2"/>
        <v>SCE.I432</v>
      </c>
    </row>
    <row r="16" spans="1:7">
      <c r="A16" t="str">
        <f t="shared" si="3"/>
        <v>専
門
科
目</v>
      </c>
      <c r="B16" t="str">
        <f t="shared" si="1"/>
        <v>システム制御コース修士課程</v>
      </c>
      <c r="C16" t="s">
        <v>1916</v>
      </c>
      <c r="D16" t="s">
        <v>911</v>
      </c>
      <c r="E16" t="s">
        <v>1828</v>
      </c>
      <c r="F16">
        <v>1</v>
      </c>
      <c r="G16" t="str">
        <f t="shared" si="2"/>
        <v>SCE.I433</v>
      </c>
    </row>
    <row r="17" spans="1:7">
      <c r="A17" t="str">
        <f t="shared" si="3"/>
        <v>専
門
科
目</v>
      </c>
      <c r="B17" t="str">
        <f t="shared" si="1"/>
        <v>システム制御コース修士課程</v>
      </c>
      <c r="C17" t="s">
        <v>1917</v>
      </c>
      <c r="D17" t="s">
        <v>911</v>
      </c>
      <c r="E17" t="s">
        <v>1832</v>
      </c>
      <c r="F17">
        <v>1</v>
      </c>
      <c r="G17" t="str">
        <f t="shared" si="2"/>
        <v>SCE.I454</v>
      </c>
    </row>
    <row r="18" spans="1:7">
      <c r="A18" t="str">
        <f t="shared" si="3"/>
        <v>専
門
科
目</v>
      </c>
      <c r="B18" t="str">
        <f t="shared" si="1"/>
        <v>システム制御コース修士課程</v>
      </c>
      <c r="C18" t="s">
        <v>1918</v>
      </c>
      <c r="D18" t="s">
        <v>911</v>
      </c>
      <c r="E18" t="s">
        <v>1834</v>
      </c>
      <c r="F18">
        <v>1</v>
      </c>
      <c r="G18" t="str">
        <f t="shared" si="2"/>
        <v>SCE.M401</v>
      </c>
    </row>
    <row r="19" spans="1:7">
      <c r="A19" t="str">
        <f t="shared" si="3"/>
        <v>専
門
科
目</v>
      </c>
      <c r="B19" t="str">
        <f t="shared" si="1"/>
        <v>システム制御コース修士課程</v>
      </c>
      <c r="C19" t="s">
        <v>1919</v>
      </c>
      <c r="D19" t="s">
        <v>911</v>
      </c>
      <c r="E19" t="s">
        <v>1837</v>
      </c>
      <c r="F19">
        <v>1</v>
      </c>
      <c r="G19" t="str">
        <f t="shared" si="2"/>
        <v>SCE.M402</v>
      </c>
    </row>
    <row r="20" spans="1:7">
      <c r="A20" t="str">
        <f t="shared" si="3"/>
        <v>専
門
科
目</v>
      </c>
      <c r="B20" t="str">
        <f t="shared" si="1"/>
        <v>システム制御コース修士課程</v>
      </c>
      <c r="C20" t="s">
        <v>1920</v>
      </c>
      <c r="D20" t="s">
        <v>911</v>
      </c>
      <c r="E20" t="s">
        <v>1839</v>
      </c>
      <c r="F20">
        <v>1</v>
      </c>
      <c r="G20" t="str">
        <f t="shared" si="2"/>
        <v>SCE.S402</v>
      </c>
    </row>
    <row r="21" spans="1:7">
      <c r="A21" t="str">
        <f t="shared" si="3"/>
        <v>専
門
科
目</v>
      </c>
      <c r="B21" t="str">
        <f t="shared" si="1"/>
        <v>システム制御コース修士課程</v>
      </c>
      <c r="C21" t="s">
        <v>1921</v>
      </c>
      <c r="D21" t="s">
        <v>866</v>
      </c>
      <c r="E21" t="s">
        <v>1841</v>
      </c>
      <c r="F21">
        <v>3</v>
      </c>
      <c r="G21" t="str">
        <f t="shared" si="2"/>
        <v>SCE.Z401</v>
      </c>
    </row>
    <row r="22" spans="1:7">
      <c r="A22" t="str">
        <f t="shared" si="3"/>
        <v>専
門
科
目</v>
      </c>
      <c r="B22" t="str">
        <f t="shared" si="1"/>
        <v>システム制御コース修士課程</v>
      </c>
      <c r="C22" t="s">
        <v>1922</v>
      </c>
      <c r="D22" t="s">
        <v>866</v>
      </c>
      <c r="E22" t="s">
        <v>1845</v>
      </c>
      <c r="F22">
        <v>3</v>
      </c>
      <c r="G22" t="str">
        <f t="shared" si="2"/>
        <v>SCE.Z402</v>
      </c>
    </row>
    <row r="23" spans="1:7">
      <c r="A23" t="str">
        <f t="shared" si="3"/>
        <v>専
門
科
目</v>
      </c>
      <c r="B23" t="str">
        <f t="shared" si="1"/>
        <v>システム制御コース修士課程</v>
      </c>
      <c r="C23" t="s">
        <v>1923</v>
      </c>
      <c r="D23" t="s">
        <v>866</v>
      </c>
      <c r="E23" t="s">
        <v>1848</v>
      </c>
      <c r="F23">
        <v>3</v>
      </c>
      <c r="G23" t="str">
        <f t="shared" si="2"/>
        <v>SCE.Z403</v>
      </c>
    </row>
    <row r="24" spans="1:7">
      <c r="A24" t="str">
        <f t="shared" si="3"/>
        <v>専
門
科
目</v>
      </c>
      <c r="B24" t="str">
        <f t="shared" si="1"/>
        <v>システム制御コース修士課程</v>
      </c>
      <c r="C24" t="s">
        <v>1757</v>
      </c>
      <c r="D24" t="s">
        <v>911</v>
      </c>
      <c r="E24" t="s">
        <v>1665</v>
      </c>
      <c r="F24">
        <v>3</v>
      </c>
      <c r="G24" t="str">
        <f t="shared" si="2"/>
        <v>MEC.U431</v>
      </c>
    </row>
    <row r="25" spans="1:7">
      <c r="A25" t="str">
        <f t="shared" si="3"/>
        <v>専
門
科
目</v>
      </c>
      <c r="B25" t="str">
        <f t="shared" si="1"/>
        <v>システム制御コース修士課程</v>
      </c>
      <c r="C25" t="s">
        <v>1758</v>
      </c>
      <c r="D25" t="s">
        <v>911</v>
      </c>
      <c r="E25" t="s">
        <v>1666</v>
      </c>
      <c r="F25">
        <v>3</v>
      </c>
      <c r="G25" t="str">
        <f t="shared" si="2"/>
        <v>MEC.U432</v>
      </c>
    </row>
    <row r="26" spans="1:7">
      <c r="A26" t="str">
        <f t="shared" si="3"/>
        <v>専
門
科
目</v>
      </c>
      <c r="B26" t="str">
        <f t="shared" si="1"/>
        <v>システム制御コース修士課程</v>
      </c>
      <c r="C26" t="s">
        <v>1759</v>
      </c>
      <c r="D26" t="s">
        <v>911</v>
      </c>
      <c r="E26" t="s">
        <v>1667</v>
      </c>
      <c r="F26">
        <v>3</v>
      </c>
      <c r="G26" t="str">
        <f t="shared" si="2"/>
        <v>MEC.U433</v>
      </c>
    </row>
    <row r="27" spans="1:7">
      <c r="A27" t="str">
        <f t="shared" si="3"/>
        <v>専
門
科
目</v>
      </c>
      <c r="B27" t="str">
        <f t="shared" si="1"/>
        <v>システム制御コース修士課程</v>
      </c>
      <c r="C27" t="s">
        <v>1760</v>
      </c>
      <c r="D27" t="s">
        <v>911</v>
      </c>
      <c r="E27" t="s">
        <v>1668</v>
      </c>
      <c r="F27">
        <v>3</v>
      </c>
      <c r="G27" t="str">
        <f t="shared" si="2"/>
        <v>MEC.U434</v>
      </c>
    </row>
    <row r="28" spans="1:7">
      <c r="A28" t="str">
        <f t="shared" si="3"/>
        <v>専
門
科
目</v>
      </c>
      <c r="B28" t="str">
        <f t="shared" si="1"/>
        <v>システム制御コース修士課程</v>
      </c>
      <c r="C28" t="s">
        <v>1924</v>
      </c>
      <c r="D28" t="s">
        <v>911</v>
      </c>
      <c r="E28" t="s">
        <v>1863</v>
      </c>
      <c r="F28">
        <v>1</v>
      </c>
      <c r="G28" t="str">
        <f t="shared" si="2"/>
        <v>SCE.A503</v>
      </c>
    </row>
    <row r="29" spans="1:7">
      <c r="A29" t="str">
        <f t="shared" si="3"/>
        <v>専
門
科
目</v>
      </c>
      <c r="B29" t="str">
        <f t="shared" si="1"/>
        <v>システム制御コース修士課程</v>
      </c>
      <c r="C29" t="s">
        <v>1925</v>
      </c>
      <c r="D29" t="s">
        <v>911</v>
      </c>
      <c r="E29" t="s">
        <v>1865</v>
      </c>
      <c r="F29">
        <v>1</v>
      </c>
      <c r="G29" t="str">
        <f t="shared" si="2"/>
        <v>SCE.A504</v>
      </c>
    </row>
    <row r="30" spans="1:7">
      <c r="A30" t="str">
        <f t="shared" si="3"/>
        <v>専
門
科
目</v>
      </c>
      <c r="B30" t="str">
        <f t="shared" si="1"/>
        <v>システム制御コース修士課程</v>
      </c>
      <c r="C30" t="s">
        <v>417</v>
      </c>
      <c r="D30" t="s">
        <v>911</v>
      </c>
      <c r="E30" t="s">
        <v>1868</v>
      </c>
      <c r="F30">
        <v>2</v>
      </c>
      <c r="G30" t="str">
        <f t="shared" si="2"/>
        <v>MCS.T506</v>
      </c>
    </row>
    <row r="31" spans="1:7">
      <c r="A31" t="str">
        <f t="shared" si="3"/>
        <v>専
門
科
目</v>
      </c>
      <c r="B31" t="str">
        <f t="shared" si="1"/>
        <v>システム制御コース修士課程</v>
      </c>
      <c r="C31" t="s">
        <v>1926</v>
      </c>
      <c r="D31" t="s">
        <v>911</v>
      </c>
      <c r="E31" t="s">
        <v>1872</v>
      </c>
      <c r="F31">
        <v>1</v>
      </c>
      <c r="G31" t="str">
        <f t="shared" si="2"/>
        <v>SCE.C502</v>
      </c>
    </row>
    <row r="32" spans="1:7">
      <c r="A32" t="str">
        <f t="shared" si="3"/>
        <v>専
門
科
目</v>
      </c>
      <c r="B32" t="str">
        <f t="shared" si="1"/>
        <v>システム制御コース修士課程</v>
      </c>
      <c r="C32" t="s">
        <v>1927</v>
      </c>
      <c r="D32" t="s">
        <v>911</v>
      </c>
      <c r="E32" t="s">
        <v>1874</v>
      </c>
      <c r="F32">
        <v>1</v>
      </c>
      <c r="G32" t="str">
        <f t="shared" si="2"/>
        <v>SCE.C532</v>
      </c>
    </row>
    <row r="33" spans="1:7">
      <c r="A33" t="str">
        <f t="shared" si="3"/>
        <v>専
門
科
目</v>
      </c>
      <c r="B33" t="str">
        <f t="shared" si="1"/>
        <v>システム制御コース修士課程</v>
      </c>
      <c r="C33" t="s">
        <v>1928</v>
      </c>
      <c r="D33" t="s">
        <v>911</v>
      </c>
      <c r="E33" t="s">
        <v>1876</v>
      </c>
      <c r="F33">
        <v>1</v>
      </c>
      <c r="G33" t="str">
        <f t="shared" si="2"/>
        <v>SCE.I501</v>
      </c>
    </row>
    <row r="34" spans="1:7">
      <c r="A34" t="str">
        <f t="shared" si="3"/>
        <v>専
門
科
目</v>
      </c>
      <c r="B34" t="str">
        <f t="shared" si="1"/>
        <v>システム制御コース修士課程</v>
      </c>
      <c r="C34" t="s">
        <v>1929</v>
      </c>
      <c r="D34" t="s">
        <v>911</v>
      </c>
      <c r="E34" t="s">
        <v>1878</v>
      </c>
      <c r="F34">
        <v>1</v>
      </c>
      <c r="G34" t="str">
        <f t="shared" si="2"/>
        <v>SCE.M502</v>
      </c>
    </row>
    <row r="35" spans="1:7">
      <c r="A35" t="str">
        <f t="shared" si="3"/>
        <v>専
門
科
目</v>
      </c>
      <c r="B35" t="str">
        <f t="shared" si="1"/>
        <v>システム制御コース修士課程</v>
      </c>
      <c r="C35" t="s">
        <v>1930</v>
      </c>
      <c r="D35" t="s">
        <v>911</v>
      </c>
      <c r="E35" t="s">
        <v>1880</v>
      </c>
      <c r="F35">
        <v>2</v>
      </c>
      <c r="G35" t="str">
        <f t="shared" si="2"/>
        <v>SCE.Z510</v>
      </c>
    </row>
    <row r="36" spans="1:7">
      <c r="A36" t="str">
        <f t="shared" si="3"/>
        <v>専
門
科
目</v>
      </c>
      <c r="B36" t="str">
        <f t="shared" si="1"/>
        <v>システム制御コース修士課程</v>
      </c>
      <c r="C36" t="s">
        <v>1931</v>
      </c>
      <c r="D36" t="s">
        <v>911</v>
      </c>
      <c r="E36" t="s">
        <v>1885</v>
      </c>
      <c r="F36">
        <v>2</v>
      </c>
      <c r="G36" t="str">
        <f t="shared" si="2"/>
        <v>SCE.Z511</v>
      </c>
    </row>
    <row r="37" spans="1:7">
      <c r="A37" t="str">
        <f t="shared" si="3"/>
        <v>専
門
科
目</v>
      </c>
      <c r="B37" t="str">
        <f t="shared" si="1"/>
        <v>システム制御コース修士課程</v>
      </c>
      <c r="C37" t="s">
        <v>1932</v>
      </c>
      <c r="D37" t="s">
        <v>911</v>
      </c>
      <c r="E37" t="s">
        <v>1887</v>
      </c>
      <c r="F37">
        <v>1</v>
      </c>
      <c r="G37" t="str">
        <f t="shared" si="2"/>
        <v>SCE.Z512</v>
      </c>
    </row>
    <row r="38" spans="1:7">
      <c r="A38" t="str">
        <f t="shared" si="3"/>
        <v>専
門
科
目</v>
      </c>
      <c r="B38" t="str">
        <f t="shared" si="1"/>
        <v>システム制御コース修士課程</v>
      </c>
      <c r="C38" t="s">
        <v>1933</v>
      </c>
      <c r="D38" t="s">
        <v>911</v>
      </c>
      <c r="E38" t="s">
        <v>1890</v>
      </c>
      <c r="F38">
        <v>1</v>
      </c>
      <c r="G38" t="str">
        <f t="shared" si="2"/>
        <v>SCE.Z513</v>
      </c>
    </row>
    <row r="39" spans="1:7">
      <c r="A39" t="s">
        <v>829</v>
      </c>
      <c r="B39" t="str">
        <f t="shared" si="1"/>
        <v>システム制御コース修士課程</v>
      </c>
      <c r="C39" t="s">
        <v>1930</v>
      </c>
      <c r="D39" t="s">
        <v>911</v>
      </c>
      <c r="E39" t="s">
        <v>1895</v>
      </c>
      <c r="F39">
        <v>2</v>
      </c>
      <c r="G39" t="str">
        <f t="shared" si="2"/>
        <v>SCE.Z510</v>
      </c>
    </row>
    <row r="40" spans="1:7">
      <c r="A40" t="str">
        <f t="shared" ref="A40:A42" si="4">A39</f>
        <v>キャリア科目</v>
      </c>
      <c r="B40" t="str">
        <f t="shared" si="1"/>
        <v>システム制御コース修士課程</v>
      </c>
      <c r="C40" t="s">
        <v>1931</v>
      </c>
      <c r="D40" t="s">
        <v>911</v>
      </c>
      <c r="E40" t="s">
        <v>1896</v>
      </c>
      <c r="F40">
        <v>2</v>
      </c>
      <c r="G40" t="str">
        <f t="shared" si="2"/>
        <v>SCE.Z511</v>
      </c>
    </row>
    <row r="41" spans="1:7">
      <c r="A41" t="str">
        <f t="shared" si="4"/>
        <v>キャリア科目</v>
      </c>
      <c r="B41" t="str">
        <f t="shared" si="1"/>
        <v>システム制御コース修士課程</v>
      </c>
      <c r="C41" t="s">
        <v>1932</v>
      </c>
      <c r="D41" t="s">
        <v>911</v>
      </c>
      <c r="E41" t="s">
        <v>1897</v>
      </c>
      <c r="F41">
        <v>1</v>
      </c>
      <c r="G41" t="str">
        <f t="shared" si="2"/>
        <v>SCE.Z512</v>
      </c>
    </row>
    <row r="42" spans="1:7">
      <c r="A42" t="str">
        <f t="shared" si="4"/>
        <v>キャリア科目</v>
      </c>
      <c r="B42" t="str">
        <f t="shared" si="1"/>
        <v>システム制御コース修士課程</v>
      </c>
      <c r="C42" t="s">
        <v>1933</v>
      </c>
      <c r="D42" t="s">
        <v>911</v>
      </c>
      <c r="E42" t="s">
        <v>1898</v>
      </c>
      <c r="F42">
        <v>1</v>
      </c>
      <c r="G42" t="str">
        <f t="shared" si="2"/>
        <v>SCE.Z513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2F44-255D-444D-BA11-317D24080ACC}">
  <dimension ref="A1:G91"/>
  <sheetViews>
    <sheetView topLeftCell="A87" workbookViewId="0">
      <selection activeCell="F30" sqref="F30:F45"/>
    </sheetView>
  </sheetViews>
  <sheetFormatPr baseColWidth="10" defaultColWidth="8.83203125" defaultRowHeight="18"/>
  <sheetData>
    <row r="1" spans="1:7">
      <c r="A1" t="s">
        <v>673</v>
      </c>
      <c r="B1" t="s">
        <v>961</v>
      </c>
      <c r="C1" t="s">
        <v>310</v>
      </c>
      <c r="D1" t="s">
        <v>3</v>
      </c>
      <c r="E1" t="s">
        <v>675</v>
      </c>
      <c r="F1" t="s">
        <v>5</v>
      </c>
      <c r="G1" t="s">
        <v>6</v>
      </c>
    </row>
    <row r="2" spans="1:7">
      <c r="A2" t="s">
        <v>859</v>
      </c>
      <c r="B2" t="s">
        <v>960</v>
      </c>
      <c r="C2" t="s">
        <v>8</v>
      </c>
      <c r="D2" t="s">
        <v>962</v>
      </c>
      <c r="E2" t="s">
        <v>860</v>
      </c>
      <c r="F2" t="s">
        <v>861</v>
      </c>
      <c r="G2">
        <v>2</v>
      </c>
    </row>
    <row r="3" spans="1:7">
      <c r="A3" t="s">
        <v>859</v>
      </c>
      <c r="B3" t="s">
        <v>959</v>
      </c>
      <c r="C3" t="s">
        <v>8</v>
      </c>
      <c r="D3" t="s">
        <v>963</v>
      </c>
      <c r="E3" t="s">
        <v>860</v>
      </c>
      <c r="F3" t="s">
        <v>862</v>
      </c>
      <c r="G3">
        <v>2</v>
      </c>
    </row>
    <row r="4" spans="1:7">
      <c r="A4" t="s">
        <v>859</v>
      </c>
      <c r="B4" t="s">
        <v>959</v>
      </c>
      <c r="C4" t="s">
        <v>9</v>
      </c>
      <c r="D4" t="s">
        <v>964</v>
      </c>
      <c r="E4" t="s">
        <v>860</v>
      </c>
      <c r="F4" t="s">
        <v>863</v>
      </c>
      <c r="G4">
        <v>2</v>
      </c>
    </row>
    <row r="5" spans="1:7">
      <c r="A5" t="s">
        <v>859</v>
      </c>
      <c r="B5" t="s">
        <v>959</v>
      </c>
      <c r="C5" t="s">
        <v>9</v>
      </c>
      <c r="D5" t="s">
        <v>965</v>
      </c>
      <c r="E5" t="s">
        <v>860</v>
      </c>
      <c r="F5" t="s">
        <v>864</v>
      </c>
      <c r="G5">
        <v>2</v>
      </c>
    </row>
    <row r="6" spans="1:7">
      <c r="A6" t="s">
        <v>865</v>
      </c>
      <c r="B6" t="s">
        <v>959</v>
      </c>
      <c r="C6" t="s">
        <v>8</v>
      </c>
      <c r="D6" t="s">
        <v>966</v>
      </c>
      <c r="E6" t="s">
        <v>866</v>
      </c>
      <c r="F6" t="s">
        <v>867</v>
      </c>
      <c r="G6">
        <v>2</v>
      </c>
    </row>
    <row r="7" spans="1:7">
      <c r="A7" t="s">
        <v>865</v>
      </c>
      <c r="B7" t="s">
        <v>959</v>
      </c>
      <c r="C7" t="s">
        <v>8</v>
      </c>
      <c r="D7" t="s">
        <v>967</v>
      </c>
      <c r="E7" t="s">
        <v>866</v>
      </c>
      <c r="F7" t="s">
        <v>868</v>
      </c>
      <c r="G7">
        <v>2</v>
      </c>
    </row>
    <row r="8" spans="1:7">
      <c r="A8" t="s">
        <v>865</v>
      </c>
      <c r="B8" t="s">
        <v>959</v>
      </c>
      <c r="C8" t="s">
        <v>9</v>
      </c>
      <c r="D8" t="s">
        <v>968</v>
      </c>
      <c r="E8" t="s">
        <v>866</v>
      </c>
      <c r="F8" t="s">
        <v>869</v>
      </c>
      <c r="G8">
        <v>2</v>
      </c>
    </row>
    <row r="9" spans="1:7">
      <c r="A9" t="s">
        <v>865</v>
      </c>
      <c r="B9" t="s">
        <v>959</v>
      </c>
      <c r="C9" t="s">
        <v>9</v>
      </c>
      <c r="D9" t="s">
        <v>969</v>
      </c>
      <c r="E9" t="s">
        <v>866</v>
      </c>
      <c r="F9" t="s">
        <v>870</v>
      </c>
      <c r="G9">
        <v>2</v>
      </c>
    </row>
    <row r="10" spans="1:7">
      <c r="A10" t="s">
        <v>871</v>
      </c>
      <c r="B10" t="s">
        <v>959</v>
      </c>
      <c r="C10" t="s">
        <v>8</v>
      </c>
      <c r="D10" t="s">
        <v>970</v>
      </c>
      <c r="E10" t="s">
        <v>866</v>
      </c>
      <c r="F10" t="s">
        <v>872</v>
      </c>
      <c r="G10">
        <v>1</v>
      </c>
    </row>
    <row r="11" spans="1:7">
      <c r="A11" t="s">
        <v>871</v>
      </c>
      <c r="B11" t="s">
        <v>959</v>
      </c>
      <c r="C11" t="s">
        <v>8</v>
      </c>
      <c r="D11" t="s">
        <v>971</v>
      </c>
      <c r="E11" t="s">
        <v>866</v>
      </c>
      <c r="F11" t="s">
        <v>873</v>
      </c>
      <c r="G11">
        <v>1</v>
      </c>
    </row>
    <row r="12" spans="1:7">
      <c r="A12" t="s">
        <v>871</v>
      </c>
      <c r="B12" t="s">
        <v>959</v>
      </c>
      <c r="C12" t="s">
        <v>8</v>
      </c>
      <c r="D12" t="s">
        <v>972</v>
      </c>
      <c r="E12" t="s">
        <v>866</v>
      </c>
      <c r="F12" t="s">
        <v>874</v>
      </c>
      <c r="G12">
        <v>1</v>
      </c>
    </row>
    <row r="13" spans="1:7">
      <c r="A13" t="s">
        <v>871</v>
      </c>
      <c r="B13" t="s">
        <v>959</v>
      </c>
      <c r="C13" t="s">
        <v>8</v>
      </c>
      <c r="D13" t="s">
        <v>973</v>
      </c>
      <c r="E13" t="s">
        <v>866</v>
      </c>
      <c r="F13" t="s">
        <v>875</v>
      </c>
      <c r="G13">
        <v>1</v>
      </c>
    </row>
    <row r="14" spans="1:7">
      <c r="A14" t="s">
        <v>871</v>
      </c>
      <c r="B14" t="s">
        <v>959</v>
      </c>
      <c r="C14" t="s">
        <v>8</v>
      </c>
      <c r="D14" t="s">
        <v>974</v>
      </c>
      <c r="E14" t="s">
        <v>866</v>
      </c>
      <c r="F14" t="s">
        <v>876</v>
      </c>
      <c r="G14">
        <v>1</v>
      </c>
    </row>
    <row r="15" spans="1:7">
      <c r="A15" t="s">
        <v>871</v>
      </c>
      <c r="B15" t="s">
        <v>959</v>
      </c>
      <c r="C15" t="s">
        <v>8</v>
      </c>
      <c r="D15" t="s">
        <v>975</v>
      </c>
      <c r="E15" t="s">
        <v>866</v>
      </c>
      <c r="F15" t="s">
        <v>877</v>
      </c>
      <c r="G15">
        <v>1</v>
      </c>
    </row>
    <row r="16" spans="1:7">
      <c r="A16" t="s">
        <v>871</v>
      </c>
      <c r="B16" t="s">
        <v>959</v>
      </c>
      <c r="C16" t="s">
        <v>8</v>
      </c>
      <c r="D16" t="s">
        <v>976</v>
      </c>
      <c r="E16" t="s">
        <v>866</v>
      </c>
      <c r="F16" t="s">
        <v>878</v>
      </c>
      <c r="G16">
        <v>1</v>
      </c>
    </row>
    <row r="17" spans="1:7">
      <c r="A17" t="s">
        <v>871</v>
      </c>
      <c r="B17" t="s">
        <v>959</v>
      </c>
      <c r="C17" t="s">
        <v>8</v>
      </c>
      <c r="D17" t="s">
        <v>977</v>
      </c>
      <c r="E17" t="s">
        <v>866</v>
      </c>
      <c r="F17" t="s">
        <v>879</v>
      </c>
      <c r="G17">
        <v>1</v>
      </c>
    </row>
    <row r="18" spans="1:7">
      <c r="A18" t="s">
        <v>871</v>
      </c>
      <c r="B18" t="s">
        <v>959</v>
      </c>
      <c r="C18" t="s">
        <v>8</v>
      </c>
      <c r="D18" t="s">
        <v>978</v>
      </c>
      <c r="E18" t="s">
        <v>866</v>
      </c>
      <c r="F18" t="s">
        <v>880</v>
      </c>
      <c r="G18">
        <v>1</v>
      </c>
    </row>
    <row r="19" spans="1:7">
      <c r="A19" t="s">
        <v>871</v>
      </c>
      <c r="B19" t="s">
        <v>959</v>
      </c>
      <c r="C19" t="s">
        <v>8</v>
      </c>
      <c r="D19" t="s">
        <v>979</v>
      </c>
      <c r="E19" t="s">
        <v>866</v>
      </c>
      <c r="F19" t="s">
        <v>881</v>
      </c>
      <c r="G19">
        <v>1</v>
      </c>
    </row>
    <row r="20" spans="1:7">
      <c r="A20" t="s">
        <v>871</v>
      </c>
      <c r="B20" t="s">
        <v>959</v>
      </c>
      <c r="C20" t="s">
        <v>8</v>
      </c>
      <c r="D20" t="s">
        <v>980</v>
      </c>
      <c r="E20" t="s">
        <v>866</v>
      </c>
      <c r="F20" t="s">
        <v>882</v>
      </c>
      <c r="G20">
        <v>1</v>
      </c>
    </row>
    <row r="21" spans="1:7">
      <c r="A21" t="s">
        <v>871</v>
      </c>
      <c r="B21" t="s">
        <v>959</v>
      </c>
      <c r="C21" t="s">
        <v>8</v>
      </c>
      <c r="D21" t="s">
        <v>981</v>
      </c>
      <c r="E21" t="s">
        <v>866</v>
      </c>
      <c r="F21" t="s">
        <v>883</v>
      </c>
      <c r="G21">
        <v>1</v>
      </c>
    </row>
    <row r="22" spans="1:7">
      <c r="A22" t="s">
        <v>871</v>
      </c>
      <c r="B22" t="s">
        <v>959</v>
      </c>
      <c r="C22" t="s">
        <v>8</v>
      </c>
      <c r="D22" t="s">
        <v>982</v>
      </c>
      <c r="E22" t="s">
        <v>866</v>
      </c>
      <c r="F22" t="s">
        <v>884</v>
      </c>
      <c r="G22">
        <v>1</v>
      </c>
    </row>
    <row r="23" spans="1:7">
      <c r="A23" t="s">
        <v>871</v>
      </c>
      <c r="B23" t="s">
        <v>959</v>
      </c>
      <c r="C23" t="s">
        <v>8</v>
      </c>
      <c r="D23" t="s">
        <v>983</v>
      </c>
      <c r="E23" t="s">
        <v>866</v>
      </c>
      <c r="F23" t="s">
        <v>885</v>
      </c>
      <c r="G23">
        <v>1</v>
      </c>
    </row>
    <row r="24" spans="1:7">
      <c r="A24" t="s">
        <v>871</v>
      </c>
      <c r="B24" t="s">
        <v>959</v>
      </c>
      <c r="C24" t="s">
        <v>8</v>
      </c>
      <c r="D24" t="s">
        <v>984</v>
      </c>
      <c r="E24" t="s">
        <v>866</v>
      </c>
      <c r="F24" t="s">
        <v>886</v>
      </c>
      <c r="G24">
        <v>1</v>
      </c>
    </row>
    <row r="25" spans="1:7">
      <c r="A25" t="s">
        <v>871</v>
      </c>
      <c r="B25" t="s">
        <v>959</v>
      </c>
      <c r="C25" t="s">
        <v>8</v>
      </c>
      <c r="D25" t="s">
        <v>985</v>
      </c>
      <c r="E25" t="s">
        <v>866</v>
      </c>
      <c r="F25" t="s">
        <v>887</v>
      </c>
      <c r="G25">
        <v>1</v>
      </c>
    </row>
    <row r="26" spans="1:7">
      <c r="A26" t="s">
        <v>871</v>
      </c>
      <c r="B26" t="s">
        <v>959</v>
      </c>
      <c r="C26" t="s">
        <v>8</v>
      </c>
      <c r="D26" t="s">
        <v>986</v>
      </c>
      <c r="E26" t="s">
        <v>866</v>
      </c>
      <c r="F26" t="s">
        <v>888</v>
      </c>
      <c r="G26">
        <v>1</v>
      </c>
    </row>
    <row r="27" spans="1:7">
      <c r="A27" t="s">
        <v>871</v>
      </c>
      <c r="B27" t="s">
        <v>959</v>
      </c>
      <c r="C27" t="s">
        <v>8</v>
      </c>
      <c r="D27" t="s">
        <v>987</v>
      </c>
      <c r="E27" t="s">
        <v>866</v>
      </c>
      <c r="F27" t="s">
        <v>889</v>
      </c>
      <c r="G27">
        <v>1</v>
      </c>
    </row>
    <row r="28" spans="1:7">
      <c r="A28" t="s">
        <v>871</v>
      </c>
      <c r="B28" t="s">
        <v>959</v>
      </c>
      <c r="C28" t="s">
        <v>8</v>
      </c>
      <c r="D28" t="s">
        <v>988</v>
      </c>
      <c r="E28" t="s">
        <v>866</v>
      </c>
      <c r="F28" t="s">
        <v>890</v>
      </c>
      <c r="G28">
        <v>1</v>
      </c>
    </row>
    <row r="29" spans="1:7">
      <c r="A29" t="s">
        <v>871</v>
      </c>
      <c r="B29" t="s">
        <v>959</v>
      </c>
      <c r="C29" t="s">
        <v>8</v>
      </c>
      <c r="D29" t="s">
        <v>989</v>
      </c>
      <c r="E29" t="s">
        <v>866</v>
      </c>
      <c r="F29" t="s">
        <v>891</v>
      </c>
      <c r="G29">
        <v>1</v>
      </c>
    </row>
    <row r="30" spans="1:7">
      <c r="A30" t="s">
        <v>871</v>
      </c>
      <c r="B30" t="s">
        <v>959</v>
      </c>
      <c r="C30" t="s">
        <v>8</v>
      </c>
      <c r="D30" t="s">
        <v>990</v>
      </c>
      <c r="E30" t="s">
        <v>866</v>
      </c>
      <c r="F30" t="s">
        <v>892</v>
      </c>
      <c r="G30">
        <v>1</v>
      </c>
    </row>
    <row r="31" spans="1:7">
      <c r="A31" t="s">
        <v>871</v>
      </c>
      <c r="B31" t="s">
        <v>959</v>
      </c>
      <c r="C31" t="s">
        <v>8</v>
      </c>
      <c r="D31" t="s">
        <v>991</v>
      </c>
      <c r="E31" t="s">
        <v>866</v>
      </c>
      <c r="F31" t="s">
        <v>893</v>
      </c>
      <c r="G31">
        <v>1</v>
      </c>
    </row>
    <row r="32" spans="1:7">
      <c r="A32" t="s">
        <v>871</v>
      </c>
      <c r="B32" t="s">
        <v>959</v>
      </c>
      <c r="C32" t="s">
        <v>8</v>
      </c>
      <c r="D32" t="s">
        <v>992</v>
      </c>
      <c r="E32" t="s">
        <v>866</v>
      </c>
      <c r="F32" t="s">
        <v>894</v>
      </c>
      <c r="G32">
        <v>1</v>
      </c>
    </row>
    <row r="33" spans="1:7">
      <c r="A33" t="s">
        <v>871</v>
      </c>
      <c r="B33" t="s">
        <v>959</v>
      </c>
      <c r="C33" t="s">
        <v>8</v>
      </c>
      <c r="D33" t="s">
        <v>993</v>
      </c>
      <c r="E33" t="s">
        <v>866</v>
      </c>
      <c r="F33" t="s">
        <v>895</v>
      </c>
      <c r="G33">
        <v>1</v>
      </c>
    </row>
    <row r="34" spans="1:7">
      <c r="A34" t="s">
        <v>871</v>
      </c>
      <c r="C34" t="s">
        <v>8</v>
      </c>
      <c r="D34" t="s">
        <v>896</v>
      </c>
      <c r="E34" t="s">
        <v>24</v>
      </c>
      <c r="F34" t="s">
        <v>897</v>
      </c>
      <c r="G34">
        <v>1</v>
      </c>
    </row>
    <row r="35" spans="1:7">
      <c r="A35" t="s">
        <v>871</v>
      </c>
      <c r="C35" t="s">
        <v>8</v>
      </c>
      <c r="D35" t="s">
        <v>898</v>
      </c>
      <c r="E35" t="s">
        <v>24</v>
      </c>
      <c r="F35" t="s">
        <v>899</v>
      </c>
      <c r="G35">
        <v>1</v>
      </c>
    </row>
    <row r="36" spans="1:7">
      <c r="A36" t="s">
        <v>871</v>
      </c>
      <c r="C36" t="s">
        <v>8</v>
      </c>
      <c r="D36" t="s">
        <v>900</v>
      </c>
      <c r="E36" t="s">
        <v>24</v>
      </c>
      <c r="F36" t="s">
        <v>901</v>
      </c>
      <c r="G36">
        <v>1</v>
      </c>
    </row>
    <row r="37" spans="1:7">
      <c r="A37" t="s">
        <v>871</v>
      </c>
      <c r="C37" t="s">
        <v>8</v>
      </c>
      <c r="D37" t="s">
        <v>902</v>
      </c>
      <c r="E37" t="s">
        <v>24</v>
      </c>
      <c r="F37" t="s">
        <v>903</v>
      </c>
      <c r="G37">
        <v>1</v>
      </c>
    </row>
    <row r="38" spans="1:7">
      <c r="A38" t="s">
        <v>871</v>
      </c>
      <c r="B38" t="s">
        <v>959</v>
      </c>
      <c r="C38" t="s">
        <v>8</v>
      </c>
      <c r="D38" t="s">
        <v>994</v>
      </c>
      <c r="E38" t="s">
        <v>866</v>
      </c>
      <c r="F38" t="s">
        <v>904</v>
      </c>
      <c r="G38">
        <v>2</v>
      </c>
    </row>
    <row r="39" spans="1:7">
      <c r="A39" t="s">
        <v>871</v>
      </c>
      <c r="B39" t="s">
        <v>959</v>
      </c>
      <c r="C39" t="s">
        <v>8</v>
      </c>
      <c r="D39" t="s">
        <v>995</v>
      </c>
      <c r="E39" t="s">
        <v>866</v>
      </c>
      <c r="F39" t="s">
        <v>905</v>
      </c>
      <c r="G39">
        <v>2</v>
      </c>
    </row>
    <row r="40" spans="1:7">
      <c r="A40" t="s">
        <v>871</v>
      </c>
      <c r="B40" t="s">
        <v>959</v>
      </c>
      <c r="C40" t="e" cm="1">
        <f t="array" ref="C40">C54400
                                                                                                                                                                                                                                                                番台</f>
        <v>#NAME?</v>
      </c>
      <c r="D40" t="s">
        <v>996</v>
      </c>
      <c r="E40" t="s">
        <v>866</v>
      </c>
      <c r="F40" t="s">
        <v>906</v>
      </c>
      <c r="G40">
        <v>2</v>
      </c>
    </row>
    <row r="41" spans="1:7">
      <c r="A41" t="s">
        <v>871</v>
      </c>
      <c r="B41" t="s">
        <v>959</v>
      </c>
      <c r="C41" t="s">
        <v>8</v>
      </c>
      <c r="D41" t="s">
        <v>997</v>
      </c>
      <c r="E41" t="s">
        <v>866</v>
      </c>
      <c r="F41" t="s">
        <v>907</v>
      </c>
      <c r="G41">
        <v>2</v>
      </c>
    </row>
    <row r="42" spans="1:7">
      <c r="A42" t="s">
        <v>871</v>
      </c>
      <c r="B42" t="s">
        <v>959</v>
      </c>
      <c r="C42" t="s">
        <v>8</v>
      </c>
      <c r="D42" t="s">
        <v>998</v>
      </c>
      <c r="E42" t="s">
        <v>866</v>
      </c>
      <c r="F42" t="s">
        <v>908</v>
      </c>
      <c r="G42">
        <v>2</v>
      </c>
    </row>
    <row r="43" spans="1:7">
      <c r="A43" t="s">
        <v>871</v>
      </c>
      <c r="B43" t="s">
        <v>959</v>
      </c>
      <c r="C43" t="s">
        <v>8</v>
      </c>
      <c r="D43" t="s">
        <v>999</v>
      </c>
      <c r="E43" t="s">
        <v>866</v>
      </c>
      <c r="F43" t="s">
        <v>909</v>
      </c>
      <c r="G43">
        <v>2</v>
      </c>
    </row>
    <row r="44" spans="1:7">
      <c r="A44" t="s">
        <v>871</v>
      </c>
      <c r="B44" t="s">
        <v>959</v>
      </c>
      <c r="C44" t="s">
        <v>8</v>
      </c>
      <c r="D44" t="s">
        <v>1000</v>
      </c>
      <c r="E44" t="s">
        <v>866</v>
      </c>
      <c r="F44" t="s">
        <v>910</v>
      </c>
      <c r="G44">
        <v>2</v>
      </c>
    </row>
    <row r="45" spans="1:7">
      <c r="A45" t="s">
        <v>871</v>
      </c>
      <c r="B45" t="s">
        <v>959</v>
      </c>
      <c r="C45" t="s">
        <v>8</v>
      </c>
      <c r="D45" t="s">
        <v>1001</v>
      </c>
      <c r="E45" t="s">
        <v>911</v>
      </c>
      <c r="F45" t="s">
        <v>912</v>
      </c>
      <c r="G45">
        <v>1</v>
      </c>
    </row>
    <row r="46" spans="1:7">
      <c r="A46" t="s">
        <v>871</v>
      </c>
      <c r="B46" t="s">
        <v>959</v>
      </c>
      <c r="C46" t="s">
        <v>8</v>
      </c>
      <c r="D46" t="s">
        <v>1002</v>
      </c>
      <c r="E46" t="s">
        <v>911</v>
      </c>
      <c r="F46" t="s">
        <v>913</v>
      </c>
      <c r="G46">
        <v>1</v>
      </c>
    </row>
    <row r="47" spans="1:7">
      <c r="A47" t="s">
        <v>871</v>
      </c>
      <c r="B47" t="s">
        <v>959</v>
      </c>
      <c r="C47" t="s">
        <v>8</v>
      </c>
      <c r="D47" t="s">
        <v>1003</v>
      </c>
      <c r="E47" t="s">
        <v>911</v>
      </c>
      <c r="F47" t="s">
        <v>914</v>
      </c>
      <c r="G47">
        <v>1</v>
      </c>
    </row>
    <row r="48" spans="1:7">
      <c r="A48" t="s">
        <v>871</v>
      </c>
      <c r="B48" t="s">
        <v>959</v>
      </c>
      <c r="C48" t="s">
        <v>8</v>
      </c>
      <c r="D48" t="s">
        <v>1004</v>
      </c>
      <c r="E48" t="s">
        <v>911</v>
      </c>
      <c r="F48" t="s">
        <v>915</v>
      </c>
      <c r="G48">
        <v>1</v>
      </c>
    </row>
    <row r="49" spans="1:7">
      <c r="A49" t="s">
        <v>871</v>
      </c>
      <c r="B49" t="s">
        <v>959</v>
      </c>
      <c r="C49" t="s">
        <v>8</v>
      </c>
      <c r="D49" t="s">
        <v>1005</v>
      </c>
      <c r="E49" t="s">
        <v>911</v>
      </c>
      <c r="F49" t="s">
        <v>916</v>
      </c>
      <c r="G49">
        <v>1</v>
      </c>
    </row>
    <row r="50" spans="1:7">
      <c r="A50" t="s">
        <v>871</v>
      </c>
      <c r="B50" t="s">
        <v>959</v>
      </c>
      <c r="C50" t="s">
        <v>8</v>
      </c>
      <c r="D50" t="s">
        <v>1006</v>
      </c>
      <c r="E50" t="s">
        <v>911</v>
      </c>
      <c r="F50" t="s">
        <v>917</v>
      </c>
      <c r="G50">
        <v>1</v>
      </c>
    </row>
    <row r="51" spans="1:7">
      <c r="A51" t="s">
        <v>871</v>
      </c>
      <c r="B51" t="s">
        <v>959</v>
      </c>
      <c r="C51" t="s">
        <v>8</v>
      </c>
      <c r="D51" t="s">
        <v>1007</v>
      </c>
      <c r="E51" t="s">
        <v>911</v>
      </c>
      <c r="F51" t="s">
        <v>918</v>
      </c>
      <c r="G51">
        <v>1</v>
      </c>
    </row>
    <row r="52" spans="1:7">
      <c r="A52" t="s">
        <v>871</v>
      </c>
      <c r="B52" t="s">
        <v>959</v>
      </c>
      <c r="C52" t="s">
        <v>9</v>
      </c>
      <c r="D52" t="s">
        <v>1008</v>
      </c>
      <c r="E52" t="s">
        <v>866</v>
      </c>
      <c r="F52" t="s">
        <v>919</v>
      </c>
      <c r="G52">
        <v>1</v>
      </c>
    </row>
    <row r="53" spans="1:7">
      <c r="A53" t="s">
        <v>871</v>
      </c>
      <c r="B53" t="s">
        <v>959</v>
      </c>
      <c r="C53" t="s">
        <v>9</v>
      </c>
      <c r="D53" t="s">
        <v>1009</v>
      </c>
      <c r="E53" t="s">
        <v>866</v>
      </c>
      <c r="F53" t="s">
        <v>920</v>
      </c>
      <c r="G53">
        <v>1</v>
      </c>
    </row>
    <row r="54" spans="1:7">
      <c r="A54" t="s">
        <v>871</v>
      </c>
      <c r="B54" t="s">
        <v>959</v>
      </c>
      <c r="C54" t="s">
        <v>9</v>
      </c>
      <c r="D54" t="s">
        <v>1010</v>
      </c>
      <c r="E54" t="s">
        <v>866</v>
      </c>
      <c r="F54" t="s">
        <v>921</v>
      </c>
      <c r="G54">
        <v>1</v>
      </c>
    </row>
    <row r="55" spans="1:7">
      <c r="A55" t="s">
        <v>871</v>
      </c>
      <c r="B55" t="s">
        <v>959</v>
      </c>
      <c r="C55" t="s">
        <v>9</v>
      </c>
      <c r="D55" t="s">
        <v>1011</v>
      </c>
      <c r="E55" t="s">
        <v>866</v>
      </c>
      <c r="F55" t="s">
        <v>922</v>
      </c>
      <c r="G55">
        <v>1</v>
      </c>
    </row>
    <row r="56" spans="1:7">
      <c r="A56" t="s">
        <v>871</v>
      </c>
      <c r="B56" t="s">
        <v>959</v>
      </c>
      <c r="C56" t="s">
        <v>9</v>
      </c>
      <c r="D56" t="s">
        <v>1012</v>
      </c>
      <c r="E56" t="s">
        <v>866</v>
      </c>
      <c r="F56" t="s">
        <v>923</v>
      </c>
      <c r="G56">
        <v>1</v>
      </c>
    </row>
    <row r="57" spans="1:7">
      <c r="A57" t="s">
        <v>871</v>
      </c>
      <c r="B57" t="s">
        <v>959</v>
      </c>
      <c r="C57" t="s">
        <v>9</v>
      </c>
      <c r="D57" t="s">
        <v>1013</v>
      </c>
      <c r="E57" t="s">
        <v>866</v>
      </c>
      <c r="F57" t="s">
        <v>924</v>
      </c>
      <c r="G57">
        <v>1</v>
      </c>
    </row>
    <row r="58" spans="1:7">
      <c r="A58" t="s">
        <v>871</v>
      </c>
      <c r="B58" t="s">
        <v>959</v>
      </c>
      <c r="C58" t="s">
        <v>9</v>
      </c>
      <c r="D58" t="s">
        <v>1014</v>
      </c>
      <c r="E58" t="s">
        <v>866</v>
      </c>
      <c r="F58" t="s">
        <v>925</v>
      </c>
      <c r="G58">
        <v>1</v>
      </c>
    </row>
    <row r="59" spans="1:7">
      <c r="A59" t="s">
        <v>871</v>
      </c>
      <c r="B59" t="s">
        <v>959</v>
      </c>
      <c r="C59" t="s">
        <v>9</v>
      </c>
      <c r="D59" t="s">
        <v>1015</v>
      </c>
      <c r="E59" t="s">
        <v>866</v>
      </c>
      <c r="F59" t="s">
        <v>926</v>
      </c>
      <c r="G59">
        <v>1</v>
      </c>
    </row>
    <row r="60" spans="1:7">
      <c r="A60" t="s">
        <v>871</v>
      </c>
      <c r="B60" t="s">
        <v>959</v>
      </c>
      <c r="C60" t="s">
        <v>9</v>
      </c>
      <c r="D60" t="s">
        <v>1016</v>
      </c>
      <c r="E60" t="s">
        <v>866</v>
      </c>
      <c r="F60" t="s">
        <v>927</v>
      </c>
      <c r="G60">
        <v>1</v>
      </c>
    </row>
    <row r="61" spans="1:7">
      <c r="A61" t="s">
        <v>871</v>
      </c>
      <c r="B61" t="s">
        <v>959</v>
      </c>
      <c r="C61" t="s">
        <v>9</v>
      </c>
      <c r="D61" t="s">
        <v>1017</v>
      </c>
      <c r="E61" t="s">
        <v>866</v>
      </c>
      <c r="F61" t="s">
        <v>928</v>
      </c>
      <c r="G61">
        <v>1</v>
      </c>
    </row>
    <row r="62" spans="1:7">
      <c r="A62" t="s">
        <v>871</v>
      </c>
      <c r="B62" t="s">
        <v>959</v>
      </c>
      <c r="C62" t="s">
        <v>9</v>
      </c>
      <c r="D62" t="s">
        <v>1018</v>
      </c>
      <c r="E62" t="s">
        <v>866</v>
      </c>
      <c r="F62" t="s">
        <v>929</v>
      </c>
      <c r="G62">
        <v>1</v>
      </c>
    </row>
    <row r="63" spans="1:7">
      <c r="A63" t="s">
        <v>871</v>
      </c>
      <c r="B63" t="s">
        <v>959</v>
      </c>
      <c r="C63" t="s">
        <v>9</v>
      </c>
      <c r="D63" t="s">
        <v>1019</v>
      </c>
      <c r="E63" t="s">
        <v>866</v>
      </c>
      <c r="F63" t="s">
        <v>930</v>
      </c>
      <c r="G63">
        <v>1</v>
      </c>
    </row>
    <row r="64" spans="1:7">
      <c r="A64" t="s">
        <v>871</v>
      </c>
      <c r="B64" t="s">
        <v>959</v>
      </c>
      <c r="C64" t="s">
        <v>9</v>
      </c>
      <c r="D64" t="s">
        <v>1020</v>
      </c>
      <c r="E64" t="s">
        <v>866</v>
      </c>
      <c r="F64" t="s">
        <v>931</v>
      </c>
      <c r="G64">
        <v>1</v>
      </c>
    </row>
    <row r="65" spans="1:7">
      <c r="A65" t="s">
        <v>871</v>
      </c>
      <c r="B65" t="s">
        <v>959</v>
      </c>
      <c r="C65" t="s">
        <v>9</v>
      </c>
      <c r="D65" t="s">
        <v>1021</v>
      </c>
      <c r="E65" t="s">
        <v>866</v>
      </c>
      <c r="F65" t="s">
        <v>932</v>
      </c>
      <c r="G65">
        <v>1</v>
      </c>
    </row>
    <row r="66" spans="1:7">
      <c r="A66" t="s">
        <v>871</v>
      </c>
      <c r="B66" t="s">
        <v>959</v>
      </c>
      <c r="C66" t="s">
        <v>9</v>
      </c>
      <c r="D66" t="s">
        <v>1022</v>
      </c>
      <c r="E66" t="s">
        <v>866</v>
      </c>
      <c r="F66" t="s">
        <v>933</v>
      </c>
      <c r="G66">
        <v>1</v>
      </c>
    </row>
    <row r="67" spans="1:7">
      <c r="A67" t="s">
        <v>871</v>
      </c>
      <c r="B67" t="s">
        <v>959</v>
      </c>
      <c r="C67" t="s">
        <v>9</v>
      </c>
      <c r="D67" t="s">
        <v>1023</v>
      </c>
      <c r="E67" t="s">
        <v>866</v>
      </c>
      <c r="F67" t="s">
        <v>934</v>
      </c>
      <c r="G67">
        <v>1</v>
      </c>
    </row>
    <row r="68" spans="1:7">
      <c r="A68" t="s">
        <v>871</v>
      </c>
      <c r="B68" t="s">
        <v>959</v>
      </c>
      <c r="C68" t="s">
        <v>9</v>
      </c>
      <c r="D68" t="s">
        <v>1024</v>
      </c>
      <c r="E68" t="s">
        <v>866</v>
      </c>
      <c r="F68" t="s">
        <v>935</v>
      </c>
      <c r="G68">
        <v>1</v>
      </c>
    </row>
    <row r="69" spans="1:7">
      <c r="A69" t="s">
        <v>871</v>
      </c>
      <c r="B69" t="s">
        <v>959</v>
      </c>
      <c r="C69" t="s">
        <v>9</v>
      </c>
      <c r="D69" t="s">
        <v>1025</v>
      </c>
      <c r="E69" t="s">
        <v>866</v>
      </c>
      <c r="F69" t="s">
        <v>936</v>
      </c>
      <c r="G69">
        <v>1</v>
      </c>
    </row>
    <row r="70" spans="1:7">
      <c r="A70" t="s">
        <v>871</v>
      </c>
      <c r="B70" t="s">
        <v>959</v>
      </c>
      <c r="C70" t="s">
        <v>9</v>
      </c>
      <c r="D70" t="s">
        <v>1026</v>
      </c>
      <c r="E70" t="s">
        <v>866</v>
      </c>
      <c r="F70" t="s">
        <v>937</v>
      </c>
      <c r="G70">
        <v>1</v>
      </c>
    </row>
    <row r="71" spans="1:7">
      <c r="A71" t="s">
        <v>871</v>
      </c>
      <c r="B71" t="s">
        <v>959</v>
      </c>
      <c r="C71" t="s">
        <v>9</v>
      </c>
      <c r="D71" t="s">
        <v>1027</v>
      </c>
      <c r="E71" t="s">
        <v>866</v>
      </c>
      <c r="F71" t="s">
        <v>938</v>
      </c>
      <c r="G71">
        <v>1</v>
      </c>
    </row>
    <row r="72" spans="1:7">
      <c r="A72" t="s">
        <v>871</v>
      </c>
      <c r="B72" t="s">
        <v>959</v>
      </c>
      <c r="C72" t="s">
        <v>9</v>
      </c>
      <c r="D72" t="s">
        <v>1028</v>
      </c>
      <c r="E72" t="s">
        <v>866</v>
      </c>
      <c r="F72" t="s">
        <v>939</v>
      </c>
      <c r="G72">
        <v>1</v>
      </c>
    </row>
    <row r="73" spans="1:7">
      <c r="A73" t="s">
        <v>871</v>
      </c>
      <c r="B73" t="s">
        <v>959</v>
      </c>
      <c r="C73" t="s">
        <v>9</v>
      </c>
      <c r="D73" t="s">
        <v>1029</v>
      </c>
      <c r="E73" t="s">
        <v>866</v>
      </c>
      <c r="F73" t="s">
        <v>940</v>
      </c>
      <c r="G73">
        <v>1</v>
      </c>
    </row>
    <row r="74" spans="1:7">
      <c r="A74" t="s">
        <v>871</v>
      </c>
      <c r="B74" t="s">
        <v>959</v>
      </c>
      <c r="C74" t="s">
        <v>9</v>
      </c>
      <c r="D74" t="s">
        <v>1030</v>
      </c>
      <c r="E74" t="s">
        <v>866</v>
      </c>
      <c r="F74" t="s">
        <v>941</v>
      </c>
      <c r="G74">
        <v>1</v>
      </c>
    </row>
    <row r="75" spans="1:7">
      <c r="A75" t="s">
        <v>871</v>
      </c>
      <c r="B75" t="s">
        <v>959</v>
      </c>
      <c r="C75" t="s">
        <v>9</v>
      </c>
      <c r="D75" t="s">
        <v>1031</v>
      </c>
      <c r="E75" t="s">
        <v>866</v>
      </c>
      <c r="F75" t="s">
        <v>942</v>
      </c>
      <c r="G75">
        <v>1</v>
      </c>
    </row>
    <row r="76" spans="1:7">
      <c r="A76" t="s">
        <v>871</v>
      </c>
      <c r="B76" t="s">
        <v>959</v>
      </c>
      <c r="C76" t="s">
        <v>9</v>
      </c>
      <c r="D76" t="s">
        <v>1032</v>
      </c>
      <c r="E76" t="s">
        <v>866</v>
      </c>
      <c r="F76" t="s">
        <v>943</v>
      </c>
      <c r="G76">
        <v>2</v>
      </c>
    </row>
    <row r="77" spans="1:7">
      <c r="A77" t="s">
        <v>871</v>
      </c>
      <c r="B77" t="s">
        <v>959</v>
      </c>
      <c r="C77" t="s">
        <v>9</v>
      </c>
      <c r="D77" t="s">
        <v>1033</v>
      </c>
      <c r="E77" t="s">
        <v>866</v>
      </c>
      <c r="F77" t="s">
        <v>944</v>
      </c>
      <c r="G77">
        <v>2</v>
      </c>
    </row>
    <row r="78" spans="1:7">
      <c r="A78" t="s">
        <v>871</v>
      </c>
      <c r="B78" t="s">
        <v>959</v>
      </c>
      <c r="C78" t="s">
        <v>9</v>
      </c>
      <c r="D78" t="s">
        <v>1034</v>
      </c>
      <c r="E78" t="s">
        <v>866</v>
      </c>
      <c r="F78" t="s">
        <v>945</v>
      </c>
      <c r="G78">
        <v>2</v>
      </c>
    </row>
    <row r="79" spans="1:7">
      <c r="A79" t="s">
        <v>871</v>
      </c>
      <c r="B79" t="s">
        <v>959</v>
      </c>
      <c r="C79" t="s">
        <v>9</v>
      </c>
      <c r="D79" t="s">
        <v>1035</v>
      </c>
      <c r="E79" t="s">
        <v>866</v>
      </c>
      <c r="F79" t="s">
        <v>946</v>
      </c>
      <c r="G79">
        <v>2</v>
      </c>
    </row>
    <row r="80" spans="1:7">
      <c r="A80" t="s">
        <v>871</v>
      </c>
      <c r="B80" t="s">
        <v>959</v>
      </c>
      <c r="C80" t="s">
        <v>9</v>
      </c>
      <c r="D80" t="s">
        <v>1036</v>
      </c>
      <c r="E80" t="s">
        <v>866</v>
      </c>
      <c r="F80" t="s">
        <v>947</v>
      </c>
      <c r="G80">
        <v>2</v>
      </c>
    </row>
    <row r="81" spans="1:7">
      <c r="A81" t="s">
        <v>871</v>
      </c>
      <c r="B81" t="s">
        <v>959</v>
      </c>
      <c r="C81" t="s">
        <v>9</v>
      </c>
      <c r="D81" t="s">
        <v>1037</v>
      </c>
      <c r="E81" t="s">
        <v>866</v>
      </c>
      <c r="F81" t="s">
        <v>948</v>
      </c>
      <c r="G81">
        <v>2</v>
      </c>
    </row>
    <row r="82" spans="1:7">
      <c r="A82" t="s">
        <v>871</v>
      </c>
      <c r="B82" t="s">
        <v>959</v>
      </c>
      <c r="C82" t="s">
        <v>9</v>
      </c>
      <c r="D82" t="s">
        <v>1038</v>
      </c>
      <c r="E82" t="s">
        <v>911</v>
      </c>
      <c r="F82" t="s">
        <v>949</v>
      </c>
      <c r="G82">
        <v>1</v>
      </c>
    </row>
    <row r="83" spans="1:7">
      <c r="A83" t="s">
        <v>871</v>
      </c>
      <c r="B83" t="s">
        <v>959</v>
      </c>
      <c r="C83" t="s">
        <v>9</v>
      </c>
      <c r="D83" t="s">
        <v>1039</v>
      </c>
      <c r="E83" t="s">
        <v>911</v>
      </c>
      <c r="F83" t="s">
        <v>950</v>
      </c>
      <c r="G83">
        <v>1</v>
      </c>
    </row>
    <row r="84" spans="1:7">
      <c r="A84" t="s">
        <v>829</v>
      </c>
      <c r="C84" t="s">
        <v>678</v>
      </c>
      <c r="D84" t="s">
        <v>951</v>
      </c>
      <c r="E84" t="s">
        <v>216</v>
      </c>
      <c r="F84" t="s">
        <v>952</v>
      </c>
      <c r="G84">
        <v>2</v>
      </c>
    </row>
    <row r="85" spans="1:7">
      <c r="A85" t="s">
        <v>546</v>
      </c>
      <c r="B85" t="s">
        <v>959</v>
      </c>
      <c r="C85" t="s">
        <v>14</v>
      </c>
      <c r="D85" t="s">
        <v>1003</v>
      </c>
      <c r="E85" t="s">
        <v>212</v>
      </c>
      <c r="F85" t="s">
        <v>953</v>
      </c>
      <c r="G85">
        <v>1</v>
      </c>
    </row>
    <row r="86" spans="1:7">
      <c r="A86" t="s">
        <v>546</v>
      </c>
      <c r="B86" t="s">
        <v>959</v>
      </c>
      <c r="C86" t="s">
        <v>14</v>
      </c>
      <c r="D86" t="s">
        <v>1004</v>
      </c>
      <c r="E86" t="s">
        <v>212</v>
      </c>
      <c r="F86" t="s">
        <v>954</v>
      </c>
      <c r="G86">
        <v>1</v>
      </c>
    </row>
    <row r="87" spans="1:7">
      <c r="A87" t="s">
        <v>546</v>
      </c>
      <c r="B87" t="s">
        <v>959</v>
      </c>
      <c r="C87" t="s">
        <v>14</v>
      </c>
      <c r="D87" t="s">
        <v>1005</v>
      </c>
      <c r="E87" t="s">
        <v>212</v>
      </c>
      <c r="F87" t="s">
        <v>955</v>
      </c>
      <c r="G87">
        <v>1</v>
      </c>
    </row>
    <row r="88" spans="1:7">
      <c r="A88" t="s">
        <v>546</v>
      </c>
      <c r="B88" t="s">
        <v>959</v>
      </c>
      <c r="C88" t="s">
        <v>14</v>
      </c>
      <c r="D88" t="s">
        <v>1006</v>
      </c>
      <c r="E88" t="s">
        <v>212</v>
      </c>
      <c r="F88" t="s">
        <v>956</v>
      </c>
      <c r="G88">
        <v>1</v>
      </c>
    </row>
    <row r="89" spans="1:7">
      <c r="A89" t="s">
        <v>546</v>
      </c>
      <c r="B89" t="s">
        <v>959</v>
      </c>
      <c r="C89" t="s">
        <v>14</v>
      </c>
      <c r="D89" t="s">
        <v>1007</v>
      </c>
      <c r="E89" t="s">
        <v>216</v>
      </c>
      <c r="F89" t="s">
        <v>957</v>
      </c>
      <c r="G89">
        <v>1</v>
      </c>
    </row>
    <row r="90" spans="1:7">
      <c r="A90" t="s">
        <v>546</v>
      </c>
      <c r="B90" t="s">
        <v>959</v>
      </c>
      <c r="C90" t="s">
        <v>848</v>
      </c>
      <c r="D90" t="s">
        <v>1038</v>
      </c>
      <c r="E90" t="s">
        <v>216</v>
      </c>
      <c r="F90" t="s">
        <v>949</v>
      </c>
      <c r="G90">
        <v>1</v>
      </c>
    </row>
    <row r="91" spans="1:7">
      <c r="A91" t="s">
        <v>546</v>
      </c>
      <c r="B91" t="s">
        <v>959</v>
      </c>
      <c r="C91" t="s">
        <v>18</v>
      </c>
      <c r="D91" t="s">
        <v>1039</v>
      </c>
      <c r="E91" t="s">
        <v>216</v>
      </c>
      <c r="F91" t="s">
        <v>958</v>
      </c>
      <c r="G91">
        <v>1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E393-A306-4E96-AA07-850A2EEB1F6E}">
  <dimension ref="A1:F101"/>
  <sheetViews>
    <sheetView workbookViewId="0">
      <selection activeCell="F101" sqref="A2:F101"/>
    </sheetView>
  </sheetViews>
  <sheetFormatPr baseColWidth="10" defaultColWidth="8.83203125" defaultRowHeight="18"/>
  <sheetData>
    <row r="1" spans="1:6">
      <c r="A1" s="12" t="s">
        <v>310</v>
      </c>
      <c r="B1" s="13" t="s">
        <v>1134</v>
      </c>
      <c r="C1" s="12" t="s">
        <v>3</v>
      </c>
      <c r="D1" s="13" t="s">
        <v>1137</v>
      </c>
      <c r="E1" s="12" t="s">
        <v>5</v>
      </c>
      <c r="F1" s="14" t="s">
        <v>6</v>
      </c>
    </row>
    <row r="2" spans="1:6">
      <c r="A2" s="15" t="s">
        <v>859</v>
      </c>
      <c r="B2" s="12" t="s">
        <v>1136</v>
      </c>
      <c r="C2" s="12" t="s">
        <v>1139</v>
      </c>
      <c r="D2" s="12" t="s">
        <v>15</v>
      </c>
      <c r="E2" s="14" t="s">
        <v>1229</v>
      </c>
      <c r="F2" s="14">
        <v>1</v>
      </c>
    </row>
    <row r="3" spans="1:6">
      <c r="A3" s="15" t="s">
        <v>859</v>
      </c>
      <c r="B3" s="12" t="s">
        <v>1135</v>
      </c>
      <c r="C3" s="12" t="s">
        <v>1140</v>
      </c>
      <c r="D3" s="12" t="s">
        <v>15</v>
      </c>
      <c r="E3" s="14" t="s">
        <v>1230</v>
      </c>
      <c r="F3" s="14">
        <v>1</v>
      </c>
    </row>
    <row r="4" spans="1:6">
      <c r="A4" s="15" t="s">
        <v>859</v>
      </c>
      <c r="B4" s="12" t="s">
        <v>1135</v>
      </c>
      <c r="C4" s="12" t="s">
        <v>1141</v>
      </c>
      <c r="D4" s="12" t="s">
        <v>15</v>
      </c>
      <c r="E4" s="14" t="s">
        <v>1231</v>
      </c>
      <c r="F4" s="14">
        <v>1</v>
      </c>
    </row>
    <row r="5" spans="1:6">
      <c r="A5" s="15" t="s">
        <v>859</v>
      </c>
      <c r="B5" s="12" t="s">
        <v>1135</v>
      </c>
      <c r="C5" s="12" t="s">
        <v>1142</v>
      </c>
      <c r="D5" s="12" t="s">
        <v>15</v>
      </c>
      <c r="E5" s="14" t="s">
        <v>1232</v>
      </c>
      <c r="F5" s="14">
        <v>1</v>
      </c>
    </row>
    <row r="6" spans="1:6">
      <c r="A6" s="15" t="s">
        <v>865</v>
      </c>
      <c r="B6" s="12" t="s">
        <v>1135</v>
      </c>
      <c r="C6" s="12" t="s">
        <v>1143</v>
      </c>
      <c r="D6" s="12" t="s">
        <v>1321</v>
      </c>
      <c r="E6" s="14" t="s">
        <v>1233</v>
      </c>
      <c r="F6" s="14">
        <v>2</v>
      </c>
    </row>
    <row r="7" spans="1:6">
      <c r="A7" s="15" t="s">
        <v>865</v>
      </c>
      <c r="B7" s="12" t="s">
        <v>1135</v>
      </c>
      <c r="C7" s="12" t="s">
        <v>1144</v>
      </c>
      <c r="D7" s="12" t="s">
        <v>1321</v>
      </c>
      <c r="E7" s="14" t="s">
        <v>1234</v>
      </c>
      <c r="F7" s="14">
        <v>2</v>
      </c>
    </row>
    <row r="8" spans="1:6">
      <c r="A8" s="15" t="s">
        <v>865</v>
      </c>
      <c r="B8" s="12" t="s">
        <v>1135</v>
      </c>
      <c r="C8" s="12" t="s">
        <v>1145</v>
      </c>
      <c r="D8" s="12" t="s">
        <v>1321</v>
      </c>
      <c r="E8" s="14" t="s">
        <v>1235</v>
      </c>
      <c r="F8" s="14">
        <v>2</v>
      </c>
    </row>
    <row r="9" spans="1:6">
      <c r="A9" s="15" t="s">
        <v>865</v>
      </c>
      <c r="B9" s="12" t="s">
        <v>1135</v>
      </c>
      <c r="C9" s="12" t="s">
        <v>1146</v>
      </c>
      <c r="D9" s="12" t="s">
        <v>1321</v>
      </c>
      <c r="E9" s="14" t="s">
        <v>1236</v>
      </c>
      <c r="F9" s="14">
        <v>2</v>
      </c>
    </row>
    <row r="10" spans="1:6">
      <c r="A10" s="15" t="s">
        <v>865</v>
      </c>
      <c r="B10" s="12" t="s">
        <v>1135</v>
      </c>
      <c r="C10" s="12" t="s">
        <v>1147</v>
      </c>
      <c r="D10" s="12" t="s">
        <v>10</v>
      </c>
      <c r="E10" s="14" t="s">
        <v>1237</v>
      </c>
      <c r="F10" s="14">
        <v>1</v>
      </c>
    </row>
    <row r="11" spans="1:6">
      <c r="A11" s="15" t="s">
        <v>865</v>
      </c>
      <c r="B11" s="12" t="s">
        <v>1135</v>
      </c>
      <c r="C11" s="12" t="s">
        <v>1148</v>
      </c>
      <c r="D11" s="12" t="s">
        <v>10</v>
      </c>
      <c r="E11" s="14" t="s">
        <v>1238</v>
      </c>
      <c r="F11" s="14">
        <v>1</v>
      </c>
    </row>
    <row r="12" spans="1:6">
      <c r="A12" s="15" t="s">
        <v>865</v>
      </c>
      <c r="B12" s="12" t="s">
        <v>1135</v>
      </c>
      <c r="C12" s="12" t="s">
        <v>1149</v>
      </c>
      <c r="D12" s="12" t="s">
        <v>10</v>
      </c>
      <c r="E12" s="14" t="s">
        <v>1239</v>
      </c>
      <c r="F12" s="14">
        <v>1</v>
      </c>
    </row>
    <row r="13" spans="1:6">
      <c r="A13" s="15" t="s">
        <v>865</v>
      </c>
      <c r="B13" s="12" t="s">
        <v>1135</v>
      </c>
      <c r="C13" s="12" t="s">
        <v>1150</v>
      </c>
      <c r="D13" s="12" t="s">
        <v>10</v>
      </c>
      <c r="E13" s="14" t="s">
        <v>1240</v>
      </c>
      <c r="F13" s="14">
        <v>1</v>
      </c>
    </row>
    <row r="14" spans="1:6">
      <c r="A14" s="15" t="s">
        <v>865</v>
      </c>
      <c r="B14" s="12" t="s">
        <v>1135</v>
      </c>
      <c r="C14" s="12" t="s">
        <v>1151</v>
      </c>
      <c r="D14" s="12" t="s">
        <v>15</v>
      </c>
      <c r="E14" s="14" t="s">
        <v>1241</v>
      </c>
      <c r="F14" s="14">
        <v>1</v>
      </c>
    </row>
    <row r="15" spans="1:6">
      <c r="A15" s="15" t="s">
        <v>865</v>
      </c>
      <c r="B15" s="12" t="s">
        <v>1135</v>
      </c>
      <c r="C15" s="12" t="s">
        <v>1152</v>
      </c>
      <c r="D15" s="12" t="s">
        <v>15</v>
      </c>
      <c r="E15" s="14" t="s">
        <v>1242</v>
      </c>
      <c r="F15" s="14">
        <v>1</v>
      </c>
    </row>
    <row r="16" spans="1:6">
      <c r="A16" s="15" t="s">
        <v>865</v>
      </c>
      <c r="B16" s="12" t="s">
        <v>1135</v>
      </c>
      <c r="C16" s="12" t="s">
        <v>1153</v>
      </c>
      <c r="D16" s="12" t="s">
        <v>1321</v>
      </c>
      <c r="E16" s="14" t="s">
        <v>1243</v>
      </c>
      <c r="F16" s="14">
        <v>2</v>
      </c>
    </row>
    <row r="17" spans="1:6">
      <c r="A17" s="15" t="s">
        <v>865</v>
      </c>
      <c r="B17" s="12" t="s">
        <v>1135</v>
      </c>
      <c r="C17" s="12" t="s">
        <v>1154</v>
      </c>
      <c r="D17" s="12" t="s">
        <v>1321</v>
      </c>
      <c r="E17" s="14" t="s">
        <v>1244</v>
      </c>
      <c r="F17" s="14">
        <v>2</v>
      </c>
    </row>
    <row r="18" spans="1:6">
      <c r="A18" s="15" t="s">
        <v>865</v>
      </c>
      <c r="B18" s="12" t="s">
        <v>1135</v>
      </c>
      <c r="C18" s="12" t="s">
        <v>1155</v>
      </c>
      <c r="D18" s="12" t="s">
        <v>1321</v>
      </c>
      <c r="E18" s="14" t="s">
        <v>1245</v>
      </c>
      <c r="F18" s="14">
        <v>2</v>
      </c>
    </row>
    <row r="19" spans="1:6">
      <c r="A19" s="15" t="s">
        <v>865</v>
      </c>
      <c r="B19" s="12" t="s">
        <v>1135</v>
      </c>
      <c r="C19" s="12" t="s">
        <v>1156</v>
      </c>
      <c r="D19" s="12" t="s">
        <v>1321</v>
      </c>
      <c r="E19" s="14" t="s">
        <v>1246</v>
      </c>
      <c r="F19" s="14">
        <v>2</v>
      </c>
    </row>
    <row r="20" spans="1:6">
      <c r="A20" s="15" t="s">
        <v>871</v>
      </c>
      <c r="B20" s="12" t="s">
        <v>1135</v>
      </c>
      <c r="C20" s="12" t="s">
        <v>1157</v>
      </c>
      <c r="D20" s="12" t="s">
        <v>10</v>
      </c>
      <c r="E20" s="14" t="s">
        <v>1247</v>
      </c>
      <c r="F20" s="14">
        <v>1</v>
      </c>
    </row>
    <row r="21" spans="1:6">
      <c r="A21" s="15" t="s">
        <v>871</v>
      </c>
      <c r="B21" s="12" t="s">
        <v>1135</v>
      </c>
      <c r="C21" s="12" t="s">
        <v>1158</v>
      </c>
      <c r="D21" s="12" t="s">
        <v>10</v>
      </c>
      <c r="E21" s="14" t="s">
        <v>1248</v>
      </c>
      <c r="F21" s="14">
        <v>2</v>
      </c>
    </row>
    <row r="22" spans="1:6">
      <c r="A22" s="15" t="s">
        <v>871</v>
      </c>
      <c r="B22" s="12" t="s">
        <v>1135</v>
      </c>
      <c r="C22" s="12" t="s">
        <v>1159</v>
      </c>
      <c r="D22" s="12" t="s">
        <v>10</v>
      </c>
      <c r="E22" s="14" t="s">
        <v>1249</v>
      </c>
      <c r="F22" s="14">
        <v>1</v>
      </c>
    </row>
    <row r="23" spans="1:6">
      <c r="A23" s="15" t="s">
        <v>871</v>
      </c>
      <c r="B23" s="12" t="s">
        <v>1135</v>
      </c>
      <c r="C23" s="12" t="s">
        <v>1160</v>
      </c>
      <c r="D23" s="12" t="s">
        <v>10</v>
      </c>
      <c r="E23" s="14" t="s">
        <v>1250</v>
      </c>
      <c r="F23" s="14">
        <v>1</v>
      </c>
    </row>
    <row r="24" spans="1:6">
      <c r="A24" s="15" t="s">
        <v>871</v>
      </c>
      <c r="B24" s="12" t="s">
        <v>1135</v>
      </c>
      <c r="C24" s="12" t="s">
        <v>1161</v>
      </c>
      <c r="D24" s="12" t="s">
        <v>10</v>
      </c>
      <c r="E24" s="14" t="s">
        <v>1251</v>
      </c>
      <c r="F24" s="14">
        <v>1</v>
      </c>
    </row>
    <row r="25" spans="1:6">
      <c r="A25" s="15" t="s">
        <v>871</v>
      </c>
      <c r="B25" s="12" t="s">
        <v>1135</v>
      </c>
      <c r="C25" s="12" t="s">
        <v>1162</v>
      </c>
      <c r="D25" s="12" t="s">
        <v>10</v>
      </c>
      <c r="E25" s="14" t="s">
        <v>1252</v>
      </c>
      <c r="F25" s="14">
        <v>1</v>
      </c>
    </row>
    <row r="26" spans="1:6">
      <c r="A26" s="15" t="s">
        <v>871</v>
      </c>
      <c r="B26" s="12" t="s">
        <v>1135</v>
      </c>
      <c r="C26" s="12" t="s">
        <v>1163</v>
      </c>
      <c r="D26" s="12" t="s">
        <v>10</v>
      </c>
      <c r="E26" s="14" t="s">
        <v>1253</v>
      </c>
      <c r="F26" s="14">
        <v>1</v>
      </c>
    </row>
    <row r="27" spans="1:6">
      <c r="A27" s="15" t="s">
        <v>871</v>
      </c>
      <c r="B27" s="12" t="s">
        <v>1135</v>
      </c>
      <c r="C27" s="12" t="s">
        <v>1164</v>
      </c>
      <c r="D27" s="12" t="s">
        <v>10</v>
      </c>
      <c r="E27" s="14" t="s">
        <v>1254</v>
      </c>
      <c r="F27" s="14">
        <v>1</v>
      </c>
    </row>
    <row r="28" spans="1:6">
      <c r="A28" s="15" t="s">
        <v>871</v>
      </c>
      <c r="B28" s="12" t="s">
        <v>1135</v>
      </c>
      <c r="C28" s="12" t="s">
        <v>1165</v>
      </c>
      <c r="D28" s="12" t="s">
        <v>10</v>
      </c>
      <c r="E28" s="14" t="s">
        <v>1255</v>
      </c>
      <c r="F28" s="14">
        <v>1</v>
      </c>
    </row>
    <row r="29" spans="1:6">
      <c r="A29" s="15" t="s">
        <v>871</v>
      </c>
      <c r="B29" s="12" t="s">
        <v>1135</v>
      </c>
      <c r="C29" s="12" t="s">
        <v>1166</v>
      </c>
      <c r="D29" s="12" t="s">
        <v>10</v>
      </c>
      <c r="E29" s="14" t="s">
        <v>1256</v>
      </c>
      <c r="F29" s="14">
        <v>1</v>
      </c>
    </row>
    <row r="30" spans="1:6">
      <c r="A30" s="15" t="s">
        <v>871</v>
      </c>
      <c r="B30" s="12" t="s">
        <v>1135</v>
      </c>
      <c r="C30" s="12" t="s">
        <v>1167</v>
      </c>
      <c r="D30" s="12" t="s">
        <v>10</v>
      </c>
      <c r="E30" s="14" t="s">
        <v>1257</v>
      </c>
      <c r="F30" s="14">
        <v>2</v>
      </c>
    </row>
    <row r="31" spans="1:6">
      <c r="A31" s="15" t="s">
        <v>871</v>
      </c>
      <c r="B31" s="12" t="s">
        <v>1135</v>
      </c>
      <c r="C31" s="12" t="s">
        <v>1168</v>
      </c>
      <c r="D31" s="12" t="s">
        <v>10</v>
      </c>
      <c r="E31" s="14" t="s">
        <v>1258</v>
      </c>
      <c r="F31" s="14">
        <v>1</v>
      </c>
    </row>
    <row r="32" spans="1:6">
      <c r="A32" s="15" t="s">
        <v>871</v>
      </c>
      <c r="B32" s="12" t="s">
        <v>1135</v>
      </c>
      <c r="C32" s="12" t="s">
        <v>1169</v>
      </c>
      <c r="D32" s="12" t="s">
        <v>10</v>
      </c>
      <c r="E32" s="14" t="s">
        <v>1259</v>
      </c>
      <c r="F32" s="14">
        <v>1</v>
      </c>
    </row>
    <row r="33" spans="1:6">
      <c r="A33" s="2" t="s">
        <v>871</v>
      </c>
      <c r="B33" s="2" t="s">
        <v>1135</v>
      </c>
      <c r="C33" s="15" t="s">
        <v>1170</v>
      </c>
      <c r="D33" s="12" t="s">
        <v>10</v>
      </c>
      <c r="E33" s="12" t="s">
        <v>1260</v>
      </c>
      <c r="F33" s="12">
        <v>2</v>
      </c>
    </row>
    <row r="34" spans="1:6">
      <c r="A34" s="2" t="s">
        <v>871</v>
      </c>
      <c r="B34" s="2" t="s">
        <v>1135</v>
      </c>
      <c r="C34" s="15" t="s">
        <v>1171</v>
      </c>
      <c r="D34" s="12" t="s">
        <v>10</v>
      </c>
      <c r="E34" s="12" t="s">
        <v>1261</v>
      </c>
      <c r="F34" s="12">
        <v>1</v>
      </c>
    </row>
    <row r="35" spans="1:6">
      <c r="A35" s="2" t="s">
        <v>871</v>
      </c>
      <c r="B35" s="2" t="s">
        <v>1135</v>
      </c>
      <c r="C35" s="15" t="s">
        <v>1172</v>
      </c>
      <c r="D35" s="12" t="s">
        <v>10</v>
      </c>
      <c r="E35" s="12" t="s">
        <v>1262</v>
      </c>
      <c r="F35" s="12">
        <v>1</v>
      </c>
    </row>
    <row r="36" spans="1:6">
      <c r="A36" s="2" t="s">
        <v>871</v>
      </c>
      <c r="B36" s="2" t="s">
        <v>1135</v>
      </c>
      <c r="C36" s="15" t="s">
        <v>1173</v>
      </c>
      <c r="D36" s="12" t="s">
        <v>10</v>
      </c>
      <c r="E36" s="12" t="s">
        <v>1263</v>
      </c>
      <c r="F36" s="12">
        <v>2</v>
      </c>
    </row>
    <row r="37" spans="1:6">
      <c r="A37" s="2" t="s">
        <v>871</v>
      </c>
      <c r="B37" s="2" t="s">
        <v>1135</v>
      </c>
      <c r="C37" s="15" t="s">
        <v>1174</v>
      </c>
      <c r="D37" s="12" t="s">
        <v>10</v>
      </c>
      <c r="E37" s="12" t="s">
        <v>1264</v>
      </c>
      <c r="F37" s="12">
        <v>2</v>
      </c>
    </row>
    <row r="38" spans="1:6">
      <c r="A38" s="2" t="s">
        <v>871</v>
      </c>
      <c r="B38" s="2" t="s">
        <v>1135</v>
      </c>
      <c r="C38" s="15" t="s">
        <v>1175</v>
      </c>
      <c r="D38" s="12" t="s">
        <v>10</v>
      </c>
      <c r="E38" s="12" t="s">
        <v>1265</v>
      </c>
      <c r="F38" s="12">
        <v>1</v>
      </c>
    </row>
    <row r="39" spans="1:6">
      <c r="A39" s="2" t="s">
        <v>871</v>
      </c>
      <c r="B39" s="2" t="s">
        <v>1135</v>
      </c>
      <c r="C39" s="15" t="s">
        <v>1176</v>
      </c>
      <c r="D39" s="12" t="s">
        <v>10</v>
      </c>
      <c r="E39" s="12" t="s">
        <v>1266</v>
      </c>
      <c r="F39" s="12">
        <v>2</v>
      </c>
    </row>
    <row r="40" spans="1:6">
      <c r="A40" s="2" t="s">
        <v>871</v>
      </c>
      <c r="B40" s="2" t="s">
        <v>1135</v>
      </c>
      <c r="C40" s="15" t="s">
        <v>1177</v>
      </c>
      <c r="D40" s="12" t="s">
        <v>10</v>
      </c>
      <c r="E40" s="12" t="s">
        <v>1267</v>
      </c>
      <c r="F40" s="12">
        <v>2</v>
      </c>
    </row>
    <row r="41" spans="1:6">
      <c r="A41" s="2" t="s">
        <v>871</v>
      </c>
      <c r="B41" s="2" t="s">
        <v>1135</v>
      </c>
      <c r="C41" s="15" t="s">
        <v>743</v>
      </c>
      <c r="D41" s="12" t="s">
        <v>10</v>
      </c>
      <c r="E41" s="12" t="s">
        <v>1268</v>
      </c>
      <c r="F41" s="12">
        <v>2</v>
      </c>
    </row>
    <row r="42" spans="1:6">
      <c r="A42" s="2" t="s">
        <v>871</v>
      </c>
      <c r="B42" s="2" t="s">
        <v>1135</v>
      </c>
      <c r="C42" s="15" t="s">
        <v>744</v>
      </c>
      <c r="D42" s="12" t="s">
        <v>10</v>
      </c>
      <c r="E42" s="12" t="s">
        <v>1269</v>
      </c>
      <c r="F42" s="12">
        <v>2</v>
      </c>
    </row>
    <row r="43" spans="1:6">
      <c r="A43" s="2" t="s">
        <v>871</v>
      </c>
      <c r="B43" s="2" t="s">
        <v>1135</v>
      </c>
      <c r="C43" s="15" t="s">
        <v>1178</v>
      </c>
      <c r="D43" s="12" t="s">
        <v>10</v>
      </c>
      <c r="E43" s="12" t="s">
        <v>1270</v>
      </c>
      <c r="F43" s="12">
        <v>2</v>
      </c>
    </row>
    <row r="44" spans="1:6">
      <c r="A44" s="2" t="s">
        <v>871</v>
      </c>
      <c r="B44" s="2" t="s">
        <v>1135</v>
      </c>
      <c r="C44" s="15" t="s">
        <v>1179</v>
      </c>
      <c r="D44" s="12" t="s">
        <v>10</v>
      </c>
      <c r="E44" s="12" t="s">
        <v>1271</v>
      </c>
      <c r="F44" s="12">
        <v>2</v>
      </c>
    </row>
    <row r="45" spans="1:6">
      <c r="A45" s="2" t="s">
        <v>871</v>
      </c>
      <c r="B45" s="2" t="s">
        <v>1135</v>
      </c>
      <c r="C45" s="15" t="s">
        <v>1180</v>
      </c>
      <c r="D45" s="12" t="s">
        <v>10</v>
      </c>
      <c r="E45" s="12" t="s">
        <v>1272</v>
      </c>
      <c r="F45" s="12">
        <v>2</v>
      </c>
    </row>
    <row r="46" spans="1:6">
      <c r="A46" s="2" t="s">
        <v>871</v>
      </c>
      <c r="B46" s="2" t="s">
        <v>1135</v>
      </c>
      <c r="C46" s="15" t="s">
        <v>1181</v>
      </c>
      <c r="D46" s="12" t="s">
        <v>10</v>
      </c>
      <c r="E46" s="12" t="s">
        <v>1273</v>
      </c>
      <c r="F46" s="12">
        <v>2</v>
      </c>
    </row>
    <row r="47" spans="1:6">
      <c r="A47" s="2" t="s">
        <v>871</v>
      </c>
      <c r="B47" s="2" t="s">
        <v>1135</v>
      </c>
      <c r="C47" s="15" t="s">
        <v>1182</v>
      </c>
      <c r="D47" s="12" t="s">
        <v>1322</v>
      </c>
      <c r="E47" s="12" t="s">
        <v>1274</v>
      </c>
      <c r="F47" s="12">
        <v>2</v>
      </c>
    </row>
    <row r="48" spans="1:6">
      <c r="A48" s="2" t="s">
        <v>871</v>
      </c>
      <c r="B48" s="2" t="s">
        <v>1135</v>
      </c>
      <c r="C48" s="12" t="s">
        <v>1183</v>
      </c>
      <c r="D48" s="12" t="s">
        <v>10</v>
      </c>
      <c r="E48" s="12" t="s">
        <v>1275</v>
      </c>
      <c r="F48" s="14">
        <v>1</v>
      </c>
    </row>
    <row r="49" spans="1:6">
      <c r="A49" s="2" t="s">
        <v>871</v>
      </c>
      <c r="B49" s="2" t="s">
        <v>1135</v>
      </c>
      <c r="C49" s="12" t="s">
        <v>1184</v>
      </c>
      <c r="D49" s="12" t="s">
        <v>10</v>
      </c>
      <c r="E49" s="12" t="s">
        <v>1276</v>
      </c>
      <c r="F49" s="14">
        <v>1</v>
      </c>
    </row>
    <row r="50" spans="1:6">
      <c r="A50" s="2" t="s">
        <v>871</v>
      </c>
      <c r="B50" s="2" t="s">
        <v>1135</v>
      </c>
      <c r="C50" s="12" t="s">
        <v>1185</v>
      </c>
      <c r="D50" s="12" t="s">
        <v>10</v>
      </c>
      <c r="E50" s="12" t="s">
        <v>1277</v>
      </c>
      <c r="F50" s="14">
        <v>1</v>
      </c>
    </row>
    <row r="51" spans="1:6">
      <c r="A51" s="2" t="s">
        <v>871</v>
      </c>
      <c r="B51" s="2" t="s">
        <v>1135</v>
      </c>
      <c r="C51" s="12" t="s">
        <v>1186</v>
      </c>
      <c r="D51" s="12" t="s">
        <v>10</v>
      </c>
      <c r="E51" s="12" t="s">
        <v>1278</v>
      </c>
      <c r="F51" s="14">
        <v>1</v>
      </c>
    </row>
    <row r="52" spans="1:6">
      <c r="A52" s="2" t="s">
        <v>871</v>
      </c>
      <c r="B52" s="2" t="s">
        <v>1135</v>
      </c>
      <c r="C52" s="12" t="s">
        <v>1187</v>
      </c>
      <c r="D52" s="12" t="s">
        <v>10</v>
      </c>
      <c r="E52" s="12" t="s">
        <v>1279</v>
      </c>
      <c r="F52" s="14">
        <v>1</v>
      </c>
    </row>
    <row r="53" spans="1:6">
      <c r="A53" s="2" t="s">
        <v>871</v>
      </c>
      <c r="B53" s="2" t="s">
        <v>1135</v>
      </c>
      <c r="C53" s="12" t="s">
        <v>1188</v>
      </c>
      <c r="D53" s="12" t="s">
        <v>10</v>
      </c>
      <c r="E53" s="12" t="s">
        <v>1280</v>
      </c>
      <c r="F53" s="14">
        <v>1</v>
      </c>
    </row>
    <row r="54" spans="1:6">
      <c r="A54" s="2" t="s">
        <v>871</v>
      </c>
      <c r="B54" s="2" t="s">
        <v>1135</v>
      </c>
      <c r="C54" s="12" t="s">
        <v>1189</v>
      </c>
      <c r="D54" s="12" t="s">
        <v>10</v>
      </c>
      <c r="E54" s="12" t="s">
        <v>1281</v>
      </c>
      <c r="F54" s="14">
        <v>1</v>
      </c>
    </row>
    <row r="55" spans="1:6">
      <c r="A55" s="2" t="s">
        <v>871</v>
      </c>
      <c r="B55" s="2" t="s">
        <v>1135</v>
      </c>
      <c r="C55" s="12" t="s">
        <v>1190</v>
      </c>
      <c r="D55" s="12" t="s">
        <v>10</v>
      </c>
      <c r="E55" s="12" t="s">
        <v>1282</v>
      </c>
      <c r="F55" s="14">
        <v>1</v>
      </c>
    </row>
    <row r="56" spans="1:6">
      <c r="A56" s="2" t="s">
        <v>871</v>
      </c>
      <c r="B56" s="2" t="s">
        <v>1135</v>
      </c>
      <c r="C56" s="12" t="s">
        <v>1191</v>
      </c>
      <c r="D56" s="12" t="s">
        <v>10</v>
      </c>
      <c r="E56" s="12" t="s">
        <v>1283</v>
      </c>
      <c r="F56" s="14">
        <v>1</v>
      </c>
    </row>
    <row r="57" spans="1:6">
      <c r="A57" s="2" t="s">
        <v>871</v>
      </c>
      <c r="B57" s="2" t="s">
        <v>1135</v>
      </c>
      <c r="C57" s="12" t="s">
        <v>1192</v>
      </c>
      <c r="D57" s="12" t="s">
        <v>10</v>
      </c>
      <c r="E57" s="12" t="s">
        <v>1284</v>
      </c>
      <c r="F57" s="14">
        <v>1</v>
      </c>
    </row>
    <row r="58" spans="1:6">
      <c r="A58" s="2" t="s">
        <v>871</v>
      </c>
      <c r="B58" s="2" t="s">
        <v>1135</v>
      </c>
      <c r="C58" s="12" t="s">
        <v>1193</v>
      </c>
      <c r="D58" s="12" t="s">
        <v>10</v>
      </c>
      <c r="E58" s="12" t="s">
        <v>1285</v>
      </c>
      <c r="F58" s="14">
        <v>1</v>
      </c>
    </row>
    <row r="59" spans="1:6">
      <c r="A59" s="2" t="s">
        <v>871</v>
      </c>
      <c r="B59" s="2" t="s">
        <v>1135</v>
      </c>
      <c r="C59" s="12" t="s">
        <v>1194</v>
      </c>
      <c r="D59" s="12" t="s">
        <v>10</v>
      </c>
      <c r="E59" s="12" t="s">
        <v>1286</v>
      </c>
      <c r="F59" s="14">
        <v>1</v>
      </c>
    </row>
    <row r="60" spans="1:6">
      <c r="A60" s="2" t="s">
        <v>871</v>
      </c>
      <c r="B60" s="2" t="s">
        <v>1135</v>
      </c>
      <c r="C60" s="12" t="s">
        <v>1195</v>
      </c>
      <c r="D60" s="12" t="s">
        <v>10</v>
      </c>
      <c r="E60" s="12" t="s">
        <v>1287</v>
      </c>
      <c r="F60" s="14">
        <v>1</v>
      </c>
    </row>
    <row r="61" spans="1:6">
      <c r="A61" s="2" t="s">
        <v>871</v>
      </c>
      <c r="B61" s="2" t="s">
        <v>1135</v>
      </c>
      <c r="C61" s="12" t="s">
        <v>1196</v>
      </c>
      <c r="D61" s="12" t="s">
        <v>10</v>
      </c>
      <c r="E61" s="12" t="s">
        <v>1288</v>
      </c>
      <c r="F61" s="14">
        <v>1</v>
      </c>
    </row>
    <row r="62" spans="1:6">
      <c r="A62" s="2" t="s">
        <v>871</v>
      </c>
      <c r="B62" s="2" t="s">
        <v>1135</v>
      </c>
      <c r="C62" s="15" t="s">
        <v>1197</v>
      </c>
      <c r="D62" s="12" t="s">
        <v>10</v>
      </c>
      <c r="E62" s="12" t="s">
        <v>1289</v>
      </c>
      <c r="F62" s="12">
        <v>1</v>
      </c>
    </row>
    <row r="63" spans="1:6">
      <c r="A63" s="2" t="s">
        <v>871</v>
      </c>
      <c r="B63" s="2" t="s">
        <v>1135</v>
      </c>
      <c r="C63" s="15" t="s">
        <v>1198</v>
      </c>
      <c r="D63" s="12" t="s">
        <v>10</v>
      </c>
      <c r="E63" s="12" t="s">
        <v>1290</v>
      </c>
      <c r="F63" s="12">
        <v>1</v>
      </c>
    </row>
    <row r="64" spans="1:6">
      <c r="A64" s="2" t="s">
        <v>871</v>
      </c>
      <c r="B64" s="2" t="s">
        <v>1135</v>
      </c>
      <c r="C64" s="15" t="s">
        <v>1199</v>
      </c>
      <c r="D64" s="12" t="s">
        <v>10</v>
      </c>
      <c r="E64" s="12" t="s">
        <v>1291</v>
      </c>
      <c r="F64" s="12">
        <v>1</v>
      </c>
    </row>
    <row r="65" spans="1:6">
      <c r="A65" s="2" t="s">
        <v>871</v>
      </c>
      <c r="B65" s="2" t="s">
        <v>1135</v>
      </c>
      <c r="C65" s="15" t="s">
        <v>1200</v>
      </c>
      <c r="D65" s="12" t="s">
        <v>10</v>
      </c>
      <c r="E65" s="12" t="s">
        <v>1292</v>
      </c>
      <c r="F65" s="12">
        <v>1</v>
      </c>
    </row>
    <row r="66" spans="1:6">
      <c r="A66" s="2" t="s">
        <v>871</v>
      </c>
      <c r="B66" s="2" t="s">
        <v>1135</v>
      </c>
      <c r="C66" s="15" t="s">
        <v>1201</v>
      </c>
      <c r="D66" s="12" t="s">
        <v>10</v>
      </c>
      <c r="E66" s="12" t="s">
        <v>1293</v>
      </c>
      <c r="F66" s="12">
        <v>1</v>
      </c>
    </row>
    <row r="67" spans="1:6">
      <c r="A67" s="2" t="s">
        <v>871</v>
      </c>
      <c r="B67" s="2" t="s">
        <v>1135</v>
      </c>
      <c r="C67" s="15" t="s">
        <v>1202</v>
      </c>
      <c r="D67" s="12" t="s">
        <v>10</v>
      </c>
      <c r="E67" s="12" t="s">
        <v>1294</v>
      </c>
      <c r="F67" s="12">
        <v>1</v>
      </c>
    </row>
    <row r="68" spans="1:6">
      <c r="A68" s="2" t="s">
        <v>871</v>
      </c>
      <c r="B68" s="2" t="s">
        <v>1135</v>
      </c>
      <c r="C68" s="15" t="s">
        <v>1203</v>
      </c>
      <c r="D68" s="12" t="s">
        <v>10</v>
      </c>
      <c r="E68" s="12" t="s">
        <v>1295</v>
      </c>
      <c r="F68" s="12">
        <v>1</v>
      </c>
    </row>
    <row r="69" spans="1:6">
      <c r="A69" s="2" t="s">
        <v>871</v>
      </c>
      <c r="B69" s="2" t="s">
        <v>1135</v>
      </c>
      <c r="C69" s="15" t="s">
        <v>1204</v>
      </c>
      <c r="D69" s="12" t="s">
        <v>10</v>
      </c>
      <c r="E69" s="12" t="s">
        <v>1296</v>
      </c>
      <c r="F69" s="12">
        <v>1</v>
      </c>
    </row>
    <row r="70" spans="1:6">
      <c r="A70" s="2" t="s">
        <v>871</v>
      </c>
      <c r="B70" s="2" t="s">
        <v>1135</v>
      </c>
      <c r="C70" s="15" t="s">
        <v>1205</v>
      </c>
      <c r="D70" s="12" t="s">
        <v>10</v>
      </c>
      <c r="E70" s="12" t="s">
        <v>1297</v>
      </c>
      <c r="F70" s="12">
        <v>1</v>
      </c>
    </row>
    <row r="71" spans="1:6">
      <c r="A71" s="2" t="s">
        <v>871</v>
      </c>
      <c r="B71" s="2" t="s">
        <v>1135</v>
      </c>
      <c r="C71" s="15" t="s">
        <v>1206</v>
      </c>
      <c r="D71" s="12" t="s">
        <v>10</v>
      </c>
      <c r="E71" s="12" t="s">
        <v>1298</v>
      </c>
      <c r="F71" s="12">
        <v>1</v>
      </c>
    </row>
    <row r="72" spans="1:6">
      <c r="A72" s="2" t="s">
        <v>871</v>
      </c>
      <c r="B72" s="2" t="s">
        <v>1135</v>
      </c>
      <c r="C72" s="15" t="s">
        <v>1207</v>
      </c>
      <c r="D72" s="12" t="s">
        <v>10</v>
      </c>
      <c r="E72" s="12" t="s">
        <v>1299</v>
      </c>
      <c r="F72" s="12">
        <v>1</v>
      </c>
    </row>
    <row r="73" spans="1:6">
      <c r="A73" s="2" t="s">
        <v>871</v>
      </c>
      <c r="B73" s="2" t="s">
        <v>1135</v>
      </c>
      <c r="C73" s="15" t="s">
        <v>1208</v>
      </c>
      <c r="D73" s="12" t="s">
        <v>10</v>
      </c>
      <c r="E73" s="12" t="s">
        <v>1300</v>
      </c>
      <c r="F73" s="12">
        <v>1</v>
      </c>
    </row>
    <row r="74" spans="1:6">
      <c r="A74" s="2" t="s">
        <v>871</v>
      </c>
      <c r="B74" s="2" t="s">
        <v>1135</v>
      </c>
      <c r="C74" s="15" t="s">
        <v>1209</v>
      </c>
      <c r="D74" s="12" t="s">
        <v>10</v>
      </c>
      <c r="E74" s="12" t="s">
        <v>1301</v>
      </c>
      <c r="F74" s="12">
        <v>1</v>
      </c>
    </row>
    <row r="75" spans="1:6">
      <c r="A75" s="2" t="s">
        <v>871</v>
      </c>
      <c r="B75" s="2" t="s">
        <v>1135</v>
      </c>
      <c r="C75" s="15" t="s">
        <v>1210</v>
      </c>
      <c r="D75" s="12" t="s">
        <v>10</v>
      </c>
      <c r="E75" s="12" t="s">
        <v>1302</v>
      </c>
      <c r="F75" s="12">
        <v>1</v>
      </c>
    </row>
    <row r="76" spans="1:6">
      <c r="A76" s="2" t="s">
        <v>871</v>
      </c>
      <c r="B76" s="2" t="s">
        <v>1135</v>
      </c>
      <c r="C76" s="15" t="s">
        <v>1138</v>
      </c>
      <c r="D76" s="12" t="s">
        <v>10</v>
      </c>
      <c r="E76" s="12" t="s">
        <v>1132</v>
      </c>
      <c r="F76" s="12">
        <v>1</v>
      </c>
    </row>
    <row r="77" spans="1:6">
      <c r="A77" s="2" t="s">
        <v>871</v>
      </c>
      <c r="B77" s="2" t="s">
        <v>1135</v>
      </c>
      <c r="C77" s="15" t="s">
        <v>1211</v>
      </c>
      <c r="D77" s="12" t="s">
        <v>10</v>
      </c>
      <c r="E77" s="12" t="s">
        <v>1303</v>
      </c>
      <c r="F77" s="12">
        <v>1</v>
      </c>
    </row>
    <row r="78" spans="1:6">
      <c r="A78" s="2" t="s">
        <v>871</v>
      </c>
      <c r="B78" s="2" t="s">
        <v>1135</v>
      </c>
      <c r="C78" s="15" t="s">
        <v>1212</v>
      </c>
      <c r="D78" s="12" t="s">
        <v>10</v>
      </c>
      <c r="E78" s="12" t="s">
        <v>1304</v>
      </c>
      <c r="F78" s="12">
        <v>1</v>
      </c>
    </row>
    <row r="79" spans="1:6">
      <c r="A79" s="2" t="s">
        <v>871</v>
      </c>
      <c r="B79" s="2" t="s">
        <v>1135</v>
      </c>
      <c r="C79" s="15" t="s">
        <v>1213</v>
      </c>
      <c r="D79" s="12" t="s">
        <v>10</v>
      </c>
      <c r="E79" s="12" t="s">
        <v>1305</v>
      </c>
      <c r="F79" s="12">
        <v>1</v>
      </c>
    </row>
    <row r="80" spans="1:6">
      <c r="A80" s="2" t="s">
        <v>871</v>
      </c>
      <c r="B80" s="2" t="s">
        <v>1135</v>
      </c>
      <c r="C80" s="15" t="s">
        <v>1214</v>
      </c>
      <c r="D80" s="12" t="s">
        <v>10</v>
      </c>
      <c r="E80" s="12" t="s">
        <v>1306</v>
      </c>
      <c r="F80" s="12">
        <v>1</v>
      </c>
    </row>
    <row r="81" spans="1:6">
      <c r="A81" s="2" t="s">
        <v>871</v>
      </c>
      <c r="B81" s="2" t="s">
        <v>1135</v>
      </c>
      <c r="C81" s="15" t="s">
        <v>1215</v>
      </c>
      <c r="D81" s="12" t="s">
        <v>10</v>
      </c>
      <c r="E81" s="12" t="s">
        <v>1307</v>
      </c>
      <c r="F81" s="12">
        <v>1</v>
      </c>
    </row>
    <row r="82" spans="1:6">
      <c r="A82" s="2" t="s">
        <v>871</v>
      </c>
      <c r="B82" s="2" t="s">
        <v>1135</v>
      </c>
      <c r="C82" s="15" t="s">
        <v>1216</v>
      </c>
      <c r="D82" s="12" t="s">
        <v>10</v>
      </c>
      <c r="E82" s="12" t="s">
        <v>1308</v>
      </c>
      <c r="F82" s="12">
        <v>1</v>
      </c>
    </row>
    <row r="83" spans="1:6">
      <c r="A83" s="2" t="s">
        <v>871</v>
      </c>
      <c r="B83" s="2" t="s">
        <v>1135</v>
      </c>
      <c r="C83" s="15" t="s">
        <v>1217</v>
      </c>
      <c r="D83" s="12" t="s">
        <v>10</v>
      </c>
      <c r="E83" s="12" t="s">
        <v>1309</v>
      </c>
      <c r="F83" s="12">
        <v>1</v>
      </c>
    </row>
    <row r="84" spans="1:6">
      <c r="A84" s="2" t="s">
        <v>871</v>
      </c>
      <c r="B84" s="2" t="s">
        <v>1135</v>
      </c>
      <c r="C84" s="15" t="s">
        <v>1218</v>
      </c>
      <c r="D84" s="12" t="s">
        <v>10</v>
      </c>
      <c r="E84" s="12" t="s">
        <v>1310</v>
      </c>
      <c r="F84" s="12">
        <v>1</v>
      </c>
    </row>
    <row r="85" spans="1:6">
      <c r="A85" s="2" t="s">
        <v>871</v>
      </c>
      <c r="B85" s="2" t="s">
        <v>1135</v>
      </c>
      <c r="C85" s="15" t="s">
        <v>1219</v>
      </c>
      <c r="D85" s="12" t="s">
        <v>10</v>
      </c>
      <c r="E85" s="12" t="s">
        <v>1311</v>
      </c>
      <c r="F85" s="12">
        <v>1</v>
      </c>
    </row>
    <row r="86" spans="1:6">
      <c r="A86" s="2" t="s">
        <v>871</v>
      </c>
      <c r="B86" s="2" t="s">
        <v>1135</v>
      </c>
      <c r="C86" s="15" t="s">
        <v>1220</v>
      </c>
      <c r="D86" s="12" t="s">
        <v>10</v>
      </c>
      <c r="E86" s="12" t="s">
        <v>1312</v>
      </c>
      <c r="F86" s="12">
        <v>1</v>
      </c>
    </row>
    <row r="87" spans="1:6">
      <c r="A87" s="2" t="s">
        <v>871</v>
      </c>
      <c r="B87" s="2" t="s">
        <v>1135</v>
      </c>
      <c r="C87" s="15" t="s">
        <v>1221</v>
      </c>
      <c r="D87" s="12" t="s">
        <v>10</v>
      </c>
      <c r="E87" s="12" t="s">
        <v>1313</v>
      </c>
      <c r="F87" s="12">
        <v>1</v>
      </c>
    </row>
    <row r="88" spans="1:6">
      <c r="A88" s="2" t="s">
        <v>871</v>
      </c>
      <c r="B88" s="2" t="s">
        <v>1135</v>
      </c>
      <c r="C88" s="15" t="s">
        <v>1222</v>
      </c>
      <c r="D88" s="12" t="s">
        <v>10</v>
      </c>
      <c r="E88" s="12" t="s">
        <v>1314</v>
      </c>
      <c r="F88" s="12">
        <v>1</v>
      </c>
    </row>
    <row r="89" spans="1:6">
      <c r="A89" s="2" t="s">
        <v>871</v>
      </c>
      <c r="B89" s="2" t="s">
        <v>1135</v>
      </c>
      <c r="C89" s="15" t="s">
        <v>1223</v>
      </c>
      <c r="D89" s="12" t="s">
        <v>10</v>
      </c>
      <c r="E89" s="12" t="s">
        <v>1315</v>
      </c>
      <c r="F89" s="12">
        <v>1</v>
      </c>
    </row>
    <row r="90" spans="1:6">
      <c r="A90" s="2" t="s">
        <v>871</v>
      </c>
      <c r="B90" s="2" t="s">
        <v>1135</v>
      </c>
      <c r="C90" s="15" t="s">
        <v>1224</v>
      </c>
      <c r="D90" s="12" t="s">
        <v>10</v>
      </c>
      <c r="E90" s="12" t="s">
        <v>1316</v>
      </c>
      <c r="F90" s="12">
        <v>1</v>
      </c>
    </row>
    <row r="91" spans="1:6">
      <c r="A91" s="2" t="s">
        <v>871</v>
      </c>
      <c r="B91" s="2" t="s">
        <v>1135</v>
      </c>
      <c r="C91" s="15" t="s">
        <v>1225</v>
      </c>
      <c r="D91" s="12" t="s">
        <v>10</v>
      </c>
      <c r="E91" s="12" t="s">
        <v>1317</v>
      </c>
      <c r="F91" s="12">
        <v>1</v>
      </c>
    </row>
    <row r="92" spans="1:6">
      <c r="A92" s="2" t="s">
        <v>871</v>
      </c>
      <c r="B92" s="2" t="s">
        <v>1135</v>
      </c>
      <c r="C92" s="15" t="s">
        <v>1226</v>
      </c>
      <c r="D92" s="12" t="s">
        <v>10</v>
      </c>
      <c r="E92" s="12" t="s">
        <v>1318</v>
      </c>
      <c r="F92" s="12">
        <v>1</v>
      </c>
    </row>
    <row r="93" spans="1:6">
      <c r="A93" s="2" t="s">
        <v>871</v>
      </c>
      <c r="B93" s="2" t="s">
        <v>1135</v>
      </c>
      <c r="C93" s="15" t="s">
        <v>1227</v>
      </c>
      <c r="D93" s="12" t="s">
        <v>10</v>
      </c>
      <c r="E93" s="12" t="s">
        <v>1319</v>
      </c>
      <c r="F93" s="12">
        <v>1</v>
      </c>
    </row>
    <row r="94" spans="1:6">
      <c r="A94" s="2" t="s">
        <v>871</v>
      </c>
      <c r="B94" s="2" t="s">
        <v>1135</v>
      </c>
      <c r="C94" s="15" t="s">
        <v>1228</v>
      </c>
      <c r="D94" s="12" t="s">
        <v>10</v>
      </c>
      <c r="E94" s="12" t="s">
        <v>1320</v>
      </c>
      <c r="F94" s="12">
        <v>1</v>
      </c>
    </row>
    <row r="95" spans="1:6">
      <c r="A95" s="15" t="s">
        <v>1133</v>
      </c>
      <c r="B95" s="13"/>
      <c r="C95" s="12" t="s">
        <v>951</v>
      </c>
      <c r="D95" s="12" t="s">
        <v>1323</v>
      </c>
      <c r="E95" s="12" t="s">
        <v>1087</v>
      </c>
      <c r="F95" s="14">
        <v>2</v>
      </c>
    </row>
    <row r="96" spans="1:6">
      <c r="A96" s="2" t="s">
        <v>546</v>
      </c>
      <c r="B96" s="2" t="s">
        <v>1135</v>
      </c>
      <c r="C96" s="12" t="s">
        <v>1147</v>
      </c>
      <c r="D96" s="12" t="s">
        <v>1323</v>
      </c>
      <c r="E96" s="12" t="s">
        <v>1237</v>
      </c>
      <c r="F96" s="14">
        <v>1</v>
      </c>
    </row>
    <row r="97" spans="1:6">
      <c r="A97" s="2" t="s">
        <v>546</v>
      </c>
      <c r="B97" s="2" t="s">
        <v>1135</v>
      </c>
      <c r="C97" s="15" t="s">
        <v>1148</v>
      </c>
      <c r="D97" s="12" t="s">
        <v>216</v>
      </c>
      <c r="E97" s="12" t="s">
        <v>1238</v>
      </c>
      <c r="F97" s="12">
        <v>1</v>
      </c>
    </row>
    <row r="98" spans="1:6">
      <c r="A98" s="2" t="s">
        <v>546</v>
      </c>
      <c r="B98" s="2" t="s">
        <v>1135</v>
      </c>
      <c r="C98" s="15" t="s">
        <v>1149</v>
      </c>
      <c r="D98" s="12" t="s">
        <v>216</v>
      </c>
      <c r="E98" s="12" t="s">
        <v>1239</v>
      </c>
      <c r="F98" s="12">
        <v>1</v>
      </c>
    </row>
    <row r="99" spans="1:6">
      <c r="A99" s="2" t="s">
        <v>546</v>
      </c>
      <c r="B99" s="2" t="s">
        <v>1135</v>
      </c>
      <c r="C99" s="15" t="s">
        <v>1150</v>
      </c>
      <c r="D99" s="12" t="s">
        <v>216</v>
      </c>
      <c r="E99" s="12" t="s">
        <v>1240</v>
      </c>
      <c r="F99" s="12">
        <v>1</v>
      </c>
    </row>
    <row r="100" spans="1:6">
      <c r="A100" s="2" t="s">
        <v>546</v>
      </c>
      <c r="B100" s="2" t="s">
        <v>1135</v>
      </c>
      <c r="C100" s="15" t="s">
        <v>1176</v>
      </c>
      <c r="D100" s="12" t="s">
        <v>1324</v>
      </c>
      <c r="E100" s="12" t="s">
        <v>1266</v>
      </c>
      <c r="F100" s="12">
        <v>2</v>
      </c>
    </row>
    <row r="101" spans="1:6">
      <c r="A101" s="2" t="s">
        <v>546</v>
      </c>
      <c r="B101" s="2" t="s">
        <v>1135</v>
      </c>
      <c r="C101" s="15" t="s">
        <v>1177</v>
      </c>
      <c r="D101" s="12" t="s">
        <v>1324</v>
      </c>
      <c r="E101" s="12" t="s">
        <v>1267</v>
      </c>
      <c r="F101" s="12">
        <v>2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41C9-4044-423B-91F4-4507DB22D430}">
  <dimension ref="A1:F87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sheetData>
    <row r="1" spans="1:6">
      <c r="A1" t="s">
        <v>310</v>
      </c>
      <c r="B1" t="s">
        <v>674</v>
      </c>
      <c r="C1" t="s">
        <v>3</v>
      </c>
      <c r="D1" t="s">
        <v>675</v>
      </c>
      <c r="E1" t="s">
        <v>5</v>
      </c>
      <c r="F1" t="s">
        <v>6</v>
      </c>
    </row>
    <row r="2" spans="1:6">
      <c r="A2" t="s">
        <v>859</v>
      </c>
      <c r="B2" t="s">
        <v>1718</v>
      </c>
      <c r="C2" t="s">
        <v>1719</v>
      </c>
      <c r="D2" t="s">
        <v>860</v>
      </c>
      <c r="E2" t="s">
        <v>1615</v>
      </c>
      <c r="F2">
        <v>2</v>
      </c>
    </row>
    <row r="3" spans="1:6">
      <c r="A3" t="str">
        <f t="shared" ref="A3:A5" si="0">A2</f>
        <v>講
究
科
目</v>
      </c>
      <c r="B3" t="str">
        <f t="shared" ref="B3:B24" si="1">B2</f>
        <v>機械コース修士課程</v>
      </c>
      <c r="C3" t="s">
        <v>1720</v>
      </c>
      <c r="D3" t="s">
        <v>860</v>
      </c>
      <c r="E3" t="s">
        <v>1616</v>
      </c>
      <c r="F3">
        <v>2</v>
      </c>
    </row>
    <row r="4" spans="1:6">
      <c r="A4" t="str">
        <f t="shared" si="0"/>
        <v>講
究
科
目</v>
      </c>
      <c r="B4" t="str">
        <f t="shared" si="1"/>
        <v>機械コース修士課程</v>
      </c>
      <c r="C4" t="s">
        <v>1721</v>
      </c>
      <c r="D4" t="s">
        <v>860</v>
      </c>
      <c r="E4" t="s">
        <v>1617</v>
      </c>
      <c r="F4">
        <v>2</v>
      </c>
    </row>
    <row r="5" spans="1:6">
      <c r="A5" t="str">
        <f t="shared" si="0"/>
        <v>講
究
科
目</v>
      </c>
      <c r="B5" t="str">
        <f t="shared" si="1"/>
        <v>機械コース修士課程</v>
      </c>
      <c r="C5" t="s">
        <v>1722</v>
      </c>
      <c r="D5" t="s">
        <v>860</v>
      </c>
      <c r="E5" t="s">
        <v>1618</v>
      </c>
      <c r="F5">
        <v>2</v>
      </c>
    </row>
    <row r="6" spans="1:6">
      <c r="A6" t="s">
        <v>865</v>
      </c>
      <c r="B6" t="str">
        <f t="shared" si="1"/>
        <v>機械コース修士課程</v>
      </c>
      <c r="C6" t="s">
        <v>1723</v>
      </c>
      <c r="D6" t="s">
        <v>911</v>
      </c>
      <c r="E6" t="s">
        <v>1619</v>
      </c>
      <c r="F6">
        <v>1</v>
      </c>
    </row>
    <row r="7" spans="1:6">
      <c r="A7" t="str">
        <f t="shared" ref="A7:A9" si="2">A6</f>
        <v>研
究
関
連
科
目</v>
      </c>
      <c r="B7" t="str">
        <f t="shared" si="1"/>
        <v>機械コース修士課程</v>
      </c>
      <c r="C7" t="s">
        <v>1724</v>
      </c>
      <c r="D7" t="s">
        <v>911</v>
      </c>
      <c r="E7" t="s">
        <v>1620</v>
      </c>
      <c r="F7">
        <v>2</v>
      </c>
    </row>
    <row r="8" spans="1:6">
      <c r="A8" t="str">
        <f t="shared" si="2"/>
        <v>研
究
関
連
科
目</v>
      </c>
      <c r="B8" t="str">
        <f t="shared" si="1"/>
        <v>機械コース修士課程</v>
      </c>
      <c r="C8" t="s">
        <v>1725</v>
      </c>
      <c r="D8" t="s">
        <v>911</v>
      </c>
      <c r="E8" t="s">
        <v>1621</v>
      </c>
      <c r="F8">
        <v>3</v>
      </c>
    </row>
    <row r="9" spans="1:6">
      <c r="A9" t="str">
        <f t="shared" si="2"/>
        <v>研
究
関
連
科
目</v>
      </c>
      <c r="B9" t="str">
        <f t="shared" si="1"/>
        <v>機械コース修士課程</v>
      </c>
      <c r="C9" t="s">
        <v>1726</v>
      </c>
      <c r="D9" t="s">
        <v>911</v>
      </c>
      <c r="E9" t="s">
        <v>1622</v>
      </c>
      <c r="F9">
        <v>4</v>
      </c>
    </row>
    <row r="10" spans="1:6">
      <c r="A10" t="s">
        <v>871</v>
      </c>
      <c r="B10" t="str">
        <f t="shared" si="1"/>
        <v>機械コース修士課程</v>
      </c>
      <c r="C10" t="s">
        <v>1727</v>
      </c>
      <c r="D10" t="s">
        <v>911</v>
      </c>
      <c r="E10" t="s">
        <v>1623</v>
      </c>
      <c r="F10">
        <v>1</v>
      </c>
    </row>
    <row r="11" spans="1:6">
      <c r="A11" t="str">
        <f t="shared" ref="A11:A24" si="3">A10</f>
        <v>専
門
科
目</v>
      </c>
      <c r="B11" t="str">
        <f t="shared" si="1"/>
        <v>機械コース修士課程</v>
      </c>
      <c r="C11" t="s">
        <v>1728</v>
      </c>
      <c r="D11" t="s">
        <v>911</v>
      </c>
      <c r="E11" t="s">
        <v>1624</v>
      </c>
      <c r="F11">
        <v>1</v>
      </c>
    </row>
    <row r="12" spans="1:6">
      <c r="A12" t="str">
        <f t="shared" si="3"/>
        <v>専
門
科
目</v>
      </c>
      <c r="B12" t="str">
        <f t="shared" si="1"/>
        <v>機械コース修士課程</v>
      </c>
      <c r="C12" t="s">
        <v>1729</v>
      </c>
      <c r="D12" t="s">
        <v>911</v>
      </c>
      <c r="E12" t="s">
        <v>1625</v>
      </c>
      <c r="F12">
        <v>1</v>
      </c>
    </row>
    <row r="13" spans="1:6">
      <c r="A13" t="str">
        <f t="shared" si="3"/>
        <v>専
門
科
目</v>
      </c>
      <c r="B13" t="str">
        <f t="shared" si="1"/>
        <v>機械コース修士課程</v>
      </c>
      <c r="C13" t="s">
        <v>1730</v>
      </c>
      <c r="D13" t="s">
        <v>911</v>
      </c>
      <c r="E13" t="s">
        <v>1626</v>
      </c>
      <c r="F13">
        <v>1</v>
      </c>
    </row>
    <row r="14" spans="1:6">
      <c r="A14" t="str">
        <f t="shared" si="3"/>
        <v>専
門
科
目</v>
      </c>
      <c r="B14" t="str">
        <f t="shared" si="1"/>
        <v>機械コース修士課程</v>
      </c>
      <c r="C14" t="s">
        <v>1731</v>
      </c>
      <c r="D14" t="s">
        <v>911</v>
      </c>
      <c r="E14" t="s">
        <v>1627</v>
      </c>
      <c r="F14">
        <v>1</v>
      </c>
    </row>
    <row r="15" spans="1:6">
      <c r="A15" t="str">
        <f t="shared" si="3"/>
        <v>専
門
科
目</v>
      </c>
      <c r="B15" t="str">
        <f t="shared" si="1"/>
        <v>機械コース修士課程</v>
      </c>
      <c r="C15" t="s">
        <v>1732</v>
      </c>
      <c r="D15" t="s">
        <v>911</v>
      </c>
      <c r="E15" t="s">
        <v>1628</v>
      </c>
      <c r="F15">
        <v>1</v>
      </c>
    </row>
    <row r="16" spans="1:6">
      <c r="A16" t="str">
        <f t="shared" si="3"/>
        <v>専
門
科
目</v>
      </c>
      <c r="B16" t="str">
        <f t="shared" si="1"/>
        <v>機械コース修士課程</v>
      </c>
      <c r="C16" t="s">
        <v>1733</v>
      </c>
      <c r="D16" t="s">
        <v>911</v>
      </c>
      <c r="E16" t="s">
        <v>1629</v>
      </c>
      <c r="F16">
        <v>1</v>
      </c>
    </row>
    <row r="17" spans="1:6">
      <c r="A17" t="str">
        <f t="shared" si="3"/>
        <v>専
門
科
目</v>
      </c>
      <c r="B17" t="str">
        <f t="shared" si="1"/>
        <v>機械コース修士課程</v>
      </c>
      <c r="C17" t="s">
        <v>1734</v>
      </c>
      <c r="D17" t="s">
        <v>911</v>
      </c>
      <c r="E17" t="s">
        <v>1630</v>
      </c>
      <c r="F17">
        <v>1</v>
      </c>
    </row>
    <row r="18" spans="1:6">
      <c r="A18" t="str">
        <f t="shared" si="3"/>
        <v>専
門
科
目</v>
      </c>
      <c r="B18" t="str">
        <f t="shared" si="1"/>
        <v>機械コース修士課程</v>
      </c>
      <c r="C18" t="s">
        <v>1735</v>
      </c>
      <c r="D18" t="s">
        <v>911</v>
      </c>
      <c r="E18" t="s">
        <v>1631</v>
      </c>
      <c r="F18">
        <v>1</v>
      </c>
    </row>
    <row r="19" spans="1:6">
      <c r="A19" t="str">
        <f t="shared" si="3"/>
        <v>専
門
科
目</v>
      </c>
      <c r="B19" t="str">
        <f t="shared" si="1"/>
        <v>機械コース修士課程</v>
      </c>
      <c r="C19" t="s">
        <v>1703</v>
      </c>
      <c r="D19" t="s">
        <v>911</v>
      </c>
      <c r="E19" t="s">
        <v>1632</v>
      </c>
      <c r="F19">
        <v>1</v>
      </c>
    </row>
    <row r="20" spans="1:6">
      <c r="A20" t="str">
        <f t="shared" si="3"/>
        <v>専
門
科
目</v>
      </c>
      <c r="B20" t="str">
        <f t="shared" si="1"/>
        <v>機械コース修士課程</v>
      </c>
      <c r="C20" t="s">
        <v>1704</v>
      </c>
      <c r="D20" t="s">
        <v>911</v>
      </c>
      <c r="E20" t="s">
        <v>1633</v>
      </c>
      <c r="F20">
        <v>1</v>
      </c>
    </row>
    <row r="21" spans="1:6">
      <c r="A21" t="str">
        <f t="shared" si="3"/>
        <v>専
門
科
目</v>
      </c>
      <c r="B21" t="str">
        <f t="shared" si="1"/>
        <v>機械コース修士課程</v>
      </c>
      <c r="C21" t="s">
        <v>1705</v>
      </c>
      <c r="D21" t="s">
        <v>911</v>
      </c>
      <c r="E21" t="s">
        <v>1634</v>
      </c>
      <c r="F21">
        <v>1</v>
      </c>
    </row>
    <row r="22" spans="1:6">
      <c r="A22" t="str">
        <f t="shared" si="3"/>
        <v>専
門
科
目</v>
      </c>
      <c r="B22" t="str">
        <f t="shared" si="1"/>
        <v>機械コース修士課程</v>
      </c>
      <c r="C22" t="s">
        <v>1706</v>
      </c>
      <c r="D22" t="s">
        <v>911</v>
      </c>
      <c r="E22" t="s">
        <v>1635</v>
      </c>
      <c r="F22">
        <v>1</v>
      </c>
    </row>
    <row r="23" spans="1:6">
      <c r="A23" t="str">
        <f t="shared" si="3"/>
        <v>専
門
科
目</v>
      </c>
      <c r="B23" t="str">
        <f t="shared" si="1"/>
        <v>機械コース修士課程</v>
      </c>
      <c r="C23" t="s">
        <v>1707</v>
      </c>
      <c r="D23" t="s">
        <v>911</v>
      </c>
      <c r="E23" t="s">
        <v>1636</v>
      </c>
      <c r="F23">
        <v>1</v>
      </c>
    </row>
    <row r="24" spans="1:6" ht="190">
      <c r="A24" t="str">
        <f t="shared" si="3"/>
        <v>専
門
科
目</v>
      </c>
      <c r="B24" t="str">
        <f t="shared" si="1"/>
        <v>機械コース修士課程</v>
      </c>
      <c r="C24" t="s">
        <v>1708</v>
      </c>
      <c r="D24" s="1" t="s">
        <v>1697</v>
      </c>
      <c r="E24" s="1" t="s">
        <v>1698</v>
      </c>
      <c r="F24">
        <v>1</v>
      </c>
    </row>
    <row r="25" spans="1:6">
      <c r="A25" t="str">
        <f t="shared" ref="A25:A81" si="4">A24</f>
        <v>専
門
科
目</v>
      </c>
      <c r="B25" t="str">
        <f t="shared" ref="B25:B81" si="5">B24</f>
        <v>機械コース修士課程</v>
      </c>
      <c r="C25" t="s">
        <v>1709</v>
      </c>
      <c r="D25" t="s">
        <v>911</v>
      </c>
      <c r="E25" t="s">
        <v>1637</v>
      </c>
      <c r="F25">
        <v>1</v>
      </c>
    </row>
    <row r="26" spans="1:6">
      <c r="A26" t="str">
        <f t="shared" si="4"/>
        <v>専
門
科
目</v>
      </c>
      <c r="B26" t="str">
        <f t="shared" si="5"/>
        <v>機械コース修士課程</v>
      </c>
      <c r="C26" t="s">
        <v>1710</v>
      </c>
      <c r="D26" t="s">
        <v>911</v>
      </c>
      <c r="E26" t="s">
        <v>1638</v>
      </c>
      <c r="F26">
        <v>1</v>
      </c>
    </row>
    <row r="27" spans="1:6">
      <c r="A27" t="str">
        <f t="shared" si="4"/>
        <v>専
門
科
目</v>
      </c>
      <c r="B27" t="str">
        <f t="shared" si="5"/>
        <v>機械コース修士課程</v>
      </c>
      <c r="C27" t="s">
        <v>1711</v>
      </c>
      <c r="D27" t="s">
        <v>911</v>
      </c>
      <c r="E27" t="s">
        <v>1639</v>
      </c>
      <c r="F27">
        <v>1</v>
      </c>
    </row>
    <row r="28" spans="1:6">
      <c r="A28" t="str">
        <f t="shared" si="4"/>
        <v>専
門
科
目</v>
      </c>
      <c r="B28" t="str">
        <f t="shared" si="5"/>
        <v>機械コース修士課程</v>
      </c>
      <c r="C28" t="s">
        <v>748</v>
      </c>
      <c r="D28" t="s">
        <v>911</v>
      </c>
      <c r="E28" t="s">
        <v>1640</v>
      </c>
      <c r="F28">
        <v>1</v>
      </c>
    </row>
    <row r="29" spans="1:6">
      <c r="A29" t="str">
        <f t="shared" si="4"/>
        <v>専
門
科
目</v>
      </c>
      <c r="B29" t="str">
        <f t="shared" si="5"/>
        <v>機械コース修士課程</v>
      </c>
      <c r="C29" t="s">
        <v>749</v>
      </c>
      <c r="D29" t="s">
        <v>911</v>
      </c>
      <c r="E29" t="s">
        <v>1641</v>
      </c>
      <c r="F29">
        <v>1</v>
      </c>
    </row>
    <row r="30" spans="1:6">
      <c r="A30" t="str">
        <f t="shared" si="4"/>
        <v>専
門
科
目</v>
      </c>
      <c r="B30" t="str">
        <f t="shared" si="5"/>
        <v>機械コース修士課程</v>
      </c>
      <c r="C30" t="s">
        <v>1712</v>
      </c>
      <c r="D30" t="s">
        <v>911</v>
      </c>
      <c r="E30" t="s">
        <v>1642</v>
      </c>
      <c r="F30">
        <v>1</v>
      </c>
    </row>
    <row r="31" spans="1:6">
      <c r="A31" t="str">
        <f t="shared" si="4"/>
        <v>専
門
科
目</v>
      </c>
      <c r="B31" t="str">
        <f t="shared" si="5"/>
        <v>機械コース修士課程</v>
      </c>
      <c r="C31" t="s">
        <v>1736</v>
      </c>
      <c r="D31" t="s">
        <v>911</v>
      </c>
      <c r="E31" t="s">
        <v>1643</v>
      </c>
      <c r="F31">
        <v>1</v>
      </c>
    </row>
    <row r="32" spans="1:6">
      <c r="A32" t="str">
        <f t="shared" si="4"/>
        <v>専
門
科
目</v>
      </c>
      <c r="B32" t="str">
        <f t="shared" si="5"/>
        <v>機械コース修士課程</v>
      </c>
      <c r="C32" t="s">
        <v>1713</v>
      </c>
      <c r="D32" t="s">
        <v>911</v>
      </c>
      <c r="E32" t="s">
        <v>1644</v>
      </c>
      <c r="F32">
        <v>1</v>
      </c>
    </row>
    <row r="33" spans="1:6" ht="38">
      <c r="A33" t="str">
        <f t="shared" si="4"/>
        <v>専
門
科
目</v>
      </c>
      <c r="B33" t="str">
        <f t="shared" si="5"/>
        <v>機械コース修士課程</v>
      </c>
      <c r="C33" t="s">
        <v>1737</v>
      </c>
      <c r="D33" s="1" t="s">
        <v>1697</v>
      </c>
      <c r="E33" t="s">
        <v>1699</v>
      </c>
      <c r="F33">
        <v>1</v>
      </c>
    </row>
    <row r="34" spans="1:6">
      <c r="A34" t="str">
        <f t="shared" si="4"/>
        <v>専
門
科
目</v>
      </c>
      <c r="B34" t="str">
        <f t="shared" si="5"/>
        <v>機械コース修士課程</v>
      </c>
      <c r="C34" t="s">
        <v>1738</v>
      </c>
      <c r="D34" t="s">
        <v>911</v>
      </c>
      <c r="E34" t="s">
        <v>1645</v>
      </c>
      <c r="F34">
        <v>1</v>
      </c>
    </row>
    <row r="35" spans="1:6">
      <c r="A35" t="str">
        <f t="shared" si="4"/>
        <v>専
門
科
目</v>
      </c>
      <c r="B35" t="str">
        <f t="shared" si="5"/>
        <v>機械コース修士課程</v>
      </c>
      <c r="C35" t="s">
        <v>1739</v>
      </c>
      <c r="D35" t="s">
        <v>911</v>
      </c>
      <c r="E35" t="s">
        <v>1646</v>
      </c>
      <c r="F35">
        <v>1</v>
      </c>
    </row>
    <row r="36" spans="1:6">
      <c r="A36" t="str">
        <f t="shared" si="4"/>
        <v>専
門
科
目</v>
      </c>
      <c r="B36" t="str">
        <f t="shared" si="5"/>
        <v>機械コース修士課程</v>
      </c>
      <c r="C36" t="s">
        <v>1740</v>
      </c>
      <c r="D36" t="s">
        <v>911</v>
      </c>
      <c r="E36" t="s">
        <v>1647</v>
      </c>
      <c r="F36">
        <v>1</v>
      </c>
    </row>
    <row r="37" spans="1:6">
      <c r="A37" t="str">
        <f t="shared" si="4"/>
        <v>専
門
科
目</v>
      </c>
      <c r="B37" t="str">
        <f t="shared" si="5"/>
        <v>機械コース修士課程</v>
      </c>
      <c r="C37" t="s">
        <v>1741</v>
      </c>
      <c r="D37" t="s">
        <v>911</v>
      </c>
      <c r="E37" t="s">
        <v>1648</v>
      </c>
      <c r="F37">
        <v>2</v>
      </c>
    </row>
    <row r="38" spans="1:6">
      <c r="A38" t="str">
        <f t="shared" si="4"/>
        <v>専
門
科
目</v>
      </c>
      <c r="B38" t="str">
        <f t="shared" si="5"/>
        <v>機械コース修士課程</v>
      </c>
      <c r="C38" t="s">
        <v>1742</v>
      </c>
      <c r="D38" t="s">
        <v>911</v>
      </c>
      <c r="E38" t="s">
        <v>1649</v>
      </c>
      <c r="F38">
        <v>1</v>
      </c>
    </row>
    <row r="39" spans="1:6">
      <c r="A39" t="str">
        <f t="shared" si="4"/>
        <v>専
門
科
目</v>
      </c>
      <c r="B39" t="str">
        <f t="shared" si="5"/>
        <v>機械コース修士課程</v>
      </c>
      <c r="C39" t="s">
        <v>1743</v>
      </c>
      <c r="D39" t="s">
        <v>911</v>
      </c>
      <c r="E39" t="s">
        <v>1650</v>
      </c>
      <c r="F39">
        <v>1</v>
      </c>
    </row>
    <row r="40" spans="1:6">
      <c r="A40" t="str">
        <f t="shared" si="4"/>
        <v>専
門
科
目</v>
      </c>
      <c r="B40" t="str">
        <f t="shared" si="5"/>
        <v>機械コース修士課程</v>
      </c>
      <c r="C40" t="s">
        <v>1744</v>
      </c>
      <c r="D40" t="s">
        <v>911</v>
      </c>
      <c r="E40" t="s">
        <v>1651</v>
      </c>
      <c r="F40">
        <v>1</v>
      </c>
    </row>
    <row r="41" spans="1:6">
      <c r="A41" t="str">
        <f t="shared" si="4"/>
        <v>専
門
科
目</v>
      </c>
      <c r="B41" t="str">
        <f t="shared" si="5"/>
        <v>機械コース修士課程</v>
      </c>
      <c r="C41" t="s">
        <v>1745</v>
      </c>
      <c r="D41" t="s">
        <v>911</v>
      </c>
      <c r="E41" t="s">
        <v>1652</v>
      </c>
      <c r="F41">
        <v>1</v>
      </c>
    </row>
    <row r="42" spans="1:6">
      <c r="A42" t="str">
        <f t="shared" si="4"/>
        <v>専
門
科
目</v>
      </c>
      <c r="B42" t="str">
        <f t="shared" si="5"/>
        <v>機械コース修士課程</v>
      </c>
      <c r="C42" t="s">
        <v>1746</v>
      </c>
      <c r="D42" t="s">
        <v>911</v>
      </c>
      <c r="E42" t="s">
        <v>1653</v>
      </c>
      <c r="F42">
        <v>1</v>
      </c>
    </row>
    <row r="43" spans="1:6">
      <c r="A43" t="str">
        <f t="shared" si="4"/>
        <v>専
門
科
目</v>
      </c>
      <c r="B43" t="str">
        <f t="shared" si="5"/>
        <v>機械コース修士課程</v>
      </c>
      <c r="C43" t="s">
        <v>1747</v>
      </c>
      <c r="D43" t="s">
        <v>911</v>
      </c>
      <c r="E43" t="s">
        <v>1654</v>
      </c>
      <c r="F43">
        <v>1</v>
      </c>
    </row>
    <row r="44" spans="1:6">
      <c r="A44" t="str">
        <f t="shared" si="4"/>
        <v>専
門
科
目</v>
      </c>
      <c r="B44" t="str">
        <f t="shared" si="5"/>
        <v>機械コース修士課程</v>
      </c>
      <c r="C44" t="s">
        <v>1748</v>
      </c>
      <c r="D44" t="s">
        <v>911</v>
      </c>
      <c r="E44" t="s">
        <v>1655</v>
      </c>
      <c r="F44">
        <v>3</v>
      </c>
    </row>
    <row r="45" spans="1:6">
      <c r="A45" t="str">
        <f t="shared" si="4"/>
        <v>専
門
科
目</v>
      </c>
      <c r="B45" t="str">
        <f t="shared" si="5"/>
        <v>機械コース修士課程</v>
      </c>
      <c r="C45" t="s">
        <v>1749</v>
      </c>
      <c r="D45" t="s">
        <v>911</v>
      </c>
      <c r="E45" t="s">
        <v>1656</v>
      </c>
      <c r="F45">
        <v>1</v>
      </c>
    </row>
    <row r="46" spans="1:6">
      <c r="A46" t="str">
        <f t="shared" si="4"/>
        <v>専
門
科
目</v>
      </c>
      <c r="B46" t="str">
        <f t="shared" si="5"/>
        <v>機械コース修士課程</v>
      </c>
      <c r="C46" t="s">
        <v>1750</v>
      </c>
      <c r="D46" t="s">
        <v>911</v>
      </c>
      <c r="E46" t="s">
        <v>1657</v>
      </c>
      <c r="F46">
        <v>1</v>
      </c>
    </row>
    <row r="47" spans="1:6">
      <c r="A47" t="str">
        <f t="shared" si="4"/>
        <v>専
門
科
目</v>
      </c>
      <c r="B47" t="str">
        <f t="shared" si="5"/>
        <v>機械コース修士課程</v>
      </c>
      <c r="C47" t="s">
        <v>1751</v>
      </c>
      <c r="D47" t="s">
        <v>1700</v>
      </c>
      <c r="E47" t="s">
        <v>1701</v>
      </c>
      <c r="F47">
        <v>2</v>
      </c>
    </row>
    <row r="48" spans="1:6">
      <c r="A48" t="str">
        <f t="shared" si="4"/>
        <v>専
門
科
目</v>
      </c>
      <c r="B48" t="str">
        <f t="shared" si="5"/>
        <v>機械コース修士課程</v>
      </c>
      <c r="C48" t="s">
        <v>1752</v>
      </c>
      <c r="D48" t="s">
        <v>911</v>
      </c>
      <c r="E48" t="s">
        <v>1658</v>
      </c>
      <c r="F48">
        <v>1</v>
      </c>
    </row>
    <row r="49" spans="1:6">
      <c r="A49" t="str">
        <f t="shared" si="4"/>
        <v>専
門
科
目</v>
      </c>
      <c r="B49" t="str">
        <f t="shared" si="5"/>
        <v>機械コース修士課程</v>
      </c>
      <c r="C49" t="s">
        <v>1753</v>
      </c>
      <c r="D49" t="s">
        <v>911</v>
      </c>
      <c r="E49" t="s">
        <v>1659</v>
      </c>
      <c r="F49">
        <v>1</v>
      </c>
    </row>
    <row r="50" spans="1:6">
      <c r="A50" t="str">
        <f t="shared" si="4"/>
        <v>専
門
科
目</v>
      </c>
      <c r="B50" t="str">
        <f t="shared" si="5"/>
        <v>機械コース修士課程</v>
      </c>
      <c r="C50" t="s">
        <v>743</v>
      </c>
      <c r="D50" t="s">
        <v>911</v>
      </c>
      <c r="E50" t="s">
        <v>1660</v>
      </c>
      <c r="F50">
        <v>2</v>
      </c>
    </row>
    <row r="51" spans="1:6">
      <c r="A51" t="str">
        <f t="shared" si="4"/>
        <v>専
門
科
目</v>
      </c>
      <c r="B51" t="str">
        <f t="shared" si="5"/>
        <v>機械コース修士課程</v>
      </c>
      <c r="C51" t="s">
        <v>744</v>
      </c>
      <c r="D51" t="s">
        <v>911</v>
      </c>
      <c r="E51" t="s">
        <v>1661</v>
      </c>
      <c r="F51">
        <v>2</v>
      </c>
    </row>
    <row r="52" spans="1:6">
      <c r="A52" t="str">
        <f t="shared" si="4"/>
        <v>専
門
科
目</v>
      </c>
      <c r="B52" t="str">
        <f t="shared" si="5"/>
        <v>機械コース修士課程</v>
      </c>
      <c r="C52" t="s">
        <v>1754</v>
      </c>
      <c r="D52" t="s">
        <v>911</v>
      </c>
      <c r="E52" t="s">
        <v>1662</v>
      </c>
      <c r="F52">
        <v>1</v>
      </c>
    </row>
    <row r="53" spans="1:6">
      <c r="A53" t="str">
        <f t="shared" si="4"/>
        <v>専
門
科
目</v>
      </c>
      <c r="B53" t="str">
        <f t="shared" si="5"/>
        <v>機械コース修士課程</v>
      </c>
      <c r="C53" t="s">
        <v>1755</v>
      </c>
      <c r="D53" t="s">
        <v>911</v>
      </c>
      <c r="E53" t="s">
        <v>1663</v>
      </c>
      <c r="F53">
        <v>2</v>
      </c>
    </row>
    <row r="54" spans="1:6">
      <c r="A54" t="str">
        <f t="shared" si="4"/>
        <v>専
門
科
目</v>
      </c>
      <c r="B54" t="str">
        <f t="shared" si="5"/>
        <v>機械コース修士課程</v>
      </c>
      <c r="C54" t="s">
        <v>1756</v>
      </c>
      <c r="D54" t="s">
        <v>911</v>
      </c>
      <c r="E54" t="s">
        <v>1664</v>
      </c>
      <c r="F54">
        <v>2</v>
      </c>
    </row>
    <row r="55" spans="1:6">
      <c r="A55" t="str">
        <f t="shared" si="4"/>
        <v>専
門
科
目</v>
      </c>
      <c r="B55" t="str">
        <f t="shared" si="5"/>
        <v>機械コース修士課程</v>
      </c>
      <c r="C55" t="s">
        <v>1757</v>
      </c>
      <c r="D55" t="s">
        <v>911</v>
      </c>
      <c r="E55" t="s">
        <v>1665</v>
      </c>
      <c r="F55">
        <v>3</v>
      </c>
    </row>
    <row r="56" spans="1:6">
      <c r="A56" t="str">
        <f t="shared" si="4"/>
        <v>専
門
科
目</v>
      </c>
      <c r="B56" t="str">
        <f t="shared" si="5"/>
        <v>機械コース修士課程</v>
      </c>
      <c r="C56" t="s">
        <v>1758</v>
      </c>
      <c r="D56" t="s">
        <v>911</v>
      </c>
      <c r="E56" t="s">
        <v>1666</v>
      </c>
      <c r="F56">
        <v>3</v>
      </c>
    </row>
    <row r="57" spans="1:6">
      <c r="A57" t="str">
        <f t="shared" si="4"/>
        <v>専
門
科
目</v>
      </c>
      <c r="B57" t="str">
        <f t="shared" si="5"/>
        <v>機械コース修士課程</v>
      </c>
      <c r="C57" t="s">
        <v>1759</v>
      </c>
      <c r="D57" t="s">
        <v>911</v>
      </c>
      <c r="E57" t="s">
        <v>1667</v>
      </c>
      <c r="F57">
        <v>3</v>
      </c>
    </row>
    <row r="58" spans="1:6">
      <c r="A58" t="str">
        <f t="shared" si="4"/>
        <v>専
門
科
目</v>
      </c>
      <c r="B58" t="str">
        <f t="shared" si="5"/>
        <v>機械コース修士課程</v>
      </c>
      <c r="C58" t="s">
        <v>1760</v>
      </c>
      <c r="D58" t="s">
        <v>911</v>
      </c>
      <c r="E58" t="s">
        <v>1668</v>
      </c>
      <c r="F58">
        <v>3</v>
      </c>
    </row>
    <row r="59" spans="1:6">
      <c r="A59" t="str">
        <f t="shared" si="4"/>
        <v>専
門
科
目</v>
      </c>
      <c r="B59" t="str">
        <f t="shared" si="5"/>
        <v>機械コース修士課程</v>
      </c>
      <c r="C59" t="s">
        <v>1761</v>
      </c>
      <c r="D59" t="s">
        <v>911</v>
      </c>
      <c r="E59" t="s">
        <v>1669</v>
      </c>
      <c r="F59">
        <v>1</v>
      </c>
    </row>
    <row r="60" spans="1:6">
      <c r="A60" t="str">
        <f t="shared" si="4"/>
        <v>専
門
科
目</v>
      </c>
      <c r="B60" t="str">
        <f t="shared" si="5"/>
        <v>機械コース修士課程</v>
      </c>
      <c r="C60" t="s">
        <v>1762</v>
      </c>
      <c r="D60" t="s">
        <v>911</v>
      </c>
      <c r="E60" t="s">
        <v>1670</v>
      </c>
      <c r="F60">
        <v>1</v>
      </c>
    </row>
    <row r="61" spans="1:6">
      <c r="A61" t="str">
        <f t="shared" si="4"/>
        <v>専
門
科
目</v>
      </c>
      <c r="B61" t="str">
        <f t="shared" si="5"/>
        <v>機械コース修士課程</v>
      </c>
      <c r="C61" t="s">
        <v>1763</v>
      </c>
      <c r="D61" t="s">
        <v>911</v>
      </c>
      <c r="E61" t="s">
        <v>1671</v>
      </c>
      <c r="F61">
        <v>1</v>
      </c>
    </row>
    <row r="62" spans="1:6">
      <c r="A62" t="str">
        <f t="shared" si="4"/>
        <v>専
門
科
目</v>
      </c>
      <c r="B62" t="str">
        <f t="shared" si="5"/>
        <v>機械コース修士課程</v>
      </c>
      <c r="C62" t="s">
        <v>1764</v>
      </c>
      <c r="D62" t="s">
        <v>911</v>
      </c>
      <c r="E62" t="s">
        <v>1672</v>
      </c>
      <c r="F62">
        <v>1</v>
      </c>
    </row>
    <row r="63" spans="1:6">
      <c r="A63" t="str">
        <f t="shared" si="4"/>
        <v>専
門
科
目</v>
      </c>
      <c r="B63" t="str">
        <f t="shared" si="5"/>
        <v>機械コース修士課程</v>
      </c>
      <c r="C63" t="s">
        <v>1765</v>
      </c>
      <c r="D63" t="s">
        <v>911</v>
      </c>
      <c r="E63" t="s">
        <v>1673</v>
      </c>
      <c r="F63">
        <v>1</v>
      </c>
    </row>
    <row r="64" spans="1:6">
      <c r="A64" t="str">
        <f t="shared" si="4"/>
        <v>専
門
科
目</v>
      </c>
      <c r="B64" t="str">
        <f t="shared" si="5"/>
        <v>機械コース修士課程</v>
      </c>
      <c r="C64" t="s">
        <v>1714</v>
      </c>
      <c r="D64" t="s">
        <v>911</v>
      </c>
      <c r="E64" t="s">
        <v>1674</v>
      </c>
      <c r="F64">
        <v>1</v>
      </c>
    </row>
    <row r="65" spans="1:6">
      <c r="A65" t="str">
        <f t="shared" si="4"/>
        <v>専
門
科
目</v>
      </c>
      <c r="B65" t="str">
        <f t="shared" si="5"/>
        <v>機械コース修士課程</v>
      </c>
      <c r="C65" t="s">
        <v>1715</v>
      </c>
      <c r="D65" t="s">
        <v>911</v>
      </c>
      <c r="E65" t="s">
        <v>1675</v>
      </c>
      <c r="F65">
        <v>1</v>
      </c>
    </row>
    <row r="66" spans="1:6">
      <c r="A66" t="str">
        <f t="shared" si="4"/>
        <v>専
門
科
目</v>
      </c>
      <c r="B66" t="str">
        <f t="shared" si="5"/>
        <v>機械コース修士課程</v>
      </c>
      <c r="C66" t="s">
        <v>1766</v>
      </c>
      <c r="D66" t="s">
        <v>911</v>
      </c>
      <c r="E66" t="s">
        <v>1676</v>
      </c>
      <c r="F66">
        <v>1</v>
      </c>
    </row>
    <row r="67" spans="1:6">
      <c r="A67" t="str">
        <f t="shared" si="4"/>
        <v>専
門
科
目</v>
      </c>
      <c r="B67" t="str">
        <f t="shared" si="5"/>
        <v>機械コース修士課程</v>
      </c>
      <c r="C67" t="s">
        <v>1767</v>
      </c>
      <c r="D67" t="s">
        <v>911</v>
      </c>
      <c r="E67" t="s">
        <v>1677</v>
      </c>
      <c r="F67">
        <v>1</v>
      </c>
    </row>
    <row r="68" spans="1:6">
      <c r="A68" t="str">
        <f t="shared" si="4"/>
        <v>専
門
科
目</v>
      </c>
      <c r="B68" t="str">
        <f t="shared" si="5"/>
        <v>機械コース修士課程</v>
      </c>
      <c r="C68" t="s">
        <v>1768</v>
      </c>
      <c r="D68" t="s">
        <v>911</v>
      </c>
      <c r="E68" t="s">
        <v>1678</v>
      </c>
      <c r="F68">
        <v>1</v>
      </c>
    </row>
    <row r="69" spans="1:6">
      <c r="A69" t="str">
        <f t="shared" si="4"/>
        <v>専
門
科
目</v>
      </c>
      <c r="B69" t="str">
        <f t="shared" si="5"/>
        <v>機械コース修士課程</v>
      </c>
      <c r="C69" t="s">
        <v>1769</v>
      </c>
      <c r="D69" t="s">
        <v>911</v>
      </c>
      <c r="E69" t="s">
        <v>1679</v>
      </c>
      <c r="F69">
        <v>1</v>
      </c>
    </row>
    <row r="70" spans="1:6">
      <c r="A70" t="str">
        <f t="shared" si="4"/>
        <v>専
門
科
目</v>
      </c>
      <c r="B70" t="str">
        <f t="shared" si="5"/>
        <v>機械コース修士課程</v>
      </c>
      <c r="C70" t="s">
        <v>1770</v>
      </c>
      <c r="D70" t="s">
        <v>911</v>
      </c>
      <c r="E70" t="s">
        <v>1680</v>
      </c>
      <c r="F70">
        <v>1</v>
      </c>
    </row>
    <row r="71" spans="1:6">
      <c r="A71" t="str">
        <f t="shared" si="4"/>
        <v>専
門
科
目</v>
      </c>
      <c r="B71" t="str">
        <f t="shared" si="5"/>
        <v>機械コース修士課程</v>
      </c>
      <c r="C71" t="s">
        <v>1771</v>
      </c>
      <c r="D71" t="s">
        <v>911</v>
      </c>
      <c r="E71" t="s">
        <v>1681</v>
      </c>
      <c r="F71">
        <v>1</v>
      </c>
    </row>
    <row r="72" spans="1:6">
      <c r="A72" t="str">
        <f t="shared" si="4"/>
        <v>専
門
科
目</v>
      </c>
      <c r="B72" t="str">
        <f t="shared" si="5"/>
        <v>機械コース修士課程</v>
      </c>
      <c r="C72" t="s">
        <v>1772</v>
      </c>
      <c r="D72" t="s">
        <v>911</v>
      </c>
      <c r="E72" t="s">
        <v>1682</v>
      </c>
      <c r="F72">
        <v>1</v>
      </c>
    </row>
    <row r="73" spans="1:6">
      <c r="A73" t="str">
        <f t="shared" si="4"/>
        <v>専
門
科
目</v>
      </c>
      <c r="B73" t="str">
        <f t="shared" si="5"/>
        <v>機械コース修士課程</v>
      </c>
      <c r="C73" t="s">
        <v>1773</v>
      </c>
      <c r="D73" t="s">
        <v>911</v>
      </c>
      <c r="E73" t="s">
        <v>1683</v>
      </c>
      <c r="F73">
        <v>2</v>
      </c>
    </row>
    <row r="74" spans="1:6">
      <c r="A74" t="str">
        <f t="shared" si="4"/>
        <v>専
門
科
目</v>
      </c>
      <c r="B74" t="str">
        <f t="shared" si="5"/>
        <v>機械コース修士課程</v>
      </c>
      <c r="C74" t="s">
        <v>1774</v>
      </c>
      <c r="D74" t="s">
        <v>911</v>
      </c>
      <c r="E74" t="s">
        <v>1684</v>
      </c>
      <c r="F74">
        <v>1</v>
      </c>
    </row>
    <row r="75" spans="1:6">
      <c r="A75" t="str">
        <f t="shared" si="4"/>
        <v>専
門
科
目</v>
      </c>
      <c r="B75" t="str">
        <f t="shared" si="5"/>
        <v>機械コース修士課程</v>
      </c>
      <c r="C75" t="s">
        <v>1775</v>
      </c>
      <c r="D75" t="s">
        <v>1700</v>
      </c>
      <c r="E75" t="s">
        <v>1702</v>
      </c>
      <c r="F75">
        <v>2</v>
      </c>
    </row>
    <row r="76" spans="1:6">
      <c r="A76" t="str">
        <f t="shared" si="4"/>
        <v>専
門
科
目</v>
      </c>
      <c r="B76" t="str">
        <f t="shared" si="5"/>
        <v>機械コース修士課程</v>
      </c>
      <c r="C76" t="s">
        <v>1776</v>
      </c>
      <c r="D76" t="s">
        <v>911</v>
      </c>
      <c r="E76" t="s">
        <v>1685</v>
      </c>
      <c r="F76">
        <v>1</v>
      </c>
    </row>
    <row r="77" spans="1:6">
      <c r="A77" t="str">
        <f t="shared" si="4"/>
        <v>専
門
科
目</v>
      </c>
      <c r="B77" t="str">
        <f t="shared" si="5"/>
        <v>機械コース修士課程</v>
      </c>
      <c r="C77" t="s">
        <v>1777</v>
      </c>
      <c r="D77" t="s">
        <v>911</v>
      </c>
      <c r="E77" t="s">
        <v>1686</v>
      </c>
      <c r="F77">
        <v>1</v>
      </c>
    </row>
    <row r="78" spans="1:6">
      <c r="A78" t="str">
        <f t="shared" si="4"/>
        <v>専
門
科
目</v>
      </c>
      <c r="B78" t="str">
        <f t="shared" si="5"/>
        <v>機械コース修士課程</v>
      </c>
      <c r="C78" t="s">
        <v>1778</v>
      </c>
      <c r="D78" t="s">
        <v>911</v>
      </c>
      <c r="E78" t="s">
        <v>1687</v>
      </c>
      <c r="F78">
        <v>1</v>
      </c>
    </row>
    <row r="79" spans="1:6">
      <c r="A79" t="str">
        <f t="shared" si="4"/>
        <v>専
門
科
目</v>
      </c>
      <c r="B79" t="str">
        <f t="shared" si="5"/>
        <v>機械コース修士課程</v>
      </c>
      <c r="C79" t="s">
        <v>1779</v>
      </c>
      <c r="D79" t="s">
        <v>911</v>
      </c>
      <c r="E79" t="s">
        <v>1688</v>
      </c>
      <c r="F79">
        <v>1</v>
      </c>
    </row>
    <row r="80" spans="1:6">
      <c r="A80" t="str">
        <f t="shared" si="4"/>
        <v>専
門
科
目</v>
      </c>
      <c r="B80" t="str">
        <f t="shared" si="5"/>
        <v>機械コース修士課程</v>
      </c>
      <c r="C80" t="s">
        <v>1716</v>
      </c>
      <c r="D80" t="s">
        <v>911</v>
      </c>
      <c r="E80" t="s">
        <v>1689</v>
      </c>
      <c r="F80">
        <v>1</v>
      </c>
    </row>
    <row r="81" spans="1:6">
      <c r="A81" t="str">
        <f t="shared" si="4"/>
        <v>専
門
科
目</v>
      </c>
      <c r="B81" t="str">
        <f t="shared" si="5"/>
        <v>機械コース修士課程</v>
      </c>
      <c r="C81" t="s">
        <v>1717</v>
      </c>
      <c r="D81" t="s">
        <v>911</v>
      </c>
      <c r="E81" t="s">
        <v>1690</v>
      </c>
      <c r="F81">
        <v>1</v>
      </c>
    </row>
    <row r="82" spans="1:6">
      <c r="A82" t="s">
        <v>829</v>
      </c>
      <c r="B82" t="str">
        <f>B81</f>
        <v>機械コース修士課程</v>
      </c>
      <c r="C82" t="s">
        <v>1754</v>
      </c>
      <c r="D82" t="s">
        <v>24</v>
      </c>
      <c r="E82" t="s">
        <v>1691</v>
      </c>
      <c r="F82">
        <v>1</v>
      </c>
    </row>
    <row r="83" spans="1:6">
      <c r="A83" t="str">
        <f t="shared" ref="A83:A87" si="6">A82</f>
        <v>キャリア科目</v>
      </c>
      <c r="B83" t="str">
        <f t="shared" ref="B83:B87" si="7">B82</f>
        <v>機械コース修士課程</v>
      </c>
      <c r="C83" t="s">
        <v>1755</v>
      </c>
      <c r="D83" t="s">
        <v>24</v>
      </c>
      <c r="E83" t="s">
        <v>1692</v>
      </c>
      <c r="F83">
        <v>2</v>
      </c>
    </row>
    <row r="84" spans="1:6">
      <c r="A84" t="str">
        <f t="shared" si="6"/>
        <v>キャリア科目</v>
      </c>
      <c r="B84" t="str">
        <f t="shared" si="7"/>
        <v>機械コース修士課程</v>
      </c>
      <c r="C84" t="s">
        <v>1723</v>
      </c>
      <c r="D84" t="s">
        <v>24</v>
      </c>
      <c r="E84" t="s">
        <v>1693</v>
      </c>
      <c r="F84">
        <v>1</v>
      </c>
    </row>
    <row r="85" spans="1:6">
      <c r="A85" t="str">
        <f t="shared" si="6"/>
        <v>キャリア科目</v>
      </c>
      <c r="B85" t="str">
        <f t="shared" si="7"/>
        <v>機械コース修士課程</v>
      </c>
      <c r="C85" t="s">
        <v>1724</v>
      </c>
      <c r="D85" t="s">
        <v>24</v>
      </c>
      <c r="E85" t="s">
        <v>1694</v>
      </c>
      <c r="F85">
        <v>2</v>
      </c>
    </row>
    <row r="86" spans="1:6">
      <c r="A86" t="str">
        <f t="shared" si="6"/>
        <v>キャリア科目</v>
      </c>
      <c r="B86" t="str">
        <f t="shared" si="7"/>
        <v>機械コース修士課程</v>
      </c>
      <c r="C86" t="s">
        <v>1725</v>
      </c>
      <c r="D86" t="s">
        <v>24</v>
      </c>
      <c r="E86" t="s">
        <v>1695</v>
      </c>
      <c r="F86">
        <v>3</v>
      </c>
    </row>
    <row r="87" spans="1:6">
      <c r="A87" t="str">
        <f t="shared" si="6"/>
        <v>キャリア科目</v>
      </c>
      <c r="B87" t="str">
        <f t="shared" si="7"/>
        <v>機械コース修士課程</v>
      </c>
      <c r="C87" t="s">
        <v>1726</v>
      </c>
      <c r="D87" t="s">
        <v>24</v>
      </c>
      <c r="E87" t="s">
        <v>1696</v>
      </c>
      <c r="F87">
        <v>4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4505-893F-46D2-BEBB-58B4C288EBBB}">
  <dimension ref="A1:F88"/>
  <sheetViews>
    <sheetView topLeftCell="A73" workbookViewId="0">
      <selection activeCell="D70" sqref="D70:D84"/>
    </sheetView>
  </sheetViews>
  <sheetFormatPr baseColWidth="10" defaultColWidth="8.83203125" defaultRowHeight="18"/>
  <cols>
    <col min="1" max="1" width="13.6640625" customWidth="1"/>
    <col min="2" max="2" width="10.1640625" customWidth="1"/>
    <col min="3" max="3" width="11.6640625" bestFit="1" customWidth="1"/>
    <col min="4" max="4" width="10.83203125" customWidth="1"/>
    <col min="5" max="5" width="43" bestFit="1" customWidth="1"/>
    <col min="6" max="6" width="11" bestFit="1" customWidth="1"/>
  </cols>
  <sheetData>
    <row r="1" spans="1:6">
      <c r="A1" t="s">
        <v>1550</v>
      </c>
      <c r="B1" t="s">
        <v>1541</v>
      </c>
      <c r="C1" t="s">
        <v>3</v>
      </c>
      <c r="D1" t="s">
        <v>1540</v>
      </c>
      <c r="E1" t="s">
        <v>5</v>
      </c>
      <c r="F1" t="s">
        <v>6</v>
      </c>
    </row>
    <row r="2" spans="1:6">
      <c r="A2" t="s">
        <v>1614</v>
      </c>
      <c r="B2" t="s">
        <v>1551</v>
      </c>
      <c r="C2" t="s">
        <v>1552</v>
      </c>
      <c r="E2" t="s">
        <v>1482</v>
      </c>
      <c r="F2">
        <v>2</v>
      </c>
    </row>
    <row r="3" spans="1:6">
      <c r="A3" t="s">
        <v>1614</v>
      </c>
      <c r="B3" t="s">
        <v>1542</v>
      </c>
      <c r="C3" t="s">
        <v>1553</v>
      </c>
      <c r="E3" t="s">
        <v>1483</v>
      </c>
      <c r="F3">
        <v>2</v>
      </c>
    </row>
    <row r="4" spans="1:6">
      <c r="A4" t="s">
        <v>1614</v>
      </c>
      <c r="B4" t="s">
        <v>1542</v>
      </c>
      <c r="C4" t="s">
        <v>1554</v>
      </c>
      <c r="E4" t="s">
        <v>1484</v>
      </c>
      <c r="F4">
        <v>2</v>
      </c>
    </row>
    <row r="5" spans="1:6">
      <c r="A5" t="s">
        <v>1614</v>
      </c>
      <c r="B5" t="s">
        <v>1542</v>
      </c>
      <c r="C5" t="s">
        <v>1555</v>
      </c>
      <c r="D5" t="s">
        <v>24</v>
      </c>
      <c r="E5" t="s">
        <v>1485</v>
      </c>
      <c r="F5">
        <v>2</v>
      </c>
    </row>
    <row r="6" spans="1:6">
      <c r="A6" t="s">
        <v>865</v>
      </c>
      <c r="B6" t="s">
        <v>1542</v>
      </c>
      <c r="C6" t="s">
        <v>1556</v>
      </c>
      <c r="D6" t="s">
        <v>303</v>
      </c>
      <c r="E6" t="s">
        <v>1486</v>
      </c>
      <c r="F6">
        <v>1</v>
      </c>
    </row>
    <row r="7" spans="1:6">
      <c r="A7" t="s">
        <v>865</v>
      </c>
      <c r="B7" t="s">
        <v>1542</v>
      </c>
      <c r="C7" t="s">
        <v>1557</v>
      </c>
      <c r="D7" t="s">
        <v>303</v>
      </c>
      <c r="E7" t="s">
        <v>1487</v>
      </c>
      <c r="F7">
        <v>1</v>
      </c>
    </row>
    <row r="8" spans="1:6">
      <c r="A8" t="s">
        <v>865</v>
      </c>
      <c r="B8" t="s">
        <v>1542</v>
      </c>
      <c r="C8" t="s">
        <v>1558</v>
      </c>
      <c r="D8" t="s">
        <v>701</v>
      </c>
      <c r="E8" t="s">
        <v>1488</v>
      </c>
      <c r="F8">
        <v>1</v>
      </c>
    </row>
    <row r="9" spans="1:6">
      <c r="A9" t="s">
        <v>865</v>
      </c>
      <c r="B9" t="s">
        <v>1542</v>
      </c>
      <c r="C9" t="s">
        <v>1559</v>
      </c>
      <c r="D9" t="s">
        <v>701</v>
      </c>
      <c r="E9" t="s">
        <v>1489</v>
      </c>
      <c r="F9">
        <v>1</v>
      </c>
    </row>
    <row r="10" spans="1:6">
      <c r="A10" t="s">
        <v>865</v>
      </c>
      <c r="B10" t="s">
        <v>1542</v>
      </c>
      <c r="C10" t="s">
        <v>1560</v>
      </c>
      <c r="D10" t="s">
        <v>698</v>
      </c>
      <c r="E10" t="s">
        <v>1490</v>
      </c>
      <c r="F10">
        <v>1</v>
      </c>
    </row>
    <row r="11" spans="1:6">
      <c r="A11" t="s">
        <v>865</v>
      </c>
      <c r="B11" t="s">
        <v>1542</v>
      </c>
      <c r="C11" t="s">
        <v>1561</v>
      </c>
      <c r="D11" t="s">
        <v>698</v>
      </c>
      <c r="E11" t="s">
        <v>1491</v>
      </c>
      <c r="F11">
        <v>1</v>
      </c>
    </row>
    <row r="12" spans="1:6">
      <c r="A12" t="s">
        <v>865</v>
      </c>
      <c r="B12" t="s">
        <v>1542</v>
      </c>
      <c r="C12" t="s">
        <v>1562</v>
      </c>
      <c r="D12" t="s">
        <v>697</v>
      </c>
      <c r="E12" t="s">
        <v>1492</v>
      </c>
      <c r="F12">
        <v>1</v>
      </c>
    </row>
    <row r="13" spans="1:6">
      <c r="A13" t="s">
        <v>865</v>
      </c>
      <c r="B13" t="s">
        <v>1542</v>
      </c>
      <c r="C13" t="s">
        <v>1563</v>
      </c>
      <c r="D13" t="s">
        <v>697</v>
      </c>
      <c r="E13" t="s">
        <v>1493</v>
      </c>
      <c r="F13">
        <v>1</v>
      </c>
    </row>
    <row r="14" spans="1:6">
      <c r="A14" t="s">
        <v>871</v>
      </c>
      <c r="B14" t="s">
        <v>1542</v>
      </c>
      <c r="C14" t="s">
        <v>1564</v>
      </c>
      <c r="D14" t="s">
        <v>302</v>
      </c>
      <c r="E14" t="s">
        <v>1494</v>
      </c>
      <c r="F14">
        <v>2</v>
      </c>
    </row>
    <row r="15" spans="1:6">
      <c r="A15" t="s">
        <v>871</v>
      </c>
      <c r="B15" t="s">
        <v>1542</v>
      </c>
      <c r="C15" t="s">
        <v>1565</v>
      </c>
      <c r="D15" t="s">
        <v>302</v>
      </c>
      <c r="E15" t="s">
        <v>1495</v>
      </c>
      <c r="F15">
        <v>2</v>
      </c>
    </row>
    <row r="16" spans="1:6">
      <c r="A16" t="s">
        <v>871</v>
      </c>
      <c r="B16" t="s">
        <v>1542</v>
      </c>
      <c r="C16" t="s">
        <v>1566</v>
      </c>
      <c r="D16" t="s">
        <v>302</v>
      </c>
      <c r="E16" t="s">
        <v>1496</v>
      </c>
      <c r="F16">
        <v>2</v>
      </c>
    </row>
    <row r="17" spans="1:6">
      <c r="A17" t="s">
        <v>871</v>
      </c>
      <c r="B17" t="s">
        <v>1542</v>
      </c>
      <c r="C17" t="s">
        <v>1567</v>
      </c>
      <c r="D17" t="s">
        <v>302</v>
      </c>
      <c r="E17" t="s">
        <v>1497</v>
      </c>
      <c r="F17">
        <v>2</v>
      </c>
    </row>
    <row r="18" spans="1:6">
      <c r="A18" t="s">
        <v>871</v>
      </c>
      <c r="B18" t="s">
        <v>1542</v>
      </c>
      <c r="C18" t="s">
        <v>1568</v>
      </c>
      <c r="D18" t="s">
        <v>302</v>
      </c>
      <c r="E18" t="s">
        <v>1498</v>
      </c>
      <c r="F18">
        <v>2</v>
      </c>
    </row>
    <row r="19" spans="1:6">
      <c r="A19" t="s">
        <v>871</v>
      </c>
      <c r="B19" t="s">
        <v>1542</v>
      </c>
      <c r="C19" t="s">
        <v>1569</v>
      </c>
      <c r="D19" t="s">
        <v>302</v>
      </c>
      <c r="E19" t="s">
        <v>1499</v>
      </c>
      <c r="F19">
        <v>2</v>
      </c>
    </row>
    <row r="20" spans="1:6">
      <c r="A20" t="s">
        <v>871</v>
      </c>
      <c r="B20" t="s">
        <v>1542</v>
      </c>
      <c r="C20" t="s">
        <v>1570</v>
      </c>
      <c r="D20" t="s">
        <v>302</v>
      </c>
      <c r="E20" t="s">
        <v>1500</v>
      </c>
      <c r="F20">
        <v>2</v>
      </c>
    </row>
    <row r="21" spans="1:6">
      <c r="A21" t="s">
        <v>871</v>
      </c>
      <c r="B21" t="s">
        <v>1542</v>
      </c>
      <c r="C21" t="s">
        <v>1571</v>
      </c>
      <c r="D21" t="s">
        <v>302</v>
      </c>
      <c r="E21" t="s">
        <v>1501</v>
      </c>
      <c r="F21">
        <v>2</v>
      </c>
    </row>
    <row r="22" spans="1:6">
      <c r="A22" t="s">
        <v>871</v>
      </c>
      <c r="B22" t="s">
        <v>1542</v>
      </c>
      <c r="C22" t="s">
        <v>1572</v>
      </c>
      <c r="D22" t="s">
        <v>302</v>
      </c>
      <c r="E22" t="s">
        <v>1502</v>
      </c>
      <c r="F22">
        <v>2</v>
      </c>
    </row>
    <row r="23" spans="1:6">
      <c r="A23" t="s">
        <v>871</v>
      </c>
      <c r="B23" t="s">
        <v>1542</v>
      </c>
      <c r="C23" t="s">
        <v>1573</v>
      </c>
      <c r="D23" t="s">
        <v>302</v>
      </c>
      <c r="E23" t="s">
        <v>1503</v>
      </c>
      <c r="F23">
        <v>2</v>
      </c>
    </row>
    <row r="24" spans="1:6">
      <c r="A24" t="s">
        <v>871</v>
      </c>
      <c r="B24" t="s">
        <v>1542</v>
      </c>
      <c r="C24" t="s">
        <v>1574</v>
      </c>
      <c r="D24" t="s">
        <v>302</v>
      </c>
      <c r="E24" t="s">
        <v>1504</v>
      </c>
      <c r="F24">
        <v>2</v>
      </c>
    </row>
    <row r="25" spans="1:6">
      <c r="A25" t="s">
        <v>871</v>
      </c>
      <c r="B25" t="s">
        <v>1542</v>
      </c>
      <c r="C25" t="s">
        <v>1575</v>
      </c>
      <c r="D25" t="s">
        <v>302</v>
      </c>
      <c r="E25" t="s">
        <v>1505</v>
      </c>
      <c r="F25">
        <v>2</v>
      </c>
    </row>
    <row r="26" spans="1:6" ht="57">
      <c r="A26" t="s">
        <v>871</v>
      </c>
      <c r="B26" t="s">
        <v>1542</v>
      </c>
      <c r="C26" t="s">
        <v>1576</v>
      </c>
      <c r="D26" t="s">
        <v>302</v>
      </c>
      <c r="E26" s="1" t="s">
        <v>1545</v>
      </c>
      <c r="F26">
        <v>2</v>
      </c>
    </row>
    <row r="27" spans="1:6">
      <c r="A27" t="s">
        <v>871</v>
      </c>
      <c r="B27" t="s">
        <v>1542</v>
      </c>
      <c r="C27" t="s">
        <v>1577</v>
      </c>
      <c r="D27" t="s">
        <v>302</v>
      </c>
      <c r="E27" t="s">
        <v>1506</v>
      </c>
      <c r="F27">
        <v>2</v>
      </c>
    </row>
    <row r="28" spans="1:6">
      <c r="A28" t="s">
        <v>871</v>
      </c>
      <c r="B28" t="s">
        <v>1542</v>
      </c>
      <c r="C28" t="s">
        <v>1578</v>
      </c>
      <c r="D28" t="s">
        <v>302</v>
      </c>
      <c r="E28" t="s">
        <v>1507</v>
      </c>
      <c r="F28">
        <v>1</v>
      </c>
    </row>
    <row r="29" spans="1:6">
      <c r="A29" t="s">
        <v>871</v>
      </c>
      <c r="B29" t="s">
        <v>1542</v>
      </c>
      <c r="C29" t="s">
        <v>1579</v>
      </c>
      <c r="D29" t="s">
        <v>302</v>
      </c>
      <c r="E29" t="s">
        <v>1508</v>
      </c>
      <c r="F29">
        <v>1</v>
      </c>
    </row>
    <row r="30" spans="1:6">
      <c r="A30" t="s">
        <v>871</v>
      </c>
      <c r="B30" t="s">
        <v>1542</v>
      </c>
      <c r="C30" t="s">
        <v>1580</v>
      </c>
      <c r="D30" t="s">
        <v>302</v>
      </c>
      <c r="E30" t="s">
        <v>1509</v>
      </c>
      <c r="F30">
        <v>1</v>
      </c>
    </row>
    <row r="31" spans="1:6">
      <c r="A31" t="s">
        <v>871</v>
      </c>
      <c r="B31" t="s">
        <v>1542</v>
      </c>
      <c r="C31" t="s">
        <v>1581</v>
      </c>
      <c r="D31" t="s">
        <v>302</v>
      </c>
      <c r="E31" t="s">
        <v>1510</v>
      </c>
      <c r="F31">
        <v>1</v>
      </c>
    </row>
    <row r="32" spans="1:6" ht="95">
      <c r="A32" t="s">
        <v>871</v>
      </c>
      <c r="B32" t="s">
        <v>1542</v>
      </c>
      <c r="C32" t="s">
        <v>1582</v>
      </c>
      <c r="D32" t="s">
        <v>24</v>
      </c>
      <c r="E32" s="1" t="s">
        <v>1548</v>
      </c>
      <c r="F32">
        <v>1</v>
      </c>
    </row>
    <row r="33" spans="1:6">
      <c r="A33" t="s">
        <v>871</v>
      </c>
      <c r="B33" t="s">
        <v>1542</v>
      </c>
      <c r="C33" t="s">
        <v>1583</v>
      </c>
      <c r="D33" t="s">
        <v>24</v>
      </c>
      <c r="E33" t="s">
        <v>1511</v>
      </c>
      <c r="F33">
        <v>1</v>
      </c>
    </row>
    <row r="34" spans="1:6">
      <c r="A34" t="s">
        <v>871</v>
      </c>
      <c r="B34" t="s">
        <v>1542</v>
      </c>
      <c r="C34" t="s">
        <v>1584</v>
      </c>
      <c r="D34" t="s">
        <v>24</v>
      </c>
      <c r="E34" t="s">
        <v>1512</v>
      </c>
      <c r="F34">
        <v>1</v>
      </c>
    </row>
    <row r="35" spans="1:6">
      <c r="A35" t="s">
        <v>871</v>
      </c>
      <c r="B35" t="s">
        <v>1542</v>
      </c>
      <c r="C35" t="s">
        <v>1585</v>
      </c>
      <c r="D35" t="s">
        <v>24</v>
      </c>
      <c r="E35" t="s">
        <v>1513</v>
      </c>
      <c r="F35">
        <v>1</v>
      </c>
    </row>
    <row r="36" spans="1:6">
      <c r="A36" t="s">
        <v>871</v>
      </c>
      <c r="B36" t="s">
        <v>1542</v>
      </c>
      <c r="C36" t="s">
        <v>1586</v>
      </c>
      <c r="D36" t="s">
        <v>24</v>
      </c>
      <c r="E36" t="s">
        <v>1514</v>
      </c>
      <c r="F36">
        <v>1</v>
      </c>
    </row>
    <row r="37" spans="1:6">
      <c r="A37" t="s">
        <v>871</v>
      </c>
      <c r="B37" t="s">
        <v>1542</v>
      </c>
      <c r="C37" t="s">
        <v>1587</v>
      </c>
      <c r="D37" t="s">
        <v>24</v>
      </c>
      <c r="E37" t="s">
        <v>1515</v>
      </c>
      <c r="F37">
        <v>1</v>
      </c>
    </row>
    <row r="38" spans="1:6" ht="38">
      <c r="A38" t="s">
        <v>871</v>
      </c>
      <c r="B38" t="s">
        <v>1542</v>
      </c>
      <c r="C38" t="s">
        <v>1588</v>
      </c>
      <c r="D38" t="s">
        <v>24</v>
      </c>
      <c r="E38" s="1" t="s">
        <v>1544</v>
      </c>
      <c r="F38">
        <v>1</v>
      </c>
    </row>
    <row r="39" spans="1:6">
      <c r="A39" t="s">
        <v>871</v>
      </c>
      <c r="B39" t="s">
        <v>1542</v>
      </c>
      <c r="C39" t="s">
        <v>1589</v>
      </c>
      <c r="D39" t="s">
        <v>24</v>
      </c>
      <c r="E39" t="s">
        <v>1516</v>
      </c>
      <c r="F39">
        <v>1</v>
      </c>
    </row>
    <row r="40" spans="1:6">
      <c r="A40" t="s">
        <v>871</v>
      </c>
      <c r="B40" t="s">
        <v>1542</v>
      </c>
      <c r="C40" t="s">
        <v>1590</v>
      </c>
      <c r="D40" t="s">
        <v>24</v>
      </c>
      <c r="E40" t="s">
        <v>1517</v>
      </c>
      <c r="F40">
        <v>1</v>
      </c>
    </row>
    <row r="41" spans="1:6">
      <c r="A41" t="s">
        <v>871</v>
      </c>
      <c r="B41" t="s">
        <v>1542</v>
      </c>
      <c r="C41" t="s">
        <v>1591</v>
      </c>
      <c r="D41" t="s">
        <v>24</v>
      </c>
      <c r="E41" t="s">
        <v>1518</v>
      </c>
      <c r="F41">
        <v>1</v>
      </c>
    </row>
    <row r="42" spans="1:6">
      <c r="A42" t="s">
        <v>871</v>
      </c>
      <c r="B42" t="s">
        <v>1542</v>
      </c>
      <c r="C42" t="s">
        <v>1592</v>
      </c>
      <c r="D42" t="s">
        <v>24</v>
      </c>
      <c r="E42" t="s">
        <v>1519</v>
      </c>
      <c r="F42">
        <v>1</v>
      </c>
    </row>
    <row r="43" spans="1:6">
      <c r="A43" t="s">
        <v>871</v>
      </c>
      <c r="B43" t="s">
        <v>1542</v>
      </c>
      <c r="C43" t="s">
        <v>1593</v>
      </c>
      <c r="D43" t="s">
        <v>24</v>
      </c>
      <c r="E43" t="s">
        <v>1520</v>
      </c>
      <c r="F43">
        <v>1</v>
      </c>
    </row>
    <row r="44" spans="1:6">
      <c r="A44" t="s">
        <v>871</v>
      </c>
      <c r="B44" t="s">
        <v>1542</v>
      </c>
      <c r="C44" t="s">
        <v>1594</v>
      </c>
      <c r="D44" t="s">
        <v>302</v>
      </c>
      <c r="E44" t="s">
        <v>1521</v>
      </c>
      <c r="F44">
        <v>1</v>
      </c>
    </row>
    <row r="45" spans="1:6">
      <c r="A45" t="s">
        <v>871</v>
      </c>
      <c r="B45" t="s">
        <v>1542</v>
      </c>
      <c r="C45" t="s">
        <v>1595</v>
      </c>
      <c r="D45" t="s">
        <v>302</v>
      </c>
      <c r="E45" t="s">
        <v>1522</v>
      </c>
      <c r="F45">
        <v>1</v>
      </c>
    </row>
    <row r="46" spans="1:6">
      <c r="A46" t="s">
        <v>871</v>
      </c>
      <c r="B46" t="s">
        <v>1542</v>
      </c>
      <c r="C46" t="s">
        <v>1596</v>
      </c>
      <c r="D46" t="s">
        <v>302</v>
      </c>
      <c r="E46" t="s">
        <v>1523</v>
      </c>
      <c r="F46">
        <v>1</v>
      </c>
    </row>
    <row r="47" spans="1:6">
      <c r="A47" t="s">
        <v>871</v>
      </c>
      <c r="B47" t="s">
        <v>1542</v>
      </c>
      <c r="C47" t="s">
        <v>1597</v>
      </c>
      <c r="D47" t="s">
        <v>302</v>
      </c>
      <c r="E47" t="s">
        <v>1524</v>
      </c>
      <c r="F47">
        <v>1</v>
      </c>
    </row>
    <row r="48" spans="1:6">
      <c r="A48" t="s">
        <v>871</v>
      </c>
      <c r="B48" t="s">
        <v>1542</v>
      </c>
      <c r="C48" t="s">
        <v>1598</v>
      </c>
      <c r="D48" t="s">
        <v>302</v>
      </c>
      <c r="E48" t="s">
        <v>1525</v>
      </c>
      <c r="F48">
        <v>1</v>
      </c>
    </row>
    <row r="49" spans="1:6">
      <c r="A49" t="s">
        <v>871</v>
      </c>
      <c r="B49" t="s">
        <v>1542</v>
      </c>
      <c r="C49" t="s">
        <v>1599</v>
      </c>
      <c r="D49" t="s">
        <v>302</v>
      </c>
      <c r="E49" t="s">
        <v>1526</v>
      </c>
      <c r="F49">
        <v>1</v>
      </c>
    </row>
    <row r="50" spans="1:6">
      <c r="A50" t="s">
        <v>871</v>
      </c>
      <c r="B50" t="s">
        <v>1542</v>
      </c>
      <c r="C50" t="s">
        <v>1600</v>
      </c>
      <c r="D50" t="s">
        <v>302</v>
      </c>
      <c r="E50" t="s">
        <v>1527</v>
      </c>
      <c r="F50">
        <v>1</v>
      </c>
    </row>
    <row r="51" spans="1:6">
      <c r="A51" t="s">
        <v>871</v>
      </c>
      <c r="B51" t="s">
        <v>1542</v>
      </c>
      <c r="C51" t="s">
        <v>1601</v>
      </c>
      <c r="D51" t="s">
        <v>302</v>
      </c>
      <c r="E51" t="s">
        <v>1528</v>
      </c>
      <c r="F51">
        <v>1</v>
      </c>
    </row>
    <row r="52" spans="1:6">
      <c r="A52" t="s">
        <v>871</v>
      </c>
      <c r="B52" t="s">
        <v>1542</v>
      </c>
      <c r="C52" t="s">
        <v>1602</v>
      </c>
      <c r="D52" t="s">
        <v>24</v>
      </c>
      <c r="E52" t="s">
        <v>1529</v>
      </c>
      <c r="F52">
        <v>1</v>
      </c>
    </row>
    <row r="53" spans="1:6" ht="76">
      <c r="A53" t="s">
        <v>871</v>
      </c>
      <c r="B53" t="s">
        <v>1542</v>
      </c>
      <c r="C53" t="s">
        <v>1603</v>
      </c>
      <c r="D53" t="s">
        <v>24</v>
      </c>
      <c r="E53" s="1" t="s">
        <v>1543</v>
      </c>
      <c r="F53">
        <v>1</v>
      </c>
    </row>
    <row r="54" spans="1:6">
      <c r="A54" t="s">
        <v>871</v>
      </c>
      <c r="B54" t="s">
        <v>1542</v>
      </c>
      <c r="C54" t="s">
        <v>1604</v>
      </c>
      <c r="D54" t="s">
        <v>24</v>
      </c>
      <c r="E54" t="s">
        <v>1530</v>
      </c>
      <c r="F54">
        <v>1</v>
      </c>
    </row>
    <row r="55" spans="1:6">
      <c r="A55" t="s">
        <v>871</v>
      </c>
      <c r="B55" t="s">
        <v>1542</v>
      </c>
      <c r="C55" t="s">
        <v>1605</v>
      </c>
      <c r="D55" t="s">
        <v>24</v>
      </c>
      <c r="E55" t="s">
        <v>1531</v>
      </c>
      <c r="F55">
        <v>1</v>
      </c>
    </row>
    <row r="56" spans="1:6">
      <c r="A56" t="s">
        <v>871</v>
      </c>
      <c r="B56" t="s">
        <v>1542</v>
      </c>
      <c r="C56" t="s">
        <v>1606</v>
      </c>
      <c r="D56" t="s">
        <v>24</v>
      </c>
      <c r="E56" t="s">
        <v>1532</v>
      </c>
      <c r="F56">
        <v>1</v>
      </c>
    </row>
    <row r="57" spans="1:6">
      <c r="A57" t="s">
        <v>871</v>
      </c>
      <c r="B57" t="s">
        <v>1542</v>
      </c>
      <c r="C57" t="s">
        <v>1607</v>
      </c>
      <c r="D57" t="s">
        <v>24</v>
      </c>
      <c r="E57" t="s">
        <v>1533</v>
      </c>
      <c r="F57">
        <v>1</v>
      </c>
    </row>
    <row r="58" spans="1:6">
      <c r="A58" t="s">
        <v>871</v>
      </c>
      <c r="B58" t="s">
        <v>1542</v>
      </c>
      <c r="C58" t="s">
        <v>1608</v>
      </c>
      <c r="D58" t="s">
        <v>24</v>
      </c>
      <c r="E58" t="s">
        <v>1534</v>
      </c>
      <c r="F58">
        <v>1</v>
      </c>
    </row>
    <row r="59" spans="1:6">
      <c r="A59" t="s">
        <v>871</v>
      </c>
      <c r="B59" t="s">
        <v>1542</v>
      </c>
      <c r="C59" t="s">
        <v>1609</v>
      </c>
      <c r="D59" t="s">
        <v>24</v>
      </c>
      <c r="E59" t="s">
        <v>1535</v>
      </c>
      <c r="F59">
        <v>1</v>
      </c>
    </row>
    <row r="60" spans="1:6">
      <c r="A60" t="s">
        <v>871</v>
      </c>
      <c r="B60" t="s">
        <v>1542</v>
      </c>
      <c r="C60" t="s">
        <v>1610</v>
      </c>
      <c r="D60" t="s">
        <v>24</v>
      </c>
      <c r="E60" t="s">
        <v>1536</v>
      </c>
      <c r="F60">
        <v>1</v>
      </c>
    </row>
    <row r="61" spans="1:6">
      <c r="A61" t="s">
        <v>871</v>
      </c>
      <c r="B61" t="s">
        <v>1542</v>
      </c>
      <c r="C61" t="s">
        <v>1611</v>
      </c>
      <c r="D61" t="s">
        <v>24</v>
      </c>
      <c r="E61" t="s">
        <v>1537</v>
      </c>
      <c r="F61">
        <v>1</v>
      </c>
    </row>
    <row r="62" spans="1:6">
      <c r="A62" t="s">
        <v>871</v>
      </c>
      <c r="B62" t="s">
        <v>1542</v>
      </c>
      <c r="C62" t="s">
        <v>1612</v>
      </c>
      <c r="D62" t="s">
        <v>24</v>
      </c>
      <c r="E62" t="s">
        <v>1538</v>
      </c>
      <c r="F62">
        <v>1</v>
      </c>
    </row>
    <row r="63" spans="1:6">
      <c r="A63" t="s">
        <v>871</v>
      </c>
      <c r="B63" t="s">
        <v>1542</v>
      </c>
      <c r="C63" t="s">
        <v>1613</v>
      </c>
      <c r="D63" t="s">
        <v>24</v>
      </c>
      <c r="E63" t="s">
        <v>1539</v>
      </c>
      <c r="F63">
        <v>1</v>
      </c>
    </row>
    <row r="64" spans="1:6">
      <c r="A64" t="s">
        <v>1549</v>
      </c>
      <c r="C64" t="s">
        <v>951</v>
      </c>
      <c r="D64" t="s">
        <v>1546</v>
      </c>
      <c r="E64" t="s">
        <v>952</v>
      </c>
      <c r="F64">
        <v>2</v>
      </c>
    </row>
    <row r="65" spans="1:6" ht="95">
      <c r="A65" t="s">
        <v>546</v>
      </c>
      <c r="B65" t="s">
        <v>1542</v>
      </c>
      <c r="C65" t="s">
        <v>1582</v>
      </c>
      <c r="D65" t="s">
        <v>216</v>
      </c>
      <c r="E65" s="1" t="s">
        <v>1548</v>
      </c>
      <c r="F65">
        <v>1</v>
      </c>
    </row>
    <row r="66" spans="1:6">
      <c r="A66" t="s">
        <v>546</v>
      </c>
      <c r="B66" t="s">
        <v>1542</v>
      </c>
      <c r="C66" t="s">
        <v>1583</v>
      </c>
      <c r="D66" t="s">
        <v>216</v>
      </c>
      <c r="E66" t="s">
        <v>1511</v>
      </c>
      <c r="F66">
        <v>1</v>
      </c>
    </row>
    <row r="67" spans="1:6">
      <c r="A67" t="s">
        <v>546</v>
      </c>
      <c r="B67" t="s">
        <v>1542</v>
      </c>
      <c r="C67" t="s">
        <v>1584</v>
      </c>
      <c r="D67" t="s">
        <v>216</v>
      </c>
      <c r="E67" t="s">
        <v>1512</v>
      </c>
      <c r="F67">
        <v>1</v>
      </c>
    </row>
    <row r="68" spans="1:6">
      <c r="A68" t="s">
        <v>546</v>
      </c>
      <c r="B68" t="s">
        <v>1542</v>
      </c>
      <c r="C68" t="s">
        <v>1585</v>
      </c>
      <c r="D68" t="s">
        <v>216</v>
      </c>
      <c r="E68" t="s">
        <v>1513</v>
      </c>
      <c r="F68">
        <v>1</v>
      </c>
    </row>
    <row r="69" spans="1:6">
      <c r="A69" t="s">
        <v>546</v>
      </c>
      <c r="B69" t="s">
        <v>1542</v>
      </c>
      <c r="C69" t="s">
        <v>1602</v>
      </c>
      <c r="D69" t="s">
        <v>216</v>
      </c>
      <c r="E69" t="s">
        <v>1529</v>
      </c>
      <c r="F69">
        <v>1</v>
      </c>
    </row>
    <row r="70" spans="1:6" ht="76">
      <c r="A70" t="s">
        <v>546</v>
      </c>
      <c r="B70" t="s">
        <v>1542</v>
      </c>
      <c r="C70" t="s">
        <v>1603</v>
      </c>
      <c r="D70" t="s">
        <v>1546</v>
      </c>
      <c r="E70" s="1" t="s">
        <v>1543</v>
      </c>
      <c r="F70">
        <v>1</v>
      </c>
    </row>
    <row r="71" spans="1:6">
      <c r="A71" t="s">
        <v>546</v>
      </c>
      <c r="B71" t="s">
        <v>1542</v>
      </c>
      <c r="C71" t="s">
        <v>1604</v>
      </c>
      <c r="D71" t="s">
        <v>1546</v>
      </c>
      <c r="E71" t="s">
        <v>1530</v>
      </c>
      <c r="F71">
        <v>1</v>
      </c>
    </row>
    <row r="72" spans="1:6">
      <c r="A72" t="s">
        <v>546</v>
      </c>
      <c r="B72" t="s">
        <v>1542</v>
      </c>
      <c r="C72" t="s">
        <v>1605</v>
      </c>
      <c r="D72" t="s">
        <v>1546</v>
      </c>
      <c r="E72" t="s">
        <v>1531</v>
      </c>
      <c r="F72">
        <v>1</v>
      </c>
    </row>
    <row r="73" spans="1:6">
      <c r="A73" t="s">
        <v>546</v>
      </c>
      <c r="B73" t="s">
        <v>1542</v>
      </c>
      <c r="C73" t="s">
        <v>1586</v>
      </c>
      <c r="D73" t="s">
        <v>1547</v>
      </c>
      <c r="E73" t="s">
        <v>1514</v>
      </c>
      <c r="F73">
        <v>1</v>
      </c>
    </row>
    <row r="74" spans="1:6">
      <c r="A74" t="s">
        <v>546</v>
      </c>
      <c r="B74" t="s">
        <v>1542</v>
      </c>
      <c r="C74" t="s">
        <v>1587</v>
      </c>
      <c r="D74" t="s">
        <v>1547</v>
      </c>
      <c r="E74" t="s">
        <v>1515</v>
      </c>
      <c r="F74">
        <v>1</v>
      </c>
    </row>
    <row r="75" spans="1:6" ht="38">
      <c r="A75" t="s">
        <v>546</v>
      </c>
      <c r="B75" t="s">
        <v>1542</v>
      </c>
      <c r="C75" t="s">
        <v>1588</v>
      </c>
      <c r="D75" t="s">
        <v>212</v>
      </c>
      <c r="E75" s="1" t="s">
        <v>1544</v>
      </c>
      <c r="F75">
        <v>1</v>
      </c>
    </row>
    <row r="76" spans="1:6">
      <c r="A76" t="s">
        <v>546</v>
      </c>
      <c r="B76" t="s">
        <v>1542</v>
      </c>
      <c r="C76" t="s">
        <v>1589</v>
      </c>
      <c r="D76" t="s">
        <v>212</v>
      </c>
      <c r="E76" t="s">
        <v>1516</v>
      </c>
      <c r="F76">
        <v>1</v>
      </c>
    </row>
    <row r="77" spans="1:6">
      <c r="A77" t="s">
        <v>546</v>
      </c>
      <c r="B77" t="s">
        <v>1542</v>
      </c>
      <c r="C77" t="s">
        <v>1606</v>
      </c>
      <c r="D77" t="s">
        <v>212</v>
      </c>
      <c r="E77" t="s">
        <v>1532</v>
      </c>
      <c r="F77">
        <v>1</v>
      </c>
    </row>
    <row r="78" spans="1:6">
      <c r="A78" t="s">
        <v>546</v>
      </c>
      <c r="B78" t="s">
        <v>1542</v>
      </c>
      <c r="C78" t="s">
        <v>1607</v>
      </c>
      <c r="D78" t="s">
        <v>212</v>
      </c>
      <c r="E78" t="s">
        <v>1533</v>
      </c>
      <c r="F78">
        <v>1</v>
      </c>
    </row>
    <row r="79" spans="1:6">
      <c r="A79" t="s">
        <v>546</v>
      </c>
      <c r="B79" t="s">
        <v>1542</v>
      </c>
      <c r="C79" t="s">
        <v>1608</v>
      </c>
      <c r="D79" t="s">
        <v>212</v>
      </c>
      <c r="E79" t="s">
        <v>1534</v>
      </c>
      <c r="F79">
        <v>1</v>
      </c>
    </row>
    <row r="80" spans="1:6">
      <c r="A80" t="s">
        <v>546</v>
      </c>
      <c r="B80" t="s">
        <v>1542</v>
      </c>
      <c r="C80" t="s">
        <v>1609</v>
      </c>
      <c r="D80" t="s">
        <v>212</v>
      </c>
      <c r="E80" t="s">
        <v>1535</v>
      </c>
      <c r="F80">
        <v>1</v>
      </c>
    </row>
    <row r="81" spans="1:6">
      <c r="A81" t="s">
        <v>546</v>
      </c>
      <c r="B81" t="s">
        <v>1542</v>
      </c>
      <c r="C81" t="s">
        <v>1590</v>
      </c>
      <c r="D81" t="s">
        <v>1546</v>
      </c>
      <c r="E81" t="s">
        <v>1517</v>
      </c>
      <c r="F81">
        <v>1</v>
      </c>
    </row>
    <row r="82" spans="1:6">
      <c r="A82" t="s">
        <v>546</v>
      </c>
      <c r="B82" t="s">
        <v>1542</v>
      </c>
      <c r="C82" t="s">
        <v>1591</v>
      </c>
      <c r="D82" t="s">
        <v>1546</v>
      </c>
      <c r="E82" t="s">
        <v>1518</v>
      </c>
      <c r="F82">
        <v>1</v>
      </c>
    </row>
    <row r="83" spans="1:6">
      <c r="A83" t="s">
        <v>546</v>
      </c>
      <c r="B83" t="s">
        <v>1542</v>
      </c>
      <c r="C83" t="s">
        <v>1592</v>
      </c>
      <c r="D83" t="s">
        <v>216</v>
      </c>
      <c r="E83" t="s">
        <v>1519</v>
      </c>
      <c r="F83">
        <v>1</v>
      </c>
    </row>
    <row r="84" spans="1:6">
      <c r="A84" t="s">
        <v>546</v>
      </c>
      <c r="B84" t="s">
        <v>1542</v>
      </c>
      <c r="C84" t="s">
        <v>1593</v>
      </c>
      <c r="D84" t="s">
        <v>216</v>
      </c>
      <c r="E84" t="s">
        <v>1520</v>
      </c>
      <c r="F84">
        <v>1</v>
      </c>
    </row>
    <row r="85" spans="1:6">
      <c r="A85" t="s">
        <v>546</v>
      </c>
      <c r="B85" t="s">
        <v>1542</v>
      </c>
      <c r="C85" t="s">
        <v>1610</v>
      </c>
      <c r="D85" t="s">
        <v>216</v>
      </c>
      <c r="E85" t="s">
        <v>1536</v>
      </c>
      <c r="F85">
        <v>1</v>
      </c>
    </row>
    <row r="86" spans="1:6">
      <c r="A86" t="s">
        <v>546</v>
      </c>
      <c r="B86" t="s">
        <v>1542</v>
      </c>
      <c r="C86" t="s">
        <v>1611</v>
      </c>
      <c r="D86" t="s">
        <v>216</v>
      </c>
      <c r="E86" t="s">
        <v>1537</v>
      </c>
      <c r="F86">
        <v>1</v>
      </c>
    </row>
    <row r="87" spans="1:6">
      <c r="A87" t="s">
        <v>546</v>
      </c>
      <c r="B87" t="s">
        <v>1542</v>
      </c>
      <c r="C87" t="s">
        <v>1612</v>
      </c>
      <c r="D87" t="s">
        <v>216</v>
      </c>
      <c r="E87" t="s">
        <v>1538</v>
      </c>
      <c r="F87">
        <v>1</v>
      </c>
    </row>
    <row r="88" spans="1:6">
      <c r="A88" t="s">
        <v>546</v>
      </c>
      <c r="B88" t="s">
        <v>1542</v>
      </c>
      <c r="C88" t="s">
        <v>1613</v>
      </c>
      <c r="D88" t="s">
        <v>216</v>
      </c>
      <c r="E88" t="s">
        <v>1539</v>
      </c>
      <c r="F88">
        <v>1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D55F-FD16-4F37-B8C6-073F144593EF}">
  <dimension ref="A1:F55"/>
  <sheetViews>
    <sheetView workbookViewId="0">
      <selection activeCell="G1" sqref="G1:G1048576"/>
    </sheetView>
  </sheetViews>
  <sheetFormatPr baseColWidth="10" defaultColWidth="8.83203125" defaultRowHeight="18"/>
  <sheetData>
    <row r="1" spans="1:6">
      <c r="A1" t="s">
        <v>310</v>
      </c>
      <c r="B1" t="s">
        <v>674</v>
      </c>
      <c r="C1" t="s">
        <v>3</v>
      </c>
      <c r="D1" t="s">
        <v>675</v>
      </c>
      <c r="E1" t="s">
        <v>5</v>
      </c>
      <c r="F1" t="s">
        <v>6</v>
      </c>
    </row>
    <row r="2" spans="1:6">
      <c r="A2" t="s">
        <v>859</v>
      </c>
      <c r="B2" t="s">
        <v>1422</v>
      </c>
      <c r="C2" t="s">
        <v>1325</v>
      </c>
      <c r="D2" t="s">
        <v>1326</v>
      </c>
      <c r="E2" t="s">
        <v>1327</v>
      </c>
      <c r="F2">
        <v>1</v>
      </c>
    </row>
    <row r="3" spans="1:6">
      <c r="A3" t="s">
        <v>859</v>
      </c>
      <c r="B3" t="s">
        <v>1421</v>
      </c>
      <c r="C3" t="s">
        <v>1328</v>
      </c>
      <c r="D3" t="s">
        <v>1326</v>
      </c>
      <c r="E3" t="s">
        <v>1329</v>
      </c>
      <c r="F3">
        <v>1</v>
      </c>
    </row>
    <row r="4" spans="1:6">
      <c r="A4" t="s">
        <v>859</v>
      </c>
      <c r="B4" t="s">
        <v>1421</v>
      </c>
      <c r="C4" t="s">
        <v>1330</v>
      </c>
      <c r="D4" t="s">
        <v>1326</v>
      </c>
      <c r="E4" t="s">
        <v>1331</v>
      </c>
      <c r="F4">
        <v>1</v>
      </c>
    </row>
    <row r="5" spans="1:6">
      <c r="A5" t="s">
        <v>859</v>
      </c>
      <c r="B5" t="s">
        <v>1421</v>
      </c>
      <c r="C5" t="s">
        <v>1332</v>
      </c>
      <c r="D5" t="s">
        <v>1326</v>
      </c>
      <c r="E5" t="s">
        <v>1333</v>
      </c>
      <c r="F5">
        <v>1</v>
      </c>
    </row>
    <row r="6" spans="1:6">
      <c r="A6" t="s">
        <v>865</v>
      </c>
      <c r="B6" t="s">
        <v>1421</v>
      </c>
      <c r="C6" t="s">
        <v>1334</v>
      </c>
      <c r="D6" t="s">
        <v>1326</v>
      </c>
      <c r="E6" t="s">
        <v>1335</v>
      </c>
      <c r="F6">
        <v>1</v>
      </c>
    </row>
    <row r="7" spans="1:6">
      <c r="A7" t="s">
        <v>865</v>
      </c>
      <c r="B7" t="s">
        <v>1421</v>
      </c>
      <c r="C7" t="s">
        <v>1336</v>
      </c>
      <c r="D7" t="s">
        <v>1326</v>
      </c>
      <c r="E7" t="s">
        <v>1337</v>
      </c>
      <c r="F7">
        <v>1</v>
      </c>
    </row>
    <row r="8" spans="1:6">
      <c r="A8" t="s">
        <v>865</v>
      </c>
      <c r="B8" t="s">
        <v>1421</v>
      </c>
      <c r="C8" t="s">
        <v>1427</v>
      </c>
      <c r="D8" t="s">
        <v>1130</v>
      </c>
      <c r="E8" t="s">
        <v>1338</v>
      </c>
      <c r="F8">
        <v>1</v>
      </c>
    </row>
    <row r="9" spans="1:6">
      <c r="A9" t="s">
        <v>865</v>
      </c>
      <c r="B9" t="s">
        <v>1421</v>
      </c>
      <c r="C9" t="s">
        <v>1428</v>
      </c>
      <c r="D9" t="s">
        <v>1130</v>
      </c>
      <c r="E9" t="s">
        <v>1339</v>
      </c>
      <c r="F9">
        <v>1</v>
      </c>
    </row>
    <row r="10" spans="1:6">
      <c r="A10" t="s">
        <v>865</v>
      </c>
      <c r="B10" t="s">
        <v>1421</v>
      </c>
      <c r="C10" t="s">
        <v>1340</v>
      </c>
      <c r="D10" t="s">
        <v>1326</v>
      </c>
      <c r="E10" t="s">
        <v>1341</v>
      </c>
      <c r="F10">
        <v>1</v>
      </c>
    </row>
    <row r="11" spans="1:6">
      <c r="A11" t="s">
        <v>865</v>
      </c>
      <c r="B11" t="s">
        <v>1421</v>
      </c>
      <c r="C11" t="s">
        <v>1342</v>
      </c>
      <c r="D11" t="s">
        <v>1326</v>
      </c>
      <c r="E11" t="s">
        <v>1343</v>
      </c>
      <c r="F11">
        <v>1</v>
      </c>
    </row>
    <row r="12" spans="1:6">
      <c r="A12" t="s">
        <v>871</v>
      </c>
      <c r="B12" t="s">
        <v>1421</v>
      </c>
      <c r="C12" t="s">
        <v>1344</v>
      </c>
      <c r="D12" t="s">
        <v>1346</v>
      </c>
      <c r="E12" t="s">
        <v>1345</v>
      </c>
      <c r="F12">
        <v>1</v>
      </c>
    </row>
    <row r="13" spans="1:6">
      <c r="A13" t="s">
        <v>871</v>
      </c>
      <c r="B13" t="s">
        <v>1421</v>
      </c>
      <c r="C13" t="s">
        <v>1347</v>
      </c>
      <c r="D13" t="s">
        <v>1130</v>
      </c>
      <c r="E13" t="s">
        <v>1348</v>
      </c>
      <c r="F13">
        <v>1</v>
      </c>
    </row>
    <row r="14" spans="1:6">
      <c r="A14" t="s">
        <v>871</v>
      </c>
      <c r="B14" t="s">
        <v>1421</v>
      </c>
      <c r="C14" t="s">
        <v>1349</v>
      </c>
      <c r="D14" t="s">
        <v>1130</v>
      </c>
      <c r="E14" t="s">
        <v>1350</v>
      </c>
      <c r="F14">
        <v>1</v>
      </c>
    </row>
    <row r="15" spans="1:6">
      <c r="A15" t="s">
        <v>871</v>
      </c>
      <c r="B15" t="s">
        <v>1421</v>
      </c>
      <c r="C15" t="s">
        <v>1383</v>
      </c>
      <c r="D15" t="s">
        <v>1130</v>
      </c>
      <c r="E15" t="s">
        <v>1384</v>
      </c>
      <c r="F15">
        <v>1</v>
      </c>
    </row>
    <row r="16" spans="1:6">
      <c r="A16" t="s">
        <v>871</v>
      </c>
      <c r="B16" t="s">
        <v>1421</v>
      </c>
      <c r="C16" t="s">
        <v>1385</v>
      </c>
      <c r="D16" t="s">
        <v>1130</v>
      </c>
      <c r="E16" t="s">
        <v>1386</v>
      </c>
      <c r="F16">
        <v>1</v>
      </c>
    </row>
    <row r="17" spans="1:6">
      <c r="A17" t="s">
        <v>871</v>
      </c>
      <c r="B17" t="s">
        <v>1421</v>
      </c>
      <c r="C17" t="s">
        <v>1387</v>
      </c>
      <c r="D17" t="s">
        <v>1130</v>
      </c>
      <c r="E17" t="s">
        <v>1388</v>
      </c>
      <c r="F17">
        <v>1</v>
      </c>
    </row>
    <row r="18" spans="1:6">
      <c r="A18" t="s">
        <v>871</v>
      </c>
      <c r="B18" t="s">
        <v>1421</v>
      </c>
      <c r="C18" t="s">
        <v>1389</v>
      </c>
      <c r="D18" t="s">
        <v>1130</v>
      </c>
      <c r="E18" t="s">
        <v>1390</v>
      </c>
      <c r="F18">
        <v>1</v>
      </c>
    </row>
    <row r="19" spans="1:6">
      <c r="A19" t="s">
        <v>871</v>
      </c>
      <c r="B19" t="s">
        <v>1421</v>
      </c>
      <c r="C19" t="s">
        <v>1391</v>
      </c>
      <c r="D19" t="s">
        <v>1130</v>
      </c>
      <c r="E19" t="s">
        <v>1392</v>
      </c>
      <c r="F19">
        <v>1</v>
      </c>
    </row>
    <row r="20" spans="1:6">
      <c r="A20" t="s">
        <v>871</v>
      </c>
      <c r="B20" t="s">
        <v>1421</v>
      </c>
      <c r="C20" t="s">
        <v>1393</v>
      </c>
      <c r="D20" t="s">
        <v>1130</v>
      </c>
      <c r="E20" t="s">
        <v>1394</v>
      </c>
      <c r="F20">
        <v>1</v>
      </c>
    </row>
    <row r="21" spans="1:6">
      <c r="A21" t="s">
        <v>871</v>
      </c>
      <c r="B21" t="s">
        <v>1421</v>
      </c>
      <c r="C21" t="s">
        <v>1395</v>
      </c>
      <c r="D21" t="s">
        <v>1130</v>
      </c>
      <c r="E21" t="s">
        <v>1396</v>
      </c>
      <c r="F21">
        <v>1</v>
      </c>
    </row>
    <row r="22" spans="1:6">
      <c r="A22" t="s">
        <v>871</v>
      </c>
      <c r="B22" t="s">
        <v>1421</v>
      </c>
      <c r="C22" t="s">
        <v>1397</v>
      </c>
      <c r="D22" t="s">
        <v>1130</v>
      </c>
      <c r="E22" t="s">
        <v>1398</v>
      </c>
      <c r="F22">
        <v>1</v>
      </c>
    </row>
    <row r="23" spans="1:6">
      <c r="A23" t="s">
        <v>871</v>
      </c>
      <c r="B23" t="s">
        <v>1421</v>
      </c>
      <c r="C23" t="s">
        <v>1399</v>
      </c>
      <c r="D23" t="s">
        <v>1130</v>
      </c>
      <c r="E23" t="s">
        <v>1400</v>
      </c>
      <c r="F23">
        <v>1</v>
      </c>
    </row>
    <row r="24" spans="1:6">
      <c r="A24" t="s">
        <v>871</v>
      </c>
      <c r="B24" t="s">
        <v>1421</v>
      </c>
      <c r="C24" t="s">
        <v>1401</v>
      </c>
      <c r="D24" t="s">
        <v>1130</v>
      </c>
      <c r="E24" t="s">
        <v>1402</v>
      </c>
      <c r="F24">
        <v>1</v>
      </c>
    </row>
    <row r="25" spans="1:6">
      <c r="A25" t="s">
        <v>871</v>
      </c>
      <c r="B25" t="s">
        <v>1421</v>
      </c>
      <c r="C25" t="s">
        <v>1403</v>
      </c>
      <c r="D25" t="s">
        <v>1130</v>
      </c>
      <c r="E25" t="s">
        <v>1404</v>
      </c>
      <c r="F25">
        <v>1</v>
      </c>
    </row>
    <row r="26" spans="1:6">
      <c r="A26" t="s">
        <v>871</v>
      </c>
      <c r="B26" t="s">
        <v>1421</v>
      </c>
      <c r="C26" t="s">
        <v>1405</v>
      </c>
      <c r="D26" t="s">
        <v>1130</v>
      </c>
      <c r="E26" t="s">
        <v>1406</v>
      </c>
      <c r="F26">
        <v>1</v>
      </c>
    </row>
    <row r="27" spans="1:6">
      <c r="A27" t="s">
        <v>871</v>
      </c>
      <c r="B27" t="s">
        <v>1421</v>
      </c>
      <c r="C27" t="s">
        <v>1407</v>
      </c>
      <c r="D27" t="s">
        <v>1130</v>
      </c>
      <c r="E27" t="s">
        <v>1408</v>
      </c>
      <c r="F27">
        <v>1</v>
      </c>
    </row>
    <row r="28" spans="1:6">
      <c r="A28" t="s">
        <v>871</v>
      </c>
      <c r="B28" t="s">
        <v>1421</v>
      </c>
      <c r="C28" t="s">
        <v>1409</v>
      </c>
      <c r="D28" t="s">
        <v>1130</v>
      </c>
      <c r="E28" t="s">
        <v>1410</v>
      </c>
      <c r="F28">
        <v>1</v>
      </c>
    </row>
    <row r="29" spans="1:6">
      <c r="A29" t="s">
        <v>871</v>
      </c>
      <c r="B29" t="s">
        <v>1421</v>
      </c>
      <c r="C29" t="s">
        <v>1411</v>
      </c>
      <c r="D29" t="s">
        <v>1130</v>
      </c>
      <c r="E29" t="s">
        <v>1412</v>
      </c>
      <c r="F29">
        <v>1</v>
      </c>
    </row>
    <row r="30" spans="1:6">
      <c r="A30" t="s">
        <v>871</v>
      </c>
      <c r="B30" t="s">
        <v>1421</v>
      </c>
      <c r="C30" t="s">
        <v>1351</v>
      </c>
      <c r="D30" t="s">
        <v>1130</v>
      </c>
      <c r="E30" t="s">
        <v>1352</v>
      </c>
      <c r="F30">
        <v>1</v>
      </c>
    </row>
    <row r="31" spans="1:6">
      <c r="A31" t="s">
        <v>871</v>
      </c>
      <c r="B31" t="s">
        <v>1421</v>
      </c>
      <c r="C31" t="s">
        <v>1353</v>
      </c>
      <c r="D31" t="s">
        <v>1355</v>
      </c>
      <c r="E31" t="s">
        <v>1354</v>
      </c>
      <c r="F31">
        <v>2</v>
      </c>
    </row>
    <row r="32" spans="1:6">
      <c r="A32" t="s">
        <v>871</v>
      </c>
      <c r="B32" t="s">
        <v>1421</v>
      </c>
      <c r="C32" t="s">
        <v>1356</v>
      </c>
      <c r="D32" t="s">
        <v>1346</v>
      </c>
      <c r="E32" t="s">
        <v>1357</v>
      </c>
      <c r="F32">
        <v>2</v>
      </c>
    </row>
    <row r="33" spans="1:6">
      <c r="A33" t="s">
        <v>871</v>
      </c>
      <c r="B33" t="s">
        <v>1421</v>
      </c>
      <c r="C33" t="s">
        <v>1358</v>
      </c>
      <c r="D33" t="s">
        <v>1346</v>
      </c>
      <c r="E33" t="s">
        <v>1359</v>
      </c>
      <c r="F33">
        <v>2</v>
      </c>
    </row>
    <row r="34" spans="1:6">
      <c r="A34" t="s">
        <v>871</v>
      </c>
      <c r="B34" t="s">
        <v>1421</v>
      </c>
      <c r="C34" t="s">
        <v>1360</v>
      </c>
      <c r="D34" t="s">
        <v>1346</v>
      </c>
      <c r="E34" t="s">
        <v>1361</v>
      </c>
      <c r="F34">
        <v>2</v>
      </c>
    </row>
    <row r="35" spans="1:6">
      <c r="A35" t="s">
        <v>871</v>
      </c>
      <c r="B35" t="s">
        <v>1421</v>
      </c>
      <c r="C35" t="s">
        <v>1362</v>
      </c>
      <c r="D35" t="s">
        <v>1346</v>
      </c>
      <c r="E35" t="s">
        <v>1363</v>
      </c>
      <c r="F35">
        <v>2</v>
      </c>
    </row>
    <row r="36" spans="1:6">
      <c r="A36" t="s">
        <v>871</v>
      </c>
      <c r="B36" t="s">
        <v>1421</v>
      </c>
      <c r="C36" t="s">
        <v>1364</v>
      </c>
      <c r="D36" t="s">
        <v>1346</v>
      </c>
      <c r="E36" t="s">
        <v>1365</v>
      </c>
      <c r="F36">
        <v>1</v>
      </c>
    </row>
    <row r="37" spans="1:6">
      <c r="A37" t="s">
        <v>871</v>
      </c>
      <c r="B37" t="s">
        <v>1421</v>
      </c>
      <c r="C37" t="s">
        <v>1366</v>
      </c>
      <c r="D37" t="s">
        <v>1346</v>
      </c>
      <c r="E37" t="s">
        <v>1367</v>
      </c>
      <c r="F37">
        <v>1</v>
      </c>
    </row>
    <row r="38" spans="1:6">
      <c r="A38" t="s">
        <v>871</v>
      </c>
      <c r="B38" t="s">
        <v>1421</v>
      </c>
      <c r="C38" t="s">
        <v>1368</v>
      </c>
      <c r="D38" t="s">
        <v>1355</v>
      </c>
      <c r="E38" t="s">
        <v>1369</v>
      </c>
      <c r="F38">
        <v>2</v>
      </c>
    </row>
    <row r="39" spans="1:6">
      <c r="A39" t="s">
        <v>871</v>
      </c>
      <c r="B39" t="s">
        <v>1421</v>
      </c>
      <c r="C39" t="s">
        <v>1370</v>
      </c>
      <c r="D39" t="s">
        <v>1346</v>
      </c>
      <c r="E39" t="s">
        <v>1371</v>
      </c>
      <c r="F39">
        <v>2</v>
      </c>
    </row>
    <row r="40" spans="1:6">
      <c r="A40" t="s">
        <v>871</v>
      </c>
      <c r="B40" t="s">
        <v>1421</v>
      </c>
      <c r="C40" t="s">
        <v>1372</v>
      </c>
      <c r="D40" t="s">
        <v>1346</v>
      </c>
      <c r="E40" t="s">
        <v>1373</v>
      </c>
      <c r="F40">
        <v>2</v>
      </c>
    </row>
    <row r="41" spans="1:6">
      <c r="A41" t="s">
        <v>871</v>
      </c>
      <c r="B41" t="s">
        <v>1421</v>
      </c>
      <c r="C41" t="s">
        <v>1374</v>
      </c>
      <c r="D41" t="s">
        <v>1355</v>
      </c>
      <c r="E41" t="s">
        <v>1375</v>
      </c>
      <c r="F41">
        <v>2</v>
      </c>
    </row>
    <row r="42" spans="1:6">
      <c r="A42" t="s">
        <v>871</v>
      </c>
      <c r="B42" t="s">
        <v>1421</v>
      </c>
      <c r="C42" t="s">
        <v>1376</v>
      </c>
      <c r="D42" t="s">
        <v>1346</v>
      </c>
      <c r="E42" t="s">
        <v>1377</v>
      </c>
      <c r="F42">
        <v>2</v>
      </c>
    </row>
    <row r="43" spans="1:6">
      <c r="A43" t="s">
        <v>871</v>
      </c>
      <c r="B43" t="s">
        <v>1421</v>
      </c>
      <c r="C43" t="s">
        <v>1378</v>
      </c>
      <c r="D43" t="s">
        <v>1346</v>
      </c>
      <c r="E43" t="s">
        <v>1379</v>
      </c>
      <c r="F43">
        <v>2</v>
      </c>
    </row>
    <row r="44" spans="1:6">
      <c r="A44" t="s">
        <v>871</v>
      </c>
      <c r="B44" t="s">
        <v>1421</v>
      </c>
      <c r="C44" t="s">
        <v>1380</v>
      </c>
      <c r="D44" t="s">
        <v>1346</v>
      </c>
      <c r="E44" t="s">
        <v>1381</v>
      </c>
      <c r="F44">
        <v>2</v>
      </c>
    </row>
    <row r="45" spans="1:6">
      <c r="A45" t="s">
        <v>871</v>
      </c>
      <c r="B45" t="s">
        <v>1421</v>
      </c>
      <c r="C45" t="s">
        <v>1423</v>
      </c>
      <c r="D45" t="s">
        <v>1346</v>
      </c>
      <c r="E45" t="s">
        <v>1382</v>
      </c>
      <c r="F45">
        <v>2</v>
      </c>
    </row>
    <row r="46" spans="1:6">
      <c r="A46" t="s">
        <v>871</v>
      </c>
      <c r="B46" t="s">
        <v>1421</v>
      </c>
      <c r="C46" t="s">
        <v>1424</v>
      </c>
      <c r="D46" t="s">
        <v>1346</v>
      </c>
      <c r="E46" t="s">
        <v>1413</v>
      </c>
      <c r="F46">
        <v>1</v>
      </c>
    </row>
    <row r="47" spans="1:6">
      <c r="A47" t="s">
        <v>871</v>
      </c>
      <c r="B47" t="s">
        <v>1421</v>
      </c>
      <c r="C47" t="s">
        <v>743</v>
      </c>
      <c r="D47" t="s">
        <v>1346</v>
      </c>
      <c r="E47" t="s">
        <v>1414</v>
      </c>
      <c r="F47">
        <v>2</v>
      </c>
    </row>
    <row r="48" spans="1:6">
      <c r="A48" t="s">
        <v>871</v>
      </c>
      <c r="B48" t="s">
        <v>1421</v>
      </c>
      <c r="C48" t="s">
        <v>744</v>
      </c>
      <c r="D48" t="s">
        <v>1346</v>
      </c>
      <c r="E48" t="s">
        <v>1415</v>
      </c>
      <c r="F48">
        <v>2</v>
      </c>
    </row>
    <row r="49" spans="1:6">
      <c r="A49" t="s">
        <v>871</v>
      </c>
      <c r="B49" t="s">
        <v>1421</v>
      </c>
      <c r="C49" t="s">
        <v>745</v>
      </c>
      <c r="D49" t="s">
        <v>1346</v>
      </c>
      <c r="E49" t="s">
        <v>1416</v>
      </c>
      <c r="F49">
        <v>1</v>
      </c>
    </row>
    <row r="50" spans="1:6">
      <c r="A50" t="s">
        <v>871</v>
      </c>
      <c r="B50" t="s">
        <v>1421</v>
      </c>
      <c r="C50" t="s">
        <v>746</v>
      </c>
      <c r="D50" t="s">
        <v>1346</v>
      </c>
      <c r="E50" t="s">
        <v>1417</v>
      </c>
      <c r="F50">
        <v>1</v>
      </c>
    </row>
    <row r="51" spans="1:6">
      <c r="A51" t="s">
        <v>871</v>
      </c>
      <c r="B51" t="s">
        <v>1421</v>
      </c>
      <c r="C51" t="s">
        <v>1425</v>
      </c>
      <c r="D51" t="s">
        <v>1346</v>
      </c>
      <c r="E51" t="s">
        <v>1418</v>
      </c>
      <c r="F51">
        <v>1</v>
      </c>
    </row>
    <row r="52" spans="1:6">
      <c r="A52" t="s">
        <v>871</v>
      </c>
      <c r="B52" t="s">
        <v>1421</v>
      </c>
      <c r="C52" t="s">
        <v>1426</v>
      </c>
      <c r="D52" t="s">
        <v>1346</v>
      </c>
      <c r="E52" t="s">
        <v>1419</v>
      </c>
      <c r="F52">
        <v>1</v>
      </c>
    </row>
    <row r="53" spans="1:6">
      <c r="A53" t="s">
        <v>1420</v>
      </c>
      <c r="C53" t="s">
        <v>951</v>
      </c>
      <c r="D53" t="s">
        <v>24</v>
      </c>
      <c r="E53" t="s">
        <v>952</v>
      </c>
      <c r="F53">
        <v>2</v>
      </c>
    </row>
    <row r="54" spans="1:6">
      <c r="A54" t="s">
        <v>546</v>
      </c>
      <c r="B54" t="s">
        <v>1421</v>
      </c>
      <c r="C54" t="s">
        <v>1411</v>
      </c>
      <c r="D54" t="s">
        <v>1130</v>
      </c>
      <c r="E54" t="s">
        <v>1412</v>
      </c>
      <c r="F54">
        <v>1</v>
      </c>
    </row>
    <row r="55" spans="1:6">
      <c r="A55" t="s">
        <v>546</v>
      </c>
      <c r="B55" t="s">
        <v>1421</v>
      </c>
      <c r="C55" t="s">
        <v>1351</v>
      </c>
      <c r="D55" t="s">
        <v>1130</v>
      </c>
      <c r="E55" t="s">
        <v>1352</v>
      </c>
      <c r="F55">
        <v>1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"/>
  <sheetViews>
    <sheetView topLeftCell="A77" workbookViewId="0">
      <selection activeCell="A78" sqref="A78:XFD89"/>
    </sheetView>
  </sheetViews>
  <sheetFormatPr baseColWidth="10" defaultColWidth="8.83203125" defaultRowHeight="18"/>
  <cols>
    <col min="1" max="1" width="10.33203125" customWidth="1"/>
    <col min="2" max="2" width="9" customWidth="1"/>
    <col min="4" max="4" width="13.5" customWidth="1"/>
    <col min="6" max="6" width="55.1640625" customWidth="1"/>
  </cols>
  <sheetData>
    <row r="1" spans="1:8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13</v>
      </c>
      <c r="B2" s="2" t="s">
        <v>7</v>
      </c>
      <c r="C2" s="2" t="s">
        <v>14</v>
      </c>
      <c r="D2" s="2" t="s">
        <v>160</v>
      </c>
      <c r="E2" s="2" t="s">
        <v>15</v>
      </c>
      <c r="F2" s="2" t="s">
        <v>16</v>
      </c>
      <c r="G2" s="2">
        <v>2</v>
      </c>
      <c r="H2" s="2"/>
    </row>
    <row r="3" spans="1:8">
      <c r="A3" s="2" t="s">
        <v>13</v>
      </c>
      <c r="B3" s="2" t="s">
        <v>7</v>
      </c>
      <c r="C3" s="2" t="s">
        <v>14</v>
      </c>
      <c r="D3" s="2" t="s">
        <v>161</v>
      </c>
      <c r="E3" s="2" t="s">
        <v>15</v>
      </c>
      <c r="F3" s="2" t="s">
        <v>17</v>
      </c>
      <c r="G3" s="2">
        <v>2</v>
      </c>
      <c r="H3" s="2"/>
    </row>
    <row r="4" spans="1:8">
      <c r="A4" s="2" t="s">
        <v>13</v>
      </c>
      <c r="B4" s="2" t="s">
        <v>7</v>
      </c>
      <c r="C4" s="2" t="s">
        <v>18</v>
      </c>
      <c r="D4" s="2" t="s">
        <v>162</v>
      </c>
      <c r="E4" s="2" t="s">
        <v>15</v>
      </c>
      <c r="F4" s="2" t="s">
        <v>19</v>
      </c>
      <c r="G4" s="2">
        <v>2</v>
      </c>
      <c r="H4" s="2"/>
    </row>
    <row r="5" spans="1:8">
      <c r="A5" s="2" t="s">
        <v>13</v>
      </c>
      <c r="B5" s="2" t="s">
        <v>7</v>
      </c>
      <c r="C5" s="2" t="s">
        <v>18</v>
      </c>
      <c r="D5" s="2" t="s">
        <v>163</v>
      </c>
      <c r="E5" s="2" t="s">
        <v>15</v>
      </c>
      <c r="F5" s="2" t="s">
        <v>20</v>
      </c>
      <c r="G5" s="2">
        <v>2</v>
      </c>
      <c r="H5" s="2"/>
    </row>
    <row r="6" spans="1:8">
      <c r="A6" s="2" t="s">
        <v>21</v>
      </c>
      <c r="B6" s="2" t="s">
        <v>7</v>
      </c>
      <c r="C6" s="2" t="s">
        <v>14</v>
      </c>
      <c r="D6" s="2" t="s">
        <v>164</v>
      </c>
      <c r="E6" s="2" t="s">
        <v>10</v>
      </c>
      <c r="F6" s="2" t="s">
        <v>22</v>
      </c>
      <c r="G6" s="2">
        <v>2</v>
      </c>
      <c r="H6" s="2"/>
    </row>
    <row r="7" spans="1:8">
      <c r="A7" s="2" t="s">
        <v>21</v>
      </c>
      <c r="B7" s="2" t="s">
        <v>7</v>
      </c>
      <c r="C7" s="2" t="s">
        <v>14</v>
      </c>
      <c r="D7" s="2" t="s">
        <v>165</v>
      </c>
      <c r="E7" s="2" t="s">
        <v>15</v>
      </c>
      <c r="F7" s="2" t="s">
        <v>23</v>
      </c>
      <c r="G7" s="2">
        <v>1</v>
      </c>
      <c r="H7" s="2"/>
    </row>
    <row r="8" spans="1:8">
      <c r="A8" s="2" t="s">
        <v>21</v>
      </c>
      <c r="B8" s="2" t="s">
        <v>7</v>
      </c>
      <c r="C8" s="2" t="s">
        <v>14</v>
      </c>
      <c r="D8" s="2" t="s">
        <v>166</v>
      </c>
      <c r="E8" s="2" t="s">
        <v>15</v>
      </c>
      <c r="F8" s="2" t="s">
        <v>25</v>
      </c>
      <c r="G8" s="2">
        <v>1</v>
      </c>
      <c r="H8" s="2"/>
    </row>
    <row r="9" spans="1:8">
      <c r="A9" s="2" t="s">
        <v>21</v>
      </c>
      <c r="B9" s="2" t="s">
        <v>7</v>
      </c>
      <c r="C9" s="2" t="s">
        <v>18</v>
      </c>
      <c r="D9" s="2" t="s">
        <v>167</v>
      </c>
      <c r="E9" s="2" t="s">
        <v>10</v>
      </c>
      <c r="F9" s="2" t="s">
        <v>26</v>
      </c>
      <c r="G9" s="2">
        <v>2</v>
      </c>
      <c r="H9" s="2"/>
    </row>
    <row r="10" spans="1:8">
      <c r="A10" s="2" t="s">
        <v>27</v>
      </c>
      <c r="B10" s="2" t="s">
        <v>7</v>
      </c>
      <c r="C10" s="2" t="s">
        <v>14</v>
      </c>
      <c r="D10" s="2" t="s">
        <v>168</v>
      </c>
      <c r="E10" s="2" t="s">
        <v>10</v>
      </c>
      <c r="F10" s="2" t="s">
        <v>28</v>
      </c>
      <c r="G10" s="2">
        <v>2</v>
      </c>
      <c r="H10" s="2"/>
    </row>
    <row r="11" spans="1:8">
      <c r="A11" s="2" t="s">
        <v>27</v>
      </c>
      <c r="B11" s="2" t="s">
        <v>7</v>
      </c>
      <c r="C11" s="2" t="s">
        <v>14</v>
      </c>
      <c r="D11" s="2" t="s">
        <v>169</v>
      </c>
      <c r="E11" s="2" t="s">
        <v>10</v>
      </c>
      <c r="F11" s="2" t="s">
        <v>29</v>
      </c>
      <c r="G11" s="2">
        <v>2</v>
      </c>
      <c r="H11" s="2"/>
    </row>
    <row r="12" spans="1:8">
      <c r="A12" s="2" t="s">
        <v>27</v>
      </c>
      <c r="B12" s="2" t="s">
        <v>7</v>
      </c>
      <c r="C12" s="2" t="s">
        <v>14</v>
      </c>
      <c r="D12" s="2" t="s">
        <v>170</v>
      </c>
      <c r="E12" s="2" t="s">
        <v>10</v>
      </c>
      <c r="F12" s="2" t="s">
        <v>30</v>
      </c>
      <c r="G12" s="2">
        <v>2</v>
      </c>
      <c r="H12" s="2"/>
    </row>
    <row r="13" spans="1:8">
      <c r="A13" s="2" t="s">
        <v>27</v>
      </c>
      <c r="B13" s="2" t="s">
        <v>7</v>
      </c>
      <c r="C13" s="2" t="s">
        <v>14</v>
      </c>
      <c r="D13" s="2" t="s">
        <v>171</v>
      </c>
      <c r="E13" s="2" t="s">
        <v>10</v>
      </c>
      <c r="F13" s="2" t="s">
        <v>11</v>
      </c>
      <c r="G13" s="2">
        <v>2</v>
      </c>
      <c r="H13" s="2"/>
    </row>
    <row r="14" spans="1:8">
      <c r="A14" s="2" t="s">
        <v>27</v>
      </c>
      <c r="B14" s="2" t="s">
        <v>7</v>
      </c>
      <c r="C14" s="2" t="s">
        <v>14</v>
      </c>
      <c r="D14" s="2" t="s">
        <v>172</v>
      </c>
      <c r="E14" s="2" t="s">
        <v>10</v>
      </c>
      <c r="F14" s="2" t="s">
        <v>31</v>
      </c>
      <c r="G14" s="2">
        <v>2</v>
      </c>
      <c r="H14" s="2"/>
    </row>
    <row r="15" spans="1:8">
      <c r="A15" s="2" t="s">
        <v>27</v>
      </c>
      <c r="B15" s="2" t="s">
        <v>7</v>
      </c>
      <c r="C15" s="2" t="s">
        <v>14</v>
      </c>
      <c r="D15" s="2" t="s">
        <v>173</v>
      </c>
      <c r="E15" s="2" t="s">
        <v>10</v>
      </c>
      <c r="F15" s="2" t="s">
        <v>32</v>
      </c>
      <c r="G15" s="2">
        <v>2</v>
      </c>
      <c r="H15" s="2"/>
    </row>
    <row r="16" spans="1:8">
      <c r="A16" s="2" t="s">
        <v>27</v>
      </c>
      <c r="B16" s="2" t="s">
        <v>7</v>
      </c>
      <c r="C16" s="2" t="s">
        <v>14</v>
      </c>
      <c r="D16" s="2" t="s">
        <v>174</v>
      </c>
      <c r="E16" s="2" t="s">
        <v>10</v>
      </c>
      <c r="F16" s="2" t="s">
        <v>33</v>
      </c>
      <c r="G16" s="2">
        <v>2</v>
      </c>
      <c r="H16" s="2"/>
    </row>
    <row r="17" spans="1:8">
      <c r="A17" s="2" t="s">
        <v>27</v>
      </c>
      <c r="B17" s="2" t="s">
        <v>7</v>
      </c>
      <c r="C17" s="2" t="s">
        <v>14</v>
      </c>
      <c r="D17" s="2" t="s">
        <v>175</v>
      </c>
      <c r="E17" s="2" t="s">
        <v>10</v>
      </c>
      <c r="F17" s="2" t="s">
        <v>34</v>
      </c>
      <c r="G17" s="2">
        <v>2</v>
      </c>
      <c r="H17" s="2"/>
    </row>
    <row r="18" spans="1:8">
      <c r="A18" s="2" t="s">
        <v>27</v>
      </c>
      <c r="B18" s="2" t="s">
        <v>7</v>
      </c>
      <c r="C18" s="2" t="s">
        <v>14</v>
      </c>
      <c r="D18" s="2" t="s">
        <v>176</v>
      </c>
      <c r="E18" s="2" t="s">
        <v>10</v>
      </c>
      <c r="F18" s="2" t="s">
        <v>35</v>
      </c>
      <c r="G18" s="2">
        <v>2</v>
      </c>
      <c r="H18" s="2"/>
    </row>
    <row r="19" spans="1:8">
      <c r="A19" s="2" t="s">
        <v>27</v>
      </c>
      <c r="B19" s="2" t="s">
        <v>7</v>
      </c>
      <c r="C19" s="2" t="s">
        <v>14</v>
      </c>
      <c r="D19" s="2" t="s">
        <v>177</v>
      </c>
      <c r="E19" s="2" t="s">
        <v>10</v>
      </c>
      <c r="F19" s="2" t="s">
        <v>36</v>
      </c>
      <c r="G19" s="2">
        <v>2</v>
      </c>
      <c r="H19" s="2"/>
    </row>
    <row r="20" spans="1:8">
      <c r="A20" s="2" t="s">
        <v>27</v>
      </c>
      <c r="B20" s="2" t="s">
        <v>7</v>
      </c>
      <c r="C20" s="2" t="s">
        <v>14</v>
      </c>
      <c r="D20" s="2" t="s">
        <v>178</v>
      </c>
      <c r="E20" s="2" t="s">
        <v>10</v>
      </c>
      <c r="F20" s="2" t="s">
        <v>37</v>
      </c>
      <c r="G20" s="2">
        <v>2</v>
      </c>
      <c r="H20" s="2"/>
    </row>
    <row r="21" spans="1:8">
      <c r="A21" s="2" t="s">
        <v>27</v>
      </c>
      <c r="B21" s="2" t="s">
        <v>7</v>
      </c>
      <c r="C21" s="2" t="s">
        <v>14</v>
      </c>
      <c r="D21" s="2" t="s">
        <v>179</v>
      </c>
      <c r="E21" s="2" t="s">
        <v>10</v>
      </c>
      <c r="F21" s="2" t="s">
        <v>38</v>
      </c>
      <c r="G21" s="2">
        <v>2</v>
      </c>
      <c r="H21" s="2"/>
    </row>
    <row r="22" spans="1:8">
      <c r="A22" s="2" t="s">
        <v>27</v>
      </c>
      <c r="B22" s="2" t="s">
        <v>7</v>
      </c>
      <c r="C22" s="2" t="s">
        <v>14</v>
      </c>
      <c r="D22" s="2" t="s">
        <v>180</v>
      </c>
      <c r="E22" s="2" t="s">
        <v>10</v>
      </c>
      <c r="F22" s="2" t="s">
        <v>39</v>
      </c>
      <c r="G22" s="2">
        <v>2</v>
      </c>
      <c r="H22" s="2"/>
    </row>
    <row r="23" spans="1:8">
      <c r="A23" s="2" t="s">
        <v>27</v>
      </c>
      <c r="B23" s="2" t="s">
        <v>7</v>
      </c>
      <c r="C23" s="2" t="s">
        <v>14</v>
      </c>
      <c r="D23" s="2" t="s">
        <v>181</v>
      </c>
      <c r="E23" s="2" t="s">
        <v>10</v>
      </c>
      <c r="F23" s="2" t="s">
        <v>40</v>
      </c>
      <c r="G23" s="2">
        <v>2</v>
      </c>
      <c r="H23" s="2"/>
    </row>
    <row r="24" spans="1:8">
      <c r="A24" s="2" t="s">
        <v>27</v>
      </c>
      <c r="B24" s="2" t="s">
        <v>7</v>
      </c>
      <c r="C24" s="2" t="s">
        <v>14</v>
      </c>
      <c r="D24" s="2" t="s">
        <v>182</v>
      </c>
      <c r="E24" s="2" t="s">
        <v>10</v>
      </c>
      <c r="F24" s="2" t="s">
        <v>41</v>
      </c>
      <c r="G24" s="2">
        <v>2</v>
      </c>
      <c r="H24" s="2"/>
    </row>
    <row r="25" spans="1:8">
      <c r="A25" s="2" t="s">
        <v>27</v>
      </c>
      <c r="B25" s="2" t="s">
        <v>7</v>
      </c>
      <c r="C25" s="2" t="s">
        <v>14</v>
      </c>
      <c r="D25" s="2" t="s">
        <v>183</v>
      </c>
      <c r="E25" s="2" t="s">
        <v>10</v>
      </c>
      <c r="F25" s="2" t="s">
        <v>42</v>
      </c>
      <c r="G25" s="2">
        <v>2</v>
      </c>
      <c r="H25" s="2"/>
    </row>
    <row r="26" spans="1:8">
      <c r="A26" s="2" t="s">
        <v>27</v>
      </c>
      <c r="B26" s="2" t="s">
        <v>7</v>
      </c>
      <c r="C26" s="2" t="s">
        <v>14</v>
      </c>
      <c r="D26" s="2" t="s">
        <v>184</v>
      </c>
      <c r="E26" s="2" t="s">
        <v>10</v>
      </c>
      <c r="F26" s="2" t="s">
        <v>43</v>
      </c>
      <c r="G26" s="2">
        <v>2</v>
      </c>
      <c r="H26" s="2"/>
    </row>
    <row r="27" spans="1:8">
      <c r="A27" s="2" t="s">
        <v>27</v>
      </c>
      <c r="B27" s="2" t="s">
        <v>7</v>
      </c>
      <c r="C27" s="2" t="s">
        <v>14</v>
      </c>
      <c r="D27" s="2" t="s">
        <v>185</v>
      </c>
      <c r="E27" s="2" t="s">
        <v>10</v>
      </c>
      <c r="F27" s="2" t="s">
        <v>44</v>
      </c>
      <c r="G27" s="2">
        <v>2</v>
      </c>
      <c r="H27" s="2"/>
    </row>
    <row r="28" spans="1:8">
      <c r="A28" s="2" t="s">
        <v>27</v>
      </c>
      <c r="B28" s="2" t="s">
        <v>7</v>
      </c>
      <c r="C28" s="2" t="s">
        <v>14</v>
      </c>
      <c r="D28" s="2" t="s">
        <v>186</v>
      </c>
      <c r="E28" s="2" t="s">
        <v>10</v>
      </c>
      <c r="F28" s="2" t="s">
        <v>45</v>
      </c>
      <c r="G28" s="2">
        <v>2</v>
      </c>
      <c r="H28" s="2"/>
    </row>
    <row r="29" spans="1:8">
      <c r="A29" s="2" t="s">
        <v>27</v>
      </c>
      <c r="B29" s="2" t="s">
        <v>7</v>
      </c>
      <c r="C29" s="2" t="s">
        <v>14</v>
      </c>
      <c r="D29" s="2" t="s">
        <v>187</v>
      </c>
      <c r="E29" s="2" t="s">
        <v>10</v>
      </c>
      <c r="F29" s="2" t="s">
        <v>46</v>
      </c>
      <c r="G29" s="2">
        <v>2</v>
      </c>
      <c r="H29" s="2"/>
    </row>
    <row r="30" spans="1:8">
      <c r="A30" s="2" t="s">
        <v>27</v>
      </c>
      <c r="B30" s="2" t="s">
        <v>7</v>
      </c>
      <c r="C30" s="2" t="s">
        <v>14</v>
      </c>
      <c r="D30" s="2" t="s">
        <v>188</v>
      </c>
      <c r="E30" s="2" t="s">
        <v>10</v>
      </c>
      <c r="F30" s="2" t="s">
        <v>47</v>
      </c>
      <c r="G30" s="2">
        <v>2</v>
      </c>
      <c r="H30" s="2"/>
    </row>
    <row r="31" spans="1:8">
      <c r="A31" s="2" t="s">
        <v>27</v>
      </c>
      <c r="B31" s="2" t="s">
        <v>7</v>
      </c>
      <c r="C31" s="2" t="s">
        <v>14</v>
      </c>
      <c r="D31" s="2" t="s">
        <v>189</v>
      </c>
      <c r="E31" s="2" t="s">
        <v>10</v>
      </c>
      <c r="F31" s="2" t="s">
        <v>48</v>
      </c>
      <c r="G31" s="2">
        <v>2</v>
      </c>
      <c r="H31" s="2"/>
    </row>
    <row r="32" spans="1:8">
      <c r="A32" s="2" t="s">
        <v>27</v>
      </c>
      <c r="B32" s="2" t="s">
        <v>7</v>
      </c>
      <c r="C32" s="2" t="s">
        <v>14</v>
      </c>
      <c r="D32" s="2" t="s">
        <v>190</v>
      </c>
      <c r="E32" s="2" t="s">
        <v>10</v>
      </c>
      <c r="F32" s="2" t="s">
        <v>49</v>
      </c>
      <c r="G32" s="2">
        <v>2</v>
      </c>
      <c r="H32" s="2"/>
    </row>
    <row r="33" spans="1:8">
      <c r="A33" s="2" t="s">
        <v>27</v>
      </c>
      <c r="B33" s="2" t="s">
        <v>7</v>
      </c>
      <c r="C33" s="2" t="s">
        <v>14</v>
      </c>
      <c r="D33" s="2" t="s">
        <v>191</v>
      </c>
      <c r="E33" s="2" t="s">
        <v>10</v>
      </c>
      <c r="F33" s="2" t="s">
        <v>50</v>
      </c>
      <c r="G33" s="2">
        <v>2</v>
      </c>
      <c r="H33" s="2"/>
    </row>
    <row r="34" spans="1:8">
      <c r="A34" s="2" t="s">
        <v>27</v>
      </c>
      <c r="B34" s="2" t="s">
        <v>7</v>
      </c>
      <c r="C34" s="2" t="s">
        <v>14</v>
      </c>
      <c r="D34" s="2" t="s">
        <v>192</v>
      </c>
      <c r="E34" s="2" t="s">
        <v>10</v>
      </c>
      <c r="F34" s="2" t="s">
        <v>51</v>
      </c>
      <c r="G34" s="2">
        <v>2</v>
      </c>
      <c r="H34" s="2"/>
    </row>
    <row r="35" spans="1:8">
      <c r="A35" s="2" t="s">
        <v>27</v>
      </c>
      <c r="B35" s="2" t="s">
        <v>7</v>
      </c>
      <c r="C35" s="2" t="s">
        <v>14</v>
      </c>
      <c r="D35" s="2" t="s">
        <v>193</v>
      </c>
      <c r="E35" s="2" t="s">
        <v>10</v>
      </c>
      <c r="F35" s="2" t="s">
        <v>52</v>
      </c>
      <c r="G35" s="2">
        <v>2</v>
      </c>
      <c r="H35" s="2"/>
    </row>
    <row r="36" spans="1:8">
      <c r="A36" s="2" t="s">
        <v>27</v>
      </c>
      <c r="B36" s="2" t="s">
        <v>7</v>
      </c>
      <c r="C36" s="2" t="s">
        <v>14</v>
      </c>
      <c r="D36" s="2" t="s">
        <v>194</v>
      </c>
      <c r="E36" s="2" t="s">
        <v>10</v>
      </c>
      <c r="F36" s="2" t="s">
        <v>53</v>
      </c>
      <c r="G36" s="2">
        <v>2</v>
      </c>
      <c r="H36" s="2"/>
    </row>
    <row r="37" spans="1:8">
      <c r="A37" s="2" t="s">
        <v>27</v>
      </c>
      <c r="B37" s="2" t="s">
        <v>7</v>
      </c>
      <c r="C37" s="2" t="s">
        <v>14</v>
      </c>
      <c r="D37" s="2" t="s">
        <v>195</v>
      </c>
      <c r="E37" s="2" t="s">
        <v>10</v>
      </c>
      <c r="F37" s="2" t="s">
        <v>54</v>
      </c>
      <c r="G37" s="2">
        <v>2</v>
      </c>
      <c r="H37" s="2"/>
    </row>
    <row r="38" spans="1:8">
      <c r="A38" s="2" t="s">
        <v>27</v>
      </c>
      <c r="B38" s="2" t="s">
        <v>7</v>
      </c>
      <c r="C38" s="2" t="s">
        <v>14</v>
      </c>
      <c r="D38" s="2" t="s">
        <v>196</v>
      </c>
      <c r="E38" s="2" t="s">
        <v>10</v>
      </c>
      <c r="F38" s="2" t="s">
        <v>12</v>
      </c>
      <c r="G38" s="2">
        <v>2</v>
      </c>
      <c r="H38" s="2"/>
    </row>
    <row r="39" spans="1:8">
      <c r="A39" s="2" t="s">
        <v>27</v>
      </c>
      <c r="B39" s="2" t="s">
        <v>7</v>
      </c>
      <c r="C39" s="2" t="s">
        <v>14</v>
      </c>
      <c r="D39" s="2" t="s">
        <v>197</v>
      </c>
      <c r="E39" s="2" t="s">
        <v>10</v>
      </c>
      <c r="F39" s="2" t="s">
        <v>55</v>
      </c>
      <c r="G39" s="2">
        <v>2</v>
      </c>
      <c r="H39" s="2"/>
    </row>
    <row r="40" spans="1:8">
      <c r="A40" s="2" t="s">
        <v>27</v>
      </c>
      <c r="B40" s="2" t="s">
        <v>7</v>
      </c>
      <c r="C40" s="2" t="s">
        <v>14</v>
      </c>
      <c r="D40" s="2" t="s">
        <v>198</v>
      </c>
      <c r="E40" s="2" t="s">
        <v>10</v>
      </c>
      <c r="F40" s="2" t="s">
        <v>56</v>
      </c>
      <c r="G40" s="2">
        <v>2</v>
      </c>
      <c r="H40" s="2"/>
    </row>
    <row r="41" spans="1:8">
      <c r="A41" s="2" t="s">
        <v>27</v>
      </c>
      <c r="B41" s="2" t="s">
        <v>7</v>
      </c>
      <c r="C41" s="2" t="s">
        <v>14</v>
      </c>
      <c r="D41" s="2" t="s">
        <v>199</v>
      </c>
      <c r="E41" s="2" t="s">
        <v>10</v>
      </c>
      <c r="F41" s="2" t="s">
        <v>57</v>
      </c>
      <c r="G41" s="2">
        <v>2</v>
      </c>
      <c r="H41" s="2"/>
    </row>
    <row r="42" spans="1:8">
      <c r="A42" s="2" t="s">
        <v>27</v>
      </c>
      <c r="B42" s="2" t="s">
        <v>7</v>
      </c>
      <c r="C42" s="2" t="s">
        <v>18</v>
      </c>
      <c r="D42" s="2" t="s">
        <v>200</v>
      </c>
      <c r="E42" s="2" t="s">
        <v>10</v>
      </c>
      <c r="F42" s="2" t="s">
        <v>58</v>
      </c>
      <c r="G42" s="2">
        <v>2</v>
      </c>
      <c r="H42" s="2"/>
    </row>
    <row r="43" spans="1:8">
      <c r="A43" s="2" t="s">
        <v>27</v>
      </c>
      <c r="B43" s="2" t="s">
        <v>7</v>
      </c>
      <c r="C43" s="2" t="s">
        <v>18</v>
      </c>
      <c r="D43" s="2" t="s">
        <v>201</v>
      </c>
      <c r="E43" s="2" t="s">
        <v>10</v>
      </c>
      <c r="F43" s="2" t="s">
        <v>59</v>
      </c>
      <c r="G43" s="2">
        <v>2</v>
      </c>
      <c r="H43" s="2"/>
    </row>
    <row r="44" spans="1:8">
      <c r="A44" s="2" t="s">
        <v>27</v>
      </c>
      <c r="B44" s="2" t="s">
        <v>7</v>
      </c>
      <c r="C44" s="2" t="s">
        <v>18</v>
      </c>
      <c r="D44" s="2" t="s">
        <v>202</v>
      </c>
      <c r="E44" s="2" t="s">
        <v>10</v>
      </c>
      <c r="F44" s="2" t="s">
        <v>60</v>
      </c>
      <c r="G44" s="2">
        <v>2</v>
      </c>
      <c r="H44" s="2"/>
    </row>
    <row r="45" spans="1:8">
      <c r="A45" s="2" t="s">
        <v>27</v>
      </c>
      <c r="B45" s="2" t="s">
        <v>7</v>
      </c>
      <c r="C45" s="2" t="s">
        <v>18</v>
      </c>
      <c r="D45" s="2" t="s">
        <v>203</v>
      </c>
      <c r="E45" s="2" t="s">
        <v>10</v>
      </c>
      <c r="F45" s="2" t="s">
        <v>61</v>
      </c>
      <c r="G45" s="2">
        <v>2</v>
      </c>
      <c r="H45" s="2"/>
    </row>
    <row r="46" spans="1:8">
      <c r="A46" s="2" t="s">
        <v>27</v>
      </c>
      <c r="B46" s="2" t="s">
        <v>7</v>
      </c>
      <c r="C46" s="2" t="s">
        <v>18</v>
      </c>
      <c r="D46" s="2" t="s">
        <v>204</v>
      </c>
      <c r="E46" s="2" t="s">
        <v>10</v>
      </c>
      <c r="F46" s="2" t="s">
        <v>62</v>
      </c>
      <c r="G46" s="2">
        <v>2</v>
      </c>
      <c r="H46" s="2"/>
    </row>
    <row r="47" spans="1:8">
      <c r="A47" s="2" t="s">
        <v>27</v>
      </c>
      <c r="B47" s="2" t="s">
        <v>7</v>
      </c>
      <c r="C47" s="2" t="s">
        <v>18</v>
      </c>
      <c r="D47" s="2" t="s">
        <v>205</v>
      </c>
      <c r="E47" s="2" t="s">
        <v>10</v>
      </c>
      <c r="F47" s="2" t="s">
        <v>63</v>
      </c>
      <c r="G47" s="2">
        <v>2</v>
      </c>
      <c r="H47" s="2"/>
    </row>
    <row r="48" spans="1:8">
      <c r="A48" s="2" t="s">
        <v>27</v>
      </c>
      <c r="B48" s="2" t="s">
        <v>7</v>
      </c>
      <c r="C48" s="2" t="s">
        <v>18</v>
      </c>
      <c r="D48" s="2" t="s">
        <v>206</v>
      </c>
      <c r="E48" s="2" t="s">
        <v>10</v>
      </c>
      <c r="F48" s="2" t="s">
        <v>64</v>
      </c>
      <c r="G48" s="2">
        <v>2</v>
      </c>
      <c r="H48" s="2"/>
    </row>
    <row r="49" spans="1:8">
      <c r="A49" s="2" t="s">
        <v>27</v>
      </c>
      <c r="B49" s="2" t="s">
        <v>7</v>
      </c>
      <c r="C49" s="2" t="s">
        <v>18</v>
      </c>
      <c r="D49" s="2" t="s">
        <v>207</v>
      </c>
      <c r="E49" s="2" t="s">
        <v>10</v>
      </c>
      <c r="F49" s="2" t="s">
        <v>65</v>
      </c>
      <c r="G49" s="2">
        <v>2</v>
      </c>
      <c r="H49" s="2"/>
    </row>
    <row r="50" spans="1:8">
      <c r="A50" s="2" t="s">
        <v>27</v>
      </c>
      <c r="B50" s="2" t="s">
        <v>7</v>
      </c>
      <c r="C50" s="2" t="s">
        <v>18</v>
      </c>
      <c r="D50" s="2" t="s">
        <v>208</v>
      </c>
      <c r="E50" s="2" t="s">
        <v>10</v>
      </c>
      <c r="F50" s="2" t="s">
        <v>66</v>
      </c>
      <c r="G50" s="2">
        <v>2</v>
      </c>
      <c r="H50" s="2"/>
    </row>
    <row r="51" spans="1:8">
      <c r="A51" s="2" t="s">
        <v>27</v>
      </c>
      <c r="B51" s="2" t="s">
        <v>7</v>
      </c>
      <c r="C51" s="2" t="s">
        <v>18</v>
      </c>
      <c r="D51" s="2" t="s">
        <v>209</v>
      </c>
      <c r="E51" s="2" t="s">
        <v>10</v>
      </c>
      <c r="F51" s="2" t="s">
        <v>67</v>
      </c>
      <c r="G51" s="2">
        <v>2</v>
      </c>
      <c r="H51" s="2"/>
    </row>
    <row r="52" spans="1:8">
      <c r="A52" s="2" t="s">
        <v>27</v>
      </c>
      <c r="B52" s="2" t="s">
        <v>7</v>
      </c>
      <c r="C52" s="2" t="s">
        <v>18</v>
      </c>
      <c r="D52" s="2" t="s">
        <v>210</v>
      </c>
      <c r="E52" s="2" t="s">
        <v>10</v>
      </c>
      <c r="F52" s="2" t="s">
        <v>68</v>
      </c>
      <c r="G52" s="2">
        <v>2</v>
      </c>
      <c r="H52" s="2"/>
    </row>
    <row r="53" spans="1:8">
      <c r="A53" t="s">
        <v>13</v>
      </c>
      <c r="B53" s="2" t="s">
        <v>7</v>
      </c>
      <c r="C53" t="s">
        <v>264</v>
      </c>
      <c r="D53" t="s">
        <v>337</v>
      </c>
      <c r="E53" s="2" t="s">
        <v>15</v>
      </c>
      <c r="F53" t="s">
        <v>311</v>
      </c>
      <c r="G53">
        <v>2</v>
      </c>
    </row>
    <row r="54" spans="1:8">
      <c r="A54" t="s">
        <v>13</v>
      </c>
      <c r="B54" s="2" t="s">
        <v>7</v>
      </c>
      <c r="C54" t="s">
        <v>264</v>
      </c>
      <c r="D54" t="s">
        <v>338</v>
      </c>
      <c r="E54" s="2" t="s">
        <v>15</v>
      </c>
      <c r="F54" t="s">
        <v>312</v>
      </c>
      <c r="G54">
        <v>2</v>
      </c>
    </row>
    <row r="55" spans="1:8">
      <c r="A55" t="s">
        <v>13</v>
      </c>
      <c r="B55" s="2" t="s">
        <v>7</v>
      </c>
      <c r="C55" t="s">
        <v>264</v>
      </c>
      <c r="D55" t="s">
        <v>339</v>
      </c>
      <c r="E55" s="2" t="s">
        <v>15</v>
      </c>
      <c r="F55" t="s">
        <v>313</v>
      </c>
      <c r="G55">
        <v>2</v>
      </c>
    </row>
    <row r="56" spans="1:8">
      <c r="A56" t="s">
        <v>13</v>
      </c>
      <c r="B56" s="2" t="s">
        <v>7</v>
      </c>
      <c r="C56" t="s">
        <v>264</v>
      </c>
      <c r="D56" t="s">
        <v>340</v>
      </c>
      <c r="E56" s="2" t="s">
        <v>15</v>
      </c>
      <c r="F56" t="s">
        <v>314</v>
      </c>
      <c r="G56">
        <v>2</v>
      </c>
    </row>
    <row r="57" spans="1:8">
      <c r="A57" t="s">
        <v>13</v>
      </c>
      <c r="B57" s="2" t="s">
        <v>7</v>
      </c>
      <c r="C57" t="s">
        <v>264</v>
      </c>
      <c r="D57" t="s">
        <v>341</v>
      </c>
      <c r="E57" s="2" t="s">
        <v>15</v>
      </c>
      <c r="F57" t="s">
        <v>315</v>
      </c>
      <c r="G57">
        <v>2</v>
      </c>
    </row>
    <row r="58" spans="1:8">
      <c r="A58" t="s">
        <v>13</v>
      </c>
      <c r="B58" s="2" t="s">
        <v>7</v>
      </c>
      <c r="C58" t="s">
        <v>264</v>
      </c>
      <c r="D58" t="s">
        <v>342</v>
      </c>
      <c r="E58" s="2" t="s">
        <v>15</v>
      </c>
      <c r="F58" t="s">
        <v>316</v>
      </c>
      <c r="G58">
        <v>2</v>
      </c>
    </row>
    <row r="59" spans="1:8">
      <c r="A59" t="s">
        <v>21</v>
      </c>
      <c r="B59" s="2" t="s">
        <v>7</v>
      </c>
      <c r="C59" t="s">
        <v>264</v>
      </c>
      <c r="D59" t="s">
        <v>343</v>
      </c>
      <c r="E59" s="2" t="s">
        <v>10</v>
      </c>
      <c r="F59" t="s">
        <v>317</v>
      </c>
      <c r="G59">
        <v>2</v>
      </c>
    </row>
    <row r="60" spans="1:8">
      <c r="A60" t="s">
        <v>21</v>
      </c>
      <c r="B60" s="2" t="s">
        <v>7</v>
      </c>
      <c r="C60" t="s">
        <v>264</v>
      </c>
      <c r="D60" t="s">
        <v>344</v>
      </c>
      <c r="E60" s="2" t="s">
        <v>10</v>
      </c>
      <c r="F60" t="s">
        <v>318</v>
      </c>
      <c r="G60">
        <v>2</v>
      </c>
    </row>
    <row r="61" spans="1:8">
      <c r="A61" t="s">
        <v>21</v>
      </c>
      <c r="B61" s="2" t="s">
        <v>7</v>
      </c>
      <c r="C61" t="s">
        <v>264</v>
      </c>
      <c r="D61" t="s">
        <v>345</v>
      </c>
      <c r="E61" s="2" t="s">
        <v>10</v>
      </c>
      <c r="F61" t="s">
        <v>319</v>
      </c>
      <c r="G61">
        <v>1</v>
      </c>
    </row>
    <row r="62" spans="1:8">
      <c r="A62" t="s">
        <v>21</v>
      </c>
      <c r="B62" s="2" t="s">
        <v>7</v>
      </c>
      <c r="C62" t="s">
        <v>264</v>
      </c>
      <c r="D62" t="s">
        <v>346</v>
      </c>
      <c r="E62" s="2" t="s">
        <v>10</v>
      </c>
      <c r="F62" t="s">
        <v>320</v>
      </c>
      <c r="G62">
        <v>1</v>
      </c>
    </row>
    <row r="63" spans="1:8">
      <c r="A63" t="s">
        <v>21</v>
      </c>
      <c r="B63" s="2" t="s">
        <v>7</v>
      </c>
      <c r="C63" t="s">
        <v>264</v>
      </c>
      <c r="D63" t="s">
        <v>347</v>
      </c>
      <c r="E63" s="2" t="s">
        <v>10</v>
      </c>
      <c r="F63" t="s">
        <v>321</v>
      </c>
      <c r="G63">
        <v>1</v>
      </c>
    </row>
    <row r="64" spans="1:8">
      <c r="A64" t="s">
        <v>21</v>
      </c>
      <c r="B64" s="2" t="s">
        <v>7</v>
      </c>
      <c r="C64" t="s">
        <v>264</v>
      </c>
      <c r="D64" t="s">
        <v>348</v>
      </c>
      <c r="E64" s="2" t="s">
        <v>10</v>
      </c>
      <c r="F64" t="s">
        <v>322</v>
      </c>
      <c r="G64">
        <v>1</v>
      </c>
    </row>
    <row r="65" spans="1:7">
      <c r="A65" t="s">
        <v>21</v>
      </c>
      <c r="B65" s="2" t="s">
        <v>7</v>
      </c>
      <c r="C65" t="s">
        <v>264</v>
      </c>
      <c r="D65" t="s">
        <v>349</v>
      </c>
      <c r="E65" s="2" t="s">
        <v>10</v>
      </c>
      <c r="F65" t="s">
        <v>323</v>
      </c>
      <c r="G65">
        <v>1</v>
      </c>
    </row>
    <row r="66" spans="1:7">
      <c r="A66" t="s">
        <v>21</v>
      </c>
      <c r="B66" s="2" t="s">
        <v>7</v>
      </c>
      <c r="C66" t="s">
        <v>264</v>
      </c>
      <c r="D66" t="s">
        <v>350</v>
      </c>
      <c r="E66" s="2" t="s">
        <v>10</v>
      </c>
      <c r="F66" t="s">
        <v>324</v>
      </c>
      <c r="G66">
        <v>1</v>
      </c>
    </row>
    <row r="67" spans="1:7">
      <c r="A67" t="s">
        <v>21</v>
      </c>
      <c r="B67" s="2" t="s">
        <v>7</v>
      </c>
      <c r="C67" t="s">
        <v>264</v>
      </c>
      <c r="D67" t="s">
        <v>351</v>
      </c>
      <c r="E67" s="2" t="s">
        <v>10</v>
      </c>
      <c r="F67" t="s">
        <v>325</v>
      </c>
      <c r="G67">
        <v>1</v>
      </c>
    </row>
    <row r="68" spans="1:7">
      <c r="A68" t="s">
        <v>21</v>
      </c>
      <c r="B68" s="2" t="s">
        <v>7</v>
      </c>
      <c r="C68" t="s">
        <v>264</v>
      </c>
      <c r="D68" t="s">
        <v>352</v>
      </c>
      <c r="E68" s="2" t="s">
        <v>10</v>
      </c>
      <c r="F68" t="s">
        <v>326</v>
      </c>
      <c r="G68">
        <v>2</v>
      </c>
    </row>
    <row r="69" spans="1:7">
      <c r="A69" t="s">
        <v>21</v>
      </c>
      <c r="B69" s="2" t="s">
        <v>7</v>
      </c>
      <c r="C69" t="s">
        <v>264</v>
      </c>
      <c r="D69" t="s">
        <v>353</v>
      </c>
      <c r="E69" s="2" t="s">
        <v>10</v>
      </c>
      <c r="F69" t="s">
        <v>327</v>
      </c>
      <c r="G69">
        <v>2</v>
      </c>
    </row>
    <row r="70" spans="1:7">
      <c r="A70" t="s">
        <v>21</v>
      </c>
      <c r="B70" s="2" t="s">
        <v>7</v>
      </c>
      <c r="C70" t="s">
        <v>264</v>
      </c>
      <c r="D70" t="s">
        <v>354</v>
      </c>
      <c r="E70" s="2" t="s">
        <v>10</v>
      </c>
      <c r="F70" t="s">
        <v>328</v>
      </c>
      <c r="G70">
        <v>2</v>
      </c>
    </row>
    <row r="71" spans="1:7">
      <c r="A71" t="s">
        <v>21</v>
      </c>
      <c r="B71" s="2" t="s">
        <v>7</v>
      </c>
      <c r="C71" t="s">
        <v>264</v>
      </c>
      <c r="D71" t="s">
        <v>355</v>
      </c>
      <c r="E71" s="2" t="s">
        <v>10</v>
      </c>
      <c r="F71" t="s">
        <v>329</v>
      </c>
      <c r="G71">
        <v>2</v>
      </c>
    </row>
    <row r="72" spans="1:7">
      <c r="A72" t="s">
        <v>21</v>
      </c>
      <c r="B72" s="2" t="s">
        <v>7</v>
      </c>
      <c r="C72" t="s">
        <v>264</v>
      </c>
      <c r="D72" t="s">
        <v>356</v>
      </c>
      <c r="E72" s="2" t="s">
        <v>10</v>
      </c>
      <c r="F72" t="s">
        <v>330</v>
      </c>
      <c r="G72">
        <v>4</v>
      </c>
    </row>
    <row r="73" spans="1:7">
      <c r="A73" t="s">
        <v>21</v>
      </c>
      <c r="B73" s="2" t="s">
        <v>7</v>
      </c>
      <c r="C73" t="s">
        <v>264</v>
      </c>
      <c r="D73" t="s">
        <v>357</v>
      </c>
      <c r="E73" s="2" t="s">
        <v>10</v>
      </c>
      <c r="F73" t="s">
        <v>331</v>
      </c>
      <c r="G73">
        <v>2</v>
      </c>
    </row>
    <row r="74" spans="1:7">
      <c r="A74" t="s">
        <v>21</v>
      </c>
      <c r="B74" s="2" t="s">
        <v>7</v>
      </c>
      <c r="C74" t="s">
        <v>264</v>
      </c>
      <c r="D74" t="s">
        <v>358</v>
      </c>
      <c r="E74" s="2" t="s">
        <v>10</v>
      </c>
      <c r="F74" t="s">
        <v>332</v>
      </c>
      <c r="G74">
        <v>4</v>
      </c>
    </row>
    <row r="75" spans="1:7">
      <c r="A75" t="s">
        <v>336</v>
      </c>
      <c r="B75" s="2" t="s">
        <v>7</v>
      </c>
      <c r="C75" t="s">
        <v>264</v>
      </c>
      <c r="D75" t="s">
        <v>359</v>
      </c>
      <c r="E75" s="2" t="s">
        <v>10</v>
      </c>
      <c r="F75" t="s">
        <v>333</v>
      </c>
      <c r="G75">
        <v>2</v>
      </c>
    </row>
    <row r="76" spans="1:7">
      <c r="A76" t="s">
        <v>27</v>
      </c>
      <c r="B76" s="2" t="s">
        <v>7</v>
      </c>
      <c r="C76" t="s">
        <v>264</v>
      </c>
      <c r="D76" t="s">
        <v>360</v>
      </c>
      <c r="E76" s="2" t="s">
        <v>10</v>
      </c>
      <c r="F76" t="s">
        <v>334</v>
      </c>
      <c r="G76">
        <v>2</v>
      </c>
    </row>
    <row r="77" spans="1:7">
      <c r="A77" t="s">
        <v>27</v>
      </c>
      <c r="B77" s="2" t="s">
        <v>7</v>
      </c>
      <c r="C77" t="s">
        <v>264</v>
      </c>
      <c r="D77" t="s">
        <v>361</v>
      </c>
      <c r="E77" s="2" t="s">
        <v>10</v>
      </c>
      <c r="F77" t="s">
        <v>335</v>
      </c>
      <c r="G77">
        <v>2</v>
      </c>
    </row>
    <row r="78" spans="1:7">
      <c r="A78" t="s">
        <v>829</v>
      </c>
      <c r="B78" t="s">
        <v>847</v>
      </c>
      <c r="C78" t="s">
        <v>678</v>
      </c>
      <c r="D78" s="2" t="s">
        <v>174</v>
      </c>
      <c r="E78" s="2" t="s">
        <v>832</v>
      </c>
      <c r="F78" s="2" t="s">
        <v>849</v>
      </c>
      <c r="G78" s="2">
        <v>2</v>
      </c>
    </row>
    <row r="79" spans="1:7">
      <c r="A79" t="s">
        <v>829</v>
      </c>
      <c r="B79" t="s">
        <v>847</v>
      </c>
      <c r="C79" t="s">
        <v>678</v>
      </c>
      <c r="D79" s="2" t="s">
        <v>177</v>
      </c>
      <c r="E79" s="2" t="s">
        <v>832</v>
      </c>
      <c r="F79" s="2" t="s">
        <v>850</v>
      </c>
      <c r="G79" s="2">
        <v>2</v>
      </c>
    </row>
    <row r="80" spans="1:7">
      <c r="A80" t="s">
        <v>829</v>
      </c>
      <c r="B80" t="s">
        <v>847</v>
      </c>
      <c r="C80" t="s">
        <v>678</v>
      </c>
      <c r="D80" s="2" t="s">
        <v>180</v>
      </c>
      <c r="E80" s="2" t="s">
        <v>831</v>
      </c>
      <c r="F80" s="2" t="s">
        <v>851</v>
      </c>
      <c r="G80" s="2">
        <v>2</v>
      </c>
    </row>
    <row r="81" spans="1:7">
      <c r="A81" t="s">
        <v>829</v>
      </c>
      <c r="B81" t="s">
        <v>847</v>
      </c>
      <c r="C81" t="s">
        <v>678</v>
      </c>
      <c r="D81" s="2" t="s">
        <v>183</v>
      </c>
      <c r="E81" s="2" t="s">
        <v>831</v>
      </c>
      <c r="F81" s="2" t="s">
        <v>852</v>
      </c>
      <c r="G81" s="2">
        <v>2</v>
      </c>
    </row>
    <row r="82" spans="1:7">
      <c r="A82" t="s">
        <v>829</v>
      </c>
      <c r="B82" t="s">
        <v>847</v>
      </c>
      <c r="C82" t="s">
        <v>678</v>
      </c>
      <c r="D82" s="2" t="s">
        <v>187</v>
      </c>
      <c r="E82" s="2" t="s">
        <v>831</v>
      </c>
      <c r="F82" s="2" t="s">
        <v>46</v>
      </c>
      <c r="G82" s="2">
        <v>2</v>
      </c>
    </row>
    <row r="83" spans="1:7">
      <c r="A83" t="s">
        <v>829</v>
      </c>
      <c r="B83" t="s">
        <v>847</v>
      </c>
      <c r="C83" t="s">
        <v>678</v>
      </c>
      <c r="D83" s="2" t="s">
        <v>188</v>
      </c>
      <c r="E83" s="2" t="s">
        <v>831</v>
      </c>
      <c r="F83" s="2" t="s">
        <v>853</v>
      </c>
      <c r="G83" s="2">
        <v>2</v>
      </c>
    </row>
    <row r="84" spans="1:7">
      <c r="A84" t="s">
        <v>829</v>
      </c>
      <c r="B84" t="s">
        <v>847</v>
      </c>
      <c r="C84" t="s">
        <v>678</v>
      </c>
      <c r="D84" s="2" t="s">
        <v>164</v>
      </c>
      <c r="E84" s="2" t="s">
        <v>831</v>
      </c>
      <c r="F84" s="2" t="s">
        <v>22</v>
      </c>
      <c r="G84" s="2">
        <v>2</v>
      </c>
    </row>
    <row r="85" spans="1:7">
      <c r="A85" t="s">
        <v>829</v>
      </c>
      <c r="B85" t="s">
        <v>847</v>
      </c>
      <c r="C85" t="s">
        <v>678</v>
      </c>
      <c r="D85" s="2" t="s">
        <v>195</v>
      </c>
      <c r="E85" s="2" t="s">
        <v>292</v>
      </c>
      <c r="F85" s="2" t="s">
        <v>54</v>
      </c>
      <c r="G85" s="2">
        <v>2</v>
      </c>
    </row>
    <row r="86" spans="1:7">
      <c r="A86" t="s">
        <v>829</v>
      </c>
      <c r="B86" t="s">
        <v>847</v>
      </c>
      <c r="C86" t="s">
        <v>848</v>
      </c>
      <c r="D86" s="2" t="s">
        <v>167</v>
      </c>
      <c r="E86" s="2" t="s">
        <v>832</v>
      </c>
      <c r="F86" s="2" t="s">
        <v>26</v>
      </c>
      <c r="G86" s="2">
        <v>2</v>
      </c>
    </row>
    <row r="87" spans="1:7">
      <c r="A87" t="s">
        <v>829</v>
      </c>
      <c r="B87" t="s">
        <v>847</v>
      </c>
      <c r="C87" t="s">
        <v>678</v>
      </c>
      <c r="D87" s="2" t="s">
        <v>307</v>
      </c>
      <c r="E87" s="2" t="s">
        <v>832</v>
      </c>
      <c r="F87" s="2" t="s">
        <v>304</v>
      </c>
      <c r="G87" s="2">
        <v>1</v>
      </c>
    </row>
    <row r="88" spans="1:7">
      <c r="A88" t="s">
        <v>829</v>
      </c>
      <c r="B88" t="s">
        <v>847</v>
      </c>
      <c r="C88" t="s">
        <v>678</v>
      </c>
      <c r="D88" s="2" t="s">
        <v>308</v>
      </c>
      <c r="E88" s="2" t="s">
        <v>831</v>
      </c>
      <c r="F88" s="2" t="s">
        <v>305</v>
      </c>
      <c r="G88" s="2">
        <v>1</v>
      </c>
    </row>
    <row r="89" spans="1:7">
      <c r="A89" t="s">
        <v>829</v>
      </c>
      <c r="B89" t="s">
        <v>847</v>
      </c>
      <c r="C89" t="s">
        <v>678</v>
      </c>
      <c r="D89" s="2" t="s">
        <v>309</v>
      </c>
      <c r="E89" s="2" t="s">
        <v>831</v>
      </c>
      <c r="F89" s="2" t="s">
        <v>306</v>
      </c>
      <c r="G89" s="2">
        <v>1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"/>
  <sheetViews>
    <sheetView workbookViewId="0">
      <selection activeCell="E2" sqref="E2:E39"/>
    </sheetView>
  </sheetViews>
  <sheetFormatPr baseColWidth="10" defaultColWidth="8.83203125" defaultRowHeight="18"/>
  <cols>
    <col min="4" max="5" width="15.1640625" customWidth="1"/>
    <col min="6" max="6" width="40.1640625" customWidth="1"/>
    <col min="7" max="7" width="8.6640625" customWidth="1"/>
  </cols>
  <sheetData>
    <row r="1" spans="1:17">
      <c r="A1" t="s">
        <v>828</v>
      </c>
      <c r="B1" t="s">
        <v>676</v>
      </c>
      <c r="C1" t="s">
        <v>2</v>
      </c>
      <c r="D1" t="s">
        <v>3</v>
      </c>
      <c r="E1" t="s">
        <v>830</v>
      </c>
      <c r="F1" t="s">
        <v>5</v>
      </c>
      <c r="G1" t="s">
        <v>6</v>
      </c>
      <c r="H1" t="s">
        <v>291</v>
      </c>
      <c r="I1" t="s">
        <v>292</v>
      </c>
      <c r="J1" t="s">
        <v>294</v>
      </c>
      <c r="K1" t="s">
        <v>226</v>
      </c>
      <c r="L1" t="s">
        <v>295</v>
      </c>
      <c r="M1" t="s">
        <v>296</v>
      </c>
      <c r="N1" t="s">
        <v>301</v>
      </c>
      <c r="O1" t="s">
        <v>297</v>
      </c>
      <c r="P1" t="s">
        <v>298</v>
      </c>
      <c r="Q1" t="s">
        <v>299</v>
      </c>
    </row>
    <row r="2" spans="1:17">
      <c r="A2" t="s">
        <v>829</v>
      </c>
      <c r="C2" t="s">
        <v>14</v>
      </c>
      <c r="D2" t="s">
        <v>211</v>
      </c>
      <c r="E2" t="s">
        <v>212</v>
      </c>
      <c r="F2" t="s">
        <v>252</v>
      </c>
      <c r="G2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>
      <c r="A3" t="s">
        <v>829</v>
      </c>
      <c r="C3" t="s">
        <v>14</v>
      </c>
      <c r="D3" t="s">
        <v>213</v>
      </c>
      <c r="E3" t="s">
        <v>212</v>
      </c>
      <c r="F3" t="s">
        <v>253</v>
      </c>
      <c r="G3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>
      <c r="A4" t="s">
        <v>829</v>
      </c>
      <c r="C4" t="s">
        <v>14</v>
      </c>
      <c r="D4" t="s">
        <v>214</v>
      </c>
      <c r="E4" t="s">
        <v>212</v>
      </c>
      <c r="F4" t="s">
        <v>254</v>
      </c>
      <c r="G4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>
      <c r="A5" t="s">
        <v>829</v>
      </c>
      <c r="C5" t="s">
        <v>14</v>
      </c>
      <c r="D5" t="s">
        <v>215</v>
      </c>
      <c r="E5" t="s">
        <v>216</v>
      </c>
      <c r="F5" t="s">
        <v>255</v>
      </c>
      <c r="G5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>
      <c r="A6" t="s">
        <v>829</v>
      </c>
      <c r="C6" t="s">
        <v>18</v>
      </c>
      <c r="D6" t="s">
        <v>217</v>
      </c>
      <c r="E6" t="s">
        <v>216</v>
      </c>
      <c r="F6" t="s">
        <v>256</v>
      </c>
      <c r="G6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>
      <c r="A7" t="s">
        <v>829</v>
      </c>
      <c r="C7" t="s">
        <v>18</v>
      </c>
      <c r="D7" t="s">
        <v>218</v>
      </c>
      <c r="E7" t="s">
        <v>216</v>
      </c>
      <c r="F7" t="s">
        <v>257</v>
      </c>
      <c r="G7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>
      <c r="A8" t="s">
        <v>829</v>
      </c>
      <c r="C8" t="s">
        <v>18</v>
      </c>
      <c r="D8" t="s">
        <v>219</v>
      </c>
      <c r="E8" t="s">
        <v>216</v>
      </c>
      <c r="F8" t="s">
        <v>258</v>
      </c>
      <c r="G8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>
      <c r="A9" t="s">
        <v>829</v>
      </c>
      <c r="C9" t="s">
        <v>18</v>
      </c>
      <c r="D9" t="s">
        <v>220</v>
      </c>
      <c r="E9" t="s">
        <v>216</v>
      </c>
      <c r="F9" t="s">
        <v>259</v>
      </c>
      <c r="G9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t="s">
        <v>829</v>
      </c>
      <c r="C10" t="s">
        <v>18</v>
      </c>
      <c r="D10" t="s">
        <v>221</v>
      </c>
      <c r="E10" t="s">
        <v>216</v>
      </c>
      <c r="F10" t="s">
        <v>260</v>
      </c>
      <c r="G10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7">
      <c r="A11" t="s">
        <v>829</v>
      </c>
      <c r="C11" t="s">
        <v>18</v>
      </c>
      <c r="D11" t="s">
        <v>222</v>
      </c>
      <c r="E11" t="s">
        <v>832</v>
      </c>
      <c r="F11" t="s">
        <v>261</v>
      </c>
      <c r="G11">
        <v>1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>
      <c r="A12" t="s">
        <v>829</v>
      </c>
      <c r="C12" t="s">
        <v>18</v>
      </c>
      <c r="D12" t="s">
        <v>223</v>
      </c>
      <c r="E12" t="s">
        <v>832</v>
      </c>
      <c r="F12" t="s">
        <v>262</v>
      </c>
      <c r="G12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>
      <c r="A13" t="s">
        <v>829</v>
      </c>
      <c r="C13" t="s">
        <v>18</v>
      </c>
      <c r="D13" t="s">
        <v>224</v>
      </c>
      <c r="E13" t="s">
        <v>832</v>
      </c>
      <c r="F13" t="s">
        <v>263</v>
      </c>
      <c r="G13">
        <v>2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>
      <c r="A14" t="s">
        <v>829</v>
      </c>
      <c r="C14" t="s">
        <v>264</v>
      </c>
      <c r="D14" t="s">
        <v>225</v>
      </c>
      <c r="E14" t="s">
        <v>226</v>
      </c>
      <c r="F14" t="s">
        <v>265</v>
      </c>
      <c r="G14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t="s">
        <v>829</v>
      </c>
      <c r="C15" t="s">
        <v>264</v>
      </c>
      <c r="D15" t="s">
        <v>227</v>
      </c>
      <c r="E15" t="s">
        <v>834</v>
      </c>
      <c r="F15" t="s">
        <v>266</v>
      </c>
      <c r="G15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</row>
    <row r="16" spans="1:17">
      <c r="A16" t="s">
        <v>829</v>
      </c>
      <c r="C16" t="s">
        <v>264</v>
      </c>
      <c r="D16" t="s">
        <v>228</v>
      </c>
      <c r="E16" t="s">
        <v>834</v>
      </c>
      <c r="F16" t="s">
        <v>267</v>
      </c>
      <c r="G16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t="s">
        <v>829</v>
      </c>
      <c r="C17" t="s">
        <v>264</v>
      </c>
      <c r="D17" t="s">
        <v>229</v>
      </c>
      <c r="E17" t="s">
        <v>834</v>
      </c>
      <c r="F17" t="s">
        <v>268</v>
      </c>
      <c r="G17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</row>
    <row r="18" spans="1:17">
      <c r="A18" t="s">
        <v>829</v>
      </c>
      <c r="C18" t="s">
        <v>264</v>
      </c>
      <c r="D18" t="s">
        <v>230</v>
      </c>
      <c r="E18" t="s">
        <v>836</v>
      </c>
      <c r="F18" t="s">
        <v>269</v>
      </c>
      <c r="G18">
        <v>1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</row>
    <row r="19" spans="1:17">
      <c r="A19" t="s">
        <v>829</v>
      </c>
      <c r="C19" t="s">
        <v>264</v>
      </c>
      <c r="D19" t="s">
        <v>231</v>
      </c>
      <c r="E19" t="s">
        <v>835</v>
      </c>
      <c r="F19" t="s">
        <v>270</v>
      </c>
      <c r="G19">
        <v>1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</row>
    <row r="20" spans="1:17">
      <c r="A20" t="s">
        <v>829</v>
      </c>
      <c r="C20" t="s">
        <v>264</v>
      </c>
      <c r="D20" t="s">
        <v>232</v>
      </c>
      <c r="E20" t="s">
        <v>835</v>
      </c>
      <c r="F20" t="s">
        <v>271</v>
      </c>
      <c r="G20">
        <v>1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 spans="1:17">
      <c r="A21" t="s">
        <v>829</v>
      </c>
      <c r="C21" t="s">
        <v>264</v>
      </c>
      <c r="D21" t="s">
        <v>233</v>
      </c>
      <c r="E21" t="s">
        <v>835</v>
      </c>
      <c r="F21" t="s">
        <v>272</v>
      </c>
      <c r="G21">
        <v>1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 spans="1:17">
      <c r="A22" t="s">
        <v>829</v>
      </c>
      <c r="C22" t="s">
        <v>264</v>
      </c>
      <c r="D22" t="s">
        <v>234</v>
      </c>
      <c r="E22" t="s">
        <v>835</v>
      </c>
      <c r="F22" t="s">
        <v>273</v>
      </c>
      <c r="G22">
        <v>1</v>
      </c>
      <c r="H22" t="b">
        <v>0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</row>
    <row r="23" spans="1:17">
      <c r="A23" t="s">
        <v>829</v>
      </c>
      <c r="C23" t="s">
        <v>264</v>
      </c>
      <c r="D23" t="s">
        <v>235</v>
      </c>
      <c r="E23" t="s">
        <v>293</v>
      </c>
      <c r="F23" t="s">
        <v>274</v>
      </c>
      <c r="G23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7">
      <c r="A24" t="s">
        <v>829</v>
      </c>
      <c r="C24" t="s">
        <v>264</v>
      </c>
      <c r="D24" t="s">
        <v>236</v>
      </c>
      <c r="E24" t="s">
        <v>293</v>
      </c>
      <c r="F24" t="s">
        <v>275</v>
      </c>
      <c r="G24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</row>
    <row r="25" spans="1:17">
      <c r="A25" t="s">
        <v>829</v>
      </c>
      <c r="C25" t="s">
        <v>264</v>
      </c>
      <c r="D25" t="s">
        <v>237</v>
      </c>
      <c r="E25" t="s">
        <v>843</v>
      </c>
      <c r="F25" t="s">
        <v>276</v>
      </c>
      <c r="G25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</row>
    <row r="26" spans="1:17">
      <c r="A26" t="s">
        <v>829</v>
      </c>
      <c r="C26" t="s">
        <v>264</v>
      </c>
      <c r="D26" t="s">
        <v>238</v>
      </c>
      <c r="E26" t="s">
        <v>841</v>
      </c>
      <c r="F26" t="s">
        <v>277</v>
      </c>
      <c r="G26">
        <v>1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</row>
    <row r="27" spans="1:17">
      <c r="A27" t="s">
        <v>829</v>
      </c>
      <c r="C27" t="s">
        <v>264</v>
      </c>
      <c r="D27" t="s">
        <v>239</v>
      </c>
      <c r="E27" t="s">
        <v>842</v>
      </c>
      <c r="F27" t="s">
        <v>278</v>
      </c>
      <c r="G27">
        <v>1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</row>
    <row r="28" spans="1:17">
      <c r="A28" t="s">
        <v>829</v>
      </c>
      <c r="C28" t="s">
        <v>264</v>
      </c>
      <c r="D28" t="s">
        <v>240</v>
      </c>
      <c r="E28" t="s">
        <v>837</v>
      </c>
      <c r="F28" t="s">
        <v>279</v>
      </c>
      <c r="G28">
        <v>1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</row>
    <row r="29" spans="1:17">
      <c r="A29" t="s">
        <v>829</v>
      </c>
      <c r="C29" t="s">
        <v>264</v>
      </c>
      <c r="D29" t="s">
        <v>241</v>
      </c>
      <c r="E29" t="s">
        <v>838</v>
      </c>
      <c r="F29" t="s">
        <v>280</v>
      </c>
      <c r="G29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>
      <c r="A30" t="s">
        <v>829</v>
      </c>
      <c r="C30" t="s">
        <v>264</v>
      </c>
      <c r="D30" t="s">
        <v>242</v>
      </c>
      <c r="E30" t="s">
        <v>838</v>
      </c>
      <c r="F30" t="s">
        <v>281</v>
      </c>
      <c r="G30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 spans="1:17">
      <c r="A31" t="s">
        <v>829</v>
      </c>
      <c r="C31" t="s">
        <v>264</v>
      </c>
      <c r="D31" t="s">
        <v>243</v>
      </c>
      <c r="E31" t="s">
        <v>839</v>
      </c>
      <c r="F31" t="s">
        <v>282</v>
      </c>
      <c r="G31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1</v>
      </c>
    </row>
    <row r="32" spans="1:17">
      <c r="A32" t="s">
        <v>829</v>
      </c>
      <c r="C32" t="s">
        <v>264</v>
      </c>
      <c r="D32" t="s">
        <v>244</v>
      </c>
      <c r="E32" t="s">
        <v>839</v>
      </c>
      <c r="F32" t="s">
        <v>283</v>
      </c>
      <c r="G32">
        <v>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1</v>
      </c>
    </row>
    <row r="33" spans="1:17">
      <c r="A33" t="s">
        <v>829</v>
      </c>
      <c r="C33" t="s">
        <v>264</v>
      </c>
      <c r="D33" t="s">
        <v>245</v>
      </c>
      <c r="E33" t="s">
        <v>839</v>
      </c>
      <c r="F33" t="s">
        <v>284</v>
      </c>
      <c r="G33">
        <v>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</row>
    <row r="34" spans="1:17">
      <c r="A34" t="s">
        <v>829</v>
      </c>
      <c r="C34" t="s">
        <v>264</v>
      </c>
      <c r="D34" t="s">
        <v>246</v>
      </c>
      <c r="E34" t="s">
        <v>840</v>
      </c>
      <c r="F34" t="s">
        <v>285</v>
      </c>
      <c r="G34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</row>
    <row r="35" spans="1:17">
      <c r="A35" t="s">
        <v>829</v>
      </c>
      <c r="C35" t="s">
        <v>264</v>
      </c>
      <c r="D35" t="s">
        <v>247</v>
      </c>
      <c r="E35" t="s">
        <v>840</v>
      </c>
      <c r="F35" t="s">
        <v>844</v>
      </c>
      <c r="G35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</row>
    <row r="36" spans="1:17">
      <c r="A36" t="s">
        <v>829</v>
      </c>
      <c r="C36" t="s">
        <v>264</v>
      </c>
      <c r="D36" t="s">
        <v>248</v>
      </c>
      <c r="E36" t="s">
        <v>840</v>
      </c>
      <c r="F36" t="s">
        <v>287</v>
      </c>
      <c r="G36">
        <v>2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</row>
    <row r="37" spans="1:17">
      <c r="A37" t="s">
        <v>829</v>
      </c>
      <c r="C37" t="s">
        <v>264</v>
      </c>
      <c r="D37" t="s">
        <v>249</v>
      </c>
      <c r="E37" t="s">
        <v>840</v>
      </c>
      <c r="F37" t="s">
        <v>288</v>
      </c>
      <c r="G37">
        <v>2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</row>
    <row r="38" spans="1:17">
      <c r="A38" t="s">
        <v>829</v>
      </c>
      <c r="C38" t="s">
        <v>264</v>
      </c>
      <c r="D38" t="s">
        <v>250</v>
      </c>
      <c r="E38" t="s">
        <v>840</v>
      </c>
      <c r="F38" t="s">
        <v>289</v>
      </c>
      <c r="G38">
        <v>3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</row>
    <row r="39" spans="1:17">
      <c r="A39" t="s">
        <v>829</v>
      </c>
      <c r="C39" t="s">
        <v>264</v>
      </c>
      <c r="D39" t="s">
        <v>251</v>
      </c>
      <c r="E39" t="s">
        <v>840</v>
      </c>
      <c r="F39" t="s">
        <v>290</v>
      </c>
      <c r="G39">
        <v>4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K53"/>
  <sheetViews>
    <sheetView topLeftCell="G46" workbookViewId="0">
      <selection activeCell="I65" sqref="I65"/>
    </sheetView>
  </sheetViews>
  <sheetFormatPr baseColWidth="10" defaultColWidth="9" defaultRowHeight="18"/>
  <cols>
    <col min="1" max="8" width="9" style="2"/>
    <col min="9" max="9" width="26.1640625" style="2" customWidth="1"/>
    <col min="10" max="16384" width="9" style="2"/>
  </cols>
  <sheetData>
    <row r="1" spans="7:10">
      <c r="G1" s="2" t="s">
        <v>2</v>
      </c>
      <c r="H1" s="2" t="s">
        <v>3</v>
      </c>
      <c r="I1" s="2" t="s">
        <v>5</v>
      </c>
      <c r="J1" s="2" t="s">
        <v>6</v>
      </c>
    </row>
    <row r="2" spans="7:10">
      <c r="G2" s="2" t="s">
        <v>8</v>
      </c>
      <c r="H2" s="2" t="s">
        <v>424</v>
      </c>
      <c r="I2" s="2" t="s">
        <v>425</v>
      </c>
      <c r="J2" s="2">
        <v>1</v>
      </c>
    </row>
    <row r="3" spans="7:10">
      <c r="G3" s="2" t="s">
        <v>8</v>
      </c>
      <c r="H3" s="2" t="s">
        <v>426</v>
      </c>
      <c r="I3" s="2" t="s">
        <v>427</v>
      </c>
      <c r="J3" s="2">
        <v>1</v>
      </c>
    </row>
    <row r="4" spans="7:10">
      <c r="G4" s="2" t="s">
        <v>8</v>
      </c>
      <c r="H4" s="2" t="s">
        <v>428</v>
      </c>
      <c r="I4" s="2" t="s">
        <v>429</v>
      </c>
      <c r="J4" s="2">
        <v>1</v>
      </c>
    </row>
    <row r="5" spans="7:10">
      <c r="G5" s="2" t="s">
        <v>8</v>
      </c>
      <c r="H5" s="2" t="s">
        <v>430</v>
      </c>
      <c r="I5" s="2" t="s">
        <v>431</v>
      </c>
      <c r="J5" s="2">
        <v>1</v>
      </c>
    </row>
    <row r="6" spans="7:10">
      <c r="G6" s="2" t="s">
        <v>8</v>
      </c>
      <c r="H6" s="2" t="s">
        <v>432</v>
      </c>
      <c r="I6" s="2" t="s">
        <v>433</v>
      </c>
      <c r="J6" s="2">
        <v>1</v>
      </c>
    </row>
    <row r="7" spans="7:10">
      <c r="G7" s="2" t="s">
        <v>8</v>
      </c>
      <c r="H7" s="2" t="s">
        <v>434</v>
      </c>
      <c r="I7" s="2" t="s">
        <v>435</v>
      </c>
      <c r="J7" s="2">
        <v>1</v>
      </c>
    </row>
    <row r="8" spans="7:10">
      <c r="G8" s="2" t="s">
        <v>8</v>
      </c>
      <c r="H8" s="2" t="s">
        <v>436</v>
      </c>
      <c r="I8" s="2" t="s">
        <v>437</v>
      </c>
      <c r="J8" s="2">
        <v>1</v>
      </c>
    </row>
    <row r="9" spans="7:10">
      <c r="G9" s="2" t="s">
        <v>8</v>
      </c>
      <c r="H9" s="2" t="s">
        <v>438</v>
      </c>
      <c r="I9" s="2" t="s">
        <v>439</v>
      </c>
      <c r="J9" s="2">
        <v>1</v>
      </c>
    </row>
    <row r="10" spans="7:10">
      <c r="G10" s="2" t="s">
        <v>8</v>
      </c>
      <c r="H10" s="2" t="s">
        <v>440</v>
      </c>
      <c r="I10" s="2" t="s">
        <v>441</v>
      </c>
      <c r="J10" s="2">
        <v>1</v>
      </c>
    </row>
    <row r="11" spans="7:10">
      <c r="G11" s="2" t="s">
        <v>8</v>
      </c>
      <c r="H11" s="2" t="s">
        <v>442</v>
      </c>
      <c r="I11" s="2" t="s">
        <v>443</v>
      </c>
      <c r="J11" s="2">
        <v>1</v>
      </c>
    </row>
    <row r="12" spans="7:10">
      <c r="G12" s="2" t="s">
        <v>8</v>
      </c>
      <c r="H12" s="2" t="s">
        <v>444</v>
      </c>
      <c r="I12" s="2" t="s">
        <v>445</v>
      </c>
      <c r="J12" s="2">
        <v>1</v>
      </c>
    </row>
    <row r="13" spans="7:10">
      <c r="G13" s="2" t="s">
        <v>8</v>
      </c>
      <c r="H13" s="2" t="s">
        <v>446</v>
      </c>
      <c r="I13" s="2" t="s">
        <v>447</v>
      </c>
      <c r="J13" s="2">
        <v>1</v>
      </c>
    </row>
    <row r="14" spans="7:10">
      <c r="G14" s="2" t="s">
        <v>8</v>
      </c>
      <c r="H14" s="2" t="s">
        <v>448</v>
      </c>
      <c r="I14" s="2" t="s">
        <v>449</v>
      </c>
      <c r="J14" s="2">
        <v>1</v>
      </c>
    </row>
    <row r="15" spans="7:10">
      <c r="G15" s="2" t="s">
        <v>8</v>
      </c>
      <c r="H15" s="2" t="s">
        <v>450</v>
      </c>
      <c r="I15" s="2" t="s">
        <v>451</v>
      </c>
      <c r="J15" s="2">
        <v>1</v>
      </c>
    </row>
    <row r="16" spans="7:10">
      <c r="G16" s="2" t="s">
        <v>8</v>
      </c>
      <c r="H16" s="2" t="s">
        <v>452</v>
      </c>
      <c r="I16" s="2" t="s">
        <v>453</v>
      </c>
      <c r="J16" s="2">
        <v>1</v>
      </c>
    </row>
    <row r="17" spans="7:11">
      <c r="G17" s="2" t="s">
        <v>8</v>
      </c>
      <c r="H17" s="2" t="s">
        <v>454</v>
      </c>
      <c r="I17" s="2" t="s">
        <v>455</v>
      </c>
      <c r="J17" s="2">
        <v>1</v>
      </c>
    </row>
    <row r="18" spans="7:11">
      <c r="G18" s="2" t="s">
        <v>8</v>
      </c>
      <c r="H18" s="2" t="s">
        <v>456</v>
      </c>
      <c r="I18" s="2" t="s">
        <v>457</v>
      </c>
      <c r="J18" s="2">
        <v>1</v>
      </c>
    </row>
    <row r="19" spans="7:11">
      <c r="G19" s="2" t="s">
        <v>8</v>
      </c>
      <c r="H19" s="2" t="s">
        <v>458</v>
      </c>
      <c r="I19" s="2" t="s">
        <v>459</v>
      </c>
      <c r="J19" s="2">
        <v>1</v>
      </c>
    </row>
    <row r="20" spans="7:11">
      <c r="G20" s="2" t="s">
        <v>8</v>
      </c>
      <c r="H20" s="2" t="s">
        <v>460</v>
      </c>
      <c r="I20" s="2" t="s">
        <v>461</v>
      </c>
      <c r="J20" s="2">
        <v>1</v>
      </c>
    </row>
    <row r="21" spans="7:11">
      <c r="G21" s="2" t="s">
        <v>8</v>
      </c>
      <c r="H21" s="2" t="s">
        <v>462</v>
      </c>
      <c r="I21" s="2" t="s">
        <v>463</v>
      </c>
      <c r="J21" s="2">
        <v>1</v>
      </c>
    </row>
    <row r="22" spans="7:11">
      <c r="G22" s="2" t="s">
        <v>8</v>
      </c>
      <c r="H22" s="2" t="s">
        <v>464</v>
      </c>
      <c r="I22" s="2" t="s">
        <v>465</v>
      </c>
      <c r="J22" s="2">
        <v>1</v>
      </c>
    </row>
    <row r="23" spans="7:11">
      <c r="G23" s="2" t="s">
        <v>8</v>
      </c>
      <c r="H23" s="2" t="s">
        <v>466</v>
      </c>
      <c r="I23" s="2" t="s">
        <v>467</v>
      </c>
      <c r="J23" s="2">
        <v>1</v>
      </c>
    </row>
    <row r="24" spans="7:11">
      <c r="G24" s="2" t="s">
        <v>8</v>
      </c>
      <c r="H24" s="2" t="s">
        <v>468</v>
      </c>
      <c r="I24" s="2" t="s">
        <v>507</v>
      </c>
      <c r="J24" s="2">
        <v>1</v>
      </c>
    </row>
    <row r="25" spans="7:11">
      <c r="G25" s="2" t="s">
        <v>8</v>
      </c>
      <c r="H25" s="2" t="s">
        <v>469</v>
      </c>
      <c r="I25" s="2" t="s">
        <v>509</v>
      </c>
      <c r="J25" s="2">
        <v>1</v>
      </c>
    </row>
    <row r="26" spans="7:11">
      <c r="G26" s="2" t="s">
        <v>8</v>
      </c>
      <c r="H26" s="2" t="s">
        <v>470</v>
      </c>
      <c r="I26" s="2" t="s">
        <v>511</v>
      </c>
      <c r="J26" s="2">
        <v>1</v>
      </c>
    </row>
    <row r="27" spans="7:11">
      <c r="G27" s="2" t="s">
        <v>8</v>
      </c>
      <c r="H27" s="2" t="s">
        <v>471</v>
      </c>
      <c r="I27" s="2" t="s">
        <v>513</v>
      </c>
      <c r="J27" s="2">
        <v>1</v>
      </c>
      <c r="K27" s="2" t="s">
        <v>24</v>
      </c>
    </row>
    <row r="28" spans="7:11">
      <c r="G28" s="2" t="s">
        <v>8</v>
      </c>
      <c r="H28" s="2" t="s">
        <v>472</v>
      </c>
      <c r="I28" s="2" t="s">
        <v>515</v>
      </c>
      <c r="J28" s="2">
        <v>1</v>
      </c>
      <c r="K28" s="2" t="s">
        <v>24</v>
      </c>
    </row>
    <row r="29" spans="7:11">
      <c r="G29" s="2" t="s">
        <v>8</v>
      </c>
      <c r="H29" s="2" t="s">
        <v>473</v>
      </c>
      <c r="I29" s="2" t="s">
        <v>517</v>
      </c>
      <c r="J29" s="2">
        <v>1</v>
      </c>
      <c r="K29" s="2" t="s">
        <v>24</v>
      </c>
    </row>
    <row r="30" spans="7:11">
      <c r="G30" s="2" t="s">
        <v>8</v>
      </c>
      <c r="H30" s="2" t="s">
        <v>474</v>
      </c>
      <c r="I30" s="2" t="s">
        <v>519</v>
      </c>
      <c r="J30" s="2">
        <v>1</v>
      </c>
      <c r="K30" s="2" t="s">
        <v>24</v>
      </c>
    </row>
    <row r="31" spans="7:11">
      <c r="G31" s="2" t="s">
        <v>8</v>
      </c>
      <c r="H31" s="2" t="s">
        <v>475</v>
      </c>
      <c r="I31" s="2" t="s">
        <v>521</v>
      </c>
      <c r="J31" s="2">
        <v>1</v>
      </c>
      <c r="K31" s="2" t="s">
        <v>24</v>
      </c>
    </row>
    <row r="32" spans="7:11">
      <c r="G32" s="2" t="s">
        <v>8</v>
      </c>
      <c r="H32" s="2" t="s">
        <v>476</v>
      </c>
      <c r="I32" s="2" t="s">
        <v>522</v>
      </c>
      <c r="J32" s="2">
        <v>1</v>
      </c>
      <c r="K32" s="2" t="s">
        <v>24</v>
      </c>
    </row>
    <row r="33" spans="7:11">
      <c r="G33" s="2" t="s">
        <v>8</v>
      </c>
      <c r="H33" s="2" t="s">
        <v>477</v>
      </c>
      <c r="I33" s="2" t="s">
        <v>524</v>
      </c>
      <c r="J33" s="2">
        <v>1</v>
      </c>
      <c r="K33" s="2" t="s">
        <v>24</v>
      </c>
    </row>
    <row r="34" spans="7:11">
      <c r="G34" s="2" t="s">
        <v>8</v>
      </c>
      <c r="H34" s="2" t="s">
        <v>478</v>
      </c>
      <c r="I34" s="2" t="s">
        <v>525</v>
      </c>
      <c r="J34" s="2">
        <v>1</v>
      </c>
      <c r="K34" s="2" t="s">
        <v>24</v>
      </c>
    </row>
    <row r="35" spans="7:11">
      <c r="G35" s="2" t="s">
        <v>8</v>
      </c>
      <c r="H35" s="2" t="s">
        <v>479</v>
      </c>
      <c r="I35" s="2" t="s">
        <v>526</v>
      </c>
      <c r="J35" s="2">
        <v>1</v>
      </c>
      <c r="K35" s="2" t="s">
        <v>24</v>
      </c>
    </row>
    <row r="36" spans="7:11">
      <c r="G36" s="2" t="s">
        <v>8</v>
      </c>
      <c r="H36" s="2" t="s">
        <v>480</v>
      </c>
      <c r="I36" s="2" t="s">
        <v>528</v>
      </c>
      <c r="J36" s="2">
        <v>1</v>
      </c>
      <c r="K36" s="2" t="s">
        <v>24</v>
      </c>
    </row>
    <row r="37" spans="7:11">
      <c r="G37" s="2" t="s">
        <v>8</v>
      </c>
      <c r="H37" s="2" t="s">
        <v>481</v>
      </c>
      <c r="I37" s="2" t="s">
        <v>530</v>
      </c>
      <c r="J37" s="2">
        <v>1</v>
      </c>
      <c r="K37" s="2" t="s">
        <v>24</v>
      </c>
    </row>
    <row r="38" spans="7:11">
      <c r="G38" s="2" t="s">
        <v>8</v>
      </c>
      <c r="H38" s="2" t="s">
        <v>482</v>
      </c>
      <c r="I38" s="2" t="s">
        <v>531</v>
      </c>
      <c r="J38" s="2">
        <v>1</v>
      </c>
      <c r="K38" s="2" t="s">
        <v>24</v>
      </c>
    </row>
    <row r="39" spans="7:11">
      <c r="G39" s="2" t="s">
        <v>8</v>
      </c>
      <c r="H39" s="2" t="s">
        <v>483</v>
      </c>
      <c r="I39" s="2" t="s">
        <v>532</v>
      </c>
      <c r="J39" s="2">
        <v>1</v>
      </c>
      <c r="K39" s="2" t="s">
        <v>24</v>
      </c>
    </row>
    <row r="40" spans="7:11">
      <c r="G40" s="2" t="s">
        <v>8</v>
      </c>
      <c r="H40" s="2" t="s">
        <v>484</v>
      </c>
      <c r="I40" s="2" t="s">
        <v>534</v>
      </c>
      <c r="J40" s="2">
        <v>1</v>
      </c>
      <c r="K40" s="2" t="s">
        <v>24</v>
      </c>
    </row>
    <row r="41" spans="7:11">
      <c r="G41" s="2" t="s">
        <v>8</v>
      </c>
      <c r="H41" s="2" t="s">
        <v>485</v>
      </c>
      <c r="I41" s="2" t="s">
        <v>536</v>
      </c>
      <c r="J41" s="2">
        <v>1</v>
      </c>
      <c r="K41" s="2" t="s">
        <v>24</v>
      </c>
    </row>
    <row r="42" spans="7:11">
      <c r="G42" s="2" t="s">
        <v>9</v>
      </c>
      <c r="H42" s="2" t="s">
        <v>486</v>
      </c>
      <c r="I42" s="2" t="s">
        <v>541</v>
      </c>
      <c r="J42" s="2">
        <v>1</v>
      </c>
    </row>
    <row r="43" spans="7:11">
      <c r="G43" s="2" t="s">
        <v>9</v>
      </c>
      <c r="H43" s="2" t="s">
        <v>487</v>
      </c>
      <c r="I43" s="2" t="s">
        <v>537</v>
      </c>
      <c r="J43" s="2">
        <v>1</v>
      </c>
    </row>
    <row r="44" spans="7:11">
      <c r="G44" s="2" t="s">
        <v>9</v>
      </c>
      <c r="H44" s="2" t="s">
        <v>488</v>
      </c>
      <c r="I44" s="2" t="s">
        <v>539</v>
      </c>
      <c r="J44" s="2">
        <v>1</v>
      </c>
    </row>
    <row r="45" spans="7:11">
      <c r="G45" s="2" t="s">
        <v>9</v>
      </c>
      <c r="H45" s="2" t="s">
        <v>489</v>
      </c>
      <c r="I45" s="2" t="s">
        <v>543</v>
      </c>
      <c r="J45" s="2">
        <v>1</v>
      </c>
    </row>
    <row r="46" spans="7:11">
      <c r="G46" s="2" t="s">
        <v>9</v>
      </c>
      <c r="H46" s="2" t="s">
        <v>490</v>
      </c>
      <c r="I46" s="2" t="s">
        <v>491</v>
      </c>
      <c r="J46" s="2">
        <v>1</v>
      </c>
    </row>
    <row r="47" spans="7:11">
      <c r="G47" s="2" t="s">
        <v>9</v>
      </c>
      <c r="H47" s="2" t="s">
        <v>492</v>
      </c>
      <c r="I47" s="2" t="s">
        <v>493</v>
      </c>
      <c r="J47" s="2">
        <v>1</v>
      </c>
    </row>
    <row r="48" spans="7:11">
      <c r="G48" s="2" t="s">
        <v>9</v>
      </c>
      <c r="H48" s="2" t="s">
        <v>494</v>
      </c>
      <c r="I48" s="2" t="s">
        <v>495</v>
      </c>
      <c r="J48" s="2">
        <v>1</v>
      </c>
    </row>
    <row r="49" spans="7:10">
      <c r="G49" s="2" t="s">
        <v>9</v>
      </c>
      <c r="H49" s="2" t="s">
        <v>496</v>
      </c>
      <c r="I49" s="2" t="s">
        <v>497</v>
      </c>
      <c r="J49" s="2">
        <v>1</v>
      </c>
    </row>
    <row r="50" spans="7:10">
      <c r="G50" s="2" t="s">
        <v>88</v>
      </c>
      <c r="H50" s="2" t="s">
        <v>499</v>
      </c>
      <c r="I50" s="2" t="s">
        <v>498</v>
      </c>
      <c r="J50" s="2">
        <v>1</v>
      </c>
    </row>
    <row r="51" spans="7:10">
      <c r="G51" s="2" t="s">
        <v>88</v>
      </c>
      <c r="H51" s="2" t="s">
        <v>501</v>
      </c>
      <c r="I51" s="2" t="s">
        <v>500</v>
      </c>
      <c r="J51" s="2">
        <v>1</v>
      </c>
    </row>
    <row r="52" spans="7:10">
      <c r="G52" s="2" t="s">
        <v>88</v>
      </c>
      <c r="H52" s="2" t="s">
        <v>503</v>
      </c>
      <c r="I52" s="2" t="s">
        <v>502</v>
      </c>
      <c r="J52" s="2">
        <v>1</v>
      </c>
    </row>
    <row r="53" spans="7:10">
      <c r="G53" s="2" t="s">
        <v>88</v>
      </c>
      <c r="H53" s="2" t="s">
        <v>505</v>
      </c>
      <c r="I53" s="2" t="s">
        <v>504</v>
      </c>
      <c r="J53" s="2">
        <v>1</v>
      </c>
    </row>
  </sheetData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activeCell="D34" sqref="D34"/>
    </sheetView>
  </sheetViews>
  <sheetFormatPr baseColWidth="10" defaultColWidth="8.83203125" defaultRowHeight="18"/>
  <cols>
    <col min="4" max="4" width="43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>
      <c r="A2" t="s">
        <v>13</v>
      </c>
      <c r="B2" t="s">
        <v>264</v>
      </c>
      <c r="C2" t="s">
        <v>337</v>
      </c>
      <c r="D2" t="s">
        <v>311</v>
      </c>
      <c r="E2">
        <v>2</v>
      </c>
    </row>
    <row r="3" spans="1:5">
      <c r="A3" t="s">
        <v>13</v>
      </c>
      <c r="B3" t="s">
        <v>264</v>
      </c>
      <c r="C3" t="s">
        <v>338</v>
      </c>
      <c r="D3" t="s">
        <v>312</v>
      </c>
      <c r="E3">
        <v>2</v>
      </c>
    </row>
    <row r="4" spans="1:5">
      <c r="A4" t="s">
        <v>13</v>
      </c>
      <c r="B4" t="s">
        <v>264</v>
      </c>
      <c r="C4" t="s">
        <v>339</v>
      </c>
      <c r="D4" t="s">
        <v>313</v>
      </c>
      <c r="E4">
        <v>2</v>
      </c>
    </row>
    <row r="5" spans="1:5">
      <c r="A5" t="s">
        <v>13</v>
      </c>
      <c r="B5" t="s">
        <v>264</v>
      </c>
      <c r="C5" t="s">
        <v>340</v>
      </c>
      <c r="D5" t="s">
        <v>314</v>
      </c>
      <c r="E5">
        <v>2</v>
      </c>
    </row>
    <row r="6" spans="1:5">
      <c r="A6" t="s">
        <v>13</v>
      </c>
      <c r="B6" t="s">
        <v>264</v>
      </c>
      <c r="C6" t="s">
        <v>341</v>
      </c>
      <c r="D6" t="s">
        <v>315</v>
      </c>
      <c r="E6">
        <v>2</v>
      </c>
    </row>
    <row r="7" spans="1:5">
      <c r="A7" t="s">
        <v>13</v>
      </c>
      <c r="B7" t="s">
        <v>264</v>
      </c>
      <c r="C7" t="s">
        <v>342</v>
      </c>
      <c r="D7" t="s">
        <v>316</v>
      </c>
      <c r="E7">
        <v>2</v>
      </c>
    </row>
    <row r="8" spans="1:5">
      <c r="A8" t="s">
        <v>21</v>
      </c>
      <c r="B8" t="s">
        <v>264</v>
      </c>
      <c r="C8" t="s">
        <v>343</v>
      </c>
      <c r="D8" t="s">
        <v>317</v>
      </c>
      <c r="E8">
        <v>2</v>
      </c>
    </row>
    <row r="9" spans="1:5">
      <c r="A9" t="s">
        <v>21</v>
      </c>
      <c r="B9" t="s">
        <v>264</v>
      </c>
      <c r="C9" t="s">
        <v>344</v>
      </c>
      <c r="D9" t="s">
        <v>318</v>
      </c>
      <c r="E9">
        <v>2</v>
      </c>
    </row>
    <row r="10" spans="1:5">
      <c r="A10" t="s">
        <v>21</v>
      </c>
      <c r="B10" t="s">
        <v>264</v>
      </c>
      <c r="C10" t="s">
        <v>345</v>
      </c>
      <c r="D10" t="s">
        <v>319</v>
      </c>
      <c r="E10">
        <v>1</v>
      </c>
    </row>
    <row r="11" spans="1:5">
      <c r="A11" t="s">
        <v>21</v>
      </c>
      <c r="B11" t="s">
        <v>264</v>
      </c>
      <c r="C11" t="s">
        <v>346</v>
      </c>
      <c r="D11" t="s">
        <v>320</v>
      </c>
      <c r="E11">
        <v>1</v>
      </c>
    </row>
    <row r="12" spans="1:5">
      <c r="A12" t="s">
        <v>21</v>
      </c>
      <c r="B12" t="s">
        <v>264</v>
      </c>
      <c r="C12" t="s">
        <v>347</v>
      </c>
      <c r="D12" t="s">
        <v>321</v>
      </c>
      <c r="E12">
        <v>1</v>
      </c>
    </row>
    <row r="13" spans="1:5">
      <c r="A13" t="s">
        <v>21</v>
      </c>
      <c r="B13" t="s">
        <v>264</v>
      </c>
      <c r="C13" t="s">
        <v>348</v>
      </c>
      <c r="D13" t="s">
        <v>322</v>
      </c>
      <c r="E13">
        <v>1</v>
      </c>
    </row>
    <row r="14" spans="1:5">
      <c r="A14" t="s">
        <v>21</v>
      </c>
      <c r="B14" t="s">
        <v>264</v>
      </c>
      <c r="C14" t="s">
        <v>349</v>
      </c>
      <c r="D14" t="s">
        <v>323</v>
      </c>
      <c r="E14">
        <v>1</v>
      </c>
    </row>
    <row r="15" spans="1:5">
      <c r="A15" t="s">
        <v>21</v>
      </c>
      <c r="B15" t="s">
        <v>264</v>
      </c>
      <c r="C15" t="s">
        <v>350</v>
      </c>
      <c r="D15" t="s">
        <v>324</v>
      </c>
      <c r="E15">
        <v>1</v>
      </c>
    </row>
    <row r="16" spans="1:5">
      <c r="A16" t="s">
        <v>21</v>
      </c>
      <c r="B16" t="s">
        <v>264</v>
      </c>
      <c r="C16" t="s">
        <v>351</v>
      </c>
      <c r="D16" t="s">
        <v>325</v>
      </c>
      <c r="E16">
        <v>1</v>
      </c>
    </row>
    <row r="17" spans="1:5">
      <c r="A17" t="s">
        <v>21</v>
      </c>
      <c r="B17" t="s">
        <v>264</v>
      </c>
      <c r="C17" t="s">
        <v>352</v>
      </c>
      <c r="D17" t="s">
        <v>326</v>
      </c>
      <c r="E17">
        <v>2</v>
      </c>
    </row>
    <row r="18" spans="1:5">
      <c r="A18" t="s">
        <v>21</v>
      </c>
      <c r="B18" t="s">
        <v>264</v>
      </c>
      <c r="C18" t="s">
        <v>353</v>
      </c>
      <c r="D18" t="s">
        <v>327</v>
      </c>
      <c r="E18">
        <v>2</v>
      </c>
    </row>
    <row r="19" spans="1:5">
      <c r="A19" t="s">
        <v>21</v>
      </c>
      <c r="B19" t="s">
        <v>264</v>
      </c>
      <c r="C19" t="s">
        <v>354</v>
      </c>
      <c r="D19" t="s">
        <v>328</v>
      </c>
      <c r="E19">
        <v>2</v>
      </c>
    </row>
    <row r="20" spans="1:5">
      <c r="A20" t="s">
        <v>21</v>
      </c>
      <c r="B20" t="s">
        <v>264</v>
      </c>
      <c r="C20" t="s">
        <v>355</v>
      </c>
      <c r="D20" t="s">
        <v>329</v>
      </c>
      <c r="E20">
        <v>2</v>
      </c>
    </row>
    <row r="21" spans="1:5">
      <c r="A21" t="s">
        <v>21</v>
      </c>
      <c r="B21" t="s">
        <v>264</v>
      </c>
      <c r="C21" t="s">
        <v>356</v>
      </c>
      <c r="D21" t="s">
        <v>330</v>
      </c>
      <c r="E21">
        <v>4</v>
      </c>
    </row>
    <row r="22" spans="1:5">
      <c r="A22" t="s">
        <v>21</v>
      </c>
      <c r="B22" t="s">
        <v>264</v>
      </c>
      <c r="C22" t="s">
        <v>357</v>
      </c>
      <c r="D22" t="s">
        <v>331</v>
      </c>
      <c r="E22">
        <v>2</v>
      </c>
    </row>
    <row r="23" spans="1:5">
      <c r="A23" t="s">
        <v>21</v>
      </c>
      <c r="B23" t="s">
        <v>264</v>
      </c>
      <c r="C23" t="s">
        <v>358</v>
      </c>
      <c r="D23" t="s">
        <v>332</v>
      </c>
      <c r="E23">
        <v>4</v>
      </c>
    </row>
    <row r="24" spans="1:5" ht="19">
      <c r="A24" s="1" t="s">
        <v>336</v>
      </c>
      <c r="B24" t="s">
        <v>264</v>
      </c>
      <c r="C24" t="s">
        <v>359</v>
      </c>
      <c r="D24" t="s">
        <v>333</v>
      </c>
      <c r="E24">
        <v>2</v>
      </c>
    </row>
    <row r="25" spans="1:5">
      <c r="A25" t="s">
        <v>27</v>
      </c>
      <c r="B25" t="s">
        <v>264</v>
      </c>
      <c r="C25" t="s">
        <v>360</v>
      </c>
      <c r="D25" t="s">
        <v>334</v>
      </c>
      <c r="E25">
        <v>2</v>
      </c>
    </row>
    <row r="26" spans="1:5">
      <c r="A26" t="s">
        <v>27</v>
      </c>
      <c r="B26" t="s">
        <v>264</v>
      </c>
      <c r="C26" t="s">
        <v>361</v>
      </c>
      <c r="D26" t="s">
        <v>335</v>
      </c>
      <c r="E26">
        <v>2</v>
      </c>
    </row>
    <row r="27" spans="1:5">
      <c r="A27" t="s">
        <v>24</v>
      </c>
      <c r="B27" t="s">
        <v>24</v>
      </c>
      <c r="C27" t="s">
        <v>24</v>
      </c>
      <c r="D27" t="s">
        <v>24</v>
      </c>
      <c r="E27" t="s">
        <v>24</v>
      </c>
    </row>
    <row r="28" spans="1:5">
      <c r="A28" t="s">
        <v>24</v>
      </c>
      <c r="B28" t="s">
        <v>24</v>
      </c>
      <c r="C28" t="s">
        <v>24</v>
      </c>
      <c r="D28" t="s">
        <v>24</v>
      </c>
      <c r="E28" t="s">
        <v>24</v>
      </c>
    </row>
    <row r="29" spans="1:5">
      <c r="A29" t="s">
        <v>24</v>
      </c>
      <c r="B29" t="s">
        <v>24</v>
      </c>
      <c r="C29" t="s">
        <v>24</v>
      </c>
      <c r="D29" t="s">
        <v>24</v>
      </c>
      <c r="E29" t="s">
        <v>24</v>
      </c>
    </row>
    <row r="30" spans="1:5">
      <c r="A30" t="s">
        <v>24</v>
      </c>
      <c r="B30" t="s">
        <v>24</v>
      </c>
      <c r="C30" t="s">
        <v>24</v>
      </c>
      <c r="D30" t="s">
        <v>24</v>
      </c>
      <c r="E30" t="s">
        <v>24</v>
      </c>
    </row>
    <row r="31" spans="1:5">
      <c r="A31" t="s">
        <v>24</v>
      </c>
      <c r="B31" t="s">
        <v>24</v>
      </c>
      <c r="C31" t="s">
        <v>24</v>
      </c>
      <c r="D31" t="s">
        <v>24</v>
      </c>
      <c r="E31" t="s">
        <v>24</v>
      </c>
    </row>
    <row r="32" spans="1:5">
      <c r="A32" t="s">
        <v>24</v>
      </c>
      <c r="B32" t="s">
        <v>24</v>
      </c>
      <c r="C32" t="s">
        <v>24</v>
      </c>
      <c r="D32" t="s">
        <v>24</v>
      </c>
      <c r="E32" t="s">
        <v>24</v>
      </c>
    </row>
    <row r="33" spans="1:5">
      <c r="A33" t="s">
        <v>24</v>
      </c>
      <c r="B33" t="s">
        <v>24</v>
      </c>
      <c r="C33" t="s">
        <v>24</v>
      </c>
      <c r="D33" t="s">
        <v>24</v>
      </c>
      <c r="E33" t="s">
        <v>24</v>
      </c>
    </row>
    <row r="34" spans="1:5">
      <c r="A34" t="s">
        <v>24</v>
      </c>
      <c r="B34" t="s">
        <v>24</v>
      </c>
      <c r="C34" t="s">
        <v>24</v>
      </c>
      <c r="D34" t="s">
        <v>24</v>
      </c>
      <c r="E34" t="s">
        <v>24</v>
      </c>
    </row>
    <row r="35" spans="1:5">
      <c r="A35" t="s">
        <v>24</v>
      </c>
      <c r="B35" t="s">
        <v>24</v>
      </c>
      <c r="C35" t="s">
        <v>24</v>
      </c>
      <c r="D35" t="s">
        <v>24</v>
      </c>
      <c r="E35" t="s">
        <v>24</v>
      </c>
    </row>
    <row r="36" spans="1:5">
      <c r="A36" t="s">
        <v>24</v>
      </c>
      <c r="B36" t="s">
        <v>24</v>
      </c>
      <c r="C36" t="s">
        <v>24</v>
      </c>
      <c r="D36" t="s">
        <v>24</v>
      </c>
      <c r="E36" t="s">
        <v>24</v>
      </c>
    </row>
    <row r="37" spans="1:5">
      <c r="A37" t="s">
        <v>24</v>
      </c>
      <c r="B37" t="s">
        <v>24</v>
      </c>
      <c r="C37" t="s">
        <v>24</v>
      </c>
      <c r="D37" t="s">
        <v>24</v>
      </c>
      <c r="E37" t="s">
        <v>24</v>
      </c>
    </row>
    <row r="38" spans="1:5">
      <c r="A38" t="s">
        <v>24</v>
      </c>
      <c r="B38" t="s">
        <v>24</v>
      </c>
      <c r="C38" t="s">
        <v>24</v>
      </c>
      <c r="D38" t="s">
        <v>24</v>
      </c>
      <c r="E38" t="s">
        <v>24</v>
      </c>
    </row>
    <row r="39" spans="1:5">
      <c r="A39" t="s">
        <v>24</v>
      </c>
      <c r="B39" t="s">
        <v>24</v>
      </c>
      <c r="C39" t="s">
        <v>24</v>
      </c>
      <c r="D39" t="s">
        <v>24</v>
      </c>
      <c r="E39" t="s">
        <v>24</v>
      </c>
    </row>
    <row r="40" spans="1:5">
      <c r="A40" t="s">
        <v>24</v>
      </c>
      <c r="B40" t="s">
        <v>24</v>
      </c>
      <c r="C40" t="s">
        <v>24</v>
      </c>
      <c r="D40" t="s">
        <v>24</v>
      </c>
      <c r="E40" t="s">
        <v>24</v>
      </c>
    </row>
    <row r="41" spans="1:5">
      <c r="A41" t="s">
        <v>24</v>
      </c>
      <c r="B41" t="s">
        <v>24</v>
      </c>
      <c r="C41" t="s">
        <v>24</v>
      </c>
      <c r="D41" t="s">
        <v>24</v>
      </c>
      <c r="E41" t="s">
        <v>24</v>
      </c>
    </row>
    <row r="42" spans="1:5">
      <c r="A42" t="s">
        <v>24</v>
      </c>
      <c r="B42" t="s">
        <v>24</v>
      </c>
      <c r="C42" t="s">
        <v>24</v>
      </c>
      <c r="D42" t="s">
        <v>24</v>
      </c>
      <c r="E42" t="s">
        <v>24</v>
      </c>
    </row>
    <row r="43" spans="1:5">
      <c r="A43" t="s">
        <v>24</v>
      </c>
      <c r="B43" t="s">
        <v>24</v>
      </c>
      <c r="C43" t="s">
        <v>24</v>
      </c>
      <c r="D43" t="s">
        <v>24</v>
      </c>
      <c r="E43" t="s">
        <v>24</v>
      </c>
    </row>
    <row r="44" spans="1:5">
      <c r="A44" t="s">
        <v>24</v>
      </c>
      <c r="B44" t="s">
        <v>24</v>
      </c>
      <c r="C44" t="s">
        <v>24</v>
      </c>
      <c r="D44" t="s">
        <v>24</v>
      </c>
      <c r="E44" t="s">
        <v>24</v>
      </c>
    </row>
    <row r="45" spans="1:5">
      <c r="A45" t="s">
        <v>24</v>
      </c>
      <c r="B45" t="s">
        <v>24</v>
      </c>
      <c r="C45" t="s">
        <v>24</v>
      </c>
      <c r="D45" t="s">
        <v>24</v>
      </c>
      <c r="E45" t="s">
        <v>24</v>
      </c>
    </row>
    <row r="46" spans="1:5">
      <c r="A46" t="s">
        <v>24</v>
      </c>
      <c r="B46" t="s">
        <v>24</v>
      </c>
      <c r="C46" t="s">
        <v>24</v>
      </c>
      <c r="D46" t="s">
        <v>24</v>
      </c>
      <c r="E46" t="s">
        <v>24</v>
      </c>
    </row>
    <row r="47" spans="1:5">
      <c r="A47" t="s">
        <v>24</v>
      </c>
      <c r="B47" t="s">
        <v>24</v>
      </c>
      <c r="C47" t="s">
        <v>24</v>
      </c>
      <c r="D47" t="s">
        <v>24</v>
      </c>
      <c r="E47" t="s">
        <v>24</v>
      </c>
    </row>
    <row r="48" spans="1:5">
      <c r="A48" t="s">
        <v>24</v>
      </c>
      <c r="B48" t="s">
        <v>24</v>
      </c>
      <c r="C48" t="s">
        <v>24</v>
      </c>
      <c r="D48" t="s">
        <v>24</v>
      </c>
      <c r="E48" t="s">
        <v>24</v>
      </c>
    </row>
    <row r="49" spans="1:5">
      <c r="A49" t="s">
        <v>24</v>
      </c>
      <c r="B49" t="s">
        <v>24</v>
      </c>
      <c r="C49" t="s">
        <v>24</v>
      </c>
      <c r="D49" t="s">
        <v>24</v>
      </c>
      <c r="E49" t="s">
        <v>24</v>
      </c>
    </row>
    <row r="50" spans="1:5">
      <c r="A50" t="s">
        <v>24</v>
      </c>
      <c r="B50" t="s">
        <v>24</v>
      </c>
      <c r="C50" t="s">
        <v>24</v>
      </c>
      <c r="D50" t="s">
        <v>24</v>
      </c>
      <c r="E50" t="s">
        <v>24</v>
      </c>
    </row>
    <row r="51" spans="1:5">
      <c r="A51" t="s">
        <v>24</v>
      </c>
      <c r="B51" t="s">
        <v>24</v>
      </c>
      <c r="C51" t="s">
        <v>24</v>
      </c>
      <c r="D51" t="s">
        <v>24</v>
      </c>
      <c r="E51" t="s">
        <v>24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B799-D82C-4343-A9A5-4455C6F0E0A3}">
  <dimension ref="A1:G59"/>
  <sheetViews>
    <sheetView workbookViewId="0">
      <selection activeCell="G59" sqref="A2:G59"/>
    </sheetView>
  </sheetViews>
  <sheetFormatPr baseColWidth="10" defaultColWidth="8.83203125" defaultRowHeight="18"/>
  <sheetData>
    <row r="1" spans="1:7">
      <c r="A1" t="s">
        <v>310</v>
      </c>
      <c r="B1" t="s">
        <v>674</v>
      </c>
      <c r="C1" t="s">
        <v>705</v>
      </c>
      <c r="D1" t="s">
        <v>3</v>
      </c>
      <c r="E1" t="s">
        <v>675</v>
      </c>
      <c r="F1" t="s">
        <v>5</v>
      </c>
      <c r="G1" t="s">
        <v>703</v>
      </c>
    </row>
    <row r="2" spans="1:7" ht="19">
      <c r="A2" t="s">
        <v>706</v>
      </c>
      <c r="B2" t="s">
        <v>827</v>
      </c>
      <c r="C2" t="s">
        <v>709</v>
      </c>
      <c r="D2" t="s">
        <v>711</v>
      </c>
      <c r="E2" s="1" t="s">
        <v>15</v>
      </c>
      <c r="F2" t="s">
        <v>769</v>
      </c>
      <c r="G2">
        <v>1</v>
      </c>
    </row>
    <row r="3" spans="1:7">
      <c r="A3" t="str">
        <f t="shared" ref="A3:A5" si="0">A2</f>
        <v>講究科目</v>
      </c>
      <c r="B3" t="s">
        <v>827</v>
      </c>
      <c r="C3" t="str">
        <f>C2</f>
        <v>400番台</v>
      </c>
      <c r="D3" t="s">
        <v>712</v>
      </c>
      <c r="E3" t="s">
        <v>15</v>
      </c>
      <c r="F3" t="s">
        <v>770</v>
      </c>
      <c r="G3">
        <v>1</v>
      </c>
    </row>
    <row r="4" spans="1:7">
      <c r="A4" t="str">
        <f t="shared" si="0"/>
        <v>講究科目</v>
      </c>
      <c r="B4" t="s">
        <v>827</v>
      </c>
      <c r="C4" t="s">
        <v>710</v>
      </c>
      <c r="D4" t="s">
        <v>713</v>
      </c>
      <c r="E4" t="s">
        <v>15</v>
      </c>
      <c r="F4" t="s">
        <v>771</v>
      </c>
      <c r="G4">
        <v>2</v>
      </c>
    </row>
    <row r="5" spans="1:7">
      <c r="A5" t="str">
        <f t="shared" si="0"/>
        <v>講究科目</v>
      </c>
      <c r="B5" t="s">
        <v>827</v>
      </c>
      <c r="C5" t="str">
        <f>C4</f>
        <v>500番台</v>
      </c>
      <c r="D5" t="s">
        <v>714</v>
      </c>
      <c r="E5" t="s">
        <v>15</v>
      </c>
      <c r="F5" t="s">
        <v>772</v>
      </c>
      <c r="G5">
        <v>2</v>
      </c>
    </row>
    <row r="6" spans="1:7" ht="19">
      <c r="A6" t="s">
        <v>707</v>
      </c>
      <c r="B6" t="s">
        <v>827</v>
      </c>
      <c r="C6" s="1" t="s">
        <v>710</v>
      </c>
      <c r="D6" t="s">
        <v>715</v>
      </c>
      <c r="E6" t="s">
        <v>303</v>
      </c>
      <c r="F6" t="s">
        <v>773</v>
      </c>
      <c r="G6">
        <v>2</v>
      </c>
    </row>
    <row r="7" spans="1:7">
      <c r="A7" t="str">
        <f t="shared" ref="A7:A9" si="1">A6</f>
        <v>研究関連科目</v>
      </c>
      <c r="B7" t="s">
        <v>827</v>
      </c>
      <c r="C7" t="str">
        <f t="shared" ref="C7:C9" si="2">C6</f>
        <v>500番台</v>
      </c>
      <c r="D7" t="s">
        <v>716</v>
      </c>
      <c r="E7" t="s">
        <v>303</v>
      </c>
      <c r="F7" t="s">
        <v>774</v>
      </c>
      <c r="G7">
        <v>2</v>
      </c>
    </row>
    <row r="8" spans="1:7">
      <c r="A8" t="str">
        <f t="shared" si="1"/>
        <v>研究関連科目</v>
      </c>
      <c r="B8" t="s">
        <v>827</v>
      </c>
      <c r="C8" t="str">
        <f t="shared" si="2"/>
        <v>500番台</v>
      </c>
      <c r="D8" t="s">
        <v>717</v>
      </c>
      <c r="E8" t="s">
        <v>303</v>
      </c>
      <c r="F8" t="s">
        <v>775</v>
      </c>
      <c r="G8">
        <v>2</v>
      </c>
    </row>
    <row r="9" spans="1:7">
      <c r="A9" t="str">
        <f t="shared" si="1"/>
        <v>研究関連科目</v>
      </c>
      <c r="B9" t="s">
        <v>827</v>
      </c>
      <c r="C9" t="str">
        <f t="shared" si="2"/>
        <v>500番台</v>
      </c>
      <c r="D9" t="s">
        <v>718</v>
      </c>
      <c r="E9" t="s">
        <v>303</v>
      </c>
      <c r="F9" t="s">
        <v>776</v>
      </c>
      <c r="G9">
        <v>2</v>
      </c>
    </row>
    <row r="10" spans="1:7">
      <c r="A10" t="s">
        <v>708</v>
      </c>
      <c r="B10" t="s">
        <v>827</v>
      </c>
      <c r="C10" t="s">
        <v>709</v>
      </c>
      <c r="D10" t="s">
        <v>719</v>
      </c>
      <c r="E10" t="s">
        <v>15</v>
      </c>
      <c r="F10" t="s">
        <v>777</v>
      </c>
      <c r="G10">
        <v>1</v>
      </c>
    </row>
    <row r="11" spans="1:7">
      <c r="A11" t="str">
        <f t="shared" ref="A11:A42" si="3">A10</f>
        <v>専門科目</v>
      </c>
      <c r="B11" t="s">
        <v>827</v>
      </c>
      <c r="C11" t="str">
        <f t="shared" ref="C11:C42" si="4">C10</f>
        <v>400番台</v>
      </c>
      <c r="D11" t="s">
        <v>720</v>
      </c>
      <c r="E11" t="s">
        <v>15</v>
      </c>
      <c r="F11" t="s">
        <v>778</v>
      </c>
      <c r="G11">
        <v>2</v>
      </c>
    </row>
    <row r="12" spans="1:7">
      <c r="A12" t="str">
        <f t="shared" si="3"/>
        <v>専門科目</v>
      </c>
      <c r="B12" t="s">
        <v>827</v>
      </c>
      <c r="C12" t="str">
        <f t="shared" si="4"/>
        <v>400番台</v>
      </c>
      <c r="D12" t="s">
        <v>721</v>
      </c>
      <c r="E12" t="s">
        <v>303</v>
      </c>
      <c r="F12" t="s">
        <v>779</v>
      </c>
      <c r="G12">
        <v>2</v>
      </c>
    </row>
    <row r="13" spans="1:7">
      <c r="A13" t="str">
        <f t="shared" si="3"/>
        <v>専門科目</v>
      </c>
      <c r="B13" t="s">
        <v>827</v>
      </c>
      <c r="C13" t="str">
        <f t="shared" si="4"/>
        <v>400番台</v>
      </c>
      <c r="D13" t="s">
        <v>722</v>
      </c>
      <c r="E13" t="s">
        <v>303</v>
      </c>
      <c r="F13" t="s">
        <v>780</v>
      </c>
      <c r="G13">
        <v>4</v>
      </c>
    </row>
    <row r="14" spans="1:7">
      <c r="A14" t="str">
        <f t="shared" si="3"/>
        <v>専門科目</v>
      </c>
      <c r="B14" t="s">
        <v>827</v>
      </c>
      <c r="C14" t="str">
        <f t="shared" si="4"/>
        <v>400番台</v>
      </c>
      <c r="D14" t="s">
        <v>723</v>
      </c>
      <c r="E14" t="s">
        <v>701</v>
      </c>
      <c r="F14" t="s">
        <v>781</v>
      </c>
      <c r="G14">
        <v>2</v>
      </c>
    </row>
    <row r="15" spans="1:7">
      <c r="A15" t="str">
        <f t="shared" si="3"/>
        <v>専門科目</v>
      </c>
      <c r="B15" t="s">
        <v>827</v>
      </c>
      <c r="C15" t="str">
        <f t="shared" si="4"/>
        <v>400番台</v>
      </c>
      <c r="D15" t="s">
        <v>724</v>
      </c>
      <c r="E15" t="s">
        <v>698</v>
      </c>
      <c r="F15" t="s">
        <v>782</v>
      </c>
      <c r="G15">
        <v>2</v>
      </c>
    </row>
    <row r="16" spans="1:7">
      <c r="A16" t="str">
        <f t="shared" si="3"/>
        <v>専門科目</v>
      </c>
      <c r="B16" t="s">
        <v>827</v>
      </c>
      <c r="C16" t="str">
        <f t="shared" si="4"/>
        <v>400番台</v>
      </c>
      <c r="D16" t="s">
        <v>725</v>
      </c>
      <c r="E16" t="s">
        <v>704</v>
      </c>
      <c r="F16" t="s">
        <v>783</v>
      </c>
      <c r="G16">
        <v>1</v>
      </c>
    </row>
    <row r="17" spans="1:7">
      <c r="A17" t="str">
        <f t="shared" si="3"/>
        <v>専門科目</v>
      </c>
      <c r="B17" t="s">
        <v>827</v>
      </c>
      <c r="C17" t="str">
        <f t="shared" si="4"/>
        <v>400番台</v>
      </c>
      <c r="D17" t="s">
        <v>726</v>
      </c>
      <c r="E17" t="s">
        <v>698</v>
      </c>
      <c r="F17" t="s">
        <v>784</v>
      </c>
      <c r="G17">
        <v>1</v>
      </c>
    </row>
    <row r="18" spans="1:7">
      <c r="A18" t="str">
        <f t="shared" si="3"/>
        <v>専門科目</v>
      </c>
      <c r="B18" t="s">
        <v>827</v>
      </c>
      <c r="C18" t="str">
        <f t="shared" si="4"/>
        <v>400番台</v>
      </c>
      <c r="D18" t="s">
        <v>727</v>
      </c>
      <c r="E18" t="s">
        <v>698</v>
      </c>
      <c r="F18" t="s">
        <v>785</v>
      </c>
      <c r="G18">
        <v>1</v>
      </c>
    </row>
    <row r="19" spans="1:7">
      <c r="A19" t="str">
        <f t="shared" si="3"/>
        <v>専門科目</v>
      </c>
      <c r="B19" t="s">
        <v>827</v>
      </c>
      <c r="C19" t="str">
        <f t="shared" si="4"/>
        <v>400番台</v>
      </c>
      <c r="D19" t="s">
        <v>728</v>
      </c>
      <c r="E19" t="s">
        <v>697</v>
      </c>
      <c r="F19" t="s">
        <v>786</v>
      </c>
      <c r="G19">
        <v>2</v>
      </c>
    </row>
    <row r="20" spans="1:7">
      <c r="A20" t="str">
        <f t="shared" si="3"/>
        <v>専門科目</v>
      </c>
      <c r="B20" t="s">
        <v>827</v>
      </c>
      <c r="C20" t="str">
        <f t="shared" si="4"/>
        <v>400番台</v>
      </c>
      <c r="D20" t="s">
        <v>729</v>
      </c>
      <c r="E20" t="s">
        <v>697</v>
      </c>
      <c r="F20" t="s">
        <v>787</v>
      </c>
      <c r="G20">
        <v>1</v>
      </c>
    </row>
    <row r="21" spans="1:7">
      <c r="A21" t="str">
        <f t="shared" si="3"/>
        <v>専門科目</v>
      </c>
      <c r="B21" t="s">
        <v>827</v>
      </c>
      <c r="C21" t="str">
        <f t="shared" si="4"/>
        <v>400番台</v>
      </c>
      <c r="D21" t="s">
        <v>730</v>
      </c>
      <c r="E21" t="s">
        <v>699</v>
      </c>
      <c r="F21" t="s">
        <v>788</v>
      </c>
      <c r="G21">
        <v>2</v>
      </c>
    </row>
    <row r="22" spans="1:7">
      <c r="A22" t="str">
        <f t="shared" si="3"/>
        <v>専門科目</v>
      </c>
      <c r="B22" t="s">
        <v>827</v>
      </c>
      <c r="C22" t="str">
        <f t="shared" si="4"/>
        <v>400番台</v>
      </c>
      <c r="D22" t="s">
        <v>731</v>
      </c>
      <c r="E22" t="s">
        <v>699</v>
      </c>
      <c r="F22" t="s">
        <v>789</v>
      </c>
      <c r="G22">
        <v>1</v>
      </c>
    </row>
    <row r="23" spans="1:7">
      <c r="A23" t="str">
        <f t="shared" si="3"/>
        <v>専門科目</v>
      </c>
      <c r="B23" t="s">
        <v>827</v>
      </c>
      <c r="C23" t="str">
        <f t="shared" si="4"/>
        <v>400番台</v>
      </c>
      <c r="D23" t="s">
        <v>732</v>
      </c>
      <c r="E23" t="s">
        <v>697</v>
      </c>
      <c r="F23" t="s">
        <v>790</v>
      </c>
      <c r="G23">
        <v>2</v>
      </c>
    </row>
    <row r="24" spans="1:7">
      <c r="A24" t="str">
        <f t="shared" si="3"/>
        <v>専門科目</v>
      </c>
      <c r="B24" t="s">
        <v>827</v>
      </c>
      <c r="C24" t="str">
        <f t="shared" si="4"/>
        <v>400番台</v>
      </c>
      <c r="D24" t="s">
        <v>733</v>
      </c>
      <c r="E24" t="s">
        <v>697</v>
      </c>
      <c r="F24" t="s">
        <v>791</v>
      </c>
      <c r="G24">
        <v>2</v>
      </c>
    </row>
    <row r="25" spans="1:7">
      <c r="A25" t="str">
        <f t="shared" si="3"/>
        <v>専門科目</v>
      </c>
      <c r="B25" t="s">
        <v>827</v>
      </c>
      <c r="C25" t="str">
        <f t="shared" si="4"/>
        <v>400番台</v>
      </c>
      <c r="D25" t="s">
        <v>734</v>
      </c>
      <c r="E25" t="s">
        <v>697</v>
      </c>
      <c r="F25" t="s">
        <v>792</v>
      </c>
      <c r="G25">
        <v>2</v>
      </c>
    </row>
    <row r="26" spans="1:7">
      <c r="A26" t="str">
        <f t="shared" si="3"/>
        <v>専門科目</v>
      </c>
      <c r="B26" t="s">
        <v>827</v>
      </c>
      <c r="C26" t="str">
        <f t="shared" si="4"/>
        <v>400番台</v>
      </c>
      <c r="D26" t="s">
        <v>735</v>
      </c>
      <c r="E26" t="s">
        <v>697</v>
      </c>
      <c r="F26" t="s">
        <v>793</v>
      </c>
      <c r="G26">
        <v>2</v>
      </c>
    </row>
    <row r="27" spans="1:7">
      <c r="A27" t="str">
        <f t="shared" si="3"/>
        <v>専門科目</v>
      </c>
      <c r="B27" t="s">
        <v>827</v>
      </c>
      <c r="C27" t="str">
        <f t="shared" si="4"/>
        <v>400番台</v>
      </c>
      <c r="D27" t="s">
        <v>736</v>
      </c>
      <c r="E27" t="s">
        <v>697</v>
      </c>
      <c r="F27" t="s">
        <v>794</v>
      </c>
      <c r="G27">
        <v>2</v>
      </c>
    </row>
    <row r="28" spans="1:7">
      <c r="A28" t="str">
        <f t="shared" si="3"/>
        <v>専門科目</v>
      </c>
      <c r="B28" t="s">
        <v>827</v>
      </c>
      <c r="C28" t="str">
        <f t="shared" si="4"/>
        <v>400番台</v>
      </c>
      <c r="D28" t="s">
        <v>737</v>
      </c>
      <c r="E28" t="s">
        <v>697</v>
      </c>
      <c r="F28" t="s">
        <v>795</v>
      </c>
      <c r="G28">
        <v>2</v>
      </c>
    </row>
    <row r="29" spans="1:7">
      <c r="A29" t="str">
        <f t="shared" si="3"/>
        <v>専門科目</v>
      </c>
      <c r="B29" t="s">
        <v>827</v>
      </c>
      <c r="C29" t="str">
        <f t="shared" si="4"/>
        <v>400番台</v>
      </c>
      <c r="D29" t="s">
        <v>738</v>
      </c>
      <c r="E29" t="s">
        <v>697</v>
      </c>
      <c r="F29" t="s">
        <v>796</v>
      </c>
      <c r="G29">
        <v>2</v>
      </c>
    </row>
    <row r="30" spans="1:7">
      <c r="A30" t="str">
        <f t="shared" si="3"/>
        <v>専門科目</v>
      </c>
      <c r="B30" t="s">
        <v>827</v>
      </c>
      <c r="C30" t="str">
        <f t="shared" si="4"/>
        <v>400番台</v>
      </c>
      <c r="D30" t="s">
        <v>739</v>
      </c>
      <c r="E30" t="s">
        <v>699</v>
      </c>
      <c r="F30" t="s">
        <v>797</v>
      </c>
      <c r="G30">
        <v>1</v>
      </c>
    </row>
    <row r="31" spans="1:7">
      <c r="A31" t="str">
        <f t="shared" si="3"/>
        <v>専門科目</v>
      </c>
      <c r="B31" t="s">
        <v>827</v>
      </c>
      <c r="C31" t="str">
        <f t="shared" si="4"/>
        <v>400番台</v>
      </c>
      <c r="D31" t="s">
        <v>740</v>
      </c>
      <c r="E31" t="s">
        <v>699</v>
      </c>
      <c r="F31" t="s">
        <v>798</v>
      </c>
      <c r="G31">
        <v>1</v>
      </c>
    </row>
    <row r="32" spans="1:7">
      <c r="A32" t="str">
        <f t="shared" si="3"/>
        <v>専門科目</v>
      </c>
      <c r="B32" t="s">
        <v>827</v>
      </c>
      <c r="C32" t="str">
        <f t="shared" si="4"/>
        <v>400番台</v>
      </c>
      <c r="D32" t="s">
        <v>741</v>
      </c>
      <c r="E32" t="s">
        <v>701</v>
      </c>
      <c r="F32" t="s">
        <v>799</v>
      </c>
      <c r="G32">
        <v>1</v>
      </c>
    </row>
    <row r="33" spans="1:7">
      <c r="A33" t="str">
        <f t="shared" si="3"/>
        <v>専門科目</v>
      </c>
      <c r="B33" t="s">
        <v>827</v>
      </c>
      <c r="C33" t="str">
        <f t="shared" si="4"/>
        <v>400番台</v>
      </c>
      <c r="D33" t="s">
        <v>742</v>
      </c>
      <c r="E33" t="s">
        <v>701</v>
      </c>
      <c r="F33" t="s">
        <v>800</v>
      </c>
      <c r="G33">
        <v>1</v>
      </c>
    </row>
    <row r="34" spans="1:7">
      <c r="A34" t="str">
        <f t="shared" si="3"/>
        <v>専門科目</v>
      </c>
      <c r="B34" t="s">
        <v>827</v>
      </c>
      <c r="C34" t="str">
        <f t="shared" si="4"/>
        <v>400番台</v>
      </c>
      <c r="D34" t="s">
        <v>743</v>
      </c>
      <c r="E34" t="s">
        <v>699</v>
      </c>
      <c r="F34" t="s">
        <v>801</v>
      </c>
      <c r="G34">
        <v>2</v>
      </c>
    </row>
    <row r="35" spans="1:7">
      <c r="A35" t="str">
        <f t="shared" si="3"/>
        <v>専門科目</v>
      </c>
      <c r="B35" t="s">
        <v>827</v>
      </c>
      <c r="C35" t="str">
        <f t="shared" si="4"/>
        <v>400番台</v>
      </c>
      <c r="D35" t="s">
        <v>744</v>
      </c>
      <c r="E35" t="s">
        <v>699</v>
      </c>
      <c r="F35" t="s">
        <v>802</v>
      </c>
      <c r="G35">
        <v>2</v>
      </c>
    </row>
    <row r="36" spans="1:7">
      <c r="A36" t="str">
        <f t="shared" si="3"/>
        <v>専門科目</v>
      </c>
      <c r="B36" t="s">
        <v>827</v>
      </c>
      <c r="C36" t="str">
        <f t="shared" si="4"/>
        <v>400番台</v>
      </c>
      <c r="D36" t="s">
        <v>745</v>
      </c>
      <c r="E36" t="s">
        <v>698</v>
      </c>
      <c r="F36" t="s">
        <v>803</v>
      </c>
      <c r="G36">
        <v>1</v>
      </c>
    </row>
    <row r="37" spans="1:7">
      <c r="A37" t="str">
        <f t="shared" si="3"/>
        <v>専門科目</v>
      </c>
      <c r="B37" t="s">
        <v>827</v>
      </c>
      <c r="C37" t="str">
        <f t="shared" si="4"/>
        <v>400番台</v>
      </c>
      <c r="D37" t="s">
        <v>746</v>
      </c>
      <c r="E37" t="s">
        <v>698</v>
      </c>
      <c r="F37" t="s">
        <v>804</v>
      </c>
      <c r="G37">
        <v>1</v>
      </c>
    </row>
    <row r="38" spans="1:7">
      <c r="A38" t="str">
        <f t="shared" si="3"/>
        <v>専門科目</v>
      </c>
      <c r="B38" t="s">
        <v>827</v>
      </c>
      <c r="C38" t="str">
        <f t="shared" si="4"/>
        <v>400番台</v>
      </c>
      <c r="D38" t="s">
        <v>747</v>
      </c>
      <c r="E38" t="s">
        <v>698</v>
      </c>
      <c r="F38" t="s">
        <v>805</v>
      </c>
      <c r="G38">
        <v>1</v>
      </c>
    </row>
    <row r="39" spans="1:7">
      <c r="A39" t="str">
        <f t="shared" si="3"/>
        <v>専門科目</v>
      </c>
      <c r="B39" t="s">
        <v>827</v>
      </c>
      <c r="C39" t="str">
        <f t="shared" si="4"/>
        <v>400番台</v>
      </c>
      <c r="D39" t="s">
        <v>748</v>
      </c>
      <c r="E39" t="s">
        <v>697</v>
      </c>
      <c r="F39" t="s">
        <v>806</v>
      </c>
      <c r="G39">
        <v>1</v>
      </c>
    </row>
    <row r="40" spans="1:7">
      <c r="A40" t="str">
        <f t="shared" si="3"/>
        <v>専門科目</v>
      </c>
      <c r="B40" t="s">
        <v>827</v>
      </c>
      <c r="C40" t="str">
        <f t="shared" si="4"/>
        <v>400番台</v>
      </c>
      <c r="D40" t="s">
        <v>749</v>
      </c>
      <c r="E40" t="s">
        <v>697</v>
      </c>
      <c r="F40" t="s">
        <v>807</v>
      </c>
      <c r="G40">
        <v>1</v>
      </c>
    </row>
    <row r="41" spans="1:7">
      <c r="A41" t="str">
        <f t="shared" si="3"/>
        <v>専門科目</v>
      </c>
      <c r="B41" t="s">
        <v>827</v>
      </c>
      <c r="C41" t="str">
        <f t="shared" si="4"/>
        <v>400番台</v>
      </c>
      <c r="D41" t="s">
        <v>750</v>
      </c>
      <c r="E41" t="s">
        <v>697</v>
      </c>
      <c r="F41" t="s">
        <v>808</v>
      </c>
      <c r="G41">
        <v>1</v>
      </c>
    </row>
    <row r="42" spans="1:7">
      <c r="A42" t="str">
        <f t="shared" si="3"/>
        <v>専門科目</v>
      </c>
      <c r="B42" t="s">
        <v>827</v>
      </c>
      <c r="C42" t="str">
        <f t="shared" si="4"/>
        <v>400番台</v>
      </c>
      <c r="D42" t="s">
        <v>751</v>
      </c>
      <c r="E42" t="s">
        <v>697</v>
      </c>
      <c r="F42" t="s">
        <v>809</v>
      </c>
      <c r="G42">
        <v>2</v>
      </c>
    </row>
    <row r="43" spans="1:7">
      <c r="A43" t="str">
        <f t="shared" ref="A43:A59" si="5">A42</f>
        <v>専門科目</v>
      </c>
      <c r="B43" t="s">
        <v>827</v>
      </c>
      <c r="C43" t="s">
        <v>710</v>
      </c>
      <c r="D43" t="s">
        <v>752</v>
      </c>
      <c r="E43" t="s">
        <v>700</v>
      </c>
      <c r="F43" t="s">
        <v>810</v>
      </c>
      <c r="G43">
        <v>1</v>
      </c>
    </row>
    <row r="44" spans="1:7">
      <c r="A44" t="str">
        <f t="shared" si="5"/>
        <v>専門科目</v>
      </c>
      <c r="B44" t="s">
        <v>827</v>
      </c>
      <c r="C44" t="str">
        <f t="shared" ref="C44:C59" si="6">C43</f>
        <v>500番台</v>
      </c>
      <c r="D44" t="s">
        <v>753</v>
      </c>
      <c r="E44" t="s">
        <v>700</v>
      </c>
      <c r="F44" t="s">
        <v>811</v>
      </c>
      <c r="G44">
        <v>1</v>
      </c>
    </row>
    <row r="45" spans="1:7">
      <c r="A45" t="str">
        <f t="shared" si="5"/>
        <v>専門科目</v>
      </c>
      <c r="B45" t="s">
        <v>827</v>
      </c>
      <c r="C45" t="str">
        <f t="shared" si="6"/>
        <v>500番台</v>
      </c>
      <c r="D45" t="s">
        <v>754</v>
      </c>
      <c r="E45" t="s">
        <v>700</v>
      </c>
      <c r="F45" t="s">
        <v>812</v>
      </c>
      <c r="G45">
        <v>1</v>
      </c>
    </row>
    <row r="46" spans="1:7">
      <c r="A46" t="str">
        <f t="shared" si="5"/>
        <v>専門科目</v>
      </c>
      <c r="B46" t="s">
        <v>827</v>
      </c>
      <c r="C46" t="str">
        <f t="shared" si="6"/>
        <v>500番台</v>
      </c>
      <c r="D46" t="s">
        <v>755</v>
      </c>
      <c r="E46" t="s">
        <v>700</v>
      </c>
      <c r="F46" t="s">
        <v>813</v>
      </c>
      <c r="G46">
        <v>1</v>
      </c>
    </row>
    <row r="47" spans="1:7">
      <c r="A47" t="str">
        <f t="shared" si="5"/>
        <v>専門科目</v>
      </c>
      <c r="B47" t="s">
        <v>827</v>
      </c>
      <c r="C47" t="str">
        <f t="shared" si="6"/>
        <v>500番台</v>
      </c>
      <c r="D47" t="s">
        <v>756</v>
      </c>
      <c r="E47" t="s">
        <v>701</v>
      </c>
      <c r="F47" t="s">
        <v>814</v>
      </c>
      <c r="G47">
        <v>2</v>
      </c>
    </row>
    <row r="48" spans="1:7">
      <c r="A48" t="str">
        <f t="shared" si="5"/>
        <v>専門科目</v>
      </c>
      <c r="B48" t="s">
        <v>827</v>
      </c>
      <c r="C48" t="str">
        <f t="shared" si="6"/>
        <v>500番台</v>
      </c>
      <c r="D48" t="s">
        <v>757</v>
      </c>
      <c r="E48" t="s">
        <v>698</v>
      </c>
      <c r="F48" t="s">
        <v>815</v>
      </c>
      <c r="G48">
        <v>2</v>
      </c>
    </row>
    <row r="49" spans="1:7">
      <c r="A49" t="str">
        <f t="shared" si="5"/>
        <v>専門科目</v>
      </c>
      <c r="B49" t="s">
        <v>827</v>
      </c>
      <c r="C49" t="str">
        <f t="shared" si="6"/>
        <v>500番台</v>
      </c>
      <c r="D49" t="s">
        <v>758</v>
      </c>
      <c r="E49" t="s">
        <v>698</v>
      </c>
      <c r="F49" t="s">
        <v>816</v>
      </c>
      <c r="G49">
        <v>2</v>
      </c>
    </row>
    <row r="50" spans="1:7">
      <c r="A50" t="str">
        <f t="shared" si="5"/>
        <v>専門科目</v>
      </c>
      <c r="B50" t="s">
        <v>827</v>
      </c>
      <c r="C50" t="str">
        <f t="shared" si="6"/>
        <v>500番台</v>
      </c>
      <c r="D50" t="s">
        <v>759</v>
      </c>
      <c r="E50" t="s">
        <v>698</v>
      </c>
      <c r="F50" t="s">
        <v>817</v>
      </c>
      <c r="G50">
        <v>2</v>
      </c>
    </row>
    <row r="51" spans="1:7">
      <c r="A51" t="str">
        <f t="shared" si="5"/>
        <v>専門科目</v>
      </c>
      <c r="B51" t="s">
        <v>827</v>
      </c>
      <c r="C51" t="str">
        <f t="shared" si="6"/>
        <v>500番台</v>
      </c>
      <c r="D51" t="s">
        <v>760</v>
      </c>
      <c r="E51" t="s">
        <v>698</v>
      </c>
      <c r="F51" t="s">
        <v>818</v>
      </c>
      <c r="G51">
        <v>2</v>
      </c>
    </row>
    <row r="52" spans="1:7">
      <c r="A52" t="str">
        <f t="shared" si="5"/>
        <v>専門科目</v>
      </c>
      <c r="B52" t="s">
        <v>827</v>
      </c>
      <c r="C52" t="str">
        <f t="shared" si="6"/>
        <v>500番台</v>
      </c>
      <c r="D52" t="s">
        <v>761</v>
      </c>
      <c r="E52" t="s">
        <v>698</v>
      </c>
      <c r="F52" t="s">
        <v>819</v>
      </c>
      <c r="G52">
        <v>2</v>
      </c>
    </row>
    <row r="53" spans="1:7">
      <c r="A53" t="str">
        <f t="shared" si="5"/>
        <v>専門科目</v>
      </c>
      <c r="B53" t="s">
        <v>827</v>
      </c>
      <c r="C53" t="str">
        <f t="shared" si="6"/>
        <v>500番台</v>
      </c>
      <c r="D53" t="s">
        <v>762</v>
      </c>
      <c r="E53" t="s">
        <v>699</v>
      </c>
      <c r="F53" t="s">
        <v>820</v>
      </c>
      <c r="G53">
        <v>1</v>
      </c>
    </row>
    <row r="54" spans="1:7">
      <c r="A54" t="str">
        <f t="shared" si="5"/>
        <v>専門科目</v>
      </c>
      <c r="B54" t="s">
        <v>827</v>
      </c>
      <c r="C54" t="str">
        <f t="shared" si="6"/>
        <v>500番台</v>
      </c>
      <c r="D54" t="s">
        <v>763</v>
      </c>
      <c r="E54" t="s">
        <v>702</v>
      </c>
      <c r="F54" t="s">
        <v>821</v>
      </c>
      <c r="G54">
        <v>2</v>
      </c>
    </row>
    <row r="55" spans="1:7">
      <c r="A55" t="str">
        <f t="shared" si="5"/>
        <v>専門科目</v>
      </c>
      <c r="B55" t="s">
        <v>827</v>
      </c>
      <c r="C55" t="str">
        <f t="shared" si="6"/>
        <v>500番台</v>
      </c>
      <c r="D55" t="s">
        <v>764</v>
      </c>
      <c r="E55" t="s">
        <v>697</v>
      </c>
      <c r="F55" t="s">
        <v>822</v>
      </c>
      <c r="G55">
        <v>1</v>
      </c>
    </row>
    <row r="56" spans="1:7">
      <c r="A56" t="str">
        <f t="shared" si="5"/>
        <v>専門科目</v>
      </c>
      <c r="B56" t="s">
        <v>827</v>
      </c>
      <c r="C56" t="str">
        <f t="shared" si="6"/>
        <v>500番台</v>
      </c>
      <c r="D56" t="s">
        <v>765</v>
      </c>
      <c r="E56" t="s">
        <v>697</v>
      </c>
      <c r="F56" t="s">
        <v>823</v>
      </c>
      <c r="G56">
        <v>1</v>
      </c>
    </row>
    <row r="57" spans="1:7">
      <c r="A57" t="str">
        <f t="shared" si="5"/>
        <v>専門科目</v>
      </c>
      <c r="B57" t="s">
        <v>827</v>
      </c>
      <c r="C57" t="str">
        <f t="shared" si="6"/>
        <v>500番台</v>
      </c>
      <c r="D57" t="s">
        <v>766</v>
      </c>
      <c r="E57" t="s">
        <v>698</v>
      </c>
      <c r="F57" t="s">
        <v>824</v>
      </c>
      <c r="G57">
        <v>1</v>
      </c>
    </row>
    <row r="58" spans="1:7">
      <c r="A58" t="str">
        <f t="shared" si="5"/>
        <v>専門科目</v>
      </c>
      <c r="B58" t="s">
        <v>827</v>
      </c>
      <c r="C58" t="str">
        <f t="shared" si="6"/>
        <v>500番台</v>
      </c>
      <c r="D58" t="s">
        <v>767</v>
      </c>
      <c r="E58" t="s">
        <v>698</v>
      </c>
      <c r="F58" t="s">
        <v>825</v>
      </c>
      <c r="G58">
        <v>2</v>
      </c>
    </row>
    <row r="59" spans="1:7">
      <c r="A59" t="str">
        <f t="shared" si="5"/>
        <v>専門科目</v>
      </c>
      <c r="B59" t="s">
        <v>827</v>
      </c>
      <c r="C59" t="str">
        <f t="shared" si="6"/>
        <v>500番台</v>
      </c>
      <c r="D59" t="s">
        <v>768</v>
      </c>
      <c r="E59" t="s">
        <v>699</v>
      </c>
      <c r="F59" t="s">
        <v>826</v>
      </c>
      <c r="G59">
        <v>2</v>
      </c>
    </row>
  </sheetData>
  <phoneticPr fontId="1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topLeftCell="A2" workbookViewId="0">
      <selection activeCell="A2" sqref="A2:Q21"/>
    </sheetView>
  </sheetViews>
  <sheetFormatPr baseColWidth="10" defaultColWidth="8.83203125" defaultRowHeight="18"/>
  <cols>
    <col min="1" max="3" width="17.6640625" customWidth="1"/>
    <col min="4" max="4" width="24" customWidth="1"/>
    <col min="5" max="5" width="9.1640625" customWidth="1"/>
    <col min="6" max="6" width="32.5" customWidth="1"/>
  </cols>
  <sheetData>
    <row r="1" spans="1:17" s="4" customFormat="1">
      <c r="A1" s="3" t="s">
        <v>673</v>
      </c>
      <c r="B1" s="3" t="s">
        <v>674</v>
      </c>
      <c r="C1" s="3" t="s">
        <v>2</v>
      </c>
      <c r="D1" s="3" t="s">
        <v>3</v>
      </c>
      <c r="E1" s="3" t="s">
        <v>675</v>
      </c>
      <c r="F1" s="3" t="s">
        <v>5</v>
      </c>
      <c r="G1" s="5" t="s">
        <v>6</v>
      </c>
      <c r="H1" s="4" t="s">
        <v>212</v>
      </c>
      <c r="I1" s="4" t="s">
        <v>216</v>
      </c>
      <c r="J1" s="4" t="s">
        <v>293</v>
      </c>
      <c r="K1" s="4" t="s">
        <v>226</v>
      </c>
      <c r="L1" s="4" t="s">
        <v>295</v>
      </c>
      <c r="M1" s="4" t="s">
        <v>296</v>
      </c>
      <c r="N1" s="4" t="s">
        <v>300</v>
      </c>
      <c r="O1" s="4" t="s">
        <v>297</v>
      </c>
      <c r="P1" s="4" t="s">
        <v>298</v>
      </c>
      <c r="Q1" s="4" t="s">
        <v>299</v>
      </c>
    </row>
    <row r="2" spans="1:17">
      <c r="A2" t="s">
        <v>677</v>
      </c>
      <c r="B2" t="s">
        <v>679</v>
      </c>
      <c r="C2" t="s">
        <v>678</v>
      </c>
      <c r="D2" t="s">
        <v>168</v>
      </c>
      <c r="E2" t="s">
        <v>24</v>
      </c>
      <c r="F2" t="s">
        <v>28</v>
      </c>
      <c r="G2">
        <v>2</v>
      </c>
      <c r="H2" t="b">
        <f>(1=0)</f>
        <v>0</v>
      </c>
      <c r="I2" t="b">
        <f t="shared" ref="I2:Q2" si="0">(1=0)</f>
        <v>0</v>
      </c>
      <c r="J2" t="b">
        <f t="shared" si="0"/>
        <v>0</v>
      </c>
      <c r="K2" t="b">
        <f t="shared" si="0"/>
        <v>0</v>
      </c>
      <c r="L2" t="b">
        <f t="shared" si="0"/>
        <v>0</v>
      </c>
      <c r="M2" t="b">
        <f t="shared" si="0"/>
        <v>0</v>
      </c>
      <c r="N2" t="b">
        <f t="shared" si="0"/>
        <v>0</v>
      </c>
      <c r="O2" t="b">
        <f t="shared" si="0"/>
        <v>0</v>
      </c>
      <c r="P2" t="b">
        <f t="shared" si="0"/>
        <v>0</v>
      </c>
      <c r="Q2" t="b">
        <f t="shared" si="0"/>
        <v>0</v>
      </c>
    </row>
    <row r="3" spans="1:17">
      <c r="A3" t="s">
        <v>677</v>
      </c>
      <c r="B3" t="s">
        <v>679</v>
      </c>
      <c r="C3" t="s">
        <v>14</v>
      </c>
      <c r="D3" t="s">
        <v>169</v>
      </c>
      <c r="E3" t="s">
        <v>24</v>
      </c>
      <c r="F3" t="s">
        <v>29</v>
      </c>
      <c r="G3">
        <v>2</v>
      </c>
      <c r="H3" t="b">
        <f t="shared" ref="H3:Q21" si="1">(1=0)</f>
        <v>0</v>
      </c>
      <c r="I3" t="b">
        <f t="shared" si="1"/>
        <v>0</v>
      </c>
      <c r="J3" t="b">
        <f t="shared" si="1"/>
        <v>0</v>
      </c>
      <c r="K3" t="b">
        <f t="shared" si="1"/>
        <v>0</v>
      </c>
      <c r="L3" t="b">
        <f t="shared" si="1"/>
        <v>0</v>
      </c>
      <c r="M3" t="b">
        <f t="shared" si="1"/>
        <v>0</v>
      </c>
      <c r="N3" t="b">
        <f t="shared" si="1"/>
        <v>0</v>
      </c>
      <c r="O3" t="b">
        <f t="shared" si="1"/>
        <v>0</v>
      </c>
      <c r="P3" t="b">
        <f t="shared" si="1"/>
        <v>0</v>
      </c>
      <c r="Q3" t="b">
        <f t="shared" si="1"/>
        <v>0</v>
      </c>
    </row>
    <row r="4" spans="1:17">
      <c r="A4" t="s">
        <v>677</v>
      </c>
      <c r="B4" t="s">
        <v>679</v>
      </c>
      <c r="C4" t="s">
        <v>14</v>
      </c>
      <c r="D4" t="s">
        <v>172</v>
      </c>
      <c r="E4" t="s">
        <v>24</v>
      </c>
      <c r="F4" t="s">
        <v>31</v>
      </c>
      <c r="G4">
        <v>2</v>
      </c>
      <c r="H4" t="b">
        <f t="shared" si="1"/>
        <v>0</v>
      </c>
      <c r="I4" t="b">
        <f t="shared" si="1"/>
        <v>0</v>
      </c>
      <c r="J4" t="b">
        <f t="shared" si="1"/>
        <v>0</v>
      </c>
      <c r="K4" t="b">
        <f t="shared" si="1"/>
        <v>0</v>
      </c>
      <c r="L4" t="b">
        <f t="shared" si="1"/>
        <v>0</v>
      </c>
      <c r="M4" t="b">
        <f t="shared" si="1"/>
        <v>0</v>
      </c>
      <c r="N4" t="b">
        <f t="shared" si="1"/>
        <v>0</v>
      </c>
      <c r="O4" t="b">
        <f t="shared" si="1"/>
        <v>0</v>
      </c>
      <c r="P4" t="b">
        <f t="shared" si="1"/>
        <v>0</v>
      </c>
      <c r="Q4" t="b">
        <f t="shared" si="1"/>
        <v>0</v>
      </c>
    </row>
    <row r="5" spans="1:17">
      <c r="A5" t="s">
        <v>677</v>
      </c>
      <c r="B5" t="s">
        <v>679</v>
      </c>
      <c r="C5" t="s">
        <v>14</v>
      </c>
      <c r="D5" t="s">
        <v>173</v>
      </c>
      <c r="E5" t="s">
        <v>24</v>
      </c>
      <c r="F5" t="s">
        <v>691</v>
      </c>
      <c r="G5">
        <v>2</v>
      </c>
      <c r="H5" t="b">
        <f t="shared" si="1"/>
        <v>0</v>
      </c>
      <c r="I5" t="b">
        <f t="shared" si="1"/>
        <v>0</v>
      </c>
      <c r="J5" t="b">
        <f t="shared" si="1"/>
        <v>0</v>
      </c>
      <c r="K5" t="b">
        <f t="shared" si="1"/>
        <v>0</v>
      </c>
      <c r="L5" t="b">
        <f t="shared" si="1"/>
        <v>0</v>
      </c>
      <c r="M5" t="b">
        <f t="shared" si="1"/>
        <v>0</v>
      </c>
      <c r="N5" t="b">
        <f t="shared" si="1"/>
        <v>0</v>
      </c>
      <c r="O5" t="b">
        <f t="shared" si="1"/>
        <v>0</v>
      </c>
      <c r="P5" t="b">
        <f t="shared" si="1"/>
        <v>0</v>
      </c>
      <c r="Q5" t="b">
        <f t="shared" si="1"/>
        <v>0</v>
      </c>
    </row>
    <row r="6" spans="1:17">
      <c r="A6" t="s">
        <v>677</v>
      </c>
      <c r="B6" t="s">
        <v>679</v>
      </c>
      <c r="C6" t="s">
        <v>14</v>
      </c>
      <c r="D6" t="s">
        <v>179</v>
      </c>
      <c r="E6" t="s">
        <v>24</v>
      </c>
      <c r="F6" t="s">
        <v>681</v>
      </c>
      <c r="G6">
        <v>2</v>
      </c>
      <c r="H6" t="b">
        <f t="shared" si="1"/>
        <v>0</v>
      </c>
      <c r="I6" t="b">
        <f t="shared" si="1"/>
        <v>0</v>
      </c>
      <c r="J6" t="b">
        <f t="shared" si="1"/>
        <v>0</v>
      </c>
      <c r="K6" t="b">
        <f t="shared" si="1"/>
        <v>0</v>
      </c>
      <c r="L6" t="b">
        <f t="shared" si="1"/>
        <v>0</v>
      </c>
      <c r="M6" t="b">
        <f t="shared" si="1"/>
        <v>0</v>
      </c>
      <c r="N6" t="b">
        <f t="shared" si="1"/>
        <v>0</v>
      </c>
      <c r="O6" t="b">
        <f t="shared" si="1"/>
        <v>0</v>
      </c>
      <c r="P6" t="b">
        <f t="shared" si="1"/>
        <v>0</v>
      </c>
      <c r="Q6" t="b">
        <f t="shared" si="1"/>
        <v>0</v>
      </c>
    </row>
    <row r="7" spans="1:17">
      <c r="A7" t="s">
        <v>677</v>
      </c>
      <c r="B7" t="s">
        <v>679</v>
      </c>
      <c r="C7" t="s">
        <v>14</v>
      </c>
      <c r="D7" t="s">
        <v>184</v>
      </c>
      <c r="E7" t="s">
        <v>24</v>
      </c>
      <c r="F7" t="s">
        <v>43</v>
      </c>
      <c r="G7">
        <v>2</v>
      </c>
      <c r="H7" t="b">
        <f t="shared" si="1"/>
        <v>0</v>
      </c>
      <c r="I7" t="b">
        <f t="shared" si="1"/>
        <v>0</v>
      </c>
      <c r="J7" t="b">
        <f t="shared" si="1"/>
        <v>0</v>
      </c>
      <c r="K7" t="b">
        <f t="shared" si="1"/>
        <v>0</v>
      </c>
      <c r="L7" t="b">
        <f t="shared" si="1"/>
        <v>0</v>
      </c>
      <c r="M7" t="b">
        <f t="shared" si="1"/>
        <v>0</v>
      </c>
      <c r="N7" t="b">
        <f t="shared" si="1"/>
        <v>0</v>
      </c>
      <c r="O7" t="b">
        <f t="shared" si="1"/>
        <v>0</v>
      </c>
      <c r="P7" t="b">
        <f t="shared" si="1"/>
        <v>0</v>
      </c>
      <c r="Q7" t="b">
        <f t="shared" si="1"/>
        <v>0</v>
      </c>
    </row>
    <row r="8" spans="1:17">
      <c r="A8" t="s">
        <v>677</v>
      </c>
      <c r="B8" t="s">
        <v>679</v>
      </c>
      <c r="C8" t="s">
        <v>14</v>
      </c>
      <c r="D8" t="s">
        <v>362</v>
      </c>
      <c r="E8" t="s">
        <v>24</v>
      </c>
      <c r="F8" t="s">
        <v>682</v>
      </c>
      <c r="G8">
        <v>2</v>
      </c>
      <c r="H8" t="b">
        <f t="shared" si="1"/>
        <v>0</v>
      </c>
      <c r="I8" t="b">
        <f t="shared" si="1"/>
        <v>0</v>
      </c>
      <c r="J8" t="b">
        <f t="shared" si="1"/>
        <v>0</v>
      </c>
      <c r="K8" t="b">
        <f t="shared" si="1"/>
        <v>0</v>
      </c>
      <c r="L8" t="b">
        <f t="shared" si="1"/>
        <v>0</v>
      </c>
      <c r="M8" t="b">
        <f t="shared" si="1"/>
        <v>0</v>
      </c>
      <c r="N8" t="b">
        <f t="shared" si="1"/>
        <v>0</v>
      </c>
      <c r="O8" t="b">
        <f t="shared" si="1"/>
        <v>0</v>
      </c>
      <c r="P8" t="b">
        <f t="shared" si="1"/>
        <v>0</v>
      </c>
      <c r="Q8" t="b">
        <f t="shared" si="1"/>
        <v>0</v>
      </c>
    </row>
    <row r="9" spans="1:17">
      <c r="A9" t="s">
        <v>677</v>
      </c>
      <c r="B9" t="s">
        <v>679</v>
      </c>
      <c r="C9" t="s">
        <v>14</v>
      </c>
      <c r="D9" t="s">
        <v>363</v>
      </c>
      <c r="E9" t="s">
        <v>24</v>
      </c>
      <c r="F9" t="s">
        <v>683</v>
      </c>
      <c r="G9">
        <v>2</v>
      </c>
      <c r="H9" t="b">
        <f t="shared" si="1"/>
        <v>0</v>
      </c>
      <c r="I9" t="b">
        <f t="shared" si="1"/>
        <v>0</v>
      </c>
      <c r="J9" t="b">
        <f t="shared" si="1"/>
        <v>0</v>
      </c>
      <c r="K9" t="b">
        <f t="shared" si="1"/>
        <v>0</v>
      </c>
      <c r="L9" t="b">
        <f t="shared" si="1"/>
        <v>0</v>
      </c>
      <c r="M9" t="b">
        <f t="shared" si="1"/>
        <v>0</v>
      </c>
      <c r="N9" t="b">
        <f t="shared" si="1"/>
        <v>0</v>
      </c>
      <c r="O9" t="b">
        <f t="shared" si="1"/>
        <v>0</v>
      </c>
      <c r="P9" t="b">
        <f t="shared" si="1"/>
        <v>0</v>
      </c>
      <c r="Q9" t="b">
        <f t="shared" si="1"/>
        <v>0</v>
      </c>
    </row>
    <row r="10" spans="1:17">
      <c r="A10" t="s">
        <v>677</v>
      </c>
      <c r="B10" t="s">
        <v>679</v>
      </c>
      <c r="C10" t="s">
        <v>14</v>
      </c>
      <c r="D10" t="s">
        <v>364</v>
      </c>
      <c r="E10" t="s">
        <v>24</v>
      </c>
      <c r="F10" t="s">
        <v>684</v>
      </c>
      <c r="G10">
        <v>2</v>
      </c>
      <c r="H10" t="b">
        <f t="shared" si="1"/>
        <v>0</v>
      </c>
      <c r="I10" t="b">
        <f t="shared" si="1"/>
        <v>0</v>
      </c>
      <c r="J10" t="b">
        <f t="shared" si="1"/>
        <v>0</v>
      </c>
      <c r="K10" t="b">
        <f t="shared" si="1"/>
        <v>0</v>
      </c>
      <c r="L10" t="b">
        <f t="shared" si="1"/>
        <v>0</v>
      </c>
      <c r="M10" t="b">
        <f t="shared" si="1"/>
        <v>0</v>
      </c>
      <c r="N10" t="b">
        <f t="shared" si="1"/>
        <v>0</v>
      </c>
      <c r="O10" t="b">
        <f t="shared" si="1"/>
        <v>0</v>
      </c>
      <c r="P10" t="b">
        <f t="shared" si="1"/>
        <v>0</v>
      </c>
      <c r="Q10" t="b">
        <f t="shared" si="1"/>
        <v>0</v>
      </c>
    </row>
    <row r="11" spans="1:17">
      <c r="A11" t="s">
        <v>677</v>
      </c>
      <c r="B11" t="s">
        <v>679</v>
      </c>
      <c r="C11" t="s">
        <v>14</v>
      </c>
      <c r="D11" t="s">
        <v>365</v>
      </c>
      <c r="E11" t="s">
        <v>303</v>
      </c>
      <c r="F11" t="s">
        <v>366</v>
      </c>
      <c r="G11">
        <v>2</v>
      </c>
      <c r="H11" t="b">
        <f t="shared" si="1"/>
        <v>0</v>
      </c>
      <c r="I11" t="b">
        <f t="shared" si="1"/>
        <v>0</v>
      </c>
      <c r="J11" t="b">
        <f t="shared" si="1"/>
        <v>0</v>
      </c>
      <c r="K11" t="b">
        <f t="shared" si="1"/>
        <v>0</v>
      </c>
      <c r="L11" t="b">
        <f t="shared" si="1"/>
        <v>0</v>
      </c>
      <c r="M11" t="b">
        <f t="shared" si="1"/>
        <v>0</v>
      </c>
      <c r="N11" t="b">
        <f t="shared" si="1"/>
        <v>0</v>
      </c>
      <c r="O11" t="b">
        <f t="shared" si="1"/>
        <v>0</v>
      </c>
      <c r="P11" t="b">
        <f t="shared" si="1"/>
        <v>0</v>
      </c>
      <c r="Q11" t="b">
        <f t="shared" si="1"/>
        <v>0</v>
      </c>
    </row>
    <row r="12" spans="1:17">
      <c r="A12" t="s">
        <v>677</v>
      </c>
      <c r="B12" t="s">
        <v>679</v>
      </c>
      <c r="C12" t="s">
        <v>14</v>
      </c>
      <c r="D12" t="s">
        <v>367</v>
      </c>
      <c r="E12" t="s">
        <v>303</v>
      </c>
      <c r="F12" t="s">
        <v>368</v>
      </c>
      <c r="G12">
        <v>2</v>
      </c>
      <c r="H12" t="b">
        <f t="shared" si="1"/>
        <v>0</v>
      </c>
      <c r="I12" t="b">
        <f t="shared" si="1"/>
        <v>0</v>
      </c>
      <c r="J12" t="b">
        <f t="shared" si="1"/>
        <v>0</v>
      </c>
      <c r="K12" t="b">
        <f t="shared" si="1"/>
        <v>0</v>
      </c>
      <c r="L12" t="b">
        <f t="shared" si="1"/>
        <v>0</v>
      </c>
      <c r="M12" t="b">
        <f t="shared" si="1"/>
        <v>0</v>
      </c>
      <c r="N12" t="b">
        <f t="shared" si="1"/>
        <v>0</v>
      </c>
      <c r="O12" t="b">
        <f t="shared" si="1"/>
        <v>0</v>
      </c>
      <c r="P12" t="b">
        <f t="shared" si="1"/>
        <v>0</v>
      </c>
      <c r="Q12" t="b">
        <f t="shared" si="1"/>
        <v>0</v>
      </c>
    </row>
    <row r="13" spans="1:17">
      <c r="A13" t="s">
        <v>677</v>
      </c>
      <c r="B13" t="s">
        <v>679</v>
      </c>
      <c r="C13" t="s">
        <v>14</v>
      </c>
      <c r="D13" t="s">
        <v>369</v>
      </c>
      <c r="E13" t="s">
        <v>303</v>
      </c>
      <c r="F13" t="s">
        <v>370</v>
      </c>
      <c r="G13">
        <v>2</v>
      </c>
      <c r="H13" t="b">
        <f t="shared" si="1"/>
        <v>0</v>
      </c>
      <c r="I13" t="b">
        <f t="shared" si="1"/>
        <v>0</v>
      </c>
      <c r="J13" t="b">
        <f t="shared" si="1"/>
        <v>0</v>
      </c>
      <c r="K13" t="b">
        <f t="shared" si="1"/>
        <v>0</v>
      </c>
      <c r="L13" t="b">
        <f t="shared" si="1"/>
        <v>0</v>
      </c>
      <c r="M13" t="b">
        <f t="shared" si="1"/>
        <v>0</v>
      </c>
      <c r="N13" t="b">
        <f t="shared" si="1"/>
        <v>0</v>
      </c>
      <c r="O13" t="b">
        <f t="shared" si="1"/>
        <v>0</v>
      </c>
      <c r="P13" t="b">
        <f t="shared" si="1"/>
        <v>0</v>
      </c>
      <c r="Q13" t="b">
        <f t="shared" si="1"/>
        <v>0</v>
      </c>
    </row>
    <row r="14" spans="1:17">
      <c r="A14" t="s">
        <v>677</v>
      </c>
      <c r="B14" t="s">
        <v>679</v>
      </c>
      <c r="C14" t="s">
        <v>14</v>
      </c>
      <c r="D14" t="s">
        <v>371</v>
      </c>
      <c r="E14" t="s">
        <v>302</v>
      </c>
      <c r="F14" t="s">
        <v>372</v>
      </c>
      <c r="G14">
        <v>2</v>
      </c>
      <c r="H14" t="b">
        <f t="shared" si="1"/>
        <v>0</v>
      </c>
      <c r="I14" t="b">
        <f t="shared" si="1"/>
        <v>0</v>
      </c>
      <c r="J14" t="b">
        <f t="shared" si="1"/>
        <v>0</v>
      </c>
      <c r="K14" t="b">
        <f t="shared" si="1"/>
        <v>0</v>
      </c>
      <c r="L14" t="b">
        <f t="shared" si="1"/>
        <v>0</v>
      </c>
      <c r="M14" t="b">
        <f t="shared" si="1"/>
        <v>0</v>
      </c>
      <c r="N14" t="b">
        <f t="shared" si="1"/>
        <v>0</v>
      </c>
      <c r="O14" t="b">
        <f t="shared" si="1"/>
        <v>0</v>
      </c>
      <c r="P14" t="b">
        <f t="shared" si="1"/>
        <v>0</v>
      </c>
      <c r="Q14" t="b">
        <f t="shared" si="1"/>
        <v>0</v>
      </c>
    </row>
    <row r="15" spans="1:17">
      <c r="A15" t="s">
        <v>677</v>
      </c>
      <c r="B15" t="s">
        <v>679</v>
      </c>
      <c r="C15" t="s">
        <v>14</v>
      </c>
      <c r="D15" t="s">
        <v>373</v>
      </c>
      <c r="E15" t="s">
        <v>302</v>
      </c>
      <c r="F15" t="s">
        <v>685</v>
      </c>
      <c r="G15">
        <v>2</v>
      </c>
      <c r="H15" t="b">
        <f t="shared" si="1"/>
        <v>0</v>
      </c>
      <c r="I15" t="b">
        <f t="shared" si="1"/>
        <v>0</v>
      </c>
      <c r="J15" t="b">
        <f t="shared" si="1"/>
        <v>0</v>
      </c>
      <c r="K15" t="b">
        <f t="shared" si="1"/>
        <v>0</v>
      </c>
      <c r="L15" t="b">
        <f t="shared" si="1"/>
        <v>0</v>
      </c>
      <c r="M15" t="b">
        <f t="shared" si="1"/>
        <v>0</v>
      </c>
      <c r="N15" t="b">
        <f t="shared" si="1"/>
        <v>0</v>
      </c>
      <c r="O15" t="b">
        <f t="shared" si="1"/>
        <v>0</v>
      </c>
      <c r="P15" t="b">
        <f t="shared" si="1"/>
        <v>0</v>
      </c>
      <c r="Q15" t="b">
        <f t="shared" si="1"/>
        <v>0</v>
      </c>
    </row>
    <row r="16" spans="1:17">
      <c r="A16" t="s">
        <v>677</v>
      </c>
      <c r="B16" t="s">
        <v>679</v>
      </c>
      <c r="C16" t="s">
        <v>14</v>
      </c>
      <c r="D16" t="s">
        <v>374</v>
      </c>
      <c r="E16" t="s">
        <v>302</v>
      </c>
      <c r="F16" t="s">
        <v>375</v>
      </c>
      <c r="G16">
        <v>2</v>
      </c>
      <c r="H16" t="b">
        <f t="shared" si="1"/>
        <v>0</v>
      </c>
      <c r="I16" t="b">
        <f t="shared" si="1"/>
        <v>0</v>
      </c>
      <c r="J16" t="b">
        <f t="shared" si="1"/>
        <v>0</v>
      </c>
      <c r="K16" t="b">
        <f t="shared" si="1"/>
        <v>0</v>
      </c>
      <c r="L16" t="b">
        <f t="shared" si="1"/>
        <v>0</v>
      </c>
      <c r="M16" t="b">
        <f t="shared" si="1"/>
        <v>0</v>
      </c>
      <c r="N16" t="b">
        <f t="shared" si="1"/>
        <v>0</v>
      </c>
      <c r="O16" t="b">
        <f t="shared" si="1"/>
        <v>0</v>
      </c>
      <c r="P16" t="b">
        <f t="shared" si="1"/>
        <v>0</v>
      </c>
      <c r="Q16" t="b">
        <f t="shared" si="1"/>
        <v>0</v>
      </c>
    </row>
    <row r="17" spans="1:17">
      <c r="A17" t="s">
        <v>677</v>
      </c>
      <c r="B17" t="s">
        <v>679</v>
      </c>
      <c r="C17" t="s">
        <v>18</v>
      </c>
      <c r="D17" t="s">
        <v>200</v>
      </c>
      <c r="E17" t="s">
        <v>24</v>
      </c>
      <c r="F17" t="s">
        <v>687</v>
      </c>
      <c r="G17">
        <v>2</v>
      </c>
      <c r="H17" t="b">
        <f t="shared" si="1"/>
        <v>0</v>
      </c>
      <c r="I17" t="b">
        <f t="shared" si="1"/>
        <v>0</v>
      </c>
      <c r="J17" t="b">
        <f t="shared" si="1"/>
        <v>0</v>
      </c>
      <c r="K17" t="b">
        <f t="shared" si="1"/>
        <v>0</v>
      </c>
      <c r="L17" t="b">
        <f t="shared" si="1"/>
        <v>0</v>
      </c>
      <c r="M17" t="b">
        <f t="shared" si="1"/>
        <v>0</v>
      </c>
      <c r="N17" t="b">
        <f t="shared" si="1"/>
        <v>0</v>
      </c>
      <c r="O17" t="b">
        <f t="shared" si="1"/>
        <v>0</v>
      </c>
      <c r="P17" t="b">
        <f t="shared" si="1"/>
        <v>0</v>
      </c>
      <c r="Q17" t="b">
        <f t="shared" si="1"/>
        <v>0</v>
      </c>
    </row>
    <row r="18" spans="1:17" ht="38">
      <c r="A18" t="s">
        <v>677</v>
      </c>
      <c r="B18" t="s">
        <v>679</v>
      </c>
      <c r="C18" t="s">
        <v>18</v>
      </c>
      <c r="D18" t="s">
        <v>376</v>
      </c>
      <c r="E18" t="s">
        <v>24</v>
      </c>
      <c r="F18" s="1" t="s">
        <v>689</v>
      </c>
      <c r="G18">
        <v>2</v>
      </c>
      <c r="H18" t="b">
        <f t="shared" si="1"/>
        <v>0</v>
      </c>
      <c r="I18" t="b">
        <f t="shared" si="1"/>
        <v>0</v>
      </c>
      <c r="J18" t="b">
        <f t="shared" si="1"/>
        <v>0</v>
      </c>
      <c r="K18" t="b">
        <f t="shared" si="1"/>
        <v>0</v>
      </c>
      <c r="L18" t="b">
        <f t="shared" si="1"/>
        <v>0</v>
      </c>
      <c r="M18" t="b">
        <f t="shared" si="1"/>
        <v>0</v>
      </c>
      <c r="N18" t="b">
        <f t="shared" si="1"/>
        <v>0</v>
      </c>
      <c r="O18" t="b">
        <f t="shared" si="1"/>
        <v>0</v>
      </c>
      <c r="P18" t="b">
        <f t="shared" si="1"/>
        <v>0</v>
      </c>
      <c r="Q18" t="b">
        <f t="shared" si="1"/>
        <v>0</v>
      </c>
    </row>
    <row r="19" spans="1:17">
      <c r="A19" t="s">
        <v>677</v>
      </c>
      <c r="B19" t="s">
        <v>679</v>
      </c>
      <c r="C19" t="s">
        <v>18</v>
      </c>
      <c r="D19" t="s">
        <v>202</v>
      </c>
      <c r="E19" t="s">
        <v>24</v>
      </c>
      <c r="F19" t="s">
        <v>60</v>
      </c>
      <c r="G19">
        <v>2</v>
      </c>
      <c r="H19" t="b">
        <f t="shared" si="1"/>
        <v>0</v>
      </c>
      <c r="I19" t="b">
        <f t="shared" si="1"/>
        <v>0</v>
      </c>
      <c r="J19" t="b">
        <f t="shared" si="1"/>
        <v>0</v>
      </c>
      <c r="K19" t="b">
        <f t="shared" si="1"/>
        <v>0</v>
      </c>
      <c r="L19" t="b">
        <f t="shared" si="1"/>
        <v>0</v>
      </c>
      <c r="M19" t="b">
        <f t="shared" si="1"/>
        <v>0</v>
      </c>
      <c r="N19" t="b">
        <f t="shared" si="1"/>
        <v>0</v>
      </c>
      <c r="O19" t="b">
        <f t="shared" si="1"/>
        <v>0</v>
      </c>
      <c r="P19" t="b">
        <f t="shared" si="1"/>
        <v>0</v>
      </c>
      <c r="Q19" t="b">
        <f t="shared" si="1"/>
        <v>0</v>
      </c>
    </row>
    <row r="20" spans="1:17">
      <c r="A20" t="s">
        <v>677</v>
      </c>
      <c r="B20" t="s">
        <v>679</v>
      </c>
      <c r="C20" t="s">
        <v>18</v>
      </c>
      <c r="D20" t="s">
        <v>204</v>
      </c>
      <c r="E20" t="s">
        <v>24</v>
      </c>
      <c r="F20" t="s">
        <v>377</v>
      </c>
      <c r="G20">
        <v>2</v>
      </c>
      <c r="H20" t="b">
        <f t="shared" si="1"/>
        <v>0</v>
      </c>
      <c r="I20" t="b">
        <f t="shared" si="1"/>
        <v>0</v>
      </c>
      <c r="J20" t="b">
        <f t="shared" si="1"/>
        <v>0</v>
      </c>
      <c r="K20" t="b">
        <f t="shared" si="1"/>
        <v>0</v>
      </c>
      <c r="L20" t="b">
        <f t="shared" si="1"/>
        <v>0</v>
      </c>
      <c r="M20" t="b">
        <f t="shared" si="1"/>
        <v>0</v>
      </c>
      <c r="N20" t="b">
        <f t="shared" si="1"/>
        <v>0</v>
      </c>
      <c r="O20" t="b">
        <f t="shared" si="1"/>
        <v>0</v>
      </c>
      <c r="P20" t="b">
        <f t="shared" si="1"/>
        <v>0</v>
      </c>
      <c r="Q20" t="b">
        <f t="shared" si="1"/>
        <v>0</v>
      </c>
    </row>
    <row r="21" spans="1:17" ht="57">
      <c r="A21" t="s">
        <v>677</v>
      </c>
      <c r="B21" t="s">
        <v>679</v>
      </c>
      <c r="C21" t="s">
        <v>18</v>
      </c>
      <c r="D21" t="s">
        <v>378</v>
      </c>
      <c r="E21" t="s">
        <v>24</v>
      </c>
      <c r="F21" s="1" t="s">
        <v>692</v>
      </c>
      <c r="G21">
        <v>2</v>
      </c>
      <c r="H21" t="b">
        <f t="shared" si="1"/>
        <v>0</v>
      </c>
      <c r="I21" t="b">
        <f t="shared" si="1"/>
        <v>0</v>
      </c>
      <c r="J21" t="b">
        <f t="shared" si="1"/>
        <v>0</v>
      </c>
      <c r="K21" t="b">
        <f t="shared" si="1"/>
        <v>0</v>
      </c>
      <c r="L21" t="b">
        <f t="shared" si="1"/>
        <v>0</v>
      </c>
      <c r="M21" t="b">
        <f t="shared" si="1"/>
        <v>0</v>
      </c>
      <c r="N21" t="b">
        <f t="shared" si="1"/>
        <v>0</v>
      </c>
      <c r="O21" t="b">
        <f t="shared" si="1"/>
        <v>0</v>
      </c>
      <c r="P21" t="b">
        <f t="shared" si="1"/>
        <v>0</v>
      </c>
      <c r="Q21" t="b">
        <f t="shared" si="1"/>
        <v>0</v>
      </c>
    </row>
    <row r="22" spans="1:17">
      <c r="C22" t="str">
        <f t="shared" ref="C22:C23" si="2">RIGHT(A22,5)</f>
        <v/>
      </c>
    </row>
    <row r="23" spans="1:17">
      <c r="C23" t="str">
        <f t="shared" si="2"/>
        <v/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topLeftCell="A14" workbookViewId="0">
      <selection activeCell="A2" sqref="A2:G27"/>
    </sheetView>
  </sheetViews>
  <sheetFormatPr baseColWidth="10" defaultColWidth="8.83203125" defaultRowHeight="18"/>
  <cols>
    <col min="4" max="5" width="9.5" customWidth="1"/>
    <col min="6" max="6" width="31" customWidth="1"/>
  </cols>
  <sheetData>
    <row r="1" spans="1:9">
      <c r="A1" t="s">
        <v>310</v>
      </c>
      <c r="B1" t="s">
        <v>676</v>
      </c>
      <c r="C1" t="s">
        <v>845</v>
      </c>
      <c r="D1" t="s">
        <v>3</v>
      </c>
      <c r="E1" t="s">
        <v>830</v>
      </c>
      <c r="F1" t="s">
        <v>5</v>
      </c>
      <c r="G1" t="s">
        <v>6</v>
      </c>
      <c r="H1" t="s">
        <v>380</v>
      </c>
      <c r="I1" t="s">
        <v>381</v>
      </c>
    </row>
    <row r="2" spans="1:9">
      <c r="A2" t="s">
        <v>854</v>
      </c>
      <c r="B2" t="s">
        <v>855</v>
      </c>
      <c r="C2" t="s">
        <v>678</v>
      </c>
      <c r="D2" t="s">
        <v>382</v>
      </c>
      <c r="E2" t="s">
        <v>302</v>
      </c>
      <c r="F2" t="s">
        <v>383</v>
      </c>
      <c r="G2">
        <v>1</v>
      </c>
      <c r="H2" t="s">
        <v>24</v>
      </c>
      <c r="I2" t="s">
        <v>302</v>
      </c>
    </row>
    <row r="3" spans="1:9">
      <c r="A3" t="s">
        <v>854</v>
      </c>
      <c r="B3" t="s">
        <v>855</v>
      </c>
      <c r="C3" t="s">
        <v>678</v>
      </c>
      <c r="D3" t="s">
        <v>384</v>
      </c>
      <c r="E3" t="s">
        <v>302</v>
      </c>
      <c r="F3" t="s">
        <v>385</v>
      </c>
      <c r="G3">
        <v>1</v>
      </c>
      <c r="H3" t="s">
        <v>24</v>
      </c>
      <c r="I3" t="s">
        <v>302</v>
      </c>
    </row>
    <row r="4" spans="1:9">
      <c r="A4" t="s">
        <v>854</v>
      </c>
      <c r="B4" t="s">
        <v>855</v>
      </c>
      <c r="C4" t="s">
        <v>678</v>
      </c>
      <c r="D4" t="s">
        <v>386</v>
      </c>
      <c r="E4" t="s">
        <v>302</v>
      </c>
      <c r="F4" t="s">
        <v>387</v>
      </c>
      <c r="G4">
        <v>1</v>
      </c>
      <c r="H4" t="s">
        <v>24</v>
      </c>
      <c r="I4" t="s">
        <v>302</v>
      </c>
    </row>
    <row r="5" spans="1:9">
      <c r="A5" t="s">
        <v>854</v>
      </c>
      <c r="B5" t="s">
        <v>855</v>
      </c>
      <c r="C5" t="s">
        <v>678</v>
      </c>
      <c r="D5" t="s">
        <v>388</v>
      </c>
      <c r="E5" t="s">
        <v>302</v>
      </c>
      <c r="F5" t="s">
        <v>389</v>
      </c>
      <c r="G5">
        <v>1</v>
      </c>
      <c r="H5" t="s">
        <v>24</v>
      </c>
      <c r="I5" t="s">
        <v>302</v>
      </c>
    </row>
    <row r="6" spans="1:9">
      <c r="A6" t="s">
        <v>854</v>
      </c>
      <c r="B6" t="s">
        <v>855</v>
      </c>
      <c r="C6" t="s">
        <v>678</v>
      </c>
      <c r="D6" t="s">
        <v>390</v>
      </c>
      <c r="E6" t="s">
        <v>303</v>
      </c>
      <c r="F6" t="s">
        <v>391</v>
      </c>
      <c r="G6">
        <v>1</v>
      </c>
      <c r="H6" t="s">
        <v>24</v>
      </c>
      <c r="I6" t="s">
        <v>303</v>
      </c>
    </row>
    <row r="7" spans="1:9">
      <c r="A7" t="s">
        <v>854</v>
      </c>
      <c r="B7" t="s">
        <v>855</v>
      </c>
      <c r="C7" t="s">
        <v>678</v>
      </c>
      <c r="D7" t="s">
        <v>392</v>
      </c>
      <c r="E7" t="s">
        <v>303</v>
      </c>
      <c r="F7" t="s">
        <v>393</v>
      </c>
      <c r="G7">
        <v>1</v>
      </c>
      <c r="H7" t="s">
        <v>24</v>
      </c>
      <c r="I7" t="s">
        <v>303</v>
      </c>
    </row>
    <row r="8" spans="1:9">
      <c r="A8" t="s">
        <v>854</v>
      </c>
      <c r="B8" t="s">
        <v>855</v>
      </c>
      <c r="C8" t="s">
        <v>678</v>
      </c>
      <c r="D8" t="s">
        <v>394</v>
      </c>
      <c r="E8" t="s">
        <v>303</v>
      </c>
      <c r="F8" t="s">
        <v>395</v>
      </c>
      <c r="G8">
        <v>1</v>
      </c>
      <c r="H8" t="s">
        <v>24</v>
      </c>
      <c r="I8" t="s">
        <v>303</v>
      </c>
    </row>
    <row r="9" spans="1:9">
      <c r="A9" t="s">
        <v>854</v>
      </c>
      <c r="B9" t="s">
        <v>855</v>
      </c>
      <c r="C9" t="s">
        <v>678</v>
      </c>
      <c r="D9" t="s">
        <v>396</v>
      </c>
      <c r="E9" t="s">
        <v>303</v>
      </c>
      <c r="F9" t="s">
        <v>397</v>
      </c>
      <c r="G9">
        <v>1</v>
      </c>
      <c r="H9" t="s">
        <v>24</v>
      </c>
      <c r="I9" t="s">
        <v>303</v>
      </c>
    </row>
    <row r="10" spans="1:9">
      <c r="A10" t="s">
        <v>854</v>
      </c>
      <c r="B10" t="s">
        <v>855</v>
      </c>
      <c r="C10" t="s">
        <v>678</v>
      </c>
      <c r="D10" t="s">
        <v>398</v>
      </c>
      <c r="F10" t="s">
        <v>399</v>
      </c>
      <c r="G10">
        <v>2</v>
      </c>
      <c r="H10" t="s">
        <v>400</v>
      </c>
      <c r="I10" t="s">
        <v>24</v>
      </c>
    </row>
    <row r="11" spans="1:9">
      <c r="A11" t="s">
        <v>854</v>
      </c>
      <c r="B11" t="s">
        <v>855</v>
      </c>
      <c r="C11" t="s">
        <v>678</v>
      </c>
      <c r="D11" t="s">
        <v>401</v>
      </c>
      <c r="F11" t="s">
        <v>402</v>
      </c>
      <c r="G11">
        <v>2</v>
      </c>
      <c r="H11" t="s">
        <v>403</v>
      </c>
      <c r="I11" t="s">
        <v>24</v>
      </c>
    </row>
    <row r="12" spans="1:9">
      <c r="A12" t="s">
        <v>854</v>
      </c>
      <c r="B12" t="s">
        <v>855</v>
      </c>
      <c r="C12" t="s">
        <v>678</v>
      </c>
      <c r="D12" t="s">
        <v>404</v>
      </c>
      <c r="F12" t="s">
        <v>405</v>
      </c>
      <c r="G12">
        <v>2</v>
      </c>
      <c r="H12" t="s">
        <v>403</v>
      </c>
      <c r="I12" t="s">
        <v>24</v>
      </c>
    </row>
    <row r="13" spans="1:9">
      <c r="A13" t="s">
        <v>854</v>
      </c>
      <c r="B13" t="s">
        <v>855</v>
      </c>
      <c r="C13" t="s">
        <v>678</v>
      </c>
      <c r="D13" t="s">
        <v>171</v>
      </c>
      <c r="F13" t="s">
        <v>406</v>
      </c>
      <c r="G13">
        <v>2</v>
      </c>
      <c r="H13" t="s">
        <v>407</v>
      </c>
      <c r="I13" t="s">
        <v>24</v>
      </c>
    </row>
    <row r="14" spans="1:9">
      <c r="A14" t="s">
        <v>854</v>
      </c>
      <c r="B14" t="s">
        <v>855</v>
      </c>
      <c r="C14" t="s">
        <v>678</v>
      </c>
      <c r="D14" t="s">
        <v>191</v>
      </c>
      <c r="F14" t="s">
        <v>408</v>
      </c>
      <c r="G14">
        <v>2</v>
      </c>
      <c r="H14" t="s">
        <v>409</v>
      </c>
      <c r="I14" t="s">
        <v>24</v>
      </c>
    </row>
    <row r="15" spans="1:9">
      <c r="A15" t="s">
        <v>854</v>
      </c>
      <c r="B15" t="s">
        <v>855</v>
      </c>
      <c r="C15" t="s">
        <v>678</v>
      </c>
      <c r="D15" t="s">
        <v>194</v>
      </c>
      <c r="F15" t="s">
        <v>410</v>
      </c>
      <c r="G15">
        <v>2</v>
      </c>
      <c r="H15" t="str">
        <f t="shared" ref="H15:H18" si="0">H14</f>
        <v>知能情報
情報工学</v>
      </c>
      <c r="I15" t="s">
        <v>24</v>
      </c>
    </row>
    <row r="16" spans="1:9">
      <c r="A16" t="s">
        <v>854</v>
      </c>
      <c r="B16" t="s">
        <v>855</v>
      </c>
      <c r="C16" t="s">
        <v>678</v>
      </c>
      <c r="D16" t="s">
        <v>192</v>
      </c>
      <c r="F16" t="s">
        <v>411</v>
      </c>
      <c r="G16">
        <v>2</v>
      </c>
      <c r="H16" t="str">
        <f t="shared" si="0"/>
        <v>知能情報
情報工学</v>
      </c>
      <c r="I16" t="s">
        <v>24</v>
      </c>
    </row>
    <row r="17" spans="1:9">
      <c r="A17" t="s">
        <v>854</v>
      </c>
      <c r="B17" t="s">
        <v>855</v>
      </c>
      <c r="C17" t="s">
        <v>678</v>
      </c>
      <c r="D17" t="s">
        <v>193</v>
      </c>
      <c r="F17" t="s">
        <v>412</v>
      </c>
      <c r="G17">
        <v>2</v>
      </c>
      <c r="H17" t="str">
        <f t="shared" si="0"/>
        <v>知能情報
情報工学</v>
      </c>
      <c r="I17" t="s">
        <v>24</v>
      </c>
    </row>
    <row r="18" spans="1:9">
      <c r="A18" t="s">
        <v>854</v>
      </c>
      <c r="B18" t="s">
        <v>855</v>
      </c>
      <c r="C18" t="s">
        <v>678</v>
      </c>
      <c r="D18" t="s">
        <v>207</v>
      </c>
      <c r="F18" t="s">
        <v>413</v>
      </c>
      <c r="G18">
        <v>2</v>
      </c>
      <c r="H18" t="str">
        <f t="shared" si="0"/>
        <v>知能情報
情報工学</v>
      </c>
      <c r="I18" t="s">
        <v>24</v>
      </c>
    </row>
    <row r="19" spans="1:9">
      <c r="A19" t="s">
        <v>854</v>
      </c>
      <c r="B19" t="s">
        <v>855</v>
      </c>
      <c r="C19" t="s">
        <v>678</v>
      </c>
      <c r="D19" t="s">
        <v>184</v>
      </c>
      <c r="F19" t="s">
        <v>414</v>
      </c>
      <c r="G19">
        <v>2</v>
      </c>
      <c r="H19" t="s">
        <v>7</v>
      </c>
      <c r="I19" t="s">
        <v>24</v>
      </c>
    </row>
    <row r="20" spans="1:9">
      <c r="A20" t="s">
        <v>854</v>
      </c>
      <c r="B20" t="s">
        <v>855</v>
      </c>
      <c r="C20" t="s">
        <v>848</v>
      </c>
      <c r="D20" t="s">
        <v>415</v>
      </c>
      <c r="F20" t="s">
        <v>416</v>
      </c>
      <c r="G20">
        <v>2</v>
      </c>
      <c r="H20" t="s">
        <v>403</v>
      </c>
      <c r="I20" t="s">
        <v>24</v>
      </c>
    </row>
    <row r="21" spans="1:9">
      <c r="A21" t="s">
        <v>854</v>
      </c>
      <c r="B21" t="s">
        <v>855</v>
      </c>
      <c r="C21" t="s">
        <v>848</v>
      </c>
      <c r="D21" t="s">
        <v>417</v>
      </c>
      <c r="F21" t="s">
        <v>418</v>
      </c>
      <c r="G21">
        <v>2</v>
      </c>
      <c r="H21" t="s">
        <v>419</v>
      </c>
      <c r="I21" t="s">
        <v>24</v>
      </c>
    </row>
    <row r="22" spans="1:9">
      <c r="A22" t="s">
        <v>854</v>
      </c>
      <c r="B22" t="s">
        <v>855</v>
      </c>
      <c r="C22" t="s">
        <v>848</v>
      </c>
      <c r="D22" t="s">
        <v>210</v>
      </c>
      <c r="F22" t="s">
        <v>420</v>
      </c>
      <c r="G22">
        <v>2</v>
      </c>
      <c r="H22" t="s">
        <v>409</v>
      </c>
      <c r="I22" t="s">
        <v>24</v>
      </c>
    </row>
    <row r="23" spans="1:9">
      <c r="A23" t="s">
        <v>854</v>
      </c>
      <c r="B23" t="s">
        <v>855</v>
      </c>
      <c r="C23" t="s">
        <v>848</v>
      </c>
      <c r="D23" t="s">
        <v>209</v>
      </c>
      <c r="F23" t="s">
        <v>421</v>
      </c>
      <c r="G23">
        <v>2</v>
      </c>
      <c r="H23" t="str">
        <f>H22</f>
        <v>知能情報
情報工学</v>
      </c>
      <c r="I23" t="s">
        <v>24</v>
      </c>
    </row>
    <row r="24" spans="1:9">
      <c r="A24" t="s">
        <v>854</v>
      </c>
      <c r="B24" t="s">
        <v>855</v>
      </c>
      <c r="C24" t="s">
        <v>848</v>
      </c>
      <c r="D24" t="s">
        <v>202</v>
      </c>
      <c r="F24" t="s">
        <v>422</v>
      </c>
      <c r="G24">
        <v>2</v>
      </c>
      <c r="H24" t="s">
        <v>7</v>
      </c>
      <c r="I24" t="s">
        <v>24</v>
      </c>
    </row>
    <row r="25" spans="1:9">
      <c r="A25" t="s">
        <v>854</v>
      </c>
      <c r="B25" t="s">
        <v>855</v>
      </c>
      <c r="C25" t="s">
        <v>848</v>
      </c>
      <c r="D25" t="s">
        <v>201</v>
      </c>
      <c r="F25" t="s">
        <v>423</v>
      </c>
      <c r="G25">
        <v>2</v>
      </c>
      <c r="H25" t="str">
        <f t="shared" ref="H25:H27" si="1">H24</f>
        <v>情報工学</v>
      </c>
      <c r="I25" t="s">
        <v>24</v>
      </c>
    </row>
    <row r="26" spans="1:9">
      <c r="A26" t="s">
        <v>854</v>
      </c>
      <c r="B26" t="s">
        <v>855</v>
      </c>
      <c r="C26" t="s">
        <v>848</v>
      </c>
      <c r="D26" t="s">
        <v>205</v>
      </c>
      <c r="F26" t="s">
        <v>379</v>
      </c>
      <c r="G26">
        <v>2</v>
      </c>
      <c r="H26" t="str">
        <f t="shared" si="1"/>
        <v>情報工学</v>
      </c>
    </row>
    <row r="27" spans="1:9">
      <c r="A27" t="s">
        <v>854</v>
      </c>
      <c r="B27" t="s">
        <v>855</v>
      </c>
      <c r="C27" t="s">
        <v>848</v>
      </c>
      <c r="D27" t="s">
        <v>204</v>
      </c>
      <c r="F27" t="s">
        <v>377</v>
      </c>
      <c r="G27">
        <v>2</v>
      </c>
      <c r="H27" t="str">
        <f t="shared" si="1"/>
        <v>情報工学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22167-EB31-486E-B01A-9E5436DDC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授業情報</vt:lpstr>
      <vt:lpstr>追加4</vt:lpstr>
      <vt:lpstr>システム制御コース修士課程</vt:lpstr>
      <vt:lpstr>数学コース修士課程</vt:lpstr>
      <vt:lpstr>物理学コース修士課程</vt:lpstr>
      <vt:lpstr>機械コース修士課程</vt:lpstr>
      <vt:lpstr>地球惑星科学系コース修士課程</vt:lpstr>
      <vt:lpstr>化学コース修士課程</vt:lpstr>
      <vt:lpstr>情報工学コース修士課程</vt:lpstr>
      <vt:lpstr>キャリア科目</vt:lpstr>
      <vt:lpstr>	日本語・日本文化科目</vt:lpstr>
      <vt:lpstr>情報工学コース博士後期課程標準科目</vt:lpstr>
      <vt:lpstr>エンジニアリングデザインコース修士課程科目</vt:lpstr>
      <vt:lpstr>サイバーセキュリティ特別専門学修プログラム科目</vt:lpstr>
      <vt:lpstr>データサイエンス・AI特別専門学修プログラム科目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 理久</dc:creator>
  <cp:lastModifiedBy>山上 理久</cp:lastModifiedBy>
  <dcterms:created xsi:type="dcterms:W3CDTF">2021-08-11T00:50:58Z</dcterms:created>
  <dcterms:modified xsi:type="dcterms:W3CDTF">2022-01-05T06:21:03Z</dcterms:modified>
</cp:coreProperties>
</file>