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FP2020\DPM\Progress Report\2021 Data Report\Data\Adolescent and Youth\AY APP Data Files\FP2020AYApp\ay\Data\"/>
    </mc:Choice>
  </mc:AlternateContent>
  <xr:revisionPtr revIDLastSave="0" documentId="13_ncr:1_{77007F17-F9F0-4C75-809C-D353842B2745}" xr6:coauthVersionLast="47" xr6:coauthVersionMax="47" xr10:uidLastSave="{00000000-0000-0000-0000-000000000000}"/>
  <bookViews>
    <workbookView xWindow="-4545" yWindow="-16320" windowWidth="29040" windowHeight="15840" xr2:uid="{025A1F25-3ABF-9246-B534-6DF4141DE7DD}"/>
  </bookViews>
  <sheets>
    <sheet name="AYPOP" sheetId="1" r:id="rId1"/>
    <sheet name="KLEAgeEvents" sheetId="2" r:id="rId2"/>
    <sheet name="KLEMarriage" sheetId="3" r:id="rId3"/>
    <sheet name="AYFPUse" sheetId="4" r:id="rId4"/>
  </sheets>
  <definedNames>
    <definedName name="_xlnm._FilterDatabase" localSheetId="3" hidden="1">AYFPUse!$A$1:$AF$1</definedName>
    <definedName name="_xlnm._FilterDatabase" localSheetId="2" hidden="1">KLEMarriage!$A$1:$G$1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4" l="1"/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</calcChain>
</file>

<file path=xl/sharedStrings.xml><?xml version="1.0" encoding="utf-8"?>
<sst xmlns="http://schemas.openxmlformats.org/spreadsheetml/2006/main" count="625" uniqueCount="174">
  <si>
    <t>Country</t>
  </si>
  <si>
    <t>Afghanistan</t>
  </si>
  <si>
    <t>Bangladesh</t>
  </si>
  <si>
    <t>Benin</t>
  </si>
  <si>
    <t>Bhutan</t>
  </si>
  <si>
    <t>Bolivia</t>
  </si>
  <si>
    <t>Burkina Faso</t>
  </si>
  <si>
    <t>Burundi</t>
  </si>
  <si>
    <t>Cambodia</t>
  </si>
  <si>
    <t>Cameroon</t>
  </si>
  <si>
    <t>Chad</t>
  </si>
  <si>
    <t>Comoros</t>
  </si>
  <si>
    <t>Congo</t>
  </si>
  <si>
    <t>Djibouti</t>
  </si>
  <si>
    <t>DPR Korea</t>
  </si>
  <si>
    <t>DR Congo</t>
  </si>
  <si>
    <t>Egypt</t>
  </si>
  <si>
    <t>Eritrea</t>
  </si>
  <si>
    <t>Ethiopia</t>
  </si>
  <si>
    <t>Gambia</t>
  </si>
  <si>
    <t>Ghana</t>
  </si>
  <si>
    <t>Guinea</t>
  </si>
  <si>
    <t>Guinea-Bissau</t>
  </si>
  <si>
    <t>Haiti</t>
  </si>
  <si>
    <t>Honduras</t>
  </si>
  <si>
    <t>India</t>
  </si>
  <si>
    <t>Indonesia</t>
  </si>
  <si>
    <t>Kenya</t>
  </si>
  <si>
    <t>Lao PDR</t>
  </si>
  <si>
    <t>Lesotho</t>
  </si>
  <si>
    <t>Liberia</t>
  </si>
  <si>
    <t>Madagascar</t>
  </si>
  <si>
    <t>Malawi</t>
  </si>
  <si>
    <t>Mali</t>
  </si>
  <si>
    <t>Mauritania</t>
  </si>
  <si>
    <t>Mongolia</t>
  </si>
  <si>
    <t>Mozambique</t>
  </si>
  <si>
    <t>Myanmar</t>
  </si>
  <si>
    <t>Nepal</t>
  </si>
  <si>
    <t>Nicaragua</t>
  </si>
  <si>
    <t>Niger</t>
  </si>
  <si>
    <t>Nigeria</t>
  </si>
  <si>
    <t>Pakistan</t>
  </si>
  <si>
    <t>Papua New Guinea</t>
  </si>
  <si>
    <t>Philippines</t>
  </si>
  <si>
    <t>Rwanda</t>
  </si>
  <si>
    <t>Sao Tome and Principe</t>
  </si>
  <si>
    <t>Senegal</t>
  </si>
  <si>
    <t>Sierra Leone</t>
  </si>
  <si>
    <t>Solomon Islands</t>
  </si>
  <si>
    <t>Somalia</t>
  </si>
  <si>
    <t>South Sudan</t>
  </si>
  <si>
    <t>Sri Lanka</t>
  </si>
  <si>
    <t>State of Palestine</t>
  </si>
  <si>
    <t>Sudan</t>
  </si>
  <si>
    <t>Tajikistan</t>
  </si>
  <si>
    <t>Tanzania</t>
  </si>
  <si>
    <t>Timor-Leste</t>
  </si>
  <si>
    <t>Togo</t>
  </si>
  <si>
    <t>Uganda</t>
  </si>
  <si>
    <t>Uzbekistan</t>
  </si>
  <si>
    <t>Viet Nam</t>
  </si>
  <si>
    <t>Western Sahara</t>
  </si>
  <si>
    <t>Yemen</t>
  </si>
  <si>
    <t>Zambia</t>
  </si>
  <si>
    <t>Zimbabwe</t>
  </si>
  <si>
    <t>Angola</t>
  </si>
  <si>
    <t>% of 15-19 year olds who are married</t>
  </si>
  <si>
    <t>% of 20-24 year olds who are married</t>
  </si>
  <si>
    <t>% of adolescent and youth (15-24) who are married</t>
  </si>
  <si>
    <t>% of 20-24 year olds married before 18</t>
  </si>
  <si>
    <t>% of 25-29 year olds married before 18</t>
  </si>
  <si>
    <t>2015 DHS</t>
  </si>
  <si>
    <t xml:space="preserve"> 2015-16 DHS</t>
  </si>
  <si>
    <t>2015-16 DHS</t>
  </si>
  <si>
    <t>2014 DHS</t>
  </si>
  <si>
    <t>2017-18 DHS</t>
  </si>
  <si>
    <t>2016-17 DHS</t>
  </si>
  <si>
    <t>2012 DHS</t>
  </si>
  <si>
    <t>2011-12 DHS</t>
  </si>
  <si>
    <t xml:space="preserve">2016 MICS </t>
  </si>
  <si>
    <t/>
  </si>
  <si>
    <t>2016 DHS</t>
  </si>
  <si>
    <t>2013 DHS</t>
  </si>
  <si>
    <t xml:space="preserve">2014 MICS </t>
  </si>
  <si>
    <t>2018 MICS</t>
  </si>
  <si>
    <t xml:space="preserve">2017 MICS </t>
  </si>
  <si>
    <t>2018 DHS</t>
  </si>
  <si>
    <t xml:space="preserve">2015 MICS </t>
  </si>
  <si>
    <t>2015 AIS</t>
  </si>
  <si>
    <t>2017 DHS</t>
  </si>
  <si>
    <t xml:space="preserve">2013-14 MICS </t>
  </si>
  <si>
    <t>Young Adolescents (10-14)</t>
  </si>
  <si>
    <t>Older Adolescents (15-19)</t>
  </si>
  <si>
    <t>Older Youth (20-24)</t>
  </si>
  <si>
    <t xml:space="preserve"> Youth (15-24)</t>
  </si>
  <si>
    <t>Women of Reproductive Age (15-49)</t>
  </si>
  <si>
    <t>First Marriage</t>
  </si>
  <si>
    <t>First Sex</t>
  </si>
  <si>
    <t>First Birth</t>
  </si>
  <si>
    <t>Never have had sex older youth aged 20-24</t>
  </si>
  <si>
    <t>Recent sex older adolescents aged 15-19</t>
  </si>
  <si>
    <t>Recent sex older youth aged 20-24</t>
  </si>
  <si>
    <t>MCPR for unmarried sexually active adolescents (15-19)**</t>
  </si>
  <si>
    <t>MCPR for unmarried sexually active youth (20-24)**</t>
  </si>
  <si>
    <t>MCPR for married adolescents (15-19)</t>
  </si>
  <si>
    <t>MCPR for married youth (20-24)</t>
  </si>
  <si>
    <t>MCPR for married adolescent and youth (15-24)</t>
  </si>
  <si>
    <t>% of unmarried sexually active** older adolescents aged 15-19 using a traditional method</t>
  </si>
  <si>
    <t>% of unmarried sexually active** older youth aged 20-24 using a traditional method</t>
  </si>
  <si>
    <t xml:space="preserve">% of married older adolescents aged 15-19 using a traditional method </t>
  </si>
  <si>
    <t xml:space="preserve">% of married older youth aged 20-24 using a traditional method </t>
  </si>
  <si>
    <t xml:space="preserve">% of married youth aged 15-24 using a traditional method </t>
  </si>
  <si>
    <t>Unmet need: 15-49 sexually active – unmarried**</t>
  </si>
  <si>
    <t>Unmet need: 15-19 sexually active – unmarried**</t>
  </si>
  <si>
    <t>Unmet need: 20-24 sexually active – unmarried**</t>
  </si>
  <si>
    <t>Unmet need: 15-24 sexually active  – unmarried**</t>
  </si>
  <si>
    <t>Unmet need : 15-19 year olds – married</t>
  </si>
  <si>
    <t>Unmet need: 20-24 year olds – married</t>
  </si>
  <si>
    <t>Unmet need: 15-24 year olds – married</t>
  </si>
  <si>
    <t xml:space="preserve">Total demand married women (15-19) </t>
  </si>
  <si>
    <t xml:space="preserve">Total demand married women (20-24) </t>
  </si>
  <si>
    <t xml:space="preserve">Total demand unmarried sexually active women (15-19) </t>
  </si>
  <si>
    <t xml:space="preserve">Total demand unmarried sexually active women (20-24) </t>
  </si>
  <si>
    <t xml:space="preserve">Condom use during last sex: 15-24 year olds </t>
  </si>
  <si>
    <t>MCPR Married Women aged 15-49</t>
  </si>
  <si>
    <t>Traditional Use Married Women aged 15-49</t>
  </si>
  <si>
    <t>Unmet Need Married Women aged 15-49</t>
  </si>
  <si>
    <t xml:space="preserve">2016 National Survey </t>
  </si>
  <si>
    <t>2014 MICS</t>
  </si>
  <si>
    <t>2017 MICS</t>
  </si>
  <si>
    <t xml:space="preserve">2017 DHS </t>
  </si>
  <si>
    <t>2011-12 LSIS</t>
  </si>
  <si>
    <t>2015 MICS</t>
  </si>
  <si>
    <t>2013-14 MICS</t>
  </si>
  <si>
    <t xml:space="preserve">2015 AIS </t>
  </si>
  <si>
    <t xml:space="preserve">2011 National Survey </t>
  </si>
  <si>
    <t>2019 MICS</t>
  </si>
  <si>
    <t xml:space="preserve">2018 DHS </t>
  </si>
  <si>
    <t>2016-18 DHS</t>
  </si>
  <si>
    <t>Source</t>
  </si>
  <si>
    <t>Algeria</t>
  </si>
  <si>
    <t>Belize</t>
  </si>
  <si>
    <t>Cabo Verde</t>
  </si>
  <si>
    <t>El Salvador</t>
  </si>
  <si>
    <t>Eswatini</t>
  </si>
  <si>
    <t>Kiribati</t>
  </si>
  <si>
    <t>Morocco</t>
  </si>
  <si>
    <t>Samoa</t>
  </si>
  <si>
    <t>Tunisia</t>
  </si>
  <si>
    <t>Ukraine</t>
  </si>
  <si>
    <t>Vanuatu</t>
  </si>
  <si>
    <t>Cote d'Ivoire</t>
  </si>
  <si>
    <t>Iran</t>
  </si>
  <si>
    <t>2018-19 MICS</t>
  </si>
  <si>
    <t>2015-16 MICS</t>
  </si>
  <si>
    <t>2018 DHS-RHS</t>
  </si>
  <si>
    <t>2014-15 MICS</t>
  </si>
  <si>
    <t>2017-18 MICS</t>
  </si>
  <si>
    <t>2019 DHS</t>
  </si>
  <si>
    <t>2019-20 DHS</t>
  </si>
  <si>
    <t>2010 MIDHS</t>
  </si>
  <si>
    <t>2018-2019 MICS</t>
  </si>
  <si>
    <t>NA</t>
  </si>
  <si>
    <t>2018 ENPSF</t>
  </si>
  <si>
    <t>2019-20 MICS</t>
  </si>
  <si>
    <t>2012 MICS</t>
  </si>
  <si>
    <t>2013 DHS-NS</t>
  </si>
  <si>
    <t>Never have had sex older youth aged 15-19</t>
  </si>
  <si>
    <t xml:space="preserve"> </t>
  </si>
  <si>
    <t>Central African Rep.</t>
  </si>
  <si>
    <t>Kyrgyz Rep.</t>
  </si>
  <si>
    <t>Syria</t>
  </si>
  <si>
    <t>Federated States of Micronesia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</si>
</sst>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6">
    <xf numFmtId="0" fontId="0" fillId="0" borderId="0" xfId="0"/>
    <xf numFmtId="2" fontId="0" fillId="0" borderId="0" xfId="0" applyNumberFormat="1"/>
    <xf numFmtId="2" fontId="0" fillId="0" borderId="0" xfId="1" applyNumberFormat="1" applyFont="1"/>
    <xf numFmtId="0" fontId="0" fillId="0" borderId="0" xfId="0" applyNumberFormat="1"/>
    <xf numFmtId="164" fontId="0" fillId="0" borderId="0" xfId="0" applyNumberFormat="1"/>
    <xf numFmtId="0" fontId="0" fillId="0" borderId="0" xfId="0" applyFont="1"/>
  </cellXfs>
  <cellStyles count="4">
    <cellStyle name="Normal" xfId="0" builtinId="0"/>
    <cellStyle name="Normal 6" xfId="3" xr:uid="{6AFEFC1E-A070-4FB0-9B74-E191DAA58D16}"/>
    <cellStyle name="Percent" xfId="1" builtinId="5"/>
    <cellStyle name="Percent 4" xfId="2" xr:uid="{8FEA3289-6270-4AB3-81FE-06C074D065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7CA3D-8071-2044-A2A2-79D09A8E74A1}">
  <dimension ref="A1:H84"/>
  <sheetViews>
    <sheetView tabSelected="1" workbookViewId="0">
      <selection activeCell="B33" sqref="B33"/>
    </sheetView>
  </sheetViews>
  <sheetFormatPr defaultColWidth="10.625" defaultRowHeight="15.75" x14ac:dyDescent="0.25"/>
  <cols>
    <col min="1" max="1" width="20" bestFit="1" customWidth="1"/>
    <col min="2" max="2" width="31" bestFit="1" customWidth="1"/>
    <col min="3" max="3" width="23" bestFit="1" customWidth="1"/>
    <col min="4" max="4" width="29.5" bestFit="1" customWidth="1"/>
    <col min="5" max="5" width="24.125" bestFit="1" customWidth="1"/>
    <col min="6" max="6" width="19.5" bestFit="1" customWidth="1"/>
    <col min="8" max="8" width="10.625" style="5"/>
  </cols>
  <sheetData>
    <row r="1" spans="1:6" x14ac:dyDescent="0.25">
      <c r="A1" t="s">
        <v>0</v>
      </c>
      <c r="B1" t="s">
        <v>96</v>
      </c>
      <c r="C1" t="s">
        <v>92</v>
      </c>
      <c r="D1" t="s">
        <v>93</v>
      </c>
      <c r="E1" t="s">
        <v>94</v>
      </c>
      <c r="F1" t="s">
        <v>95</v>
      </c>
    </row>
    <row r="2" spans="1:6" x14ac:dyDescent="0.25">
      <c r="A2" s="5" t="s">
        <v>1</v>
      </c>
      <c r="B2" s="3">
        <v>9568000</v>
      </c>
      <c r="C2" s="3">
        <v>2564000</v>
      </c>
      <c r="D2" s="3">
        <v>2302000</v>
      </c>
      <c r="E2" s="3">
        <v>1973000</v>
      </c>
      <c r="F2" s="3">
        <v>4275000</v>
      </c>
    </row>
    <row r="3" spans="1:6" x14ac:dyDescent="0.25">
      <c r="A3" s="5" t="s">
        <v>141</v>
      </c>
      <c r="B3" s="3">
        <v>11083000</v>
      </c>
      <c r="C3" s="3">
        <v>1964000</v>
      </c>
      <c r="D3" s="3">
        <v>1482000</v>
      </c>
      <c r="E3" s="3">
        <v>1427000</v>
      </c>
      <c r="F3" s="3">
        <v>2909000</v>
      </c>
    </row>
    <row r="4" spans="1:6" x14ac:dyDescent="0.25">
      <c r="A4" s="5" t="s">
        <v>66</v>
      </c>
      <c r="B4" s="3">
        <v>7889000</v>
      </c>
      <c r="C4" s="3">
        <v>2256000</v>
      </c>
      <c r="D4" s="3">
        <v>1855000</v>
      </c>
      <c r="E4" s="3">
        <v>1511000</v>
      </c>
      <c r="F4" s="3">
        <v>3366000</v>
      </c>
    </row>
    <row r="5" spans="1:6" x14ac:dyDescent="0.25">
      <c r="A5" s="5" t="s">
        <v>2</v>
      </c>
      <c r="B5" s="3">
        <v>46658000</v>
      </c>
      <c r="C5" s="3">
        <v>7308000</v>
      </c>
      <c r="D5" s="3">
        <v>7557000</v>
      </c>
      <c r="E5" s="3">
        <v>7523000</v>
      </c>
      <c r="F5" s="3">
        <v>15080000</v>
      </c>
    </row>
    <row r="6" spans="1:6" x14ac:dyDescent="0.25">
      <c r="A6" s="5" t="s">
        <v>142</v>
      </c>
      <c r="B6" s="3">
        <v>114000</v>
      </c>
      <c r="C6" s="3">
        <v>19000</v>
      </c>
      <c r="D6" s="3">
        <v>20000</v>
      </c>
      <c r="E6" s="3">
        <v>20000</v>
      </c>
      <c r="F6" s="3">
        <v>40000</v>
      </c>
    </row>
    <row r="7" spans="1:6" x14ac:dyDescent="0.25">
      <c r="A7" s="5" t="s">
        <v>3</v>
      </c>
      <c r="B7" s="3">
        <v>2968000</v>
      </c>
      <c r="C7" s="3">
        <v>752000</v>
      </c>
      <c r="D7" s="3">
        <v>654000</v>
      </c>
      <c r="E7" s="3">
        <v>567000</v>
      </c>
      <c r="F7" s="3">
        <v>1221000</v>
      </c>
    </row>
    <row r="8" spans="1:6" x14ac:dyDescent="0.25">
      <c r="A8" s="5" t="s">
        <v>4</v>
      </c>
      <c r="B8" s="3">
        <v>209000</v>
      </c>
      <c r="C8" s="3">
        <v>32000</v>
      </c>
      <c r="D8" s="3">
        <v>34000</v>
      </c>
      <c r="E8" s="3">
        <v>34000</v>
      </c>
      <c r="F8" s="3">
        <v>68000</v>
      </c>
    </row>
    <row r="9" spans="1:6" x14ac:dyDescent="0.25">
      <c r="A9" s="5" t="s">
        <v>5</v>
      </c>
      <c r="B9" s="3">
        <v>3050000</v>
      </c>
      <c r="C9" s="3">
        <v>569000</v>
      </c>
      <c r="D9" s="3">
        <v>559000</v>
      </c>
      <c r="E9" s="3">
        <v>530000</v>
      </c>
      <c r="F9" s="3">
        <v>1089000</v>
      </c>
    </row>
    <row r="10" spans="1:6" x14ac:dyDescent="0.25">
      <c r="A10" s="5" t="s">
        <v>6</v>
      </c>
      <c r="B10" s="3">
        <v>5049000</v>
      </c>
      <c r="C10" s="3">
        <v>1370000</v>
      </c>
      <c r="D10" s="3">
        <v>1167000</v>
      </c>
      <c r="E10" s="3">
        <v>975000</v>
      </c>
      <c r="F10" s="3">
        <v>2142000</v>
      </c>
    </row>
    <row r="11" spans="1:6" x14ac:dyDescent="0.25">
      <c r="A11" s="5" t="s">
        <v>7</v>
      </c>
      <c r="B11" s="3">
        <v>2892000</v>
      </c>
      <c r="C11" s="3">
        <v>781000</v>
      </c>
      <c r="D11" s="3">
        <v>632000</v>
      </c>
      <c r="E11" s="3">
        <v>533000</v>
      </c>
      <c r="F11" s="3">
        <v>1165000</v>
      </c>
    </row>
    <row r="12" spans="1:6" x14ac:dyDescent="0.25">
      <c r="A12" s="5" t="s">
        <v>143</v>
      </c>
      <c r="B12" s="3">
        <v>150000</v>
      </c>
      <c r="C12" s="3">
        <v>25000</v>
      </c>
      <c r="D12" s="3">
        <v>24000</v>
      </c>
      <c r="E12" s="3">
        <v>22000</v>
      </c>
      <c r="F12" s="3">
        <v>46000</v>
      </c>
    </row>
    <row r="13" spans="1:6" x14ac:dyDescent="0.25">
      <c r="A13" s="5" t="s">
        <v>8</v>
      </c>
      <c r="B13" s="3">
        <v>4561000</v>
      </c>
      <c r="C13" s="3">
        <v>814000</v>
      </c>
      <c r="D13" s="3">
        <v>733000</v>
      </c>
      <c r="E13" s="3">
        <v>742000</v>
      </c>
      <c r="F13" s="3">
        <v>1475000</v>
      </c>
    </row>
    <row r="14" spans="1:6" x14ac:dyDescent="0.25">
      <c r="A14" s="5" t="s">
        <v>9</v>
      </c>
      <c r="B14" s="3">
        <v>6654000</v>
      </c>
      <c r="C14" s="3">
        <v>1687000</v>
      </c>
      <c r="D14" s="3">
        <v>1462000</v>
      </c>
      <c r="E14" s="3">
        <v>1239000</v>
      </c>
      <c r="F14" s="3">
        <v>2701000</v>
      </c>
    </row>
    <row r="15" spans="1:6" x14ac:dyDescent="0.25">
      <c r="A15" s="5" t="s">
        <v>170</v>
      </c>
      <c r="B15" s="3">
        <v>1175000</v>
      </c>
      <c r="C15" s="3">
        <v>335000</v>
      </c>
      <c r="D15" s="3">
        <v>305000</v>
      </c>
      <c r="E15" s="3">
        <v>250000</v>
      </c>
      <c r="F15" s="3">
        <v>555000</v>
      </c>
    </row>
    <row r="16" spans="1:6" x14ac:dyDescent="0.25">
      <c r="A16" s="5" t="s">
        <v>10</v>
      </c>
      <c r="B16" s="3">
        <v>3873000</v>
      </c>
      <c r="C16" s="3">
        <v>1118000</v>
      </c>
      <c r="D16" s="3">
        <v>955000</v>
      </c>
      <c r="E16" s="3">
        <v>793000</v>
      </c>
      <c r="F16" s="3">
        <v>1748000</v>
      </c>
    </row>
    <row r="17" spans="1:6" x14ac:dyDescent="0.25">
      <c r="A17" s="5" t="s">
        <v>11</v>
      </c>
      <c r="B17" s="3">
        <v>221000</v>
      </c>
      <c r="C17" s="3">
        <v>51000</v>
      </c>
      <c r="D17" s="3">
        <v>45000</v>
      </c>
      <c r="E17" s="3">
        <v>40000</v>
      </c>
      <c r="F17" s="3">
        <v>85000</v>
      </c>
    </row>
    <row r="18" spans="1:6" x14ac:dyDescent="0.25">
      <c r="A18" s="5" t="s">
        <v>12</v>
      </c>
      <c r="B18" s="3">
        <v>20747000</v>
      </c>
      <c r="C18" s="3">
        <v>5919000</v>
      </c>
      <c r="D18" s="3">
        <v>4892000</v>
      </c>
      <c r="E18" s="3">
        <v>4001000</v>
      </c>
      <c r="F18" s="3">
        <v>8893000</v>
      </c>
    </row>
    <row r="19" spans="1:6" x14ac:dyDescent="0.25">
      <c r="A19" s="5" t="s">
        <v>152</v>
      </c>
      <c r="B19" s="3">
        <v>1365000</v>
      </c>
      <c r="C19" s="3">
        <v>350000</v>
      </c>
      <c r="D19" s="3">
        <v>295000</v>
      </c>
      <c r="E19" s="3">
        <v>246000</v>
      </c>
      <c r="F19" s="3">
        <v>541000</v>
      </c>
    </row>
    <row r="20" spans="1:6" x14ac:dyDescent="0.25">
      <c r="A20" s="5" t="s">
        <v>13</v>
      </c>
      <c r="B20" s="3">
        <v>6605000</v>
      </c>
      <c r="C20" s="3">
        <v>1625000</v>
      </c>
      <c r="D20" s="3">
        <v>1477000</v>
      </c>
      <c r="E20" s="3">
        <v>1308000</v>
      </c>
      <c r="F20" s="3">
        <v>2785000</v>
      </c>
    </row>
    <row r="21" spans="1:6" x14ac:dyDescent="0.25">
      <c r="A21" s="5" t="s">
        <v>14</v>
      </c>
      <c r="B21" s="3">
        <v>261000</v>
      </c>
      <c r="C21" s="3">
        <v>41000</v>
      </c>
      <c r="D21" s="3">
        <v>41000</v>
      </c>
      <c r="E21" s="3">
        <v>42000</v>
      </c>
      <c r="F21" s="3">
        <v>83000</v>
      </c>
    </row>
    <row r="22" spans="1:6" x14ac:dyDescent="0.25">
      <c r="A22" s="5" t="s">
        <v>15</v>
      </c>
      <c r="B22" s="3">
        <v>25723000</v>
      </c>
      <c r="C22" s="3">
        <v>4929000</v>
      </c>
      <c r="D22" s="3">
        <v>4280000</v>
      </c>
      <c r="E22" s="3">
        <v>4126000</v>
      </c>
      <c r="F22" s="3">
        <v>8406000</v>
      </c>
    </row>
    <row r="23" spans="1:6" x14ac:dyDescent="0.25">
      <c r="A23" s="5" t="s">
        <v>16</v>
      </c>
      <c r="B23" s="3">
        <v>1830000</v>
      </c>
      <c r="C23" s="3">
        <v>280000</v>
      </c>
      <c r="D23" s="3">
        <v>286000</v>
      </c>
      <c r="E23" s="3">
        <v>316000</v>
      </c>
      <c r="F23" s="3">
        <v>602000</v>
      </c>
    </row>
    <row r="24" spans="1:6" x14ac:dyDescent="0.25">
      <c r="A24" s="5" t="s">
        <v>144</v>
      </c>
      <c r="B24" s="3">
        <v>862000</v>
      </c>
      <c r="C24" s="3">
        <v>240000</v>
      </c>
      <c r="D24" s="3">
        <v>193000</v>
      </c>
      <c r="E24" s="3">
        <v>144000</v>
      </c>
      <c r="F24" s="3">
        <v>207000</v>
      </c>
    </row>
    <row r="25" spans="1:6" x14ac:dyDescent="0.25">
      <c r="A25" s="5" t="s">
        <v>17</v>
      </c>
      <c r="B25" s="3">
        <v>317000</v>
      </c>
      <c r="C25" s="3">
        <v>73000</v>
      </c>
      <c r="D25" s="3">
        <v>65000</v>
      </c>
      <c r="E25" s="3">
        <v>54000</v>
      </c>
      <c r="F25" s="3">
        <v>119000</v>
      </c>
    </row>
    <row r="26" spans="1:6" x14ac:dyDescent="0.25">
      <c r="A26" s="5" t="s">
        <v>18</v>
      </c>
      <c r="B26" s="3">
        <v>29394000</v>
      </c>
      <c r="C26" s="3">
        <v>6958000</v>
      </c>
      <c r="D26" s="3">
        <v>6512000</v>
      </c>
      <c r="E26" s="3">
        <v>5963000</v>
      </c>
      <c r="F26" s="3">
        <v>12475000</v>
      </c>
    </row>
    <row r="27" spans="1:6" x14ac:dyDescent="0.25">
      <c r="A27" s="5" t="s">
        <v>145</v>
      </c>
      <c r="B27" s="3">
        <v>600000</v>
      </c>
      <c r="C27" s="3">
        <v>153000</v>
      </c>
      <c r="D27" s="3">
        <v>132000</v>
      </c>
      <c r="E27" s="3">
        <v>117000</v>
      </c>
      <c r="F27" s="3">
        <v>249000</v>
      </c>
    </row>
    <row r="28" spans="1:6" x14ac:dyDescent="0.25">
      <c r="A28" s="5" t="s">
        <v>19</v>
      </c>
      <c r="B28" s="3">
        <v>7892000</v>
      </c>
      <c r="C28" s="3">
        <v>1741000</v>
      </c>
      <c r="D28" s="3">
        <v>1561000</v>
      </c>
      <c r="E28" s="3">
        <v>1422000</v>
      </c>
      <c r="F28" s="3">
        <v>2983000</v>
      </c>
    </row>
    <row r="29" spans="1:6" x14ac:dyDescent="0.25">
      <c r="A29" s="5" t="s">
        <v>20</v>
      </c>
      <c r="B29" s="3">
        <v>3324000</v>
      </c>
      <c r="C29" s="3">
        <v>853000</v>
      </c>
      <c r="D29" s="3">
        <v>764000</v>
      </c>
      <c r="E29" s="3">
        <v>665000</v>
      </c>
      <c r="F29" s="3">
        <v>1429000</v>
      </c>
    </row>
    <row r="30" spans="1:6" x14ac:dyDescent="0.25">
      <c r="A30" s="5" t="s">
        <v>21</v>
      </c>
      <c r="B30" s="3">
        <v>506000</v>
      </c>
      <c r="C30" s="3">
        <v>124000</v>
      </c>
      <c r="D30" s="3">
        <v>106000</v>
      </c>
      <c r="E30" s="3">
        <v>93000</v>
      </c>
      <c r="F30" s="3">
        <v>199000</v>
      </c>
    </row>
    <row r="31" spans="1:6" x14ac:dyDescent="0.25">
      <c r="A31" s="5" t="s">
        <v>22</v>
      </c>
      <c r="B31" s="3">
        <v>3108000</v>
      </c>
      <c r="C31" s="3">
        <v>593000</v>
      </c>
      <c r="D31" s="3">
        <v>570000</v>
      </c>
      <c r="E31" s="3">
        <v>539000</v>
      </c>
      <c r="F31" s="3">
        <v>1109000</v>
      </c>
    </row>
    <row r="32" spans="1:6" x14ac:dyDescent="0.25">
      <c r="A32" s="5" t="s">
        <v>23</v>
      </c>
      <c r="B32" s="3">
        <v>2768000</v>
      </c>
      <c r="C32" s="3">
        <v>497000</v>
      </c>
      <c r="D32" s="3">
        <v>508000</v>
      </c>
      <c r="E32" s="3">
        <v>504000</v>
      </c>
      <c r="F32" s="3">
        <v>1012000</v>
      </c>
    </row>
    <row r="33" spans="1:6" x14ac:dyDescent="0.25">
      <c r="A33" s="5" t="s">
        <v>24</v>
      </c>
      <c r="B33" s="3">
        <v>361149000</v>
      </c>
      <c r="C33" s="3">
        <v>59247000</v>
      </c>
      <c r="D33" s="3">
        <v>59535000</v>
      </c>
      <c r="E33" s="3">
        <v>57920000</v>
      </c>
      <c r="F33" s="3">
        <v>117455000</v>
      </c>
    </row>
    <row r="34" spans="1:6" x14ac:dyDescent="0.25">
      <c r="A34" s="5" t="s">
        <v>25</v>
      </c>
      <c r="B34" s="3">
        <v>72425000</v>
      </c>
      <c r="C34" s="3">
        <v>11271000</v>
      </c>
      <c r="D34" s="3">
        <v>11277000</v>
      </c>
      <c r="E34" s="3">
        <v>11123000</v>
      </c>
      <c r="F34" s="3">
        <v>22400000</v>
      </c>
    </row>
    <row r="35" spans="1:6" x14ac:dyDescent="0.25">
      <c r="A35" s="5" t="s">
        <v>26</v>
      </c>
      <c r="B35" s="3">
        <v>23089000</v>
      </c>
      <c r="C35" s="3">
        <v>3098000</v>
      </c>
      <c r="D35" s="3">
        <v>2740000</v>
      </c>
      <c r="E35" s="3">
        <v>2689000</v>
      </c>
      <c r="F35" s="3">
        <v>5429000</v>
      </c>
    </row>
    <row r="36" spans="1:6" x14ac:dyDescent="0.25">
      <c r="A36" s="5" t="s">
        <v>153</v>
      </c>
      <c r="B36" s="3">
        <v>14469000</v>
      </c>
      <c r="C36" s="3">
        <v>3383000</v>
      </c>
      <c r="D36" s="3">
        <v>3003000</v>
      </c>
      <c r="E36" s="3">
        <v>2695000</v>
      </c>
      <c r="F36" s="3">
        <v>5758000</v>
      </c>
    </row>
    <row r="37" spans="1:6" x14ac:dyDescent="0.25">
      <c r="A37" s="5" t="s">
        <v>27</v>
      </c>
      <c r="B37" s="3">
        <v>30000</v>
      </c>
      <c r="C37" s="3">
        <v>7000</v>
      </c>
      <c r="D37" s="3">
        <v>5000</v>
      </c>
      <c r="E37" s="3">
        <v>5000</v>
      </c>
      <c r="F37" s="3">
        <v>10000</v>
      </c>
    </row>
    <row r="38" spans="1:6" x14ac:dyDescent="0.25">
      <c r="A38" s="5" t="s">
        <v>146</v>
      </c>
      <c r="B38" s="3">
        <v>6421000</v>
      </c>
      <c r="C38" s="3">
        <v>815000</v>
      </c>
      <c r="D38" s="3">
        <v>902000</v>
      </c>
      <c r="E38" s="3">
        <v>942000</v>
      </c>
      <c r="F38" s="3">
        <v>1844000</v>
      </c>
    </row>
    <row r="39" spans="1:6" x14ac:dyDescent="0.25">
      <c r="A39" s="5" t="s">
        <v>171</v>
      </c>
      <c r="B39" s="3">
        <v>1655000</v>
      </c>
      <c r="C39" s="3">
        <v>311000</v>
      </c>
      <c r="D39" s="3">
        <v>250000</v>
      </c>
      <c r="E39" s="3">
        <v>248000</v>
      </c>
      <c r="F39" s="3">
        <v>498000</v>
      </c>
    </row>
    <row r="40" spans="1:6" x14ac:dyDescent="0.25">
      <c r="A40" s="5" t="s">
        <v>28</v>
      </c>
      <c r="B40" s="3">
        <v>1984000</v>
      </c>
      <c r="C40" s="3">
        <v>374000</v>
      </c>
      <c r="D40" s="3">
        <v>351000</v>
      </c>
      <c r="E40" s="3">
        <v>341000</v>
      </c>
      <c r="F40" s="3">
        <v>692000</v>
      </c>
    </row>
    <row r="41" spans="1:6" x14ac:dyDescent="0.25">
      <c r="A41" s="5" t="s">
        <v>29</v>
      </c>
      <c r="B41" s="3">
        <v>566000</v>
      </c>
      <c r="C41" s="3">
        <v>106000</v>
      </c>
      <c r="D41" s="3">
        <v>107000</v>
      </c>
      <c r="E41" s="3">
        <v>101000</v>
      </c>
      <c r="F41" s="3">
        <v>208000</v>
      </c>
    </row>
    <row r="42" spans="1:6" x14ac:dyDescent="0.25">
      <c r="A42" s="5" t="s">
        <v>30</v>
      </c>
      <c r="B42" s="3">
        <v>1259000</v>
      </c>
      <c r="C42" s="3">
        <v>311000</v>
      </c>
      <c r="D42" s="3">
        <v>278000</v>
      </c>
      <c r="E42" s="3">
        <v>237000</v>
      </c>
      <c r="F42" s="3">
        <v>515000</v>
      </c>
    </row>
    <row r="43" spans="1:6" x14ac:dyDescent="0.25">
      <c r="A43" s="5" t="s">
        <v>31</v>
      </c>
      <c r="B43" s="3">
        <v>7047000</v>
      </c>
      <c r="C43" s="3">
        <v>1682000</v>
      </c>
      <c r="D43" s="3">
        <v>1531000</v>
      </c>
      <c r="E43" s="3">
        <v>1376000</v>
      </c>
      <c r="F43" s="3">
        <v>2907000</v>
      </c>
    </row>
    <row r="44" spans="1:6" x14ac:dyDescent="0.25">
      <c r="A44" s="5" t="s">
        <v>32</v>
      </c>
      <c r="B44" s="3">
        <v>4874000</v>
      </c>
      <c r="C44" s="3">
        <v>1298000</v>
      </c>
      <c r="D44" s="3">
        <v>1125000</v>
      </c>
      <c r="E44" s="3">
        <v>953000</v>
      </c>
      <c r="F44" s="3">
        <v>2078000</v>
      </c>
    </row>
    <row r="45" spans="1:6" x14ac:dyDescent="0.25">
      <c r="A45" s="5" t="s">
        <v>33</v>
      </c>
      <c r="B45" s="3">
        <v>3693000</v>
      </c>
      <c r="C45" s="3">
        <v>1395000</v>
      </c>
      <c r="D45" s="3">
        <v>1154000</v>
      </c>
      <c r="E45" s="3">
        <v>915000</v>
      </c>
      <c r="F45" s="3">
        <v>2069000</v>
      </c>
    </row>
    <row r="46" spans="1:6" x14ac:dyDescent="0.25">
      <c r="A46" s="5" t="s">
        <v>34</v>
      </c>
      <c r="B46" s="3">
        <v>1170000</v>
      </c>
      <c r="C46" s="3">
        <v>273000</v>
      </c>
      <c r="D46" s="3">
        <v>238000</v>
      </c>
      <c r="E46" s="3">
        <v>210000</v>
      </c>
      <c r="F46" s="3">
        <v>448000</v>
      </c>
    </row>
    <row r="47" spans="1:6" x14ac:dyDescent="0.25">
      <c r="A47" s="5" t="s">
        <v>173</v>
      </c>
      <c r="B47" s="3">
        <v>30000</v>
      </c>
      <c r="C47" s="3">
        <v>6000</v>
      </c>
      <c r="D47" s="3">
        <v>6000</v>
      </c>
      <c r="E47" s="3">
        <v>6000</v>
      </c>
      <c r="F47" s="3">
        <v>12000</v>
      </c>
    </row>
    <row r="48" spans="1:6" x14ac:dyDescent="0.25">
      <c r="A48" s="5" t="s">
        <v>35</v>
      </c>
      <c r="B48" s="3">
        <v>859000</v>
      </c>
      <c r="C48" s="3">
        <v>148000</v>
      </c>
      <c r="D48" s="3">
        <v>112000</v>
      </c>
      <c r="E48" s="3">
        <v>111000</v>
      </c>
      <c r="F48" s="3">
        <v>223000</v>
      </c>
    </row>
    <row r="49" spans="1:6" x14ac:dyDescent="0.25">
      <c r="A49" s="5" t="s">
        <v>147</v>
      </c>
      <c r="B49" s="3">
        <v>9649000</v>
      </c>
      <c r="C49" s="3">
        <v>1550000</v>
      </c>
      <c r="D49" s="3">
        <v>1461000</v>
      </c>
      <c r="E49" s="3">
        <v>1403000</v>
      </c>
      <c r="F49" s="3">
        <v>2864000</v>
      </c>
    </row>
    <row r="50" spans="1:6" x14ac:dyDescent="0.25">
      <c r="A50" s="5" t="s">
        <v>36</v>
      </c>
      <c r="B50" s="3">
        <v>7809000</v>
      </c>
      <c r="C50" s="3">
        <v>2073000</v>
      </c>
      <c r="D50" s="3">
        <v>1832000</v>
      </c>
      <c r="E50" s="3">
        <v>1529000</v>
      </c>
      <c r="F50" s="3">
        <v>3361000</v>
      </c>
    </row>
    <row r="51" spans="1:6" x14ac:dyDescent="0.25">
      <c r="A51" s="5" t="s">
        <v>37</v>
      </c>
      <c r="B51" s="3">
        <v>15163000</v>
      </c>
      <c r="C51" s="3">
        <v>2370000</v>
      </c>
      <c r="D51" s="3">
        <v>2518000</v>
      </c>
      <c r="E51" s="3">
        <v>2419000</v>
      </c>
      <c r="F51" s="3">
        <v>4937000</v>
      </c>
    </row>
    <row r="52" spans="1:6" x14ac:dyDescent="0.25">
      <c r="A52" s="5" t="s">
        <v>38</v>
      </c>
      <c r="B52" s="3">
        <v>9183000</v>
      </c>
      <c r="C52" s="3">
        <v>1438000</v>
      </c>
      <c r="D52" s="3">
        <v>1557000</v>
      </c>
      <c r="E52" s="3">
        <v>1684000</v>
      </c>
      <c r="F52" s="3">
        <v>3241000</v>
      </c>
    </row>
    <row r="53" spans="1:6" x14ac:dyDescent="0.25">
      <c r="A53" s="5" t="s">
        <v>39</v>
      </c>
      <c r="B53" s="3">
        <v>1823000</v>
      </c>
      <c r="C53" s="3">
        <v>310000</v>
      </c>
      <c r="D53" s="3">
        <v>292000</v>
      </c>
      <c r="E53" s="3">
        <v>283000</v>
      </c>
      <c r="F53" s="3">
        <v>575000</v>
      </c>
    </row>
    <row r="54" spans="1:6" x14ac:dyDescent="0.25">
      <c r="A54" s="5" t="s">
        <v>40</v>
      </c>
      <c r="B54" s="3">
        <v>5308000</v>
      </c>
      <c r="C54" s="3">
        <v>1670000</v>
      </c>
      <c r="D54" s="3">
        <v>1352000</v>
      </c>
      <c r="E54" s="3">
        <v>1072000</v>
      </c>
      <c r="F54" s="3">
        <v>2424000</v>
      </c>
    </row>
    <row r="55" spans="1:6" x14ac:dyDescent="0.25">
      <c r="A55" s="5" t="s">
        <v>41</v>
      </c>
      <c r="B55" s="3">
        <v>48907000</v>
      </c>
      <c r="C55" s="3">
        <v>12977000</v>
      </c>
      <c r="D55" s="3">
        <v>11078000</v>
      </c>
      <c r="E55" s="3">
        <v>9186000</v>
      </c>
      <c r="F55" s="3">
        <v>20264000</v>
      </c>
    </row>
    <row r="56" spans="1:6" x14ac:dyDescent="0.25">
      <c r="A56" s="5" t="s">
        <v>42</v>
      </c>
      <c r="B56" s="3">
        <v>56512000</v>
      </c>
      <c r="C56" s="3">
        <v>11456000</v>
      </c>
      <c r="D56" s="3">
        <v>10630000</v>
      </c>
      <c r="E56" s="3">
        <v>10101000</v>
      </c>
      <c r="F56" s="3">
        <v>20731000</v>
      </c>
    </row>
    <row r="57" spans="1:6" x14ac:dyDescent="0.25">
      <c r="A57" s="5" t="s">
        <v>43</v>
      </c>
      <c r="B57" s="3">
        <v>2310000</v>
      </c>
      <c r="C57" s="3">
        <v>486000</v>
      </c>
      <c r="D57" s="3">
        <v>454000</v>
      </c>
      <c r="E57" s="3">
        <v>416000</v>
      </c>
      <c r="F57" s="3">
        <v>870000</v>
      </c>
    </row>
    <row r="58" spans="1:6" x14ac:dyDescent="0.25">
      <c r="A58" s="5" t="s">
        <v>44</v>
      </c>
      <c r="B58" s="3">
        <v>28917000</v>
      </c>
      <c r="C58" s="3">
        <v>5393000</v>
      </c>
      <c r="D58" s="3">
        <v>5096000</v>
      </c>
      <c r="E58" s="3">
        <v>4936000</v>
      </c>
      <c r="F58" s="3">
        <v>10032000</v>
      </c>
    </row>
    <row r="59" spans="1:6" x14ac:dyDescent="0.25">
      <c r="A59" s="5" t="s">
        <v>45</v>
      </c>
      <c r="B59" s="3">
        <v>3393000</v>
      </c>
      <c r="C59" s="3">
        <v>789000</v>
      </c>
      <c r="D59" s="3">
        <v>698000</v>
      </c>
      <c r="E59" s="3">
        <v>611000</v>
      </c>
      <c r="F59" s="3">
        <v>1309000</v>
      </c>
    </row>
    <row r="60" spans="1:6" x14ac:dyDescent="0.25">
      <c r="A60" s="5" t="s">
        <v>148</v>
      </c>
      <c r="B60" s="3">
        <v>44000</v>
      </c>
      <c r="C60" s="3">
        <v>11000</v>
      </c>
      <c r="D60" s="3">
        <v>9000</v>
      </c>
      <c r="E60" s="3">
        <v>8000</v>
      </c>
      <c r="F60" s="3">
        <v>17000</v>
      </c>
    </row>
    <row r="61" spans="1:6" x14ac:dyDescent="0.25">
      <c r="A61" s="5" t="s">
        <v>46</v>
      </c>
      <c r="B61" s="3">
        <v>53000</v>
      </c>
      <c r="C61" s="3">
        <v>15000</v>
      </c>
      <c r="D61" s="3">
        <v>13000</v>
      </c>
      <c r="E61" s="3">
        <v>10000</v>
      </c>
      <c r="F61" s="3">
        <v>23000</v>
      </c>
    </row>
    <row r="62" spans="1:6" x14ac:dyDescent="0.25">
      <c r="A62" s="5" t="s">
        <v>47</v>
      </c>
      <c r="B62" s="3">
        <v>4240000</v>
      </c>
      <c r="C62" s="3">
        <v>1070000</v>
      </c>
      <c r="D62" s="3">
        <v>903000</v>
      </c>
      <c r="E62" s="3">
        <v>778000</v>
      </c>
      <c r="F62" s="3">
        <v>1681000</v>
      </c>
    </row>
    <row r="63" spans="1:6" x14ac:dyDescent="0.25">
      <c r="A63" s="5" t="s">
        <v>48</v>
      </c>
      <c r="B63" s="3">
        <v>2018000</v>
      </c>
      <c r="C63" s="3">
        <v>502000</v>
      </c>
      <c r="D63" s="3">
        <v>446000</v>
      </c>
      <c r="E63" s="3">
        <v>385000</v>
      </c>
      <c r="F63" s="3">
        <v>831000</v>
      </c>
    </row>
    <row r="64" spans="1:6" x14ac:dyDescent="0.25">
      <c r="A64" s="5" t="s">
        <v>49</v>
      </c>
      <c r="B64" s="3">
        <v>168000</v>
      </c>
      <c r="C64" s="3">
        <v>39000</v>
      </c>
      <c r="D64" s="3">
        <v>35000</v>
      </c>
      <c r="E64" s="3">
        <v>30000</v>
      </c>
      <c r="F64" s="3">
        <v>65000</v>
      </c>
    </row>
    <row r="65" spans="1:6" x14ac:dyDescent="0.25">
      <c r="A65" s="5" t="s">
        <v>50</v>
      </c>
      <c r="B65" s="3">
        <v>3693000</v>
      </c>
      <c r="C65" s="3">
        <v>1075000</v>
      </c>
      <c r="D65" s="3">
        <v>929000</v>
      </c>
      <c r="E65" s="3">
        <v>791000</v>
      </c>
      <c r="F65" s="3">
        <v>1720000</v>
      </c>
    </row>
    <row r="66" spans="1:6" x14ac:dyDescent="0.25">
      <c r="A66" s="5" t="s">
        <v>51</v>
      </c>
      <c r="B66" s="3">
        <v>2748000</v>
      </c>
      <c r="C66" s="3">
        <v>692000</v>
      </c>
      <c r="D66" s="3">
        <v>605000</v>
      </c>
      <c r="E66" s="3">
        <v>536000</v>
      </c>
      <c r="F66" s="3">
        <v>1141000</v>
      </c>
    </row>
    <row r="67" spans="1:6" x14ac:dyDescent="0.25">
      <c r="A67" s="5" t="s">
        <v>52</v>
      </c>
      <c r="B67" s="3">
        <v>5326000</v>
      </c>
      <c r="C67" s="3">
        <v>852000</v>
      </c>
      <c r="D67" s="3">
        <v>838000</v>
      </c>
      <c r="E67" s="3">
        <v>756000</v>
      </c>
      <c r="F67" s="3">
        <v>1594000</v>
      </c>
    </row>
    <row r="68" spans="1:6" x14ac:dyDescent="0.25">
      <c r="A68" s="5" t="s">
        <v>53</v>
      </c>
      <c r="B68" s="3">
        <v>1312000</v>
      </c>
      <c r="C68" s="3">
        <v>298000</v>
      </c>
      <c r="D68" s="3">
        <v>259000</v>
      </c>
      <c r="E68" s="3">
        <v>247000</v>
      </c>
      <c r="F68" s="3">
        <v>506000</v>
      </c>
    </row>
    <row r="69" spans="1:6" x14ac:dyDescent="0.25">
      <c r="A69" s="5" t="s">
        <v>54</v>
      </c>
      <c r="B69" s="3">
        <v>11014000</v>
      </c>
      <c r="C69" s="3">
        <v>2668000</v>
      </c>
      <c r="D69" s="3">
        <v>2422000</v>
      </c>
      <c r="E69" s="3">
        <v>2119000</v>
      </c>
      <c r="F69" s="3">
        <v>4541000</v>
      </c>
    </row>
    <row r="70" spans="1:6" x14ac:dyDescent="0.25">
      <c r="A70" s="5" t="s">
        <v>172</v>
      </c>
      <c r="B70" s="3">
        <v>4948000</v>
      </c>
      <c r="C70" s="3">
        <v>864000</v>
      </c>
      <c r="D70" s="3">
        <v>777000</v>
      </c>
      <c r="E70" s="3">
        <v>788000</v>
      </c>
      <c r="F70" s="3">
        <v>1565000</v>
      </c>
    </row>
    <row r="71" spans="1:6" x14ac:dyDescent="0.25">
      <c r="A71" s="5" t="s">
        <v>55</v>
      </c>
      <c r="B71" s="3">
        <v>2389000</v>
      </c>
      <c r="C71" s="3">
        <v>497000</v>
      </c>
      <c r="D71" s="3">
        <v>402000</v>
      </c>
      <c r="E71" s="3">
        <v>404000</v>
      </c>
      <c r="F71" s="3">
        <v>806000</v>
      </c>
    </row>
    <row r="72" spans="1:6" x14ac:dyDescent="0.25">
      <c r="A72" s="5" t="s">
        <v>56</v>
      </c>
      <c r="B72" s="3">
        <v>14578000</v>
      </c>
      <c r="C72" s="3">
        <v>3881000</v>
      </c>
      <c r="D72" s="3">
        <v>3308000</v>
      </c>
      <c r="E72" s="3">
        <v>2711000</v>
      </c>
      <c r="F72" s="3">
        <v>6019000</v>
      </c>
    </row>
    <row r="73" spans="1:6" x14ac:dyDescent="0.25">
      <c r="A73" s="5" t="s">
        <v>57</v>
      </c>
      <c r="B73" s="3">
        <v>332000</v>
      </c>
      <c r="C73" s="3">
        <v>75000</v>
      </c>
      <c r="D73" s="3">
        <v>76000</v>
      </c>
      <c r="E73" s="3">
        <v>65000</v>
      </c>
      <c r="F73" s="3">
        <v>141000</v>
      </c>
    </row>
    <row r="74" spans="1:6" x14ac:dyDescent="0.25">
      <c r="A74" s="5" t="s">
        <v>58</v>
      </c>
      <c r="B74" s="3">
        <v>2097000</v>
      </c>
      <c r="C74" s="3">
        <v>520000</v>
      </c>
      <c r="D74" s="3">
        <v>457000</v>
      </c>
      <c r="E74" s="3">
        <v>383000</v>
      </c>
      <c r="F74" s="3">
        <v>840000</v>
      </c>
    </row>
    <row r="75" spans="1:6" x14ac:dyDescent="0.25">
      <c r="A75" s="5" t="s">
        <v>149</v>
      </c>
      <c r="B75" s="3">
        <v>3017000</v>
      </c>
      <c r="C75" s="3">
        <v>426000</v>
      </c>
      <c r="D75" s="3">
        <v>381000</v>
      </c>
      <c r="E75" s="3">
        <v>388000</v>
      </c>
      <c r="F75" s="3">
        <v>769000</v>
      </c>
    </row>
    <row r="76" spans="1:6" x14ac:dyDescent="0.25">
      <c r="A76" s="5" t="s">
        <v>59</v>
      </c>
      <c r="B76" s="3">
        <v>11347000</v>
      </c>
      <c r="C76" s="3">
        <v>3157000</v>
      </c>
      <c r="D76" s="3">
        <v>2704000</v>
      </c>
      <c r="E76" s="3">
        <v>2278000</v>
      </c>
      <c r="F76" s="3">
        <v>4982000</v>
      </c>
    </row>
    <row r="77" spans="1:6" x14ac:dyDescent="0.25">
      <c r="A77" s="5" t="s">
        <v>150</v>
      </c>
      <c r="B77" s="3">
        <v>10105000</v>
      </c>
      <c r="C77" s="3">
        <v>1194000</v>
      </c>
      <c r="D77" s="3">
        <v>986000</v>
      </c>
      <c r="E77" s="3">
        <v>1008000</v>
      </c>
      <c r="F77" s="3">
        <v>1994000</v>
      </c>
    </row>
    <row r="78" spans="1:6" x14ac:dyDescent="0.25">
      <c r="A78" s="5" t="s">
        <v>60</v>
      </c>
      <c r="B78" s="3">
        <v>9018000</v>
      </c>
      <c r="C78" s="3">
        <v>1466000</v>
      </c>
      <c r="D78" s="3">
        <v>1254000</v>
      </c>
      <c r="E78" s="3">
        <v>1322000</v>
      </c>
      <c r="F78" s="3">
        <v>2576000</v>
      </c>
    </row>
    <row r="79" spans="1:6" x14ac:dyDescent="0.25">
      <c r="A79" s="5" t="s">
        <v>151</v>
      </c>
      <c r="B79" s="3">
        <v>78000</v>
      </c>
      <c r="C79" s="3">
        <v>18000</v>
      </c>
      <c r="D79" s="3">
        <v>15000</v>
      </c>
      <c r="E79" s="3">
        <v>13000</v>
      </c>
      <c r="F79" s="3">
        <v>28000</v>
      </c>
    </row>
    <row r="80" spans="1:6" x14ac:dyDescent="0.25">
      <c r="A80" s="5" t="s">
        <v>61</v>
      </c>
      <c r="B80" s="3">
        <v>25408000</v>
      </c>
      <c r="C80" s="3">
        <v>3410000</v>
      </c>
      <c r="D80" s="3">
        <v>3153000</v>
      </c>
      <c r="E80" s="3">
        <v>3200000</v>
      </c>
      <c r="F80" s="3">
        <v>6363000</v>
      </c>
    </row>
    <row r="81" spans="1:6" x14ac:dyDescent="0.25">
      <c r="A81" s="5" t="s">
        <v>62</v>
      </c>
      <c r="B81" s="3">
        <v>168000</v>
      </c>
      <c r="C81" s="3">
        <v>25000</v>
      </c>
      <c r="D81" s="3">
        <v>25000</v>
      </c>
      <c r="E81" s="3">
        <v>25000</v>
      </c>
      <c r="F81" s="3">
        <v>50000</v>
      </c>
    </row>
    <row r="82" spans="1:6" x14ac:dyDescent="0.25">
      <c r="A82" s="5" t="s">
        <v>63</v>
      </c>
      <c r="B82" s="3">
        <v>7843000</v>
      </c>
      <c r="C82" s="3">
        <v>1775000</v>
      </c>
      <c r="D82" s="3">
        <v>1602000</v>
      </c>
      <c r="E82" s="3">
        <v>1457000</v>
      </c>
      <c r="F82" s="3">
        <v>3059000</v>
      </c>
    </row>
    <row r="83" spans="1:6" x14ac:dyDescent="0.25">
      <c r="A83" s="5" t="s">
        <v>64</v>
      </c>
      <c r="B83" s="3">
        <v>4669000</v>
      </c>
      <c r="C83" s="3">
        <v>1234000</v>
      </c>
      <c r="D83" s="3">
        <v>1090000</v>
      </c>
      <c r="E83" s="3">
        <v>913000</v>
      </c>
      <c r="F83" s="3">
        <v>2003000</v>
      </c>
    </row>
    <row r="84" spans="1:6" x14ac:dyDescent="0.25">
      <c r="A84" s="5" t="s">
        <v>65</v>
      </c>
      <c r="B84" s="3">
        <v>3947000</v>
      </c>
      <c r="C84" s="3">
        <v>989000</v>
      </c>
      <c r="D84" s="3">
        <v>842000</v>
      </c>
      <c r="E84" s="3">
        <v>720000</v>
      </c>
      <c r="F84" s="3">
        <v>1562000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9D5B-0785-624E-A51A-904BC7AD9190}">
  <dimension ref="A1:E84"/>
  <sheetViews>
    <sheetView topLeftCell="A34" workbookViewId="0">
      <selection activeCell="A2" sqref="A2:A84"/>
    </sheetView>
  </sheetViews>
  <sheetFormatPr defaultColWidth="10.625" defaultRowHeight="15.75" x14ac:dyDescent="0.25"/>
  <cols>
    <col min="1" max="1" width="19.5" bestFit="1" customWidth="1"/>
    <col min="2" max="2" width="14.25" bestFit="1" customWidth="1"/>
    <col min="3" max="3" width="12.25" bestFit="1" customWidth="1"/>
    <col min="4" max="4" width="7.625" bestFit="1" customWidth="1"/>
    <col min="5" max="5" width="8.75" bestFit="1" customWidth="1"/>
    <col min="6" max="6" width="61.125" bestFit="1" customWidth="1"/>
    <col min="7" max="7" width="32.625" bestFit="1" customWidth="1"/>
    <col min="8" max="8" width="44.375" bestFit="1" customWidth="1"/>
    <col min="9" max="9" width="66.125" bestFit="1" customWidth="1"/>
    <col min="10" max="10" width="33.875" bestFit="1" customWidth="1"/>
    <col min="11" max="11" width="68.625" bestFit="1" customWidth="1"/>
  </cols>
  <sheetData>
    <row r="1" spans="1:5" x14ac:dyDescent="0.25">
      <c r="A1" t="s">
        <v>0</v>
      </c>
      <c r="B1" t="s">
        <v>140</v>
      </c>
      <c r="C1" t="s">
        <v>97</v>
      </c>
      <c r="D1" t="s">
        <v>98</v>
      </c>
      <c r="E1" t="s">
        <v>99</v>
      </c>
    </row>
    <row r="2" spans="1:5" x14ac:dyDescent="0.25">
      <c r="A2" t="s">
        <v>1</v>
      </c>
      <c r="B2" t="s">
        <v>72</v>
      </c>
      <c r="C2">
        <v>18.5</v>
      </c>
      <c r="D2">
        <v>18.8</v>
      </c>
      <c r="E2">
        <v>19.899999999999999</v>
      </c>
    </row>
    <row r="3" spans="1:5" x14ac:dyDescent="0.25">
      <c r="A3" t="s">
        <v>141</v>
      </c>
      <c r="B3" t="s">
        <v>154</v>
      </c>
    </row>
    <row r="4" spans="1:5" x14ac:dyDescent="0.25">
      <c r="A4" t="s">
        <v>66</v>
      </c>
      <c r="B4" t="s">
        <v>73</v>
      </c>
      <c r="C4">
        <v>20.399999999999999</v>
      </c>
      <c r="D4">
        <v>16.7</v>
      </c>
      <c r="E4">
        <v>19.2</v>
      </c>
    </row>
    <row r="5" spans="1:5" x14ac:dyDescent="0.25">
      <c r="A5" t="s">
        <v>2</v>
      </c>
      <c r="B5" t="s">
        <v>75</v>
      </c>
      <c r="C5">
        <v>16.399999999999999</v>
      </c>
      <c r="D5">
        <v>16.5</v>
      </c>
      <c r="E5">
        <v>18.5</v>
      </c>
    </row>
    <row r="6" spans="1:5" x14ac:dyDescent="0.25">
      <c r="A6" t="s">
        <v>142</v>
      </c>
      <c r="B6" t="s">
        <v>155</v>
      </c>
    </row>
    <row r="7" spans="1:5" x14ac:dyDescent="0.25">
      <c r="A7" t="s">
        <v>3</v>
      </c>
      <c r="B7" t="s">
        <v>76</v>
      </c>
      <c r="C7">
        <v>19.399999999999999</v>
      </c>
      <c r="D7">
        <v>17.3</v>
      </c>
      <c r="E7">
        <v>20.399999999999999</v>
      </c>
    </row>
    <row r="8" spans="1:5" x14ac:dyDescent="0.25">
      <c r="A8" t="s">
        <v>4</v>
      </c>
    </row>
    <row r="9" spans="1:5" x14ac:dyDescent="0.25">
      <c r="A9" t="s">
        <v>5</v>
      </c>
    </row>
    <row r="10" spans="1:5" x14ac:dyDescent="0.25">
      <c r="A10" t="s">
        <v>6</v>
      </c>
    </row>
    <row r="11" spans="1:5" x14ac:dyDescent="0.25">
      <c r="A11" t="s">
        <v>7</v>
      </c>
      <c r="B11" t="s">
        <v>77</v>
      </c>
      <c r="C11">
        <v>20.2</v>
      </c>
      <c r="D11">
        <v>19.600000000000001</v>
      </c>
      <c r="E11">
        <v>21.2</v>
      </c>
    </row>
    <row r="12" spans="1:5" x14ac:dyDescent="0.25">
      <c r="A12" t="s">
        <v>143</v>
      </c>
      <c r="B12" t="s">
        <v>156</v>
      </c>
    </row>
    <row r="13" spans="1:5" x14ac:dyDescent="0.25">
      <c r="A13" t="s">
        <v>8</v>
      </c>
      <c r="B13" t="s">
        <v>75</v>
      </c>
      <c r="C13">
        <v>21.2</v>
      </c>
      <c r="D13">
        <v>21.4</v>
      </c>
      <c r="E13">
        <v>22.9</v>
      </c>
    </row>
    <row r="14" spans="1:5" x14ac:dyDescent="0.25">
      <c r="A14" t="s">
        <v>9</v>
      </c>
      <c r="B14" t="s">
        <v>87</v>
      </c>
      <c r="C14">
        <v>20</v>
      </c>
      <c r="D14">
        <v>20</v>
      </c>
      <c r="E14">
        <v>20</v>
      </c>
    </row>
    <row r="15" spans="1:5" x14ac:dyDescent="0.25">
      <c r="A15" t="s">
        <v>170</v>
      </c>
      <c r="B15" t="s">
        <v>154</v>
      </c>
    </row>
    <row r="16" spans="1:5" x14ac:dyDescent="0.25">
      <c r="A16" t="s">
        <v>10</v>
      </c>
      <c r="B16" t="s">
        <v>137</v>
      </c>
      <c r="C16">
        <v>16.100000000000001</v>
      </c>
      <c r="D16">
        <v>16.2</v>
      </c>
      <c r="E16">
        <v>17.899999999999999</v>
      </c>
    </row>
    <row r="17" spans="1:5" x14ac:dyDescent="0.25">
      <c r="A17" t="s">
        <v>11</v>
      </c>
      <c r="B17" t="s">
        <v>78</v>
      </c>
      <c r="C17">
        <v>21.1</v>
      </c>
      <c r="D17">
        <v>21.1</v>
      </c>
      <c r="E17">
        <v>24.6</v>
      </c>
    </row>
    <row r="18" spans="1:5" x14ac:dyDescent="0.25">
      <c r="A18" t="s">
        <v>12</v>
      </c>
      <c r="B18" t="s">
        <v>157</v>
      </c>
      <c r="C18">
        <v>19.899999999999999</v>
      </c>
      <c r="D18">
        <v>16.399999999999999</v>
      </c>
      <c r="E18">
        <v>19.8</v>
      </c>
    </row>
    <row r="19" spans="1:5" x14ac:dyDescent="0.25">
      <c r="A19" t="s">
        <v>152</v>
      </c>
      <c r="B19" t="s">
        <v>80</v>
      </c>
      <c r="C19">
        <v>19</v>
      </c>
      <c r="D19">
        <v>16</v>
      </c>
    </row>
    <row r="20" spans="1:5" x14ac:dyDescent="0.25">
      <c r="A20" t="s">
        <v>13</v>
      </c>
    </row>
    <row r="21" spans="1:5" x14ac:dyDescent="0.25">
      <c r="A21" t="s">
        <v>14</v>
      </c>
      <c r="C21" t="s">
        <v>81</v>
      </c>
      <c r="D21" t="s">
        <v>81</v>
      </c>
      <c r="E21" t="s">
        <v>81</v>
      </c>
    </row>
    <row r="22" spans="1:5" x14ac:dyDescent="0.25">
      <c r="A22" t="s">
        <v>15</v>
      </c>
      <c r="B22" t="s">
        <v>158</v>
      </c>
      <c r="C22">
        <v>18.899999999999999</v>
      </c>
      <c r="D22">
        <v>16.8</v>
      </c>
      <c r="E22">
        <v>19.899999999999999</v>
      </c>
    </row>
    <row r="23" spans="1:5" x14ac:dyDescent="0.25">
      <c r="A23" t="s">
        <v>16</v>
      </c>
      <c r="B23" t="s">
        <v>75</v>
      </c>
      <c r="C23">
        <v>21.3</v>
      </c>
      <c r="D23">
        <v>21.3</v>
      </c>
      <c r="E23">
        <v>22.7</v>
      </c>
    </row>
    <row r="24" spans="1:5" x14ac:dyDescent="0.25">
      <c r="A24" t="s">
        <v>144</v>
      </c>
      <c r="B24" t="s">
        <v>129</v>
      </c>
    </row>
    <row r="25" spans="1:5" x14ac:dyDescent="0.25">
      <c r="A25" t="s">
        <v>17</v>
      </c>
    </row>
    <row r="26" spans="1:5" x14ac:dyDescent="0.25">
      <c r="A26" t="s">
        <v>18</v>
      </c>
      <c r="B26" t="s">
        <v>129</v>
      </c>
    </row>
    <row r="27" spans="1:5" x14ac:dyDescent="0.25">
      <c r="A27" t="s">
        <v>145</v>
      </c>
      <c r="B27" t="s">
        <v>159</v>
      </c>
      <c r="C27">
        <v>18.100000000000001</v>
      </c>
      <c r="D27">
        <v>17.7</v>
      </c>
      <c r="E27">
        <v>20</v>
      </c>
    </row>
    <row r="28" spans="1:5" x14ac:dyDescent="0.25">
      <c r="A28" t="s">
        <v>19</v>
      </c>
      <c r="B28" t="s">
        <v>160</v>
      </c>
      <c r="C28">
        <v>20.399999999999999</v>
      </c>
      <c r="D28">
        <v>19.3</v>
      </c>
      <c r="E28">
        <v>21.5</v>
      </c>
    </row>
    <row r="29" spans="1:5" x14ac:dyDescent="0.25">
      <c r="A29" t="s">
        <v>20</v>
      </c>
      <c r="B29" t="s">
        <v>158</v>
      </c>
      <c r="C29">
        <v>22.4</v>
      </c>
      <c r="D29">
        <v>18.600000000000001</v>
      </c>
      <c r="E29">
        <v>22.6</v>
      </c>
    </row>
    <row r="30" spans="1:5" x14ac:dyDescent="0.25">
      <c r="A30" t="s">
        <v>21</v>
      </c>
      <c r="B30" t="s">
        <v>138</v>
      </c>
      <c r="C30">
        <v>17.399999999999999</v>
      </c>
      <c r="D30">
        <v>16.3</v>
      </c>
      <c r="E30">
        <v>18.899999999999999</v>
      </c>
    </row>
    <row r="31" spans="1:5" x14ac:dyDescent="0.25">
      <c r="A31" t="s">
        <v>22</v>
      </c>
      <c r="B31" t="s">
        <v>154</v>
      </c>
      <c r="C31">
        <v>18</v>
      </c>
      <c r="D31">
        <v>16</v>
      </c>
    </row>
    <row r="32" spans="1:5" x14ac:dyDescent="0.25">
      <c r="A32" t="s">
        <v>23</v>
      </c>
      <c r="B32" t="s">
        <v>77</v>
      </c>
      <c r="C32">
        <v>23.1</v>
      </c>
      <c r="D32">
        <v>17.7</v>
      </c>
      <c r="E32">
        <v>22.8</v>
      </c>
    </row>
    <row r="33" spans="1:5" x14ac:dyDescent="0.25">
      <c r="A33" t="s">
        <v>24</v>
      </c>
      <c r="B33" t="s">
        <v>79</v>
      </c>
      <c r="C33">
        <v>19.5</v>
      </c>
      <c r="D33">
        <v>18.399999999999999</v>
      </c>
      <c r="E33">
        <v>20.399999999999999</v>
      </c>
    </row>
    <row r="34" spans="1:5" x14ac:dyDescent="0.25">
      <c r="A34" t="s">
        <v>25</v>
      </c>
      <c r="B34" t="s">
        <v>74</v>
      </c>
      <c r="C34">
        <v>19.600000000000001</v>
      </c>
      <c r="D34">
        <v>19.8</v>
      </c>
      <c r="E34">
        <v>21.6</v>
      </c>
    </row>
    <row r="35" spans="1:5" x14ac:dyDescent="0.25">
      <c r="A35" t="s">
        <v>26</v>
      </c>
      <c r="B35" t="s">
        <v>90</v>
      </c>
      <c r="C35">
        <v>20.8</v>
      </c>
      <c r="D35">
        <v>20.9</v>
      </c>
      <c r="E35">
        <v>22.9</v>
      </c>
    </row>
    <row r="36" spans="1:5" x14ac:dyDescent="0.25">
      <c r="A36" t="s">
        <v>153</v>
      </c>
      <c r="B36" t="s">
        <v>161</v>
      </c>
    </row>
    <row r="37" spans="1:5" x14ac:dyDescent="0.25">
      <c r="A37" t="s">
        <v>27</v>
      </c>
      <c r="B37" t="s">
        <v>75</v>
      </c>
      <c r="C37">
        <v>20.5</v>
      </c>
      <c r="D37">
        <v>18.100000000000001</v>
      </c>
      <c r="E37">
        <v>20.3</v>
      </c>
    </row>
    <row r="38" spans="1:5" x14ac:dyDescent="0.25">
      <c r="A38" t="s">
        <v>146</v>
      </c>
      <c r="B38" t="s">
        <v>162</v>
      </c>
    </row>
    <row r="39" spans="1:5" x14ac:dyDescent="0.25">
      <c r="A39" t="s">
        <v>171</v>
      </c>
      <c r="B39" t="s">
        <v>85</v>
      </c>
      <c r="C39">
        <v>21.2</v>
      </c>
      <c r="D39">
        <v>21.2</v>
      </c>
      <c r="E39">
        <v>22.6</v>
      </c>
    </row>
    <row r="40" spans="1:5" x14ac:dyDescent="0.25">
      <c r="A40" t="s">
        <v>28</v>
      </c>
      <c r="B40" t="s">
        <v>86</v>
      </c>
      <c r="C40">
        <v>19</v>
      </c>
      <c r="D40">
        <v>19</v>
      </c>
    </row>
    <row r="41" spans="1:5" x14ac:dyDescent="0.25">
      <c r="A41" t="s">
        <v>29</v>
      </c>
      <c r="B41" t="s">
        <v>85</v>
      </c>
      <c r="C41">
        <v>21</v>
      </c>
      <c r="D41">
        <v>18.5</v>
      </c>
      <c r="E41">
        <v>21</v>
      </c>
    </row>
    <row r="42" spans="1:5" x14ac:dyDescent="0.25">
      <c r="A42" t="s">
        <v>30</v>
      </c>
      <c r="B42" t="s">
        <v>160</v>
      </c>
      <c r="C42">
        <v>22.6</v>
      </c>
      <c r="D42">
        <v>16.2</v>
      </c>
      <c r="E42">
        <v>19.100000000000001</v>
      </c>
    </row>
    <row r="43" spans="1:5" x14ac:dyDescent="0.25">
      <c r="A43" t="s">
        <v>31</v>
      </c>
      <c r="B43" t="s">
        <v>85</v>
      </c>
    </row>
    <row r="44" spans="1:5" x14ac:dyDescent="0.25">
      <c r="A44" t="s">
        <v>32</v>
      </c>
      <c r="B44" t="s">
        <v>74</v>
      </c>
      <c r="C44">
        <v>18.3</v>
      </c>
      <c r="D44">
        <v>17.2</v>
      </c>
      <c r="E44">
        <v>18.899999999999999</v>
      </c>
    </row>
    <row r="45" spans="1:5" x14ac:dyDescent="0.25">
      <c r="A45" t="s">
        <v>33</v>
      </c>
      <c r="B45" t="s">
        <v>87</v>
      </c>
      <c r="C45">
        <v>17.600000000000001</v>
      </c>
      <c r="D45">
        <v>16.5</v>
      </c>
      <c r="E45">
        <v>18.899999999999999</v>
      </c>
    </row>
    <row r="46" spans="1:5" x14ac:dyDescent="0.25">
      <c r="A46" t="s">
        <v>34</v>
      </c>
      <c r="B46" t="s">
        <v>88</v>
      </c>
      <c r="C46">
        <v>18</v>
      </c>
    </row>
    <row r="47" spans="1:5" x14ac:dyDescent="0.25">
      <c r="A47" t="s">
        <v>173</v>
      </c>
      <c r="B47" t="s">
        <v>163</v>
      </c>
    </row>
    <row r="48" spans="1:5" x14ac:dyDescent="0.25">
      <c r="A48" t="s">
        <v>35</v>
      </c>
      <c r="B48" t="s">
        <v>85</v>
      </c>
      <c r="C48">
        <v>21</v>
      </c>
      <c r="D48">
        <v>20</v>
      </c>
    </row>
    <row r="49" spans="1:5" x14ac:dyDescent="0.25">
      <c r="A49" t="s">
        <v>147</v>
      </c>
      <c r="B49" t="s">
        <v>164</v>
      </c>
    </row>
    <row r="50" spans="1:5" x14ac:dyDescent="0.25">
      <c r="A50" t="s">
        <v>36</v>
      </c>
      <c r="B50" t="s">
        <v>89</v>
      </c>
      <c r="C50">
        <v>18.100000000000001</v>
      </c>
      <c r="D50">
        <v>16.5</v>
      </c>
    </row>
    <row r="51" spans="1:5" x14ac:dyDescent="0.25">
      <c r="A51" t="s">
        <v>37</v>
      </c>
      <c r="B51" t="s">
        <v>74</v>
      </c>
      <c r="C51">
        <v>22.3</v>
      </c>
      <c r="D51">
        <v>22.8</v>
      </c>
      <c r="E51">
        <v>25</v>
      </c>
    </row>
    <row r="52" spans="1:5" x14ac:dyDescent="0.25">
      <c r="A52" t="s">
        <v>38</v>
      </c>
      <c r="B52" t="s">
        <v>137</v>
      </c>
      <c r="C52">
        <v>18.5</v>
      </c>
      <c r="D52">
        <v>18.5</v>
      </c>
      <c r="E52">
        <v>20.8</v>
      </c>
    </row>
    <row r="53" spans="1:5" x14ac:dyDescent="0.25">
      <c r="A53" t="s">
        <v>39</v>
      </c>
    </row>
    <row r="54" spans="1:5" x14ac:dyDescent="0.25">
      <c r="A54" t="s">
        <v>40</v>
      </c>
      <c r="B54" t="s">
        <v>78</v>
      </c>
      <c r="C54">
        <v>15.9</v>
      </c>
      <c r="D54">
        <v>16</v>
      </c>
      <c r="E54">
        <v>18.100000000000001</v>
      </c>
    </row>
    <row r="55" spans="1:5" x14ac:dyDescent="0.25">
      <c r="A55" t="s">
        <v>41</v>
      </c>
      <c r="B55" t="s">
        <v>138</v>
      </c>
      <c r="C55">
        <v>19.100000000000001</v>
      </c>
      <c r="D55">
        <v>17.2</v>
      </c>
      <c r="E55">
        <v>20.399999999999999</v>
      </c>
    </row>
    <row r="56" spans="1:5" x14ac:dyDescent="0.25">
      <c r="A56" t="s">
        <v>42</v>
      </c>
      <c r="B56" t="s">
        <v>76</v>
      </c>
      <c r="C56">
        <v>21.3</v>
      </c>
      <c r="D56">
        <v>21.5</v>
      </c>
      <c r="E56">
        <v>23.6</v>
      </c>
    </row>
    <row r="57" spans="1:5" x14ac:dyDescent="0.25">
      <c r="A57" t="s">
        <v>43</v>
      </c>
      <c r="B57" t="s">
        <v>139</v>
      </c>
      <c r="C57">
        <v>20.399999999999999</v>
      </c>
      <c r="D57">
        <v>19.7</v>
      </c>
      <c r="E57">
        <v>21.6</v>
      </c>
    </row>
    <row r="58" spans="1:5" x14ac:dyDescent="0.25">
      <c r="A58" t="s">
        <v>44</v>
      </c>
      <c r="B58" t="s">
        <v>90</v>
      </c>
      <c r="C58">
        <v>21.9</v>
      </c>
      <c r="D58">
        <v>20.399999999999999</v>
      </c>
      <c r="E58">
        <v>22.8</v>
      </c>
    </row>
    <row r="59" spans="1:5" x14ac:dyDescent="0.25">
      <c r="A59" t="s">
        <v>45</v>
      </c>
      <c r="B59" t="s">
        <v>160</v>
      </c>
      <c r="C59">
        <v>23.9</v>
      </c>
      <c r="D59">
        <v>21</v>
      </c>
      <c r="E59">
        <v>23.1</v>
      </c>
    </row>
    <row r="60" spans="1:5" x14ac:dyDescent="0.25">
      <c r="A60" t="s">
        <v>148</v>
      </c>
      <c r="B60" t="s">
        <v>75</v>
      </c>
    </row>
    <row r="61" spans="1:5" x14ac:dyDescent="0.25">
      <c r="A61" t="s">
        <v>46</v>
      </c>
      <c r="B61" t="s">
        <v>137</v>
      </c>
      <c r="C61">
        <v>19</v>
      </c>
      <c r="D61">
        <v>17</v>
      </c>
    </row>
    <row r="62" spans="1:5" x14ac:dyDescent="0.25">
      <c r="A62" t="s">
        <v>47</v>
      </c>
      <c r="B62" t="s">
        <v>159</v>
      </c>
      <c r="C62">
        <v>19.899999999999999</v>
      </c>
      <c r="D62">
        <v>19.600000000000001</v>
      </c>
      <c r="E62">
        <v>21.8</v>
      </c>
    </row>
    <row r="63" spans="1:5" x14ac:dyDescent="0.25">
      <c r="A63" t="s">
        <v>48</v>
      </c>
      <c r="B63" t="s">
        <v>159</v>
      </c>
      <c r="C63">
        <v>19.8</v>
      </c>
      <c r="D63">
        <v>16.100000000000001</v>
      </c>
      <c r="E63">
        <v>19.600000000000001</v>
      </c>
    </row>
    <row r="64" spans="1:5" x14ac:dyDescent="0.25">
      <c r="A64" t="s">
        <v>49</v>
      </c>
      <c r="B64" t="s">
        <v>72</v>
      </c>
      <c r="C64">
        <v>21.9</v>
      </c>
      <c r="D64">
        <v>18.5</v>
      </c>
      <c r="E64">
        <v>22.6</v>
      </c>
    </row>
    <row r="65" spans="1:5" x14ac:dyDescent="0.25">
      <c r="A65" t="s">
        <v>50</v>
      </c>
    </row>
    <row r="66" spans="1:5" x14ac:dyDescent="0.25">
      <c r="A66" t="s">
        <v>51</v>
      </c>
      <c r="D66" t="s">
        <v>81</v>
      </c>
      <c r="E66" t="s">
        <v>81</v>
      </c>
    </row>
    <row r="67" spans="1:5" x14ac:dyDescent="0.25">
      <c r="A67" t="s">
        <v>52</v>
      </c>
      <c r="B67" t="s">
        <v>82</v>
      </c>
      <c r="C67">
        <v>23.5</v>
      </c>
      <c r="D67">
        <v>23.6</v>
      </c>
      <c r="E67">
        <v>25.6</v>
      </c>
    </row>
    <row r="68" spans="1:5" x14ac:dyDescent="0.25">
      <c r="A68" t="s">
        <v>53</v>
      </c>
      <c r="B68" t="s">
        <v>165</v>
      </c>
      <c r="C68">
        <v>20</v>
      </c>
    </row>
    <row r="69" spans="1:5" x14ac:dyDescent="0.25">
      <c r="A69" t="s">
        <v>54</v>
      </c>
      <c r="B69" t="s">
        <v>84</v>
      </c>
      <c r="C69">
        <v>18</v>
      </c>
    </row>
    <row r="70" spans="1:5" x14ac:dyDescent="0.25">
      <c r="A70" t="s">
        <v>172</v>
      </c>
      <c r="B70" t="s">
        <v>163</v>
      </c>
    </row>
    <row r="71" spans="1:5" x14ac:dyDescent="0.25">
      <c r="A71" t="s">
        <v>55</v>
      </c>
      <c r="B71" t="s">
        <v>90</v>
      </c>
      <c r="C71">
        <v>20.2</v>
      </c>
      <c r="D71">
        <v>20.2</v>
      </c>
      <c r="E71">
        <v>22</v>
      </c>
    </row>
    <row r="72" spans="1:5" x14ac:dyDescent="0.25">
      <c r="A72" t="s">
        <v>56</v>
      </c>
      <c r="B72" t="s">
        <v>74</v>
      </c>
      <c r="C72">
        <v>19.600000000000001</v>
      </c>
      <c r="D72">
        <v>17.399999999999999</v>
      </c>
      <c r="E72">
        <v>19.8</v>
      </c>
    </row>
    <row r="73" spans="1:5" x14ac:dyDescent="0.25">
      <c r="A73" t="s">
        <v>57</v>
      </c>
      <c r="B73" t="s">
        <v>82</v>
      </c>
      <c r="C73">
        <v>21.8</v>
      </c>
      <c r="D73">
        <v>21.1</v>
      </c>
      <c r="E73">
        <v>23.1</v>
      </c>
    </row>
    <row r="74" spans="1:5" x14ac:dyDescent="0.25">
      <c r="A74" t="s">
        <v>58</v>
      </c>
      <c r="B74" t="s">
        <v>86</v>
      </c>
      <c r="C74">
        <v>20.2</v>
      </c>
      <c r="D74">
        <v>18.100000000000001</v>
      </c>
      <c r="E74">
        <v>21</v>
      </c>
    </row>
    <row r="75" spans="1:5" x14ac:dyDescent="0.25">
      <c r="A75" t="s">
        <v>149</v>
      </c>
      <c r="B75" t="s">
        <v>85</v>
      </c>
    </row>
    <row r="76" spans="1:5" x14ac:dyDescent="0.25">
      <c r="A76" t="s">
        <v>59</v>
      </c>
      <c r="B76" t="s">
        <v>82</v>
      </c>
      <c r="C76">
        <v>19.2</v>
      </c>
      <c r="D76">
        <v>17.3</v>
      </c>
      <c r="E76">
        <v>19.600000000000001</v>
      </c>
    </row>
    <row r="77" spans="1:5" x14ac:dyDescent="0.25">
      <c r="A77" t="s">
        <v>150</v>
      </c>
      <c r="B77" t="s">
        <v>166</v>
      </c>
    </row>
    <row r="78" spans="1:5" x14ac:dyDescent="0.25">
      <c r="A78" t="s">
        <v>60</v>
      </c>
    </row>
    <row r="79" spans="1:5" x14ac:dyDescent="0.25">
      <c r="A79" t="s">
        <v>151</v>
      </c>
      <c r="B79" t="s">
        <v>167</v>
      </c>
    </row>
    <row r="80" spans="1:5" x14ac:dyDescent="0.25">
      <c r="A80" t="s">
        <v>61</v>
      </c>
      <c r="B80" t="s">
        <v>91</v>
      </c>
      <c r="C80">
        <v>22</v>
      </c>
      <c r="E80" t="s">
        <v>81</v>
      </c>
    </row>
    <row r="81" spans="1:5" x14ac:dyDescent="0.25">
      <c r="A81" t="s">
        <v>62</v>
      </c>
      <c r="C81" t="s">
        <v>81</v>
      </c>
      <c r="D81" t="s">
        <v>81</v>
      </c>
      <c r="E81" t="s">
        <v>81</v>
      </c>
    </row>
    <row r="82" spans="1:5" x14ac:dyDescent="0.25">
      <c r="A82" t="s">
        <v>63</v>
      </c>
      <c r="B82" t="s">
        <v>83</v>
      </c>
      <c r="C82">
        <v>19</v>
      </c>
      <c r="D82" t="s">
        <v>81</v>
      </c>
      <c r="E82">
        <v>21.4</v>
      </c>
    </row>
    <row r="83" spans="1:5" x14ac:dyDescent="0.25">
      <c r="A83" t="s">
        <v>64</v>
      </c>
      <c r="B83" t="s">
        <v>87</v>
      </c>
      <c r="C83">
        <v>19.3</v>
      </c>
      <c r="D83">
        <v>16.899999999999999</v>
      </c>
      <c r="E83">
        <v>19.3</v>
      </c>
    </row>
    <row r="84" spans="1:5" x14ac:dyDescent="0.25">
      <c r="A84" t="s">
        <v>65</v>
      </c>
      <c r="B84" t="s">
        <v>72</v>
      </c>
      <c r="C84">
        <v>19.600000000000001</v>
      </c>
      <c r="D84">
        <v>18.600000000000001</v>
      </c>
      <c r="E84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B491E-2094-F44D-AF7E-6962AA6D1892}">
  <dimension ref="A1:G84"/>
  <sheetViews>
    <sheetView topLeftCell="A58" zoomScale="80" zoomScaleNormal="80" workbookViewId="0">
      <selection activeCell="B90" sqref="B90"/>
    </sheetView>
  </sheetViews>
  <sheetFormatPr defaultColWidth="10.625" defaultRowHeight="15.75" x14ac:dyDescent="0.25"/>
  <cols>
    <col min="1" max="1" width="20" bestFit="1" customWidth="1"/>
    <col min="2" max="2" width="32.625" bestFit="1" customWidth="1"/>
    <col min="3" max="3" width="35.25" bestFit="1" customWidth="1"/>
    <col min="4" max="4" width="36.25" bestFit="1" customWidth="1"/>
    <col min="5" max="5" width="49.375" bestFit="1" customWidth="1"/>
    <col min="6" max="6" width="37.375" bestFit="1" customWidth="1"/>
    <col min="7" max="7" width="37.375" customWidth="1"/>
  </cols>
  <sheetData>
    <row r="1" spans="1:7" x14ac:dyDescent="0.25">
      <c r="A1" t="s">
        <v>0</v>
      </c>
      <c r="B1" t="s">
        <v>140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</row>
    <row r="2" spans="1:7" x14ac:dyDescent="0.25">
      <c r="A2" t="s">
        <v>1</v>
      </c>
      <c r="B2" t="s">
        <v>72</v>
      </c>
      <c r="C2" s="4">
        <v>0.16899999999999998</v>
      </c>
      <c r="D2" s="4">
        <v>0.66200000000000003</v>
      </c>
      <c r="E2" s="4">
        <v>0.39500000000000002</v>
      </c>
      <c r="F2" s="4">
        <v>0.34799999999999998</v>
      </c>
      <c r="G2" s="4">
        <v>0.45100000000000001</v>
      </c>
    </row>
    <row r="3" spans="1:7" x14ac:dyDescent="0.25">
      <c r="A3" t="s">
        <v>141</v>
      </c>
      <c r="B3" t="s">
        <v>154</v>
      </c>
      <c r="C3" s="4">
        <v>3.3000000000000002E-2</v>
      </c>
      <c r="D3" s="4">
        <v>0.25</v>
      </c>
      <c r="E3" s="4">
        <v>0.14499999999999999</v>
      </c>
      <c r="F3" s="4">
        <v>3.7699999999999997E-2</v>
      </c>
      <c r="G3" s="4">
        <v>2.8299999999999999E-2</v>
      </c>
    </row>
    <row r="4" spans="1:7" x14ac:dyDescent="0.25">
      <c r="A4" t="s">
        <v>66</v>
      </c>
      <c r="B4" t="s">
        <v>74</v>
      </c>
      <c r="C4" s="4">
        <v>2.4E-2</v>
      </c>
      <c r="D4" s="4">
        <v>7.2999999999999995E-2</v>
      </c>
      <c r="E4" s="4">
        <v>4.7E-2</v>
      </c>
      <c r="F4" s="4">
        <v>0.30299999999999999</v>
      </c>
      <c r="G4" s="4">
        <v>0.30199999999999999</v>
      </c>
    </row>
    <row r="5" spans="1:7" x14ac:dyDescent="0.25">
      <c r="A5" t="s">
        <v>2</v>
      </c>
      <c r="B5" t="s">
        <v>137</v>
      </c>
      <c r="C5" s="4">
        <v>0.328585342890368</v>
      </c>
      <c r="D5" s="4">
        <v>0.78490225312249995</v>
      </c>
      <c r="E5" s="4">
        <v>0.54096166000000001</v>
      </c>
      <c r="F5" s="4">
        <v>0.38919836057093238</v>
      </c>
      <c r="G5" s="4">
        <v>0.44021131177155892</v>
      </c>
    </row>
    <row r="6" spans="1:7" x14ac:dyDescent="0.25">
      <c r="A6" t="s">
        <v>142</v>
      </c>
      <c r="B6" t="s">
        <v>155</v>
      </c>
      <c r="C6" s="4">
        <v>0.20771436116013495</v>
      </c>
      <c r="D6" s="4">
        <v>0.5937835181368023</v>
      </c>
      <c r="E6" s="4">
        <v>0.38836596000000001</v>
      </c>
      <c r="F6" s="4">
        <v>0.33475756215082031</v>
      </c>
      <c r="G6" s="4">
        <v>0.28059402981965847</v>
      </c>
    </row>
    <row r="7" spans="1:7" x14ac:dyDescent="0.25">
      <c r="A7" t="s">
        <v>3</v>
      </c>
      <c r="B7" t="s">
        <v>76</v>
      </c>
      <c r="C7" s="4">
        <v>0.185</v>
      </c>
      <c r="D7" s="4">
        <v>0.67300000000000004</v>
      </c>
      <c r="E7" s="4">
        <v>0.32400000000000001</v>
      </c>
      <c r="F7" s="4">
        <v>0.30599999999999999</v>
      </c>
      <c r="G7" s="4">
        <v>0.374</v>
      </c>
    </row>
    <row r="8" spans="1:7" x14ac:dyDescent="0.25">
      <c r="A8" t="s">
        <v>4</v>
      </c>
      <c r="C8" s="4"/>
      <c r="D8" s="4"/>
      <c r="E8" s="4"/>
      <c r="F8" s="4"/>
      <c r="G8" s="4"/>
    </row>
    <row r="9" spans="1:7" x14ac:dyDescent="0.25">
      <c r="A9" t="s">
        <v>5</v>
      </c>
      <c r="B9" t="s">
        <v>128</v>
      </c>
      <c r="C9" s="4"/>
      <c r="D9" s="4"/>
      <c r="E9" s="4"/>
      <c r="F9" s="4"/>
      <c r="G9" s="4"/>
    </row>
    <row r="10" spans="1:7" x14ac:dyDescent="0.25">
      <c r="A10" t="s">
        <v>6</v>
      </c>
      <c r="C10" s="4"/>
      <c r="D10" s="4"/>
      <c r="E10" s="4"/>
      <c r="F10" s="4"/>
      <c r="G10" s="4"/>
    </row>
    <row r="11" spans="1:7" x14ac:dyDescent="0.25">
      <c r="A11" t="s">
        <v>7</v>
      </c>
      <c r="B11" t="s">
        <v>77</v>
      </c>
      <c r="C11" s="4">
        <v>5.8999999999999997E-2</v>
      </c>
      <c r="D11" s="4">
        <v>0.47</v>
      </c>
      <c r="E11" s="4">
        <v>0.247</v>
      </c>
      <c r="F11" s="4">
        <v>0.19</v>
      </c>
      <c r="G11" s="4">
        <v>0.23399999999999999</v>
      </c>
    </row>
    <row r="12" spans="1:7" x14ac:dyDescent="0.25">
      <c r="A12" t="s">
        <v>143</v>
      </c>
      <c r="C12" s="4"/>
      <c r="D12" s="4"/>
      <c r="E12" s="4"/>
      <c r="F12" s="4"/>
      <c r="G12" s="4"/>
    </row>
    <row r="13" spans="1:7" x14ac:dyDescent="0.25">
      <c r="A13" t="s">
        <v>8</v>
      </c>
      <c r="B13" t="s">
        <v>75</v>
      </c>
      <c r="C13" s="4">
        <v>0.156</v>
      </c>
      <c r="D13" s="4">
        <v>0.60799999999999998</v>
      </c>
      <c r="E13" s="4">
        <v>0.38600000000000001</v>
      </c>
      <c r="F13" s="4">
        <v>0.185</v>
      </c>
      <c r="G13" s="4">
        <v>0.18600000000000003</v>
      </c>
    </row>
    <row r="14" spans="1:7" x14ac:dyDescent="0.25">
      <c r="A14" t="s">
        <v>9</v>
      </c>
      <c r="B14" t="s">
        <v>87</v>
      </c>
      <c r="C14" s="4">
        <v>0.13400000000000001</v>
      </c>
      <c r="D14" s="4">
        <v>0.34699999999999998</v>
      </c>
      <c r="E14" s="4">
        <v>0.224</v>
      </c>
      <c r="F14" s="4">
        <v>0.29799999999999999</v>
      </c>
      <c r="G14" s="4">
        <v>0.33100000000000002</v>
      </c>
    </row>
    <row r="15" spans="1:7" x14ac:dyDescent="0.25">
      <c r="A15" t="s">
        <v>170</v>
      </c>
      <c r="B15" t="s">
        <v>154</v>
      </c>
      <c r="C15" s="4">
        <v>0.36133754277560698</v>
      </c>
      <c r="D15" s="4">
        <v>0.72537618205060295</v>
      </c>
      <c r="E15" s="4">
        <v>0.53608029999999995</v>
      </c>
      <c r="F15" s="4">
        <v>0.60996345426311227</v>
      </c>
      <c r="G15" s="4">
        <v>0.57768994259311224</v>
      </c>
    </row>
    <row r="16" spans="1:7" x14ac:dyDescent="0.25">
      <c r="A16" t="s">
        <v>10</v>
      </c>
      <c r="B16" t="s">
        <v>137</v>
      </c>
      <c r="C16" s="4">
        <v>0.24555759799999999</v>
      </c>
      <c r="D16" s="4">
        <v>0.73511391957537797</v>
      </c>
      <c r="E16" s="4">
        <v>0.46026676</v>
      </c>
      <c r="F16" s="4">
        <v>0.60591748031236492</v>
      </c>
      <c r="G16" s="4">
        <v>0.58363014769232846</v>
      </c>
    </row>
    <row r="17" spans="1:7" x14ac:dyDescent="0.25">
      <c r="A17" t="s">
        <v>11</v>
      </c>
      <c r="B17" t="s">
        <v>78</v>
      </c>
      <c r="C17" s="4">
        <v>0.16400000000000001</v>
      </c>
      <c r="D17" s="4">
        <v>0.52800000000000002</v>
      </c>
      <c r="E17" s="4">
        <v>0.32100000000000001</v>
      </c>
      <c r="F17" s="4">
        <v>0.316</v>
      </c>
      <c r="G17" s="4">
        <v>0.28899999999999998</v>
      </c>
    </row>
    <row r="18" spans="1:7" x14ac:dyDescent="0.25">
      <c r="A18" t="s">
        <v>12</v>
      </c>
      <c r="B18" t="s">
        <v>157</v>
      </c>
      <c r="C18" s="4">
        <v>0.16109074989451244</v>
      </c>
      <c r="D18" s="4">
        <v>0.46541162814663045</v>
      </c>
      <c r="E18" s="4">
        <v>0.31301882495257322</v>
      </c>
      <c r="F18" s="4">
        <v>0.27266295664513113</v>
      </c>
      <c r="G18" s="4">
        <v>0.2543161869300879</v>
      </c>
    </row>
    <row r="19" spans="1:7" x14ac:dyDescent="0.25">
      <c r="A19" t="s">
        <v>152</v>
      </c>
      <c r="B19" t="s">
        <v>80</v>
      </c>
      <c r="C19" s="4">
        <v>0.17641076</v>
      </c>
      <c r="D19" s="4">
        <v>0.498705495</v>
      </c>
      <c r="E19" s="4">
        <v>0.33500000000000002</v>
      </c>
      <c r="F19" s="4">
        <v>0.27</v>
      </c>
      <c r="G19" s="4">
        <v>0.30911974497661499</v>
      </c>
    </row>
    <row r="20" spans="1:7" x14ac:dyDescent="0.25">
      <c r="A20" t="s">
        <v>13</v>
      </c>
      <c r="C20" s="4">
        <v>4.2000000000000003E-2</v>
      </c>
      <c r="D20" s="4">
        <v>0.217</v>
      </c>
      <c r="E20" s="4">
        <v>0.129</v>
      </c>
      <c r="F20" s="4"/>
      <c r="G20" s="4"/>
    </row>
    <row r="21" spans="1:7" x14ac:dyDescent="0.25">
      <c r="A21" t="s">
        <v>14</v>
      </c>
      <c r="B21" t="s">
        <v>130</v>
      </c>
      <c r="C21" s="4">
        <v>0</v>
      </c>
      <c r="D21" s="4" t="s">
        <v>81</v>
      </c>
      <c r="E21" s="4" t="s">
        <v>81</v>
      </c>
      <c r="F21" s="4"/>
      <c r="G21" s="4"/>
    </row>
    <row r="22" spans="1:7" x14ac:dyDescent="0.25">
      <c r="A22" t="s">
        <v>15</v>
      </c>
      <c r="B22" t="s">
        <v>158</v>
      </c>
      <c r="C22" s="4">
        <v>0.18006690167501924</v>
      </c>
      <c r="D22" s="4">
        <v>0.52032911643607493</v>
      </c>
      <c r="E22" s="4">
        <v>0.32550119045894815</v>
      </c>
      <c r="F22" s="4">
        <v>0.29112760295618212</v>
      </c>
      <c r="G22" s="4">
        <v>0.30495144476048308</v>
      </c>
    </row>
    <row r="23" spans="1:7" x14ac:dyDescent="0.25">
      <c r="A23" t="s">
        <v>16</v>
      </c>
      <c r="B23" t="s">
        <v>75</v>
      </c>
      <c r="C23" s="4">
        <v>0.14400000000000002</v>
      </c>
      <c r="D23" s="4">
        <v>0.59599999999999997</v>
      </c>
      <c r="E23" s="4">
        <v>0.36599999999999999</v>
      </c>
      <c r="F23" s="4">
        <v>0.17399999999999999</v>
      </c>
      <c r="G23" s="4">
        <v>0.183</v>
      </c>
    </row>
    <row r="24" spans="1:7" x14ac:dyDescent="0.25">
      <c r="A24" t="s">
        <v>144</v>
      </c>
      <c r="B24" t="s">
        <v>129</v>
      </c>
      <c r="C24" s="4">
        <v>0.16303721079363578</v>
      </c>
      <c r="D24" s="4">
        <v>0.45227250337872188</v>
      </c>
      <c r="E24" s="4">
        <v>0.29571447079629032</v>
      </c>
      <c r="F24" s="4">
        <v>0.25503173033290411</v>
      </c>
      <c r="G24" s="4">
        <v>0.22830526578704999</v>
      </c>
    </row>
    <row r="25" spans="1:7" x14ac:dyDescent="0.25">
      <c r="A25" t="s">
        <v>17</v>
      </c>
      <c r="C25" s="4"/>
      <c r="D25" s="4"/>
      <c r="E25" s="4"/>
      <c r="F25" s="4"/>
      <c r="G25" s="4"/>
    </row>
    <row r="26" spans="1:7" x14ac:dyDescent="0.25">
      <c r="A26" t="s">
        <v>145</v>
      </c>
      <c r="B26" t="s">
        <v>129</v>
      </c>
      <c r="C26" s="4">
        <v>0.17380000000000001</v>
      </c>
      <c r="D26" s="4">
        <v>0.61909999999999998</v>
      </c>
      <c r="E26" s="4">
        <v>0.374</v>
      </c>
      <c r="F26" s="4">
        <v>0.40299999999999997</v>
      </c>
      <c r="G26" s="4">
        <v>0.49299999999999999</v>
      </c>
    </row>
    <row r="27" spans="1:7" x14ac:dyDescent="0.25">
      <c r="A27" t="s">
        <v>18</v>
      </c>
      <c r="B27" t="s">
        <v>82</v>
      </c>
      <c r="C27" s="4">
        <v>3.6870326271501601E-2</v>
      </c>
      <c r="D27" s="4">
        <v>0.23849491551502938</v>
      </c>
      <c r="E27" s="4">
        <v>0.12987472994294127</v>
      </c>
      <c r="F27" s="4">
        <v>5.3025004468779197E-2</v>
      </c>
      <c r="G27" s="4">
        <v>7.0040168435230324E-2</v>
      </c>
    </row>
    <row r="28" spans="1:7" x14ac:dyDescent="0.25">
      <c r="A28" t="s">
        <v>173</v>
      </c>
      <c r="B28" t="s">
        <v>160</v>
      </c>
      <c r="C28" s="4"/>
      <c r="D28" s="4"/>
      <c r="E28" s="4"/>
      <c r="F28" s="4"/>
      <c r="G28" s="4"/>
    </row>
    <row r="29" spans="1:7" x14ac:dyDescent="0.25">
      <c r="A29" t="s">
        <v>19</v>
      </c>
      <c r="B29" t="s">
        <v>158</v>
      </c>
      <c r="C29" s="4">
        <v>0.189</v>
      </c>
      <c r="D29" s="4">
        <v>0.51100000000000001</v>
      </c>
      <c r="E29" s="4">
        <v>0.33500000000000002</v>
      </c>
      <c r="F29" s="4">
        <v>0.23100000000000001</v>
      </c>
      <c r="G29" s="4">
        <v>0.30599999999999999</v>
      </c>
    </row>
    <row r="30" spans="1:7" x14ac:dyDescent="0.25">
      <c r="A30" t="s">
        <v>20</v>
      </c>
      <c r="B30" t="s">
        <v>87</v>
      </c>
      <c r="C30" s="4">
        <v>7.3282498910493377E-2</v>
      </c>
      <c r="D30" s="4">
        <v>0.37673119067270167</v>
      </c>
      <c r="E30" s="4">
        <v>0.20332488019935865</v>
      </c>
      <c r="F30" s="4">
        <v>0.19329198600341543</v>
      </c>
      <c r="G30" s="4">
        <v>0.22209497180297957</v>
      </c>
    </row>
    <row r="31" spans="1:7" x14ac:dyDescent="0.25">
      <c r="A31" t="s">
        <v>21</v>
      </c>
      <c r="B31" t="s">
        <v>154</v>
      </c>
      <c r="C31" s="4">
        <v>0.253</v>
      </c>
      <c r="D31" s="4">
        <v>0.63300000000000001</v>
      </c>
      <c r="E31" s="4">
        <v>0.40600000000000003</v>
      </c>
      <c r="F31" s="4">
        <v>0.46500000000000002</v>
      </c>
      <c r="G31" s="4">
        <v>0.48299999999999998</v>
      </c>
    </row>
    <row r="32" spans="1:7" x14ac:dyDescent="0.25">
      <c r="A32" t="s">
        <v>22</v>
      </c>
      <c r="B32" t="s">
        <v>77</v>
      </c>
      <c r="C32" s="4">
        <v>0.15768424589156299</v>
      </c>
      <c r="D32" s="4">
        <v>0.48691233304856502</v>
      </c>
      <c r="E32" s="4">
        <v>0.31800134699999999</v>
      </c>
      <c r="F32" s="4">
        <v>0.25723125094044835</v>
      </c>
      <c r="G32" s="4">
        <v>0.30869065972401388</v>
      </c>
    </row>
    <row r="33" spans="1:7" x14ac:dyDescent="0.25">
      <c r="A33" t="s">
        <v>23</v>
      </c>
      <c r="B33" t="s">
        <v>79</v>
      </c>
      <c r="C33" s="4">
        <v>6.9000000000000006E-2</v>
      </c>
      <c r="D33" s="4">
        <v>0.377</v>
      </c>
      <c r="E33" s="4">
        <v>0.215</v>
      </c>
      <c r="F33" s="4">
        <v>0.14899999999999999</v>
      </c>
      <c r="G33" s="4">
        <v>0.14599999999999999</v>
      </c>
    </row>
    <row r="34" spans="1:7" x14ac:dyDescent="0.25">
      <c r="A34" t="s">
        <v>24</v>
      </c>
      <c r="B34" t="s">
        <v>74</v>
      </c>
      <c r="C34" s="4">
        <v>0.22600000000000001</v>
      </c>
      <c r="D34" s="4">
        <v>0.50600000000000001</v>
      </c>
      <c r="E34" s="4">
        <v>0.35200000000000004</v>
      </c>
      <c r="F34" s="4">
        <v>0.33600000000000002</v>
      </c>
      <c r="G34" s="4">
        <v>0.36799999999999999</v>
      </c>
    </row>
    <row r="35" spans="1:7" x14ac:dyDescent="0.25">
      <c r="A35" t="s">
        <v>25</v>
      </c>
      <c r="B35" t="s">
        <v>131</v>
      </c>
      <c r="C35" s="4">
        <v>0.152</v>
      </c>
      <c r="D35" s="4">
        <v>0.65300000000000002</v>
      </c>
      <c r="E35" s="4">
        <v>0.40400000000000003</v>
      </c>
      <c r="F35" s="4">
        <v>0.253</v>
      </c>
      <c r="G35" s="4">
        <v>0.34499999999999997</v>
      </c>
    </row>
    <row r="36" spans="1:7" x14ac:dyDescent="0.25">
      <c r="A36" t="s">
        <v>26</v>
      </c>
      <c r="C36" s="4">
        <v>9.0999999999999998E-2</v>
      </c>
      <c r="D36" s="4">
        <v>0.48499999999999999</v>
      </c>
      <c r="E36" s="4">
        <v>0.27700000000000002</v>
      </c>
      <c r="F36" s="4">
        <v>0.16300000000000001</v>
      </c>
      <c r="G36" s="4">
        <v>0.17699999999999999</v>
      </c>
    </row>
    <row r="37" spans="1:7" x14ac:dyDescent="0.25">
      <c r="A37" t="s">
        <v>153</v>
      </c>
      <c r="B37" t="s">
        <v>75</v>
      </c>
      <c r="C37" s="4"/>
      <c r="D37" s="4"/>
      <c r="E37" s="4"/>
      <c r="F37" s="4"/>
      <c r="G37" s="4"/>
    </row>
    <row r="38" spans="1:7" x14ac:dyDescent="0.25">
      <c r="A38" t="s">
        <v>27</v>
      </c>
      <c r="B38" t="s">
        <v>154</v>
      </c>
      <c r="C38" s="4">
        <v>0.11900000000000001</v>
      </c>
      <c r="D38" s="4">
        <v>0.54600000000000004</v>
      </c>
      <c r="E38" s="4">
        <v>0.33100000000000002</v>
      </c>
      <c r="F38" s="4">
        <v>0.22899999999999998</v>
      </c>
      <c r="G38" s="4">
        <v>0.28399999999999997</v>
      </c>
    </row>
    <row r="39" spans="1:7" x14ac:dyDescent="0.25">
      <c r="A39" t="s">
        <v>146</v>
      </c>
      <c r="B39" t="s">
        <v>85</v>
      </c>
      <c r="C39" s="4">
        <v>0.106853163864934</v>
      </c>
      <c r="D39" s="4">
        <v>0.57200500323329495</v>
      </c>
      <c r="E39" s="4">
        <v>0.365336253</v>
      </c>
      <c r="F39" s="4">
        <v>0.18434648351874863</v>
      </c>
      <c r="G39" s="4">
        <v>0.21525026924642982</v>
      </c>
    </row>
    <row r="40" spans="1:7" x14ac:dyDescent="0.25">
      <c r="A40" t="s">
        <v>171</v>
      </c>
      <c r="B40" t="s">
        <v>132</v>
      </c>
      <c r="C40" s="4">
        <v>9.1029660627998402E-2</v>
      </c>
      <c r="D40" s="4">
        <v>0.69896046809682599</v>
      </c>
      <c r="E40" s="4">
        <v>0.40381284000000001</v>
      </c>
      <c r="F40" s="4">
        <v>0.12867391998901773</v>
      </c>
      <c r="G40" s="4">
        <v>9.9625037811854791E-2</v>
      </c>
    </row>
    <row r="41" spans="1:7" x14ac:dyDescent="0.25">
      <c r="A41" t="s">
        <v>28</v>
      </c>
      <c r="B41" t="s">
        <v>85</v>
      </c>
      <c r="C41" s="4">
        <v>0.23466999999999999</v>
      </c>
      <c r="D41" s="4">
        <v>0.64365322999999997</v>
      </c>
      <c r="E41" s="4">
        <v>0.42627999999999999</v>
      </c>
      <c r="F41" s="4">
        <v>0.32734375631317825</v>
      </c>
      <c r="G41" s="4">
        <v>0.31900000000000001</v>
      </c>
    </row>
    <row r="42" spans="1:7" x14ac:dyDescent="0.25">
      <c r="A42" t="s">
        <v>29</v>
      </c>
      <c r="B42" t="s">
        <v>160</v>
      </c>
      <c r="C42" s="4">
        <v>0.139239333882725</v>
      </c>
      <c r="D42" s="4">
        <v>0.47686679410606703</v>
      </c>
      <c r="E42" s="4">
        <v>0.29620560000000001</v>
      </c>
      <c r="F42" s="4">
        <v>0.16412385265154675</v>
      </c>
      <c r="G42" s="4">
        <v>0.15990371683743565</v>
      </c>
    </row>
    <row r="43" spans="1:7" x14ac:dyDescent="0.25">
      <c r="A43" t="s">
        <v>30</v>
      </c>
      <c r="B43" t="s">
        <v>85</v>
      </c>
      <c r="C43" s="4">
        <v>0.123</v>
      </c>
      <c r="D43" s="4">
        <v>0.41499999999999998</v>
      </c>
      <c r="E43" s="4">
        <v>0.26200000000000001</v>
      </c>
      <c r="F43" s="4">
        <v>0.249</v>
      </c>
      <c r="G43" s="4">
        <v>0.27300000000000002</v>
      </c>
    </row>
    <row r="44" spans="1:7" x14ac:dyDescent="0.25">
      <c r="A44" t="s">
        <v>31</v>
      </c>
      <c r="B44" t="s">
        <v>74</v>
      </c>
      <c r="C44" s="4">
        <v>0.27493383668236798</v>
      </c>
      <c r="D44" s="4">
        <v>0.63106490457178599</v>
      </c>
      <c r="E44" s="4">
        <v>0.42961299890999999</v>
      </c>
      <c r="F44" s="4">
        <v>0.40282527989081485</v>
      </c>
      <c r="G44" s="4">
        <v>0.38967679952103962</v>
      </c>
    </row>
    <row r="45" spans="1:7" x14ac:dyDescent="0.25">
      <c r="A45" t="s">
        <v>32</v>
      </c>
      <c r="B45" t="s">
        <v>87</v>
      </c>
      <c r="C45" s="4">
        <v>0.23499999999999999</v>
      </c>
      <c r="D45" s="4">
        <v>0.70799999999999996</v>
      </c>
      <c r="E45" s="4">
        <v>0.46899999999999997</v>
      </c>
      <c r="F45" s="4">
        <v>0.42100000000000004</v>
      </c>
      <c r="G45" s="4">
        <v>0.46399999999999997</v>
      </c>
    </row>
    <row r="46" spans="1:7" x14ac:dyDescent="0.25">
      <c r="A46" t="s">
        <v>33</v>
      </c>
      <c r="B46" t="s">
        <v>133</v>
      </c>
      <c r="C46" s="4">
        <v>0.42099999999999999</v>
      </c>
      <c r="D46" s="4">
        <v>0.81599999999999995</v>
      </c>
      <c r="E46" s="4">
        <v>0.60799999999999998</v>
      </c>
      <c r="F46" s="4">
        <v>0.53700000000000003</v>
      </c>
      <c r="G46" s="4">
        <v>0.54</v>
      </c>
    </row>
    <row r="47" spans="1:7" x14ac:dyDescent="0.25">
      <c r="A47" t="s">
        <v>34</v>
      </c>
      <c r="C47" s="4">
        <v>0.23400000000000001</v>
      </c>
      <c r="D47" s="4">
        <v>0.51849999999999996</v>
      </c>
      <c r="E47" s="4">
        <v>0.36699999999999999</v>
      </c>
      <c r="F47" s="4">
        <v>0.37</v>
      </c>
      <c r="G47" s="4">
        <v>0.36099999999999999</v>
      </c>
    </row>
    <row r="48" spans="1:7" x14ac:dyDescent="0.25">
      <c r="A48" t="s">
        <v>35</v>
      </c>
      <c r="B48" t="s">
        <v>134</v>
      </c>
      <c r="C48" s="4">
        <v>0.04</v>
      </c>
      <c r="D48" s="4">
        <v>0.54</v>
      </c>
      <c r="E48" s="4">
        <v>0.28000000000000003</v>
      </c>
      <c r="F48" s="4">
        <v>0.12</v>
      </c>
      <c r="G48" s="4">
        <v>0.08</v>
      </c>
    </row>
    <row r="49" spans="1:7" x14ac:dyDescent="0.25">
      <c r="A49" t="s">
        <v>147</v>
      </c>
      <c r="C49" s="4"/>
      <c r="D49" s="4"/>
      <c r="E49" s="4"/>
      <c r="F49" s="4"/>
      <c r="G49" s="4"/>
    </row>
    <row r="50" spans="1:7" x14ac:dyDescent="0.25">
      <c r="A50" t="s">
        <v>36</v>
      </c>
      <c r="B50" t="s">
        <v>135</v>
      </c>
      <c r="C50" s="4">
        <v>0.43099999999999999</v>
      </c>
      <c r="D50" s="4">
        <v>0.67800000000000005</v>
      </c>
      <c r="E50" s="4">
        <v>0.55000000000000004</v>
      </c>
      <c r="F50" s="4">
        <v>0.52900000000000003</v>
      </c>
      <c r="G50" s="4">
        <v>0.495</v>
      </c>
    </row>
    <row r="51" spans="1:7" x14ac:dyDescent="0.25">
      <c r="A51" t="s">
        <v>37</v>
      </c>
      <c r="B51" t="s">
        <v>74</v>
      </c>
      <c r="C51" s="4">
        <v>0.126</v>
      </c>
      <c r="D51" s="4">
        <v>0.44600000000000001</v>
      </c>
      <c r="E51" s="4">
        <v>0.28899999999999998</v>
      </c>
      <c r="F51" s="4">
        <v>0.16</v>
      </c>
      <c r="G51" s="4">
        <v>0.183</v>
      </c>
    </row>
    <row r="52" spans="1:7" x14ac:dyDescent="0.25">
      <c r="A52" t="s">
        <v>38</v>
      </c>
      <c r="B52" t="s">
        <v>137</v>
      </c>
      <c r="C52" s="4">
        <v>0.19282515797602301</v>
      </c>
      <c r="D52" s="4">
        <v>0.690296288251523</v>
      </c>
      <c r="E52" s="4">
        <v>0.43590332900000001</v>
      </c>
      <c r="F52" s="4">
        <v>0.3280131766791004</v>
      </c>
      <c r="G52" s="4">
        <v>0.36649506324601783</v>
      </c>
    </row>
    <row r="53" spans="1:7" x14ac:dyDescent="0.25">
      <c r="A53" t="s">
        <v>39</v>
      </c>
      <c r="B53" t="s">
        <v>136</v>
      </c>
      <c r="C53" s="4"/>
      <c r="D53" s="4"/>
      <c r="E53" s="4"/>
      <c r="F53" s="4"/>
      <c r="G53" s="4"/>
    </row>
    <row r="54" spans="1:7" x14ac:dyDescent="0.25">
      <c r="A54" t="s">
        <v>40</v>
      </c>
      <c r="B54" t="s">
        <v>78</v>
      </c>
      <c r="C54" s="4">
        <v>0.61</v>
      </c>
      <c r="D54" s="4">
        <v>0.90599999999999992</v>
      </c>
      <c r="E54" s="4">
        <v>0.76400000000000001</v>
      </c>
      <c r="F54" s="4">
        <v>0.76300000000000001</v>
      </c>
      <c r="G54" s="4">
        <v>0.75900000000000001</v>
      </c>
    </row>
    <row r="55" spans="1:7" x14ac:dyDescent="0.25">
      <c r="A55" t="s">
        <v>41</v>
      </c>
      <c r="B55" t="s">
        <v>87</v>
      </c>
      <c r="C55" s="4">
        <v>0.221</v>
      </c>
      <c r="D55" s="4">
        <v>0.60799999999999998</v>
      </c>
      <c r="E55" s="4">
        <v>0.39400000000000002</v>
      </c>
      <c r="F55" s="4">
        <v>0.434</v>
      </c>
      <c r="G55" s="4">
        <v>0.42799999999999999</v>
      </c>
    </row>
    <row r="56" spans="1:7" x14ac:dyDescent="0.25">
      <c r="A56" t="s">
        <v>42</v>
      </c>
      <c r="B56" t="s">
        <v>76</v>
      </c>
      <c r="C56" s="4">
        <v>0.13500000000000001</v>
      </c>
      <c r="D56" s="4">
        <v>0.48599999999999999</v>
      </c>
      <c r="E56" s="4">
        <v>0.29799999999999999</v>
      </c>
      <c r="F56" s="4">
        <v>0.183</v>
      </c>
      <c r="G56" s="4">
        <v>0.24399999999999999</v>
      </c>
    </row>
    <row r="57" spans="1:7" x14ac:dyDescent="0.25">
      <c r="A57" t="s">
        <v>43</v>
      </c>
      <c r="C57" s="4">
        <v>0.115</v>
      </c>
      <c r="D57" s="4">
        <v>0.498</v>
      </c>
      <c r="E57" s="4">
        <v>0.3</v>
      </c>
      <c r="F57" s="4">
        <v>0.27300000000000002</v>
      </c>
      <c r="G57" s="4">
        <v>0.28799999999999998</v>
      </c>
    </row>
    <row r="58" spans="1:7" x14ac:dyDescent="0.25">
      <c r="A58" t="s">
        <v>44</v>
      </c>
      <c r="B58" t="s">
        <v>90</v>
      </c>
      <c r="C58" s="4">
        <v>8.5000000000000006E-2</v>
      </c>
      <c r="D58" s="4">
        <v>0.41099999999999998</v>
      </c>
      <c r="E58" s="4">
        <v>0.23499999999999999</v>
      </c>
      <c r="F58" s="4">
        <v>0.16500000000000001</v>
      </c>
      <c r="G58" s="4">
        <v>0.16699999999999998</v>
      </c>
    </row>
    <row r="59" spans="1:7" x14ac:dyDescent="0.25">
      <c r="A59" t="s">
        <v>45</v>
      </c>
      <c r="B59" t="s">
        <v>160</v>
      </c>
      <c r="C59" s="4">
        <v>2.3E-2</v>
      </c>
      <c r="D59" s="4">
        <v>0.311</v>
      </c>
      <c r="E59" s="4">
        <v>0.14499999999999999</v>
      </c>
      <c r="F59" s="4">
        <v>5.5E-2</v>
      </c>
      <c r="G59" s="4">
        <v>5.2999999999999999E-2</v>
      </c>
    </row>
    <row r="60" spans="1:7" x14ac:dyDescent="0.25">
      <c r="A60" t="s">
        <v>148</v>
      </c>
      <c r="C60" s="4"/>
      <c r="D60" s="4"/>
      <c r="E60" s="4"/>
      <c r="F60" s="4"/>
      <c r="G60" s="4"/>
    </row>
    <row r="61" spans="1:7" x14ac:dyDescent="0.25">
      <c r="A61" t="s">
        <v>46</v>
      </c>
      <c r="B61" t="s">
        <v>137</v>
      </c>
      <c r="C61" s="4">
        <v>0.119244640873367</v>
      </c>
      <c r="D61" s="4">
        <v>0.51012092197971104</v>
      </c>
      <c r="E61" s="4">
        <v>0.27985848699999999</v>
      </c>
      <c r="F61" s="4">
        <v>0.28036620266085244</v>
      </c>
      <c r="G61" s="4">
        <v>0.40700597412560263</v>
      </c>
    </row>
    <row r="62" spans="1:7" x14ac:dyDescent="0.25">
      <c r="A62" t="s">
        <v>47</v>
      </c>
      <c r="B62" t="s">
        <v>159</v>
      </c>
      <c r="C62" s="4">
        <v>0.20799999999999999</v>
      </c>
      <c r="D62" s="4">
        <v>0.56999999999999995</v>
      </c>
      <c r="E62" s="4">
        <v>0.376</v>
      </c>
      <c r="F62" s="4">
        <v>0.30499999999999999</v>
      </c>
      <c r="G62" s="4">
        <v>0.34200000000000003</v>
      </c>
    </row>
    <row r="63" spans="1:7" x14ac:dyDescent="0.25">
      <c r="A63" t="s">
        <v>48</v>
      </c>
      <c r="B63" t="s">
        <v>159</v>
      </c>
      <c r="C63" s="4">
        <v>0.13900000000000001</v>
      </c>
      <c r="D63" s="4">
        <v>0.51900000000000002</v>
      </c>
      <c r="E63" s="4">
        <v>0.30399999999999999</v>
      </c>
      <c r="F63" s="4">
        <v>0.29599999999999999</v>
      </c>
      <c r="G63" s="4">
        <v>0.34899999999999998</v>
      </c>
    </row>
    <row r="64" spans="1:7" x14ac:dyDescent="0.25">
      <c r="A64" t="s">
        <v>49</v>
      </c>
      <c r="B64" t="s">
        <v>72</v>
      </c>
      <c r="C64" s="4">
        <v>0.114</v>
      </c>
      <c r="D64" s="4">
        <v>0.56299999999999994</v>
      </c>
      <c r="E64" s="4"/>
      <c r="F64" s="4"/>
      <c r="G64" s="4"/>
    </row>
    <row r="65" spans="1:7" x14ac:dyDescent="0.25">
      <c r="A65" t="s">
        <v>50</v>
      </c>
      <c r="C65" s="4">
        <v>0.24600000000000002</v>
      </c>
      <c r="D65" s="4">
        <v>0.64900000000000002</v>
      </c>
      <c r="E65" s="4">
        <v>0.42399999999999999</v>
      </c>
      <c r="F65" s="4"/>
      <c r="G65" s="4"/>
    </row>
    <row r="66" spans="1:7" x14ac:dyDescent="0.25">
      <c r="A66" t="s">
        <v>51</v>
      </c>
      <c r="C66" s="4">
        <v>0.40100000000000002</v>
      </c>
      <c r="D66" s="4">
        <v>0.85599999999999998</v>
      </c>
      <c r="E66" s="4">
        <v>0.64800000000000002</v>
      </c>
      <c r="F66" s="4"/>
      <c r="G66" s="4"/>
    </row>
    <row r="67" spans="1:7" x14ac:dyDescent="0.25">
      <c r="A67" t="s">
        <v>52</v>
      </c>
      <c r="B67" t="s">
        <v>82</v>
      </c>
      <c r="C67" s="4">
        <v>0.06</v>
      </c>
      <c r="D67" s="4">
        <v>0.38500000000000001</v>
      </c>
      <c r="E67" s="4"/>
      <c r="F67" s="4">
        <v>0.13699999999999998</v>
      </c>
      <c r="G67" s="4">
        <v>0.14099999999999999</v>
      </c>
    </row>
    <row r="68" spans="1:7" x14ac:dyDescent="0.25">
      <c r="A68" t="s">
        <v>53</v>
      </c>
      <c r="B68" t="s">
        <v>165</v>
      </c>
      <c r="C68" s="4">
        <v>7.9391879726029305E-2</v>
      </c>
      <c r="D68" s="4">
        <v>0.50919938521541996</v>
      </c>
      <c r="E68" s="4">
        <v>0.28862893000000001</v>
      </c>
      <c r="F68" s="4">
        <v>0.13426344715756028</v>
      </c>
      <c r="G68" s="4">
        <v>0.15685388673660164</v>
      </c>
    </row>
    <row r="69" spans="1:7" x14ac:dyDescent="0.25">
      <c r="A69" t="s">
        <v>54</v>
      </c>
      <c r="B69" t="s">
        <v>129</v>
      </c>
      <c r="C69" s="4">
        <v>0.19969999999999999</v>
      </c>
      <c r="D69" s="4">
        <v>0.54900000000000004</v>
      </c>
      <c r="E69" s="4">
        <v>0.36059999999999998</v>
      </c>
      <c r="F69" s="4">
        <v>0.34</v>
      </c>
      <c r="G69" s="4">
        <v>0.39989999999999998</v>
      </c>
    </row>
    <row r="70" spans="1:7" x14ac:dyDescent="0.25">
      <c r="A70" t="s">
        <v>172</v>
      </c>
      <c r="C70" s="4"/>
      <c r="D70" s="4"/>
      <c r="E70" s="4"/>
      <c r="F70" s="4"/>
      <c r="G70" s="4"/>
    </row>
    <row r="71" spans="1:7" x14ac:dyDescent="0.25">
      <c r="A71" t="s">
        <v>55</v>
      </c>
      <c r="B71" t="s">
        <v>78</v>
      </c>
      <c r="C71" s="4">
        <v>0.125</v>
      </c>
      <c r="D71" s="4">
        <v>0.76300000000000001</v>
      </c>
      <c r="E71" s="4">
        <v>0.45400000000000001</v>
      </c>
      <c r="F71" s="4">
        <v>8.6999999999999994E-2</v>
      </c>
      <c r="G71" s="4">
        <v>0.1</v>
      </c>
    </row>
    <row r="72" spans="1:7" x14ac:dyDescent="0.25">
      <c r="A72" t="s">
        <v>56</v>
      </c>
      <c r="B72" t="s">
        <v>74</v>
      </c>
      <c r="C72" s="4">
        <v>0.14299999999999999</v>
      </c>
      <c r="D72" s="4">
        <v>0.40300000000000002</v>
      </c>
      <c r="E72" s="4">
        <v>0.26300000000000001</v>
      </c>
      <c r="F72" s="4">
        <v>0.30499999999999999</v>
      </c>
      <c r="G72" s="4">
        <v>0.32600000000000001</v>
      </c>
    </row>
    <row r="73" spans="1:7" x14ac:dyDescent="0.25">
      <c r="A73" t="s">
        <v>57</v>
      </c>
      <c r="B73" t="s">
        <v>82</v>
      </c>
      <c r="C73" s="4">
        <v>5.1999999999999998E-2</v>
      </c>
      <c r="D73" s="4">
        <v>0.35599999999999998</v>
      </c>
      <c r="E73" s="4">
        <v>0.18</v>
      </c>
      <c r="F73" s="4">
        <v>0.14899999999999999</v>
      </c>
      <c r="G73" s="4">
        <v>0.182</v>
      </c>
    </row>
    <row r="74" spans="1:7" x14ac:dyDescent="0.25">
      <c r="A74" t="s">
        <v>58</v>
      </c>
      <c r="B74" t="s">
        <v>130</v>
      </c>
      <c r="C74" s="4">
        <v>0.11165709161830044</v>
      </c>
      <c r="D74" s="4">
        <v>0.58273561399636542</v>
      </c>
      <c r="E74" s="4">
        <v>0.319950808822828</v>
      </c>
      <c r="F74" s="4">
        <v>0.218</v>
      </c>
      <c r="G74" s="4">
        <v>0.3</v>
      </c>
    </row>
    <row r="75" spans="1:7" x14ac:dyDescent="0.25">
      <c r="A75" t="s">
        <v>149</v>
      </c>
      <c r="B75" t="s">
        <v>85</v>
      </c>
      <c r="C75" s="4">
        <v>6.1907559017184699E-3</v>
      </c>
      <c r="D75" s="4">
        <v>0.137226680091802</v>
      </c>
      <c r="E75" s="4">
        <v>7.2916932000000004E-2</v>
      </c>
      <c r="F75" s="4">
        <v>1.4859255795500058E-2</v>
      </c>
      <c r="G75" s="4">
        <v>2.2328144802187977E-2</v>
      </c>
    </row>
    <row r="76" spans="1:7" x14ac:dyDescent="0.25">
      <c r="A76" t="s">
        <v>59</v>
      </c>
      <c r="B76" t="s">
        <v>82</v>
      </c>
      <c r="C76" s="4">
        <v>5.6000000000000001E-2</v>
      </c>
      <c r="D76" s="4">
        <v>0.252</v>
      </c>
      <c r="E76" s="4">
        <v>0.14899999999999999</v>
      </c>
      <c r="F76" s="4">
        <v>0.34</v>
      </c>
      <c r="G76" s="4">
        <v>0.36899999999999999</v>
      </c>
    </row>
    <row r="77" spans="1:7" x14ac:dyDescent="0.25">
      <c r="A77" t="s">
        <v>150</v>
      </c>
      <c r="B77" t="s">
        <v>166</v>
      </c>
      <c r="C77" s="4"/>
      <c r="D77" s="4"/>
      <c r="E77" s="4"/>
      <c r="F77" s="4"/>
      <c r="G77" s="4"/>
    </row>
    <row r="78" spans="1:7" x14ac:dyDescent="0.25">
      <c r="A78" t="s">
        <v>60</v>
      </c>
      <c r="C78" s="4"/>
      <c r="D78" s="4"/>
      <c r="E78" s="4"/>
      <c r="F78" s="4"/>
      <c r="G78" s="4"/>
    </row>
    <row r="79" spans="1:7" x14ac:dyDescent="0.25">
      <c r="A79" t="s">
        <v>151</v>
      </c>
      <c r="C79" s="4"/>
      <c r="D79" s="4"/>
      <c r="E79" s="4"/>
      <c r="F79" s="4"/>
      <c r="G79" s="4"/>
    </row>
    <row r="80" spans="1:7" x14ac:dyDescent="0.25">
      <c r="A80" t="s">
        <v>61</v>
      </c>
      <c r="C80" s="4">
        <v>9.7122334000000005E-2</v>
      </c>
      <c r="D80" s="4">
        <v>0.51515358</v>
      </c>
      <c r="E80" s="4">
        <v>0.3029</v>
      </c>
      <c r="F80" s="4">
        <v>0.11</v>
      </c>
      <c r="G80" s="4">
        <v>7.4999999999999997E-2</v>
      </c>
    </row>
    <row r="81" spans="1:7" x14ac:dyDescent="0.25">
      <c r="A81" t="s">
        <v>62</v>
      </c>
      <c r="C81" s="4" t="s">
        <v>81</v>
      </c>
      <c r="D81" s="4" t="s">
        <v>81</v>
      </c>
      <c r="E81" s="4" t="s">
        <v>81</v>
      </c>
      <c r="F81" s="4"/>
      <c r="G81" s="4"/>
    </row>
    <row r="82" spans="1:7" x14ac:dyDescent="0.25">
      <c r="A82" t="s">
        <v>63</v>
      </c>
      <c r="B82" t="s">
        <v>83</v>
      </c>
      <c r="C82" s="4">
        <v>0.17100000000000001</v>
      </c>
      <c r="D82" s="4">
        <v>0.57100000000000006</v>
      </c>
      <c r="E82" s="4">
        <v>0.35100000000000003</v>
      </c>
      <c r="F82" s="4">
        <v>0.31900000000000001</v>
      </c>
      <c r="G82" s="4">
        <v>0.41600000000000004</v>
      </c>
    </row>
    <row r="83" spans="1:7" x14ac:dyDescent="0.25">
      <c r="A83" t="s">
        <v>64</v>
      </c>
      <c r="B83" t="s">
        <v>138</v>
      </c>
      <c r="C83" s="4">
        <v>0.14399999999999999</v>
      </c>
      <c r="D83" s="4">
        <v>0.52300000000000002</v>
      </c>
      <c r="E83" s="4">
        <v>0.32700000000000001</v>
      </c>
      <c r="F83" s="4">
        <v>0.28999999999999998</v>
      </c>
      <c r="G83" s="4">
        <v>0.33500000000000002</v>
      </c>
    </row>
    <row r="84" spans="1:7" x14ac:dyDescent="0.25">
      <c r="A84" t="s">
        <v>65</v>
      </c>
      <c r="B84" t="s">
        <v>72</v>
      </c>
      <c r="C84" s="4">
        <v>0.17</v>
      </c>
      <c r="D84" s="4">
        <v>0.57399999999999995</v>
      </c>
      <c r="E84" s="4">
        <v>0.34599999999999997</v>
      </c>
      <c r="F84" s="4">
        <v>0.32400000000000001</v>
      </c>
      <c r="G84" s="4">
        <v>0.30499999999999999</v>
      </c>
    </row>
  </sheetData>
  <autoFilter ref="A1:G1" xr:uid="{2DAB491E-2094-F44D-AF7E-6962AA6D1892}">
    <sortState xmlns:xlrd2="http://schemas.microsoft.com/office/spreadsheetml/2017/richdata2" ref="A2:G84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8797A-679E-714D-8621-A1181092F33B}">
  <dimension ref="A1:AF84"/>
  <sheetViews>
    <sheetView zoomScale="68" zoomScaleNormal="68" workbookViewId="0">
      <selection activeCell="C14" sqref="C14"/>
    </sheetView>
  </sheetViews>
  <sheetFormatPr defaultColWidth="9.125" defaultRowHeight="15.75" x14ac:dyDescent="0.25"/>
  <cols>
    <col min="1" max="1" width="3.875" customWidth="1"/>
    <col min="2" max="2" width="26.5" customWidth="1"/>
    <col min="3" max="3" width="23.375" customWidth="1"/>
    <col min="4" max="5" width="36.75" bestFit="1" customWidth="1"/>
    <col min="6" max="6" width="35" bestFit="1" customWidth="1"/>
    <col min="7" max="7" width="29.625" bestFit="1" customWidth="1"/>
    <col min="8" max="8" width="49.5" bestFit="1" customWidth="1"/>
    <col min="9" max="9" width="44.125" bestFit="1" customWidth="1"/>
    <col min="10" max="10" width="32.5" bestFit="1" customWidth="1"/>
    <col min="11" max="11" width="27.125" bestFit="1" customWidth="1"/>
    <col min="12" max="12" width="40.375" bestFit="1" customWidth="1"/>
    <col min="13" max="13" width="76" bestFit="1" customWidth="1"/>
    <col min="14" max="14" width="70.5" bestFit="1" customWidth="1"/>
    <col min="15" max="15" width="59.5" bestFit="1" customWidth="1"/>
    <col min="16" max="16" width="54" bestFit="1" customWidth="1"/>
    <col min="17" max="17" width="49.25" bestFit="1" customWidth="1"/>
    <col min="18" max="20" width="42.125" bestFit="1" customWidth="1"/>
    <col min="21" max="21" width="42.625" bestFit="1" customWidth="1"/>
    <col min="22" max="22" width="33.75" bestFit="1" customWidth="1"/>
    <col min="23" max="24" width="33.125" bestFit="1" customWidth="1"/>
    <col min="25" max="26" width="32.625" bestFit="1" customWidth="1"/>
    <col min="27" max="28" width="47.625" bestFit="1" customWidth="1"/>
    <col min="29" max="29" width="38.125" bestFit="1" customWidth="1"/>
    <col min="30" max="30" width="29.625" bestFit="1" customWidth="1"/>
    <col min="31" max="31" width="37.25" bestFit="1" customWidth="1"/>
    <col min="32" max="32" width="35" bestFit="1" customWidth="1"/>
  </cols>
  <sheetData>
    <row r="1" spans="1:32" x14ac:dyDescent="0.25">
      <c r="B1" t="s">
        <v>0</v>
      </c>
      <c r="C1" t="s">
        <v>140</v>
      </c>
      <c r="D1" t="s">
        <v>168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  <c r="R1" t="s">
        <v>113</v>
      </c>
      <c r="S1" t="s">
        <v>114</v>
      </c>
      <c r="T1" t="s">
        <v>115</v>
      </c>
      <c r="U1" t="s">
        <v>116</v>
      </c>
      <c r="V1" t="s">
        <v>117</v>
      </c>
      <c r="W1" t="s">
        <v>118</v>
      </c>
      <c r="X1" t="s">
        <v>119</v>
      </c>
      <c r="Y1" t="s">
        <v>120</v>
      </c>
      <c r="Z1" t="s">
        <v>121</v>
      </c>
      <c r="AA1" t="s">
        <v>122</v>
      </c>
      <c r="AB1" t="s">
        <v>123</v>
      </c>
      <c r="AC1" t="s">
        <v>124</v>
      </c>
      <c r="AD1" t="s">
        <v>125</v>
      </c>
      <c r="AE1" t="s">
        <v>126</v>
      </c>
      <c r="AF1" t="s">
        <v>127</v>
      </c>
    </row>
    <row r="2" spans="1:32" ht="12.75" customHeight="1" x14ac:dyDescent="0.25">
      <c r="A2">
        <f>1</f>
        <v>1</v>
      </c>
      <c r="B2" t="s">
        <v>1</v>
      </c>
      <c r="C2" t="s">
        <v>72</v>
      </c>
      <c r="D2" s="1">
        <v>0</v>
      </c>
      <c r="E2" s="1">
        <v>0</v>
      </c>
      <c r="F2" s="1">
        <v>89</v>
      </c>
      <c r="G2" s="1">
        <v>88</v>
      </c>
      <c r="H2" s="1">
        <v>0</v>
      </c>
      <c r="I2" s="1">
        <v>0</v>
      </c>
      <c r="J2" s="1">
        <v>5.9671311738109996</v>
      </c>
      <c r="K2" s="1">
        <v>15.276876835194745</v>
      </c>
      <c r="L2" s="1">
        <v>13.124789993744812</v>
      </c>
      <c r="M2" s="1">
        <v>0</v>
      </c>
      <c r="N2" s="1">
        <v>0</v>
      </c>
      <c r="O2" s="1">
        <v>1.8000000000000003</v>
      </c>
      <c r="P2" s="1">
        <v>2.2999999999999998</v>
      </c>
      <c r="Q2" s="1">
        <v>2.2000000000000002</v>
      </c>
      <c r="R2" s="1">
        <v>0</v>
      </c>
      <c r="S2" s="1">
        <v>0</v>
      </c>
      <c r="T2" s="1">
        <v>0</v>
      </c>
      <c r="U2" s="1">
        <v>0</v>
      </c>
      <c r="V2" s="1">
        <v>20.9</v>
      </c>
      <c r="W2" s="1">
        <v>27.200000000000003</v>
      </c>
      <c r="X2" s="1">
        <v>26.035895046815742</v>
      </c>
      <c r="Y2" s="1">
        <v>28.7</v>
      </c>
      <c r="Z2" s="1">
        <v>44.9</v>
      </c>
      <c r="AA2" s="1">
        <v>0</v>
      </c>
      <c r="AB2" s="1">
        <v>0</v>
      </c>
      <c r="AC2" s="1">
        <v>0</v>
      </c>
      <c r="AD2" s="1">
        <v>19.8</v>
      </c>
      <c r="AE2" s="1">
        <v>2.7</v>
      </c>
      <c r="AF2" s="1">
        <v>24.5</v>
      </c>
    </row>
    <row r="3" spans="1:32" ht="12.75" customHeight="1" x14ac:dyDescent="0.25">
      <c r="A3">
        <f>A2+1</f>
        <v>2</v>
      </c>
      <c r="B3" t="s">
        <v>141</v>
      </c>
      <c r="C3" t="s">
        <v>154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28.5829773811191</v>
      </c>
      <c r="K3" s="1">
        <v>40.688205869963099</v>
      </c>
      <c r="L3" s="1">
        <v>39.359474351922401</v>
      </c>
      <c r="M3" s="1">
        <v>0</v>
      </c>
      <c r="N3" s="1">
        <v>0</v>
      </c>
      <c r="O3" s="1">
        <v>1.9927874940590999</v>
      </c>
      <c r="P3" s="1">
        <v>3.2314537817042299</v>
      </c>
      <c r="Q3" s="1">
        <v>3.0954914627570598</v>
      </c>
      <c r="R3" s="1">
        <v>0</v>
      </c>
      <c r="S3" s="1">
        <v>0</v>
      </c>
      <c r="T3" s="1">
        <v>0</v>
      </c>
      <c r="U3" s="1">
        <v>0</v>
      </c>
      <c r="V3" s="1">
        <v>19.8</v>
      </c>
      <c r="W3" s="1">
        <v>13.900000000000002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44.9</v>
      </c>
      <c r="AE3" s="1">
        <v>8.1</v>
      </c>
      <c r="AF3" s="1">
        <v>14.099999999999998</v>
      </c>
    </row>
    <row r="4" spans="1:32" ht="12.75" customHeight="1" x14ac:dyDescent="0.25">
      <c r="A4">
        <f>A3+1</f>
        <v>3</v>
      </c>
      <c r="B4" t="s">
        <v>66</v>
      </c>
      <c r="C4" t="s">
        <v>74</v>
      </c>
      <c r="D4" s="2">
        <v>38.6</v>
      </c>
      <c r="E4" s="1">
        <v>4</v>
      </c>
      <c r="F4" s="1">
        <v>28.599999999999998</v>
      </c>
      <c r="G4" s="1">
        <v>54.500000000000007</v>
      </c>
      <c r="H4" s="1">
        <v>20.100000000000001</v>
      </c>
      <c r="I4" s="1">
        <v>36</v>
      </c>
      <c r="J4" s="1">
        <v>7.6</v>
      </c>
      <c r="K4" s="1">
        <v>13.200000000000001</v>
      </c>
      <c r="L4" s="1">
        <v>11.600000000000001</v>
      </c>
      <c r="M4" s="1">
        <v>1.0999999999999999</v>
      </c>
      <c r="N4" s="1">
        <v>1.4000000000000001</v>
      </c>
      <c r="O4" s="1">
        <v>0.4</v>
      </c>
      <c r="P4" s="1">
        <v>0.8</v>
      </c>
      <c r="Q4" s="1">
        <v>0.70000000000000007</v>
      </c>
      <c r="R4" s="1">
        <v>43.7</v>
      </c>
      <c r="S4" s="1">
        <v>54.300000000000004</v>
      </c>
      <c r="T4" s="1">
        <v>39.700000000000003</v>
      </c>
      <c r="U4" s="1">
        <v>47.3</v>
      </c>
      <c r="V4" s="1">
        <v>43</v>
      </c>
      <c r="W4" s="1">
        <v>40.9</v>
      </c>
      <c r="X4" s="1">
        <v>41.5</v>
      </c>
      <c r="Y4" s="1">
        <v>51</v>
      </c>
      <c r="Z4" s="1">
        <v>54.899999999999991</v>
      </c>
      <c r="AA4" s="1">
        <v>75.5</v>
      </c>
      <c r="AB4" s="1">
        <v>77.100000000000009</v>
      </c>
      <c r="AC4" s="1">
        <v>0</v>
      </c>
      <c r="AD4" s="1">
        <v>12.5</v>
      </c>
      <c r="AE4" s="1">
        <v>1.0999999999999999</v>
      </c>
      <c r="AF4" s="1">
        <v>38</v>
      </c>
    </row>
    <row r="5" spans="1:32" ht="14.25" customHeight="1" x14ac:dyDescent="0.25">
      <c r="A5">
        <f>A4+1</f>
        <v>4</v>
      </c>
      <c r="B5" t="s">
        <v>2</v>
      </c>
      <c r="C5" t="s">
        <v>137</v>
      </c>
      <c r="D5" s="1">
        <v>0.4</v>
      </c>
      <c r="E5" s="1">
        <v>0.1</v>
      </c>
      <c r="F5" s="1">
        <v>78.099999999999994</v>
      </c>
      <c r="G5" s="1">
        <v>81.7</v>
      </c>
      <c r="H5" s="1">
        <v>0</v>
      </c>
      <c r="I5" s="1">
        <v>0</v>
      </c>
      <c r="J5" s="1">
        <v>47.969568831696101</v>
      </c>
      <c r="K5" s="1">
        <v>56.626877397946593</v>
      </c>
      <c r="L5" s="1">
        <v>53.8153923907321</v>
      </c>
      <c r="M5" s="1">
        <v>0</v>
      </c>
      <c r="N5" s="1">
        <v>0</v>
      </c>
      <c r="O5" s="1">
        <v>1.6997851000000002</v>
      </c>
      <c r="P5" s="1">
        <v>2.1310417000000004</v>
      </c>
      <c r="Q5" s="1">
        <v>1.9909899000000002</v>
      </c>
      <c r="R5" s="1">
        <v>0</v>
      </c>
      <c r="S5" s="1">
        <v>0</v>
      </c>
      <c r="T5" s="1">
        <v>0</v>
      </c>
      <c r="U5" s="1">
        <v>0</v>
      </c>
      <c r="V5" s="1">
        <v>17.599999999999998</v>
      </c>
      <c r="W5" s="1">
        <v>14.6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59.099999999999994</v>
      </c>
      <c r="AE5" s="1">
        <v>3.5999999999999996</v>
      </c>
      <c r="AF5" s="1">
        <v>13.700000000000001</v>
      </c>
    </row>
    <row r="6" spans="1:32" ht="12.75" customHeight="1" x14ac:dyDescent="0.25">
      <c r="A6">
        <f>A5+1</f>
        <v>5</v>
      </c>
      <c r="B6" t="s">
        <v>142</v>
      </c>
      <c r="C6" t="s">
        <v>155</v>
      </c>
      <c r="D6" s="1">
        <v>63.352108279933198</v>
      </c>
      <c r="E6" s="1">
        <v>14.7032920314207</v>
      </c>
      <c r="F6" s="1">
        <v>18.174937430787299</v>
      </c>
      <c r="G6" s="1">
        <v>49.879682760517504</v>
      </c>
      <c r="H6" s="1">
        <v>17.032527256846098</v>
      </c>
      <c r="I6" s="1">
        <v>30.995755329374791</v>
      </c>
      <c r="J6" s="1">
        <v>37.352430418771796</v>
      </c>
      <c r="K6" s="1">
        <v>48.578965826902895</v>
      </c>
      <c r="L6" s="1">
        <v>45.384166645309499</v>
      </c>
      <c r="M6" s="1">
        <v>0</v>
      </c>
      <c r="N6" s="1">
        <v>0</v>
      </c>
      <c r="O6" s="1">
        <v>1.6032827082972299</v>
      </c>
      <c r="P6" s="1">
        <v>2.4843979617215499</v>
      </c>
      <c r="Q6" s="1">
        <v>2.2336539709716803</v>
      </c>
      <c r="R6" s="1">
        <v>0</v>
      </c>
      <c r="S6" s="1">
        <v>0</v>
      </c>
      <c r="T6" s="1">
        <v>0</v>
      </c>
      <c r="U6" s="1">
        <v>0</v>
      </c>
      <c r="V6" s="1">
        <v>40.799999999999997</v>
      </c>
      <c r="W6" s="1">
        <v>34.9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48.5</v>
      </c>
      <c r="AE6" s="1">
        <v>2.9000000000000004</v>
      </c>
      <c r="AF6" s="1">
        <v>22.2</v>
      </c>
    </row>
    <row r="7" spans="1:32" ht="12.75" customHeight="1" x14ac:dyDescent="0.25">
      <c r="A7">
        <f>A6+1</f>
        <v>6</v>
      </c>
      <c r="B7" t="s">
        <v>3</v>
      </c>
      <c r="C7" t="s">
        <v>76</v>
      </c>
      <c r="D7" s="1">
        <v>52.1</v>
      </c>
      <c r="E7" s="1">
        <v>6.5</v>
      </c>
      <c r="F7" s="1">
        <v>22.400000000000002</v>
      </c>
      <c r="G7" s="1">
        <v>52.300000000000004</v>
      </c>
      <c r="H7" s="1">
        <v>19.5</v>
      </c>
      <c r="I7" s="1">
        <v>29.4</v>
      </c>
      <c r="J7" s="1">
        <v>5.2</v>
      </c>
      <c r="K7" s="1">
        <v>9.5</v>
      </c>
      <c r="L7" s="1">
        <v>8.5</v>
      </c>
      <c r="M7" s="1">
        <v>3.1</v>
      </c>
      <c r="N7" s="1">
        <v>7.1</v>
      </c>
      <c r="O7" s="1">
        <v>1.0999999999999999</v>
      </c>
      <c r="P7" s="1">
        <v>2.7</v>
      </c>
      <c r="Q7" s="1">
        <v>2.2999999999999998</v>
      </c>
      <c r="R7" s="1">
        <v>50.6</v>
      </c>
      <c r="S7" s="1">
        <v>65.5</v>
      </c>
      <c r="T7" s="1">
        <v>41.699999999999996</v>
      </c>
      <c r="U7" s="1">
        <v>55.500000000000007</v>
      </c>
      <c r="V7" s="1">
        <v>33</v>
      </c>
      <c r="W7" s="1">
        <v>37</v>
      </c>
      <c r="X7" s="1">
        <v>36</v>
      </c>
      <c r="Y7" s="1">
        <v>39.300000000000004</v>
      </c>
      <c r="Z7" s="1">
        <v>49.2</v>
      </c>
      <c r="AA7" s="1">
        <v>88.100000000000009</v>
      </c>
      <c r="AB7" s="1">
        <v>78.199999999999989</v>
      </c>
      <c r="AC7" s="1">
        <v>11</v>
      </c>
      <c r="AD7" s="1">
        <v>15.5</v>
      </c>
      <c r="AE7" s="1">
        <v>3.1</v>
      </c>
      <c r="AF7" s="1">
        <v>32.300000000000004</v>
      </c>
    </row>
    <row r="8" spans="1:32" ht="12.75" customHeight="1" x14ac:dyDescent="0.25">
      <c r="A8">
        <f>A7+1</f>
        <v>7</v>
      </c>
      <c r="B8" t="s">
        <v>4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</row>
    <row r="9" spans="1:32" ht="12.75" customHeight="1" x14ac:dyDescent="0.25">
      <c r="A9">
        <f>A8+1</f>
        <v>8</v>
      </c>
      <c r="B9" t="s">
        <v>5</v>
      </c>
      <c r="C9" t="s">
        <v>128</v>
      </c>
      <c r="D9" s="1">
        <v>0</v>
      </c>
      <c r="E9" s="1">
        <v>0</v>
      </c>
      <c r="F9" s="1">
        <v>0</v>
      </c>
      <c r="G9" s="1">
        <v>0</v>
      </c>
      <c r="H9" s="1">
        <v>51.4</v>
      </c>
      <c r="I9" s="1">
        <v>75.099999999999994</v>
      </c>
      <c r="J9" s="1">
        <v>32.300000000000004</v>
      </c>
      <c r="K9" s="1">
        <v>48.8</v>
      </c>
      <c r="L9" s="1">
        <v>0</v>
      </c>
      <c r="M9" s="1">
        <v>14.299999999999999</v>
      </c>
      <c r="N9" s="1">
        <v>10.199999999999999</v>
      </c>
      <c r="O9" s="1">
        <v>13.5</v>
      </c>
      <c r="P9" s="1">
        <v>18.3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45.1</v>
      </c>
      <c r="AE9" s="1">
        <v>21.3</v>
      </c>
      <c r="AF9" s="1">
        <v>0</v>
      </c>
    </row>
    <row r="10" spans="1:32" ht="12.75" customHeight="1" x14ac:dyDescent="0.25">
      <c r="A10">
        <f>A9+1</f>
        <v>9</v>
      </c>
      <c r="B10" t="s">
        <v>6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</row>
    <row r="11" spans="1:32" ht="12.75" customHeight="1" x14ac:dyDescent="0.25">
      <c r="A11">
        <f>A10+1</f>
        <v>10</v>
      </c>
      <c r="B11" t="s">
        <v>7</v>
      </c>
      <c r="C11" t="s">
        <v>77</v>
      </c>
      <c r="D11" s="1">
        <v>85.3</v>
      </c>
      <c r="E11" s="2">
        <v>35.700000000000003</v>
      </c>
      <c r="F11" s="1">
        <v>5.9</v>
      </c>
      <c r="G11" s="1">
        <v>41.6</v>
      </c>
      <c r="H11" s="1">
        <v>38.5</v>
      </c>
      <c r="I11" s="1">
        <v>34.4</v>
      </c>
      <c r="J11" s="1">
        <v>21.2</v>
      </c>
      <c r="K11" s="1">
        <v>26.5</v>
      </c>
      <c r="L11" s="1">
        <v>25.900000000000002</v>
      </c>
      <c r="M11" s="1">
        <v>2.1</v>
      </c>
      <c r="N11" s="1">
        <v>3.3000000000000003</v>
      </c>
      <c r="O11" s="1">
        <v>3</v>
      </c>
      <c r="P11" s="1">
        <v>4.1000000000000005</v>
      </c>
      <c r="Q11" s="1">
        <v>4</v>
      </c>
      <c r="R11" s="1">
        <v>34.700000000000003</v>
      </c>
      <c r="S11" s="1">
        <v>36.299999999999997</v>
      </c>
      <c r="T11" s="1">
        <v>28.199999999999996</v>
      </c>
      <c r="U11" s="1">
        <v>31.2</v>
      </c>
      <c r="V11" s="1">
        <v>14.6</v>
      </c>
      <c r="W11" s="1">
        <v>23.7</v>
      </c>
      <c r="X11" s="1">
        <v>22.5</v>
      </c>
      <c r="Y11" s="1">
        <v>38.9</v>
      </c>
      <c r="Z11" s="1">
        <v>54.400000000000006</v>
      </c>
      <c r="AA11" s="1">
        <v>76.900000000000006</v>
      </c>
      <c r="AB11" s="1">
        <v>68.3</v>
      </c>
      <c r="AC11" s="1">
        <v>23.9</v>
      </c>
      <c r="AD11" s="1">
        <v>22.900000000000002</v>
      </c>
      <c r="AE11" s="1">
        <v>55.600000000000009</v>
      </c>
      <c r="AF11" s="1">
        <v>29.7</v>
      </c>
    </row>
    <row r="12" spans="1:32" ht="12.75" customHeight="1" x14ac:dyDescent="0.25">
      <c r="A12">
        <f>A11+1</f>
        <v>11</v>
      </c>
      <c r="B12" t="s">
        <v>143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ht="12.75" customHeight="1" x14ac:dyDescent="0.25">
      <c r="A13">
        <f>A12+1</f>
        <v>12</v>
      </c>
      <c r="B13" t="s">
        <v>8</v>
      </c>
      <c r="C13" t="s">
        <v>75</v>
      </c>
      <c r="D13" s="1">
        <v>82.9</v>
      </c>
      <c r="E13" s="1">
        <v>35.200000000000003</v>
      </c>
      <c r="F13" s="1">
        <v>12.4</v>
      </c>
      <c r="G13" s="1">
        <v>48.4</v>
      </c>
      <c r="H13" s="1">
        <v>0</v>
      </c>
      <c r="I13" s="1">
        <v>0</v>
      </c>
      <c r="J13" s="1">
        <v>20.155283153077722</v>
      </c>
      <c r="K13" s="1">
        <v>34.38650401033928</v>
      </c>
      <c r="L13" s="1">
        <v>31.578908174451197</v>
      </c>
      <c r="M13" s="1">
        <v>0</v>
      </c>
      <c r="N13" s="1">
        <v>0</v>
      </c>
      <c r="O13" s="1">
        <v>8.9</v>
      </c>
      <c r="P13" s="1">
        <v>13.4</v>
      </c>
      <c r="Q13" s="1">
        <v>12.5</v>
      </c>
      <c r="R13" s="1">
        <v>30.2</v>
      </c>
      <c r="S13" s="1">
        <v>0</v>
      </c>
      <c r="T13" s="1">
        <v>0</v>
      </c>
      <c r="U13" s="1">
        <v>32.700000000000003</v>
      </c>
      <c r="V13" s="1">
        <v>14.899999999999999</v>
      </c>
      <c r="W13" s="1">
        <v>13.600000000000001</v>
      </c>
      <c r="X13" s="1">
        <v>13.902401182762169</v>
      </c>
      <c r="Y13" s="1">
        <v>44</v>
      </c>
      <c r="Z13" s="1">
        <v>61.5</v>
      </c>
      <c r="AA13" s="1">
        <v>0</v>
      </c>
      <c r="AB13" s="1">
        <v>0</v>
      </c>
      <c r="AC13" s="1">
        <v>0</v>
      </c>
      <c r="AD13" s="1">
        <v>38.799999999999997</v>
      </c>
      <c r="AE13" s="1">
        <v>17.5</v>
      </c>
      <c r="AF13" s="1">
        <v>12.5</v>
      </c>
    </row>
    <row r="14" spans="1:32" ht="12.75" customHeight="1" x14ac:dyDescent="0.25">
      <c r="A14">
        <f>A13+1</f>
        <v>13</v>
      </c>
      <c r="B14" t="s">
        <v>9</v>
      </c>
      <c r="C14" t="s">
        <v>87</v>
      </c>
      <c r="D14" s="1">
        <v>0</v>
      </c>
      <c r="E14" s="1">
        <v>0</v>
      </c>
      <c r="F14" s="1">
        <v>0</v>
      </c>
      <c r="G14" s="1">
        <v>0</v>
      </c>
      <c r="H14" s="1">
        <v>48.6</v>
      </c>
      <c r="I14" s="1">
        <v>44.6</v>
      </c>
      <c r="J14" s="1">
        <v>9.1999999999999993</v>
      </c>
      <c r="K14" s="1">
        <v>17.7</v>
      </c>
      <c r="L14" s="1">
        <v>14.899999999999999</v>
      </c>
      <c r="M14" s="1">
        <v>3.3000000000000003</v>
      </c>
      <c r="N14" s="1">
        <v>3.6999999999999997</v>
      </c>
      <c r="O14" s="1">
        <v>2.7</v>
      </c>
      <c r="P14" s="1">
        <v>4.1000000000000005</v>
      </c>
      <c r="Q14" s="1">
        <v>3.5999999999999996</v>
      </c>
      <c r="R14" s="1">
        <v>0</v>
      </c>
      <c r="S14" s="1">
        <v>0</v>
      </c>
      <c r="T14" s="1">
        <v>0</v>
      </c>
      <c r="U14" s="1">
        <v>0</v>
      </c>
      <c r="V14" s="1">
        <v>26.400000000000002</v>
      </c>
      <c r="W14" s="1">
        <v>21.099999999999998</v>
      </c>
      <c r="X14" s="1" t="s">
        <v>169</v>
      </c>
      <c r="Y14" s="1">
        <v>41.8</v>
      </c>
      <c r="Z14" s="1">
        <v>47</v>
      </c>
      <c r="AA14" s="1">
        <v>93.6</v>
      </c>
      <c r="AB14" s="1">
        <v>88</v>
      </c>
      <c r="AC14" s="1">
        <v>0</v>
      </c>
      <c r="AD14" s="1">
        <v>15.4</v>
      </c>
      <c r="AE14" s="1">
        <v>3.9</v>
      </c>
      <c r="AF14" s="1">
        <v>23</v>
      </c>
    </row>
    <row r="15" spans="1:32" ht="12.75" customHeight="1" x14ac:dyDescent="0.25">
      <c r="A15">
        <f>A14+1</f>
        <v>14</v>
      </c>
      <c r="B15" t="s">
        <v>170</v>
      </c>
      <c r="C15" t="s">
        <v>154</v>
      </c>
      <c r="D15" s="1">
        <v>0</v>
      </c>
      <c r="E15" s="1">
        <v>0</v>
      </c>
      <c r="F15" s="1">
        <v>0</v>
      </c>
      <c r="G15" s="1">
        <v>0</v>
      </c>
      <c r="H15" s="1">
        <v>13.423881112918101</v>
      </c>
      <c r="I15" s="1">
        <v>18.630865707070299</v>
      </c>
      <c r="J15" s="1">
        <v>7.5633935359053206</v>
      </c>
      <c r="K15" s="1">
        <v>14.562154296912599</v>
      </c>
      <c r="L15" s="1">
        <v>12.1091509125631</v>
      </c>
      <c r="M15" s="1">
        <v>3.5252133058450901</v>
      </c>
      <c r="N15" s="1">
        <v>2.56527444893517</v>
      </c>
      <c r="O15" s="1">
        <v>3.76716451414595</v>
      </c>
      <c r="P15" s="1">
        <v>2.64684115422815</v>
      </c>
      <c r="Q15" s="1">
        <v>3.03950452525737</v>
      </c>
      <c r="R15" s="1">
        <v>0</v>
      </c>
      <c r="S15" s="1">
        <v>0</v>
      </c>
      <c r="T15" s="1">
        <v>0</v>
      </c>
      <c r="U15" s="1">
        <v>0</v>
      </c>
      <c r="V15" s="1">
        <v>44.7</v>
      </c>
      <c r="W15" s="1">
        <v>40.799999999999997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14.399999999999999</v>
      </c>
      <c r="AE15" s="1">
        <v>3.5000000000000004</v>
      </c>
      <c r="AF15" s="1">
        <v>37.6</v>
      </c>
    </row>
    <row r="16" spans="1:32" ht="13.5" customHeight="1" x14ac:dyDescent="0.25">
      <c r="A16">
        <f>A15+1</f>
        <v>15</v>
      </c>
      <c r="B16" t="s">
        <v>10</v>
      </c>
      <c r="C16" t="s">
        <v>137</v>
      </c>
      <c r="D16" s="1">
        <v>51.800000000000004</v>
      </c>
      <c r="E16" s="1">
        <v>7.9</v>
      </c>
      <c r="F16" s="1">
        <v>38</v>
      </c>
      <c r="G16" s="1">
        <v>57.999999999999993</v>
      </c>
      <c r="H16" s="1">
        <v>3.9894274549069402</v>
      </c>
      <c r="I16" s="1">
        <v>1.89141436326773</v>
      </c>
      <c r="J16" s="1">
        <v>3.6251353745014301</v>
      </c>
      <c r="K16" s="1">
        <v>6.28033750699257</v>
      </c>
      <c r="L16" s="1">
        <v>5.4850394197469097</v>
      </c>
      <c r="M16" s="1">
        <v>0.79778763043865697</v>
      </c>
      <c r="N16" s="1">
        <v>0.11466342481216099</v>
      </c>
      <c r="O16" s="1">
        <v>1.45821629390181</v>
      </c>
      <c r="P16" s="1">
        <v>1.1706385270369599</v>
      </c>
      <c r="Q16" s="1">
        <v>1.25677511344721</v>
      </c>
      <c r="R16" s="1">
        <v>56.499999999999993</v>
      </c>
      <c r="S16" s="1">
        <v>69.5</v>
      </c>
      <c r="T16" s="1">
        <v>57.8</v>
      </c>
      <c r="U16" s="1">
        <v>64.5</v>
      </c>
      <c r="V16" s="1">
        <v>26.8</v>
      </c>
      <c r="W16" s="1">
        <v>32.5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6.7</v>
      </c>
      <c r="AE16" s="1">
        <v>1.3</v>
      </c>
      <c r="AF16" s="1">
        <v>30.2</v>
      </c>
    </row>
    <row r="17" spans="1:32" ht="12.75" customHeight="1" x14ac:dyDescent="0.25">
      <c r="A17">
        <f>A16+1</f>
        <v>16</v>
      </c>
      <c r="B17" t="s">
        <v>11</v>
      </c>
      <c r="C17" t="s">
        <v>78</v>
      </c>
      <c r="D17" s="1">
        <v>79.5</v>
      </c>
      <c r="E17" s="1">
        <v>39.6</v>
      </c>
      <c r="F17" s="1">
        <v>13.3</v>
      </c>
      <c r="G17" s="1">
        <v>42.5</v>
      </c>
      <c r="H17" s="1">
        <v>0</v>
      </c>
      <c r="I17" s="1">
        <v>33.6</v>
      </c>
      <c r="J17" s="1">
        <v>13.5</v>
      </c>
      <c r="K17" s="1">
        <v>14.3</v>
      </c>
      <c r="L17" s="1">
        <v>14.099999999999998</v>
      </c>
      <c r="M17" s="1">
        <v>0</v>
      </c>
      <c r="N17" s="1">
        <v>31.5</v>
      </c>
      <c r="O17" s="1">
        <v>6.2</v>
      </c>
      <c r="P17" s="1">
        <v>4.8</v>
      </c>
      <c r="Q17" s="1">
        <v>5.2</v>
      </c>
      <c r="R17" s="1">
        <v>30.099999999999998</v>
      </c>
      <c r="S17" s="1">
        <v>0</v>
      </c>
      <c r="T17" s="1">
        <v>34</v>
      </c>
      <c r="U17" s="1">
        <v>34.799999999999997</v>
      </c>
      <c r="V17" s="1">
        <v>47.4</v>
      </c>
      <c r="W17" s="1">
        <v>42.9</v>
      </c>
      <c r="X17" s="1">
        <v>44.2</v>
      </c>
      <c r="Y17" s="1">
        <v>67</v>
      </c>
      <c r="Z17" s="1">
        <v>62</v>
      </c>
      <c r="AA17" s="1">
        <v>0</v>
      </c>
      <c r="AB17" s="1">
        <v>99</v>
      </c>
      <c r="AC17" s="1">
        <v>0</v>
      </c>
      <c r="AD17" s="1">
        <v>14.2</v>
      </c>
      <c r="AE17" s="1">
        <v>5.2</v>
      </c>
      <c r="AF17" s="1">
        <v>32.299999999999997</v>
      </c>
    </row>
    <row r="18" spans="1:32" ht="12.75" customHeight="1" x14ac:dyDescent="0.25">
      <c r="A18">
        <f>A17+1</f>
        <v>17</v>
      </c>
      <c r="B18" t="s">
        <v>12</v>
      </c>
      <c r="C18" t="s">
        <v>157</v>
      </c>
      <c r="D18" s="1">
        <v>43.712934985410399</v>
      </c>
      <c r="E18" s="1">
        <v>4.5154290489253102</v>
      </c>
      <c r="F18" s="1">
        <v>33.7337532450655</v>
      </c>
      <c r="G18" s="1">
        <v>62.439741354161804</v>
      </c>
      <c r="H18" s="1">
        <v>35.315654016936996</v>
      </c>
      <c r="I18" s="1">
        <v>39.55234365721126</v>
      </c>
      <c r="J18" s="1">
        <v>19.67925927496</v>
      </c>
      <c r="K18" s="1">
        <v>20.4675284368113</v>
      </c>
      <c r="L18" s="1">
        <v>20.264213908244301</v>
      </c>
      <c r="M18" s="1">
        <v>10.053699559966722</v>
      </c>
      <c r="N18" s="1">
        <v>11.46141542500424</v>
      </c>
      <c r="O18" s="1">
        <v>10.208567282190501</v>
      </c>
      <c r="P18" s="1">
        <v>9.3305751580224605</v>
      </c>
      <c r="Q18" s="1">
        <v>9.5570315049782302</v>
      </c>
      <c r="R18" s="1">
        <v>15.6</v>
      </c>
      <c r="S18" s="1">
        <v>19.8</v>
      </c>
      <c r="T18" s="1">
        <v>13.900000000000002</v>
      </c>
      <c r="U18" s="1">
        <v>17.100000000000001</v>
      </c>
      <c r="V18" s="1">
        <v>29.9</v>
      </c>
      <c r="W18" s="1">
        <v>29.9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18.5</v>
      </c>
      <c r="AE18" s="1">
        <v>11.600000000000001</v>
      </c>
      <c r="AF18" s="1">
        <v>30.099999999999998</v>
      </c>
    </row>
    <row r="19" spans="1:32" ht="12.75" customHeight="1" x14ac:dyDescent="0.25">
      <c r="A19">
        <f>A18+1</f>
        <v>18</v>
      </c>
      <c r="B19" t="s">
        <v>152</v>
      </c>
      <c r="C19" t="s">
        <v>80</v>
      </c>
      <c r="D19" s="1">
        <v>43.2</v>
      </c>
      <c r="E19" s="1">
        <v>6.1</v>
      </c>
      <c r="F19" s="1">
        <v>17.75</v>
      </c>
      <c r="G19" s="1">
        <v>34.685359999999996</v>
      </c>
      <c r="H19" s="1">
        <v>28.299999999999997</v>
      </c>
      <c r="I19" s="1">
        <v>30.3</v>
      </c>
      <c r="J19" s="1">
        <v>19.67925927496</v>
      </c>
      <c r="K19" s="1">
        <v>20.4675284368113</v>
      </c>
      <c r="L19" s="1">
        <v>20.264213908244301</v>
      </c>
      <c r="M19" s="1">
        <v>1.9635099999999999</v>
      </c>
      <c r="N19" s="1">
        <v>3.8625949999999998</v>
      </c>
      <c r="O19" s="1">
        <v>0.3667511</v>
      </c>
      <c r="P19" s="1">
        <v>1.1108200000000001</v>
      </c>
      <c r="Q19" s="1">
        <v>0.91222800000000004</v>
      </c>
      <c r="R19" s="1">
        <v>0</v>
      </c>
      <c r="S19" s="1">
        <v>0</v>
      </c>
      <c r="T19" s="1">
        <v>0</v>
      </c>
      <c r="U19" s="1">
        <v>0</v>
      </c>
      <c r="V19" s="1">
        <v>31.1</v>
      </c>
      <c r="W19" s="1">
        <v>35</v>
      </c>
      <c r="X19" s="1">
        <v>0</v>
      </c>
      <c r="Y19" s="1">
        <v>51.146010374959992</v>
      </c>
      <c r="Z19" s="1">
        <v>56.578348436811297</v>
      </c>
      <c r="AA19" s="1">
        <v>0</v>
      </c>
      <c r="AB19" s="1">
        <v>0</v>
      </c>
      <c r="AC19" s="1">
        <v>25.2</v>
      </c>
      <c r="AD19" s="1">
        <v>13.76</v>
      </c>
      <c r="AE19" s="1">
        <v>1.2</v>
      </c>
      <c r="AF19" s="1">
        <v>30.5</v>
      </c>
    </row>
    <row r="20" spans="1:32" ht="12.75" customHeight="1" x14ac:dyDescent="0.25">
      <c r="A20">
        <f>A19+1</f>
        <v>19</v>
      </c>
      <c r="B20" t="s">
        <v>13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19.67925927496</v>
      </c>
      <c r="K20" s="1">
        <v>20.4675284368113</v>
      </c>
      <c r="L20" s="1">
        <v>20.264213908244301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</row>
    <row r="21" spans="1:32" ht="12" customHeight="1" x14ac:dyDescent="0.25">
      <c r="A21">
        <f>A20+1</f>
        <v>20</v>
      </c>
      <c r="B21" t="s">
        <v>14</v>
      </c>
      <c r="C21" t="s">
        <v>130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 t="s">
        <v>169</v>
      </c>
      <c r="K21" s="1">
        <v>18.2</v>
      </c>
      <c r="L21" s="1" t="s">
        <v>169</v>
      </c>
      <c r="M21" s="1">
        <v>0</v>
      </c>
      <c r="N21" s="1">
        <v>0</v>
      </c>
      <c r="O21" s="1">
        <v>0</v>
      </c>
      <c r="P21" s="1">
        <v>0.8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 t="s">
        <v>169</v>
      </c>
      <c r="W21" s="1">
        <v>10.7</v>
      </c>
      <c r="X21" s="1" t="s">
        <v>169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69</v>
      </c>
      <c r="AE21" s="1">
        <v>1.3</v>
      </c>
      <c r="AF21" s="1">
        <v>6.6000000000000005</v>
      </c>
    </row>
    <row r="22" spans="1:32" ht="12.75" customHeight="1" x14ac:dyDescent="0.25">
      <c r="A22">
        <f>A21+1</f>
        <v>21</v>
      </c>
      <c r="B22" t="s">
        <v>15</v>
      </c>
      <c r="C22" t="s">
        <v>158</v>
      </c>
      <c r="D22" s="1">
        <v>50.732093220139497</v>
      </c>
      <c r="E22" s="1">
        <v>7.1136504536121095</v>
      </c>
      <c r="F22" s="1">
        <v>24.909799757523</v>
      </c>
      <c r="G22" s="1">
        <v>53.680520397913597</v>
      </c>
      <c r="H22" s="1">
        <v>15.261356767105273</v>
      </c>
      <c r="I22" s="1">
        <v>32.091365817075683</v>
      </c>
      <c r="J22" s="1">
        <v>9.5075735328589595</v>
      </c>
      <c r="K22" s="1">
        <v>14.8485241641713</v>
      </c>
      <c r="L22" s="1">
        <v>13.156769598922299</v>
      </c>
      <c r="M22" s="1">
        <v>15.888048688318712</v>
      </c>
      <c r="N22" s="1">
        <v>11.100778198257746</v>
      </c>
      <c r="O22" s="1">
        <v>6.3132007355522699</v>
      </c>
      <c r="P22" s="1">
        <v>8.0584604073266899</v>
      </c>
      <c r="Q22" s="1">
        <v>7.5056466441813292</v>
      </c>
      <c r="R22" s="1">
        <v>42.8</v>
      </c>
      <c r="S22" s="1">
        <v>48.2</v>
      </c>
      <c r="T22" s="1">
        <v>41.2</v>
      </c>
      <c r="U22" s="1">
        <v>45.2</v>
      </c>
      <c r="V22" s="1">
        <v>32.300000000000004</v>
      </c>
      <c r="W22" s="1">
        <v>32.300000000000004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17.599999999999998</v>
      </c>
      <c r="AE22" s="1">
        <v>10.5</v>
      </c>
      <c r="AF22" s="1">
        <v>28.7</v>
      </c>
    </row>
    <row r="23" spans="1:32" ht="12.75" customHeight="1" x14ac:dyDescent="0.25">
      <c r="A23">
        <f>A22+1</f>
        <v>22</v>
      </c>
      <c r="B23" t="s">
        <v>16</v>
      </c>
      <c r="C23" t="s">
        <v>75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18.884942974368364</v>
      </c>
      <c r="K23" s="1">
        <v>40.531291737065992</v>
      </c>
      <c r="L23" s="1">
        <v>36.198932009394618</v>
      </c>
      <c r="M23" s="1">
        <v>0</v>
      </c>
      <c r="N23" s="1">
        <v>0</v>
      </c>
      <c r="O23" s="1">
        <v>1.6</v>
      </c>
      <c r="P23" s="1">
        <v>1.7000000000000002</v>
      </c>
      <c r="Q23" s="1">
        <v>1.7000000000000002</v>
      </c>
      <c r="R23" s="1">
        <v>0</v>
      </c>
      <c r="S23" s="1">
        <v>0</v>
      </c>
      <c r="T23" s="1">
        <v>0</v>
      </c>
      <c r="U23" s="1">
        <v>0</v>
      </c>
      <c r="V23" s="1">
        <v>9</v>
      </c>
      <c r="W23" s="1">
        <v>11</v>
      </c>
      <c r="X23" s="1">
        <v>10.607049304347814</v>
      </c>
      <c r="Y23" s="1">
        <v>29.600000000000005</v>
      </c>
      <c r="Z23" s="1">
        <v>53.29999999999999</v>
      </c>
      <c r="AA23" s="1">
        <v>0</v>
      </c>
      <c r="AB23" s="1">
        <v>0</v>
      </c>
      <c r="AC23" s="1">
        <v>0</v>
      </c>
      <c r="AD23" s="1">
        <v>56.899999999999991</v>
      </c>
      <c r="AE23" s="1">
        <v>1.6</v>
      </c>
      <c r="AF23" s="1">
        <v>12.6</v>
      </c>
    </row>
    <row r="24" spans="1:32" ht="12.75" customHeight="1" x14ac:dyDescent="0.25">
      <c r="A24">
        <f>A23+1</f>
        <v>23</v>
      </c>
      <c r="B24" t="s">
        <v>144</v>
      </c>
      <c r="C24" t="s">
        <v>129</v>
      </c>
      <c r="D24" s="1">
        <v>62.181405880937199</v>
      </c>
      <c r="E24" s="1">
        <v>22.988875702263702</v>
      </c>
      <c r="F24" s="1">
        <v>18.2621228678906</v>
      </c>
      <c r="G24" s="1">
        <v>45.869603075334297</v>
      </c>
      <c r="H24" s="1">
        <v>6.0241826660172189</v>
      </c>
      <c r="I24" s="1">
        <v>6.7890727973132119</v>
      </c>
      <c r="J24" s="1">
        <v>5.6757000062311294</v>
      </c>
      <c r="K24" s="1">
        <v>6.4001923528000697</v>
      </c>
      <c r="L24" s="1">
        <v>6.1839842170593897</v>
      </c>
      <c r="M24" s="1">
        <v>0.54027052604356673</v>
      </c>
      <c r="N24" s="1">
        <v>0.32178386507929396</v>
      </c>
      <c r="O24">
        <v>1.8529893919287499</v>
      </c>
      <c r="P24">
        <v>0.95730843729535597</v>
      </c>
      <c r="Q24">
        <v>1.22460388953419</v>
      </c>
      <c r="R24">
        <v>0</v>
      </c>
      <c r="S24">
        <v>0</v>
      </c>
      <c r="T24">
        <v>0</v>
      </c>
      <c r="U24">
        <v>0</v>
      </c>
      <c r="V24">
        <v>21.6</v>
      </c>
      <c r="W24">
        <v>16.5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67.900000000000006</v>
      </c>
      <c r="AE24">
        <v>4.1000000000000005</v>
      </c>
      <c r="AF24">
        <v>11.1</v>
      </c>
    </row>
    <row r="25" spans="1:32" ht="12.75" customHeight="1" x14ac:dyDescent="0.25">
      <c r="A25">
        <f>A24+1</f>
        <v>24</v>
      </c>
      <c r="B25" t="s">
        <v>17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</row>
    <row r="26" spans="1:32" ht="12.75" customHeight="1" x14ac:dyDescent="0.25">
      <c r="A26">
        <f>A25+1</f>
        <v>25</v>
      </c>
      <c r="B26" t="s">
        <v>18</v>
      </c>
      <c r="C26" t="s">
        <v>129</v>
      </c>
      <c r="D26" s="1">
        <v>70.602746941556703</v>
      </c>
      <c r="E26" s="1">
        <v>17.460667607499499</v>
      </c>
      <c r="F26" s="1">
        <v>9.5998593200336693</v>
      </c>
      <c r="G26" s="1">
        <v>37.545233563042501</v>
      </c>
      <c r="H26" s="1">
        <v>62.101314115464604</v>
      </c>
      <c r="I26" s="1">
        <v>68.623955551043821</v>
      </c>
      <c r="J26" s="1">
        <v>28.9284102198834</v>
      </c>
      <c r="K26" s="1">
        <v>46.085649672265902</v>
      </c>
      <c r="L26" s="1">
        <v>43.461631849474301</v>
      </c>
      <c r="M26" s="1">
        <v>0</v>
      </c>
      <c r="N26" s="1">
        <v>0</v>
      </c>
      <c r="O26">
        <v>2.9517402932070302</v>
      </c>
      <c r="P26">
        <v>0</v>
      </c>
      <c r="Q26">
        <v>0.45143737482498203</v>
      </c>
      <c r="R26">
        <v>0</v>
      </c>
      <c r="S26">
        <v>0</v>
      </c>
      <c r="T26">
        <v>0</v>
      </c>
      <c r="U26">
        <v>0</v>
      </c>
      <c r="V26">
        <v>24.3</v>
      </c>
      <c r="W26">
        <v>17.399999999999999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65.5</v>
      </c>
      <c r="AE26">
        <v>0.6</v>
      </c>
      <c r="AF26">
        <v>15.2</v>
      </c>
    </row>
    <row r="27" spans="1:32" ht="12.75" customHeight="1" x14ac:dyDescent="0.25">
      <c r="A27">
        <f>A26+1</f>
        <v>26</v>
      </c>
      <c r="B27" t="s">
        <v>145</v>
      </c>
      <c r="C27" t="s">
        <v>82</v>
      </c>
      <c r="D27" s="1">
        <v>75.400000000000006</v>
      </c>
      <c r="E27" s="1">
        <v>26.400000000000002</v>
      </c>
      <c r="F27" s="1">
        <v>15</v>
      </c>
      <c r="G27" s="1">
        <v>51.2</v>
      </c>
      <c r="H27" s="1">
        <v>57.499999999999993</v>
      </c>
      <c r="I27" s="1">
        <v>47</v>
      </c>
      <c r="J27" s="1">
        <v>31.830000000000002</v>
      </c>
      <c r="K27" s="1">
        <v>38.46</v>
      </c>
      <c r="L27" s="1">
        <v>36.76</v>
      </c>
      <c r="M27" s="1">
        <v>1.4</v>
      </c>
      <c r="N27" s="1">
        <v>9.3000000000000007</v>
      </c>
      <c r="O27" s="1">
        <v>0.11</v>
      </c>
      <c r="P27" s="1">
        <v>0.3</v>
      </c>
      <c r="Q27" s="1">
        <v>0.25</v>
      </c>
      <c r="R27" s="1">
        <v>26.400000000000002</v>
      </c>
      <c r="S27" s="1">
        <v>39.799999999999997</v>
      </c>
      <c r="T27" s="1">
        <v>31.7</v>
      </c>
      <c r="U27" s="1">
        <v>36.5</v>
      </c>
      <c r="V27" s="1">
        <v>25.900000000000002</v>
      </c>
      <c r="W27" s="1">
        <v>12.19</v>
      </c>
      <c r="X27" s="1">
        <v>18.52</v>
      </c>
      <c r="Y27" s="1">
        <v>52.5</v>
      </c>
      <c r="Z27" s="1">
        <v>57.3</v>
      </c>
      <c r="AA27" s="1">
        <v>98.8</v>
      </c>
      <c r="AB27" s="1">
        <v>88</v>
      </c>
      <c r="AC27" s="1">
        <v>39.9</v>
      </c>
      <c r="AD27" s="1">
        <v>35.299999999999997</v>
      </c>
      <c r="AE27" s="1">
        <v>0.6</v>
      </c>
      <c r="AF27" s="1">
        <v>22.3</v>
      </c>
    </row>
    <row r="28" spans="1:32" ht="12.75" customHeight="1" x14ac:dyDescent="0.25">
      <c r="A28">
        <f>A27+1</f>
        <v>27</v>
      </c>
      <c r="B28" t="s">
        <v>19</v>
      </c>
      <c r="C28" t="s">
        <v>160</v>
      </c>
      <c r="D28" s="1">
        <v>0</v>
      </c>
      <c r="E28" s="1">
        <v>0</v>
      </c>
      <c r="F28" s="1">
        <v>12.6</v>
      </c>
      <c r="G28" s="1">
        <v>33.1</v>
      </c>
      <c r="H28" s="1">
        <v>41.4</v>
      </c>
      <c r="I28" s="1">
        <v>21.3</v>
      </c>
      <c r="J28" s="1">
        <v>4.5</v>
      </c>
      <c r="K28" s="1">
        <v>10.299999999999999</v>
      </c>
      <c r="L28" s="1">
        <v>8.5</v>
      </c>
      <c r="M28" s="1" t="s">
        <v>169</v>
      </c>
      <c r="N28" s="1" t="s">
        <v>169</v>
      </c>
      <c r="O28" s="1">
        <v>0.89999999999999991</v>
      </c>
      <c r="P28" s="1">
        <v>3.1</v>
      </c>
      <c r="Q28" s="1">
        <v>2.4</v>
      </c>
      <c r="R28" s="1">
        <v>40.9</v>
      </c>
      <c r="S28" s="1">
        <v>0</v>
      </c>
      <c r="T28" s="1">
        <v>0</v>
      </c>
      <c r="U28" s="1">
        <v>46.4</v>
      </c>
      <c r="V28" s="1">
        <v>29.299999999999997</v>
      </c>
      <c r="W28" s="1">
        <v>23.200000000000003</v>
      </c>
      <c r="X28" s="1" t="s">
        <v>169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17.100000000000001</v>
      </c>
      <c r="AE28" s="1">
        <v>1.7999999999999998</v>
      </c>
      <c r="AF28" s="1">
        <v>24.2</v>
      </c>
    </row>
    <row r="29" spans="1:32" ht="12.75" customHeight="1" x14ac:dyDescent="0.25">
      <c r="A29">
        <f>A28+1</f>
        <v>28</v>
      </c>
      <c r="B29" t="s">
        <v>20</v>
      </c>
      <c r="C29" t="s">
        <v>158</v>
      </c>
      <c r="D29" s="1">
        <v>62.857701230665199</v>
      </c>
      <c r="E29" s="1">
        <v>13.7771936088839</v>
      </c>
      <c r="F29" s="1">
        <v>13.748980326222199</v>
      </c>
      <c r="G29" s="1">
        <v>32.8683451950427</v>
      </c>
      <c r="H29" s="1">
        <v>19.872413554103925</v>
      </c>
      <c r="I29" s="1">
        <v>33.729072276129493</v>
      </c>
      <c r="J29" s="1">
        <v>22.220304007661301</v>
      </c>
      <c r="K29" s="1">
        <v>29.610123083830096</v>
      </c>
      <c r="L29" s="1">
        <v>28.088093200637697</v>
      </c>
      <c r="M29" s="1">
        <v>8.1858466363284297</v>
      </c>
      <c r="N29" s="1">
        <v>3.9221132810877961</v>
      </c>
      <c r="O29" s="1">
        <v>3.2237168488027401</v>
      </c>
      <c r="P29" s="1">
        <v>1.8883326512169298</v>
      </c>
      <c r="Q29" s="1">
        <v>2.1633724909368302</v>
      </c>
      <c r="R29" s="1">
        <v>42.2</v>
      </c>
      <c r="S29" s="1">
        <v>50.5</v>
      </c>
      <c r="T29" s="1">
        <v>38.799999999999997</v>
      </c>
      <c r="U29" s="1">
        <v>43.8</v>
      </c>
      <c r="V29" s="1">
        <v>51.5</v>
      </c>
      <c r="W29" s="1">
        <v>42.3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24.3</v>
      </c>
      <c r="AE29" s="1">
        <v>3</v>
      </c>
      <c r="AF29" s="1">
        <v>33.6</v>
      </c>
    </row>
    <row r="30" spans="1:32" ht="12" customHeight="1" x14ac:dyDescent="0.25">
      <c r="A30">
        <f>A29+1</f>
        <v>29</v>
      </c>
      <c r="B30" t="s">
        <v>21</v>
      </c>
      <c r="C30" t="s">
        <v>87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10.6</v>
      </c>
      <c r="K30" s="1">
        <v>11.700000000000001</v>
      </c>
      <c r="L30" s="1">
        <v>0</v>
      </c>
      <c r="M30" s="1">
        <v>0</v>
      </c>
      <c r="N30" s="1">
        <v>0</v>
      </c>
      <c r="O30" s="1">
        <v>0.3</v>
      </c>
      <c r="P30" s="1">
        <v>0.1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20.100000000000001</v>
      </c>
      <c r="W30" s="1">
        <v>20</v>
      </c>
      <c r="X30" s="1">
        <v>0</v>
      </c>
      <c r="Y30" s="1">
        <v>31</v>
      </c>
      <c r="Z30" s="1">
        <v>31.8</v>
      </c>
      <c r="AA30" s="1">
        <v>0</v>
      </c>
      <c r="AB30" s="1">
        <v>0</v>
      </c>
      <c r="AC30" s="1">
        <v>0</v>
      </c>
      <c r="AD30" s="1">
        <v>10.9</v>
      </c>
      <c r="AE30" s="1">
        <v>0.3</v>
      </c>
      <c r="AF30" s="1">
        <v>22.1</v>
      </c>
    </row>
    <row r="31" spans="1:32" ht="12" customHeight="1" x14ac:dyDescent="0.25">
      <c r="A31">
        <f>A30+1</f>
        <v>30</v>
      </c>
      <c r="B31" t="s">
        <v>22</v>
      </c>
      <c r="C31" t="s">
        <v>154</v>
      </c>
      <c r="D31" s="1">
        <v>32</v>
      </c>
      <c r="E31" s="1">
        <v>28.58</v>
      </c>
      <c r="F31" s="1">
        <v>13.889999999999999</v>
      </c>
      <c r="G31" s="1">
        <v>24</v>
      </c>
      <c r="H31" s="1">
        <v>60.211471176814001</v>
      </c>
      <c r="I31" s="1">
        <v>66.232814570308889</v>
      </c>
      <c r="J31" s="1">
        <v>7.9666063066974893</v>
      </c>
      <c r="K31" s="1">
        <v>16.185237210442597</v>
      </c>
      <c r="L31" s="1">
        <v>14.094401831785101</v>
      </c>
      <c r="M31" s="1">
        <v>2.0273827684880299</v>
      </c>
      <c r="N31" s="1">
        <v>4.5331598494428293</v>
      </c>
      <c r="O31" s="1">
        <v>0.30099036087297604</v>
      </c>
      <c r="P31" s="1">
        <v>0.18248017940267</v>
      </c>
      <c r="Q31" s="1">
        <v>0.21262939562265198</v>
      </c>
      <c r="R31" s="1">
        <v>0</v>
      </c>
      <c r="S31" s="1">
        <v>0</v>
      </c>
      <c r="T31" s="1">
        <v>0</v>
      </c>
      <c r="U31" s="1">
        <v>0</v>
      </c>
      <c r="V31" s="1">
        <v>22.2</v>
      </c>
      <c r="W31" s="1">
        <v>22.7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20.200000000000003</v>
      </c>
      <c r="AE31" s="1">
        <v>0.5</v>
      </c>
      <c r="AF31" s="1">
        <v>21.099999999999998</v>
      </c>
    </row>
    <row r="32" spans="1:32" ht="12.75" customHeight="1" x14ac:dyDescent="0.25">
      <c r="A32">
        <f>A31+1</f>
        <v>31</v>
      </c>
      <c r="B32" t="s">
        <v>23</v>
      </c>
      <c r="C32" t="s">
        <v>77</v>
      </c>
      <c r="D32" s="1">
        <v>59.599999999999994</v>
      </c>
      <c r="E32" s="1">
        <v>14.000000000000002</v>
      </c>
      <c r="F32" s="1">
        <v>15.4</v>
      </c>
      <c r="G32" s="1">
        <v>44.1</v>
      </c>
      <c r="H32" s="1">
        <v>26.400000000000002</v>
      </c>
      <c r="I32" s="1">
        <v>33.799999999999997</v>
      </c>
      <c r="J32" s="1">
        <v>24.8</v>
      </c>
      <c r="K32" s="1">
        <v>36.199999999999996</v>
      </c>
      <c r="L32" s="1">
        <v>34.300000000000004</v>
      </c>
      <c r="M32" s="1">
        <v>3.8</v>
      </c>
      <c r="N32" s="1">
        <v>2.1</v>
      </c>
      <c r="O32" s="1">
        <v>0.6</v>
      </c>
      <c r="P32" s="1">
        <v>1.5</v>
      </c>
      <c r="Q32" s="1">
        <v>0.89999999999999991</v>
      </c>
      <c r="R32" s="1">
        <v>52.1</v>
      </c>
      <c r="S32" s="1">
        <v>67.099999999999994</v>
      </c>
      <c r="T32" s="1">
        <v>54.400000000000006</v>
      </c>
      <c r="U32" s="1">
        <v>59.599999999999994</v>
      </c>
      <c r="V32" s="1">
        <v>55.500000000000007</v>
      </c>
      <c r="W32" s="1">
        <v>45.1</v>
      </c>
      <c r="X32" s="1">
        <v>46.800000000000004</v>
      </c>
      <c r="Y32" s="1">
        <v>81.3</v>
      </c>
      <c r="Z32" s="1">
        <v>82.2</v>
      </c>
      <c r="AA32" s="1">
        <v>97.4</v>
      </c>
      <c r="AB32" s="1">
        <v>90.3</v>
      </c>
      <c r="AC32" s="1">
        <v>46.8</v>
      </c>
      <c r="AD32" s="1">
        <v>31.8</v>
      </c>
      <c r="AE32" s="1">
        <v>2.5</v>
      </c>
      <c r="AF32" s="1">
        <v>38</v>
      </c>
    </row>
    <row r="33" spans="1:32" ht="12.75" customHeight="1" x14ac:dyDescent="0.25">
      <c r="A33">
        <f>A32+1</f>
        <v>32</v>
      </c>
      <c r="B33" t="s">
        <v>24</v>
      </c>
      <c r="C33" t="s">
        <v>79</v>
      </c>
      <c r="D33" s="1">
        <v>61.199999999999996</v>
      </c>
      <c r="E33" s="1">
        <v>21.4</v>
      </c>
      <c r="F33" s="1">
        <v>23</v>
      </c>
      <c r="G33" s="1">
        <v>50.4</v>
      </c>
      <c r="H33" s="1">
        <v>54</v>
      </c>
      <c r="I33" s="1">
        <v>63.9</v>
      </c>
      <c r="J33" s="1">
        <v>49.40092865221952</v>
      </c>
      <c r="K33" s="1">
        <v>61.47054840047366</v>
      </c>
      <c r="L33" s="1">
        <v>57.201269751480396</v>
      </c>
      <c r="M33" s="1">
        <v>15.7</v>
      </c>
      <c r="N33" s="1">
        <v>11.9</v>
      </c>
      <c r="O33" s="1">
        <v>6.2</v>
      </c>
      <c r="P33" s="1">
        <v>7.8</v>
      </c>
      <c r="Q33" s="1">
        <v>7.2000000000000011</v>
      </c>
      <c r="R33" s="1">
        <v>11.9</v>
      </c>
      <c r="S33" s="1">
        <v>19.5</v>
      </c>
      <c r="T33" s="1">
        <v>15.2</v>
      </c>
      <c r="U33" s="1">
        <v>17.100000000000001</v>
      </c>
      <c r="V33" s="1">
        <v>17.7</v>
      </c>
      <c r="W33" s="1">
        <v>13.100000000000001</v>
      </c>
      <c r="X33" s="1">
        <v>14.732584936835307</v>
      </c>
      <c r="Y33" s="1">
        <v>73.3</v>
      </c>
      <c r="Z33" s="1">
        <v>82.5</v>
      </c>
      <c r="AA33" s="1">
        <v>90.5</v>
      </c>
      <c r="AB33" s="1">
        <v>91.4</v>
      </c>
      <c r="AC33" s="1">
        <v>38</v>
      </c>
      <c r="AD33" s="1">
        <v>63.800000000000004</v>
      </c>
      <c r="AE33" s="1">
        <v>9.3000000000000007</v>
      </c>
      <c r="AF33" s="1">
        <v>10.7</v>
      </c>
    </row>
    <row r="34" spans="1:32" ht="12.75" customHeight="1" x14ac:dyDescent="0.25">
      <c r="A34">
        <f>A33+1</f>
        <v>33</v>
      </c>
      <c r="B34" t="s">
        <v>25</v>
      </c>
      <c r="C34" t="s">
        <v>74</v>
      </c>
      <c r="D34" s="1">
        <v>83.1</v>
      </c>
      <c r="E34" s="1">
        <v>33</v>
      </c>
      <c r="F34" s="1">
        <v>9.5</v>
      </c>
      <c r="G34" s="1">
        <v>42.2</v>
      </c>
      <c r="H34" s="1">
        <v>0</v>
      </c>
      <c r="I34" s="1">
        <v>26.400000000000002</v>
      </c>
      <c r="J34" s="1">
        <v>9.9599999999999991</v>
      </c>
      <c r="K34" s="1">
        <v>23.56</v>
      </c>
      <c r="L34" s="1">
        <v>21.01</v>
      </c>
      <c r="M34" s="1">
        <v>0</v>
      </c>
      <c r="N34" s="1">
        <v>0</v>
      </c>
      <c r="O34" s="1">
        <v>4.9000000000000004</v>
      </c>
      <c r="P34" s="1">
        <v>5.36</v>
      </c>
      <c r="Q34" s="1">
        <v>5.27</v>
      </c>
      <c r="R34" s="1">
        <v>18.5</v>
      </c>
      <c r="S34" s="1">
        <v>22.9</v>
      </c>
      <c r="T34" s="1">
        <v>10.8</v>
      </c>
      <c r="U34" s="1">
        <v>17.100000000000001</v>
      </c>
      <c r="V34" s="1">
        <v>22.2</v>
      </c>
      <c r="W34" s="1">
        <v>22.3</v>
      </c>
      <c r="X34" s="1">
        <v>22.2</v>
      </c>
      <c r="Y34" s="1">
        <v>37</v>
      </c>
      <c r="Z34" s="1">
        <v>51.2</v>
      </c>
      <c r="AA34" s="1">
        <v>34.6</v>
      </c>
      <c r="AB34" s="1">
        <v>54.29999999999999</v>
      </c>
      <c r="AC34" s="1">
        <v>28.7</v>
      </c>
      <c r="AD34" s="1">
        <v>47.8</v>
      </c>
      <c r="AE34" s="1">
        <v>5.8000000000000007</v>
      </c>
      <c r="AF34" s="1">
        <v>12.9</v>
      </c>
    </row>
    <row r="35" spans="1:32" ht="12.75" customHeight="1" x14ac:dyDescent="0.25">
      <c r="A35">
        <f>A34+1</f>
        <v>34</v>
      </c>
      <c r="B35" t="s">
        <v>26</v>
      </c>
      <c r="C35" t="s">
        <v>131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43.8</v>
      </c>
      <c r="K35" s="1">
        <v>55.400000000000006</v>
      </c>
      <c r="L35" s="1">
        <v>0</v>
      </c>
      <c r="M35" s="1">
        <v>0</v>
      </c>
      <c r="N35" s="1">
        <v>0</v>
      </c>
      <c r="O35" s="1">
        <v>1.3</v>
      </c>
      <c r="P35" s="1">
        <v>3.9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8.5</v>
      </c>
      <c r="W35" s="1">
        <v>9.4</v>
      </c>
      <c r="X35" s="1">
        <v>0</v>
      </c>
      <c r="Y35" s="1">
        <v>53.6</v>
      </c>
      <c r="Z35" s="1">
        <v>68.7</v>
      </c>
      <c r="AA35" s="1">
        <v>0</v>
      </c>
      <c r="AB35" s="1">
        <v>0</v>
      </c>
      <c r="AC35" s="1">
        <v>0</v>
      </c>
      <c r="AD35" s="1">
        <v>57.199999999999996</v>
      </c>
      <c r="AE35" s="1">
        <v>6.4</v>
      </c>
      <c r="AF35" s="1">
        <v>10.6</v>
      </c>
    </row>
    <row r="36" spans="1:32" ht="12.75" customHeight="1" x14ac:dyDescent="0.25">
      <c r="A36">
        <f>A35+1</f>
        <v>35</v>
      </c>
      <c r="B36" t="s">
        <v>153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ht="12.75" customHeight="1" x14ac:dyDescent="0.25">
      <c r="A37">
        <f>A36+1</f>
        <v>36</v>
      </c>
      <c r="B37" t="s">
        <v>27</v>
      </c>
      <c r="C37" t="s">
        <v>75</v>
      </c>
      <c r="D37" s="1">
        <v>63.7</v>
      </c>
      <c r="E37" s="1">
        <v>10.5</v>
      </c>
      <c r="F37" s="1">
        <v>11.4</v>
      </c>
      <c r="G37" s="1">
        <v>49.2</v>
      </c>
      <c r="H37" s="1">
        <v>49.3</v>
      </c>
      <c r="I37" s="1">
        <v>64.2</v>
      </c>
      <c r="J37" s="1">
        <v>36.793043159587505</v>
      </c>
      <c r="K37" s="1">
        <v>49.83130345773715</v>
      </c>
      <c r="L37" s="1">
        <v>47.465047717583516</v>
      </c>
      <c r="M37" s="1">
        <v>0.7</v>
      </c>
      <c r="N37" s="1">
        <v>5.0999999999999996</v>
      </c>
      <c r="O37" s="1">
        <v>3.3000000000000003</v>
      </c>
      <c r="P37" s="1">
        <v>3.4000000000000004</v>
      </c>
      <c r="Q37" s="1">
        <v>3.4000000000000004</v>
      </c>
      <c r="R37" s="1">
        <v>26.400000000000002</v>
      </c>
      <c r="S37" s="1">
        <v>43.9</v>
      </c>
      <c r="T37" s="1">
        <v>23.9</v>
      </c>
      <c r="U37" s="1">
        <v>30.599999999999998</v>
      </c>
      <c r="V37" s="1">
        <v>23</v>
      </c>
      <c r="W37" s="1">
        <v>18.899999999999999</v>
      </c>
      <c r="X37" s="1">
        <v>19.59780699338695</v>
      </c>
      <c r="Y37" s="1">
        <v>61.4</v>
      </c>
      <c r="Z37" s="1">
        <v>71.900000000000006</v>
      </c>
      <c r="AA37" s="1">
        <v>93.9</v>
      </c>
      <c r="AB37" s="1">
        <v>93.3</v>
      </c>
      <c r="AC37" s="1">
        <v>37.5</v>
      </c>
      <c r="AD37" s="1">
        <v>53.2</v>
      </c>
      <c r="AE37" s="1">
        <v>4.8</v>
      </c>
      <c r="AF37" s="1">
        <v>17.5</v>
      </c>
    </row>
    <row r="38" spans="1:32" ht="12.75" customHeight="1" x14ac:dyDescent="0.25">
      <c r="A38">
        <f>A37+1</f>
        <v>37</v>
      </c>
      <c r="B38" t="s">
        <v>146</v>
      </c>
      <c r="C38" t="s">
        <v>154</v>
      </c>
      <c r="D38" s="1">
        <v>0</v>
      </c>
      <c r="E38" s="1">
        <v>0</v>
      </c>
      <c r="F38" s="1">
        <v>0</v>
      </c>
      <c r="G38" s="1">
        <v>0</v>
      </c>
      <c r="H38" s="1">
        <v>14.2056663753613</v>
      </c>
      <c r="I38" s="1">
        <v>19.461774842641898</v>
      </c>
      <c r="J38" s="1">
        <v>13.9615831221645</v>
      </c>
      <c r="K38" s="1">
        <v>23.680865880471</v>
      </c>
      <c r="L38" s="1">
        <v>22.417849731737899</v>
      </c>
      <c r="M38" s="1">
        <v>0</v>
      </c>
      <c r="N38" s="1">
        <v>3.4258088240709297</v>
      </c>
      <c r="O38">
        <v>0.79478263292957907</v>
      </c>
      <c r="P38">
        <v>2.6234950184771102</v>
      </c>
      <c r="Q38">
        <v>2.3858547180793499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ht="12.75" customHeight="1" x14ac:dyDescent="0.25">
      <c r="A39">
        <f>A38+1</f>
        <v>38</v>
      </c>
      <c r="B39" t="s">
        <v>171</v>
      </c>
      <c r="C39" t="s">
        <v>85</v>
      </c>
      <c r="D39" s="1">
        <v>89.8</v>
      </c>
      <c r="E39" s="1">
        <v>35.6</v>
      </c>
      <c r="F39" s="1">
        <v>8.4</v>
      </c>
      <c r="G39" s="1">
        <v>51.1</v>
      </c>
      <c r="H39" s="1">
        <v>0</v>
      </c>
      <c r="I39" s="1">
        <v>0</v>
      </c>
      <c r="J39" s="1">
        <v>6.78183847779591</v>
      </c>
      <c r="K39" s="1">
        <v>23.165928963387799</v>
      </c>
      <c r="L39" s="1">
        <v>21.372805147043</v>
      </c>
      <c r="M39" s="1">
        <v>0</v>
      </c>
      <c r="N39" s="1">
        <v>0</v>
      </c>
      <c r="O39" s="1">
        <v>0.56463477465235601</v>
      </c>
      <c r="P39" s="1">
        <v>1.6906363472500099</v>
      </c>
      <c r="Q39" s="1">
        <v>1.5674033707938499</v>
      </c>
      <c r="R39" s="1">
        <v>45.2</v>
      </c>
      <c r="S39" s="1">
        <v>0</v>
      </c>
      <c r="T39" s="1">
        <v>0</v>
      </c>
      <c r="U39" s="1">
        <v>0</v>
      </c>
      <c r="V39" s="1">
        <v>15.8</v>
      </c>
      <c r="W39" s="1">
        <v>21.4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37.799999999999997</v>
      </c>
      <c r="AE39" s="1">
        <v>1.6</v>
      </c>
      <c r="AF39" s="1">
        <v>19</v>
      </c>
    </row>
    <row r="40" spans="1:32" ht="12.75" customHeight="1" x14ac:dyDescent="0.25">
      <c r="A40">
        <f>A39+1</f>
        <v>39</v>
      </c>
      <c r="B40" t="s">
        <v>28</v>
      </c>
      <c r="C40" t="s">
        <v>132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23.616</v>
      </c>
      <c r="K40" s="1">
        <v>36.406999999999996</v>
      </c>
      <c r="L40" s="1">
        <v>32.484000000000002</v>
      </c>
      <c r="M40" s="1">
        <v>0</v>
      </c>
      <c r="N40" s="1">
        <v>0</v>
      </c>
      <c r="O40" s="1">
        <v>2.6</v>
      </c>
      <c r="P40" s="1">
        <v>5.0999999999999996</v>
      </c>
      <c r="Q40" s="1">
        <v>4.3</v>
      </c>
      <c r="R40" s="1">
        <v>0</v>
      </c>
      <c r="S40" s="1">
        <v>0</v>
      </c>
      <c r="T40" s="1">
        <v>0</v>
      </c>
      <c r="U40" s="1">
        <v>0</v>
      </c>
      <c r="V40" s="1">
        <v>22.6</v>
      </c>
      <c r="W40" s="1">
        <v>21</v>
      </c>
      <c r="X40" s="1">
        <v>21.5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42.724000000000004</v>
      </c>
      <c r="AE40" s="1">
        <v>7.1</v>
      </c>
      <c r="AF40" s="1">
        <v>19.900000000000002</v>
      </c>
    </row>
    <row r="41" spans="1:32" ht="12.75" customHeight="1" x14ac:dyDescent="0.25">
      <c r="A41">
        <f>A40+1</f>
        <v>40</v>
      </c>
      <c r="B41" t="s">
        <v>29</v>
      </c>
      <c r="C41" t="s">
        <v>85</v>
      </c>
      <c r="D41" s="1">
        <v>54.1</v>
      </c>
      <c r="E41" s="1">
        <v>6.8000000000000007</v>
      </c>
      <c r="F41" s="1">
        <v>12.9</v>
      </c>
      <c r="G41" s="1">
        <v>37</v>
      </c>
      <c r="H41" s="1">
        <v>0</v>
      </c>
      <c r="I41" s="1">
        <v>0</v>
      </c>
      <c r="J41" s="1">
        <v>45.168624570377901</v>
      </c>
      <c r="K41" s="1">
        <v>66.661010471957212</v>
      </c>
      <c r="L41" s="1">
        <v>61.254956018548903</v>
      </c>
      <c r="M41" s="1">
        <v>0</v>
      </c>
      <c r="N41" s="1">
        <v>0</v>
      </c>
      <c r="O41" s="1">
        <v>0.37266092205344098</v>
      </c>
      <c r="P41" s="1">
        <v>0.34061879826350899</v>
      </c>
      <c r="Q41" s="1">
        <v>0.34867846491962001</v>
      </c>
      <c r="R41" s="1">
        <v>20.2</v>
      </c>
      <c r="S41" s="1">
        <v>26.700000000000003</v>
      </c>
      <c r="T41" s="1">
        <v>26</v>
      </c>
      <c r="U41" s="1">
        <v>26.200000000000003</v>
      </c>
      <c r="V41" s="1">
        <v>29.7</v>
      </c>
      <c r="W41" s="1">
        <v>20.3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64.600000000000009</v>
      </c>
      <c r="AE41" s="1">
        <v>0.4</v>
      </c>
      <c r="AF41" s="1">
        <v>16</v>
      </c>
    </row>
    <row r="42" spans="1:32" ht="12.75" customHeight="1" x14ac:dyDescent="0.25">
      <c r="A42">
        <f>A41+1</f>
        <v>41</v>
      </c>
      <c r="B42" t="s">
        <v>30</v>
      </c>
      <c r="C42" t="s">
        <v>160</v>
      </c>
      <c r="D42" s="1">
        <v>30</v>
      </c>
      <c r="E42" s="1">
        <v>0.7</v>
      </c>
      <c r="F42" s="1">
        <v>38</v>
      </c>
      <c r="G42" s="1">
        <v>59</v>
      </c>
      <c r="H42" s="1">
        <v>42.3</v>
      </c>
      <c r="I42" s="1">
        <v>49.6</v>
      </c>
      <c r="J42" s="1">
        <v>9.1999999999999993</v>
      </c>
      <c r="K42" s="1">
        <v>27.1</v>
      </c>
      <c r="L42" s="1">
        <v>22.7</v>
      </c>
      <c r="M42" s="1">
        <v>1</v>
      </c>
      <c r="N42" s="1">
        <v>1.0999999999999999</v>
      </c>
      <c r="O42" s="1">
        <v>0</v>
      </c>
      <c r="P42" s="1">
        <v>1.2</v>
      </c>
      <c r="Q42" s="1">
        <v>0.89999999999999991</v>
      </c>
      <c r="R42" s="1">
        <v>46.3</v>
      </c>
      <c r="S42" s="1">
        <v>59.5</v>
      </c>
      <c r="T42" s="1">
        <v>45.1</v>
      </c>
      <c r="U42" s="1">
        <v>53.7</v>
      </c>
      <c r="V42" s="1">
        <v>47.199999999999996</v>
      </c>
      <c r="W42" s="1">
        <v>35.799999999999997</v>
      </c>
      <c r="X42" s="1" t="s">
        <v>169</v>
      </c>
      <c r="Y42" s="1">
        <v>59.8</v>
      </c>
      <c r="Z42" s="1">
        <v>61.7</v>
      </c>
      <c r="AA42" s="1">
        <v>92.4</v>
      </c>
      <c r="AB42" s="1">
        <v>87.8</v>
      </c>
      <c r="AC42" s="1">
        <v>0</v>
      </c>
      <c r="AD42" s="1">
        <v>23.9</v>
      </c>
      <c r="AE42" s="1">
        <v>1.0999999999999999</v>
      </c>
      <c r="AF42" s="1">
        <v>33.4</v>
      </c>
    </row>
    <row r="43" spans="1:32" ht="12.75" customHeight="1" x14ac:dyDescent="0.25">
      <c r="A43">
        <f>A42+1</f>
        <v>42</v>
      </c>
      <c r="B43" t="s">
        <v>31</v>
      </c>
      <c r="C43" t="s">
        <v>85</v>
      </c>
      <c r="D43" s="1">
        <v>0</v>
      </c>
      <c r="E43" s="1">
        <v>0</v>
      </c>
      <c r="F43" s="1">
        <v>0</v>
      </c>
      <c r="G43" s="1">
        <v>0</v>
      </c>
      <c r="H43" s="1">
        <v>40.007865843789297</v>
      </c>
      <c r="I43" s="1">
        <v>43.448083071559203</v>
      </c>
      <c r="J43" s="1">
        <v>28.230382562696999</v>
      </c>
      <c r="K43" s="1">
        <v>41.360378131542902</v>
      </c>
      <c r="L43" s="1">
        <v>36.6072789491759</v>
      </c>
      <c r="M43" s="1">
        <v>5.0977666954763894</v>
      </c>
      <c r="N43" s="1">
        <v>8.3009099745299508</v>
      </c>
      <c r="O43" s="1">
        <v>2.6991021500857597</v>
      </c>
      <c r="P43" s="1">
        <v>2.9465095952860101</v>
      </c>
      <c r="Q43" s="1">
        <v>2.8569473315878402</v>
      </c>
      <c r="R43" s="1">
        <v>0</v>
      </c>
      <c r="S43" s="1">
        <v>0</v>
      </c>
      <c r="T43" s="1">
        <v>0</v>
      </c>
      <c r="U43" s="1">
        <v>0</v>
      </c>
      <c r="V43" s="1">
        <v>19.400000000000002</v>
      </c>
      <c r="W43" s="1">
        <v>17.399999999999999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40.5</v>
      </c>
      <c r="AE43" s="1">
        <v>3.9</v>
      </c>
      <c r="AF43" s="1">
        <v>18.399999999999999</v>
      </c>
    </row>
    <row r="44" spans="1:32" ht="12.75" customHeight="1" x14ac:dyDescent="0.25">
      <c r="A44">
        <f>A43+1</f>
        <v>43</v>
      </c>
      <c r="B44" t="s">
        <v>32</v>
      </c>
      <c r="C44" t="s">
        <v>74</v>
      </c>
      <c r="D44" s="1">
        <v>48.1</v>
      </c>
      <c r="E44" s="1">
        <v>5.7</v>
      </c>
      <c r="F44" s="1">
        <v>22.7</v>
      </c>
      <c r="G44" s="1">
        <v>57.100000000000009</v>
      </c>
      <c r="H44" s="1">
        <v>32</v>
      </c>
      <c r="I44" s="1">
        <v>43.7</v>
      </c>
      <c r="J44" s="1">
        <v>37.5</v>
      </c>
      <c r="K44" s="1">
        <v>54.79999999999999</v>
      </c>
      <c r="L44" s="1">
        <v>50.4</v>
      </c>
      <c r="M44" s="1">
        <v>1.7000000000000002</v>
      </c>
      <c r="N44" s="1">
        <v>0.5</v>
      </c>
      <c r="O44" s="1">
        <v>0.6</v>
      </c>
      <c r="P44" s="1">
        <v>0.8</v>
      </c>
      <c r="Q44" s="1">
        <v>0.7</v>
      </c>
      <c r="R44" s="1">
        <v>39.799999999999997</v>
      </c>
      <c r="S44" s="1">
        <v>51.7</v>
      </c>
      <c r="T44" s="1">
        <v>36.9</v>
      </c>
      <c r="U44" s="1">
        <v>45.8</v>
      </c>
      <c r="V44" s="1">
        <v>22.2</v>
      </c>
      <c r="W44" s="1">
        <v>18.399999999999999</v>
      </c>
      <c r="X44" s="1">
        <v>19.399999999999999</v>
      </c>
      <c r="Y44" s="1">
        <v>60.3</v>
      </c>
      <c r="Z44" s="1">
        <v>74</v>
      </c>
      <c r="AA44" s="1">
        <v>85.4</v>
      </c>
      <c r="AB44" s="1">
        <v>81.3</v>
      </c>
      <c r="AC44" s="1">
        <v>36.1</v>
      </c>
      <c r="AD44" s="1">
        <v>58.099999999999994</v>
      </c>
      <c r="AE44" s="1">
        <v>1.1000000000000001</v>
      </c>
      <c r="AF44" s="1">
        <v>18.7</v>
      </c>
    </row>
    <row r="45" spans="1:32" ht="12.75" customHeight="1" x14ac:dyDescent="0.25">
      <c r="A45">
        <f>A44+1</f>
        <v>44</v>
      </c>
      <c r="B45" t="s">
        <v>33</v>
      </c>
      <c r="C45" t="s">
        <v>87</v>
      </c>
      <c r="D45" s="1">
        <v>42.199999999999996</v>
      </c>
      <c r="E45" s="1">
        <v>6.9</v>
      </c>
      <c r="F45" s="1">
        <v>37.6</v>
      </c>
      <c r="G45" s="1">
        <v>67</v>
      </c>
      <c r="H45" s="1">
        <v>32.300000000000004</v>
      </c>
      <c r="I45" s="1">
        <v>38.200000000000003</v>
      </c>
      <c r="J45" s="1">
        <v>0</v>
      </c>
      <c r="K45" s="1">
        <v>0</v>
      </c>
      <c r="L45" s="1">
        <v>0</v>
      </c>
      <c r="M45" s="1">
        <v>0.8</v>
      </c>
      <c r="N45" s="1">
        <v>1.4000000000000001</v>
      </c>
      <c r="O45" s="1">
        <v>0</v>
      </c>
      <c r="P45" s="1">
        <v>0</v>
      </c>
      <c r="Q45" s="1">
        <v>0</v>
      </c>
      <c r="R45" s="1">
        <v>54.79999999999999</v>
      </c>
      <c r="S45" s="1">
        <v>64.5</v>
      </c>
      <c r="T45" s="1">
        <v>46.8</v>
      </c>
      <c r="U45" s="1">
        <v>58.099999999999994</v>
      </c>
      <c r="V45" s="1">
        <v>23.3</v>
      </c>
      <c r="W45" s="1">
        <v>24.5</v>
      </c>
      <c r="X45" s="1">
        <v>24.127439818091812</v>
      </c>
      <c r="Y45" s="1">
        <v>30</v>
      </c>
      <c r="Z45" s="1">
        <v>34.799999999999997</v>
      </c>
      <c r="AA45" s="1">
        <v>87.1</v>
      </c>
      <c r="AB45" s="1">
        <v>89.1</v>
      </c>
      <c r="AC45" s="1">
        <v>7.9</v>
      </c>
      <c r="AD45" s="1">
        <v>16.400000000000002</v>
      </c>
      <c r="AE45" s="1">
        <v>0.8</v>
      </c>
      <c r="AF45" s="1">
        <v>23.9</v>
      </c>
    </row>
    <row r="46" spans="1:32" ht="12.75" customHeight="1" x14ac:dyDescent="0.25">
      <c r="A46">
        <f>A45+1</f>
        <v>45</v>
      </c>
      <c r="B46" t="s">
        <v>34</v>
      </c>
      <c r="C46" t="s">
        <v>133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7.7350000000000003</v>
      </c>
      <c r="K46" s="1">
        <v>15.9384</v>
      </c>
      <c r="L46" s="1">
        <v>13.16</v>
      </c>
      <c r="M46" s="1">
        <v>0</v>
      </c>
      <c r="N46" s="1">
        <v>0</v>
      </c>
      <c r="O46" s="1">
        <v>1.8000000000000003</v>
      </c>
      <c r="P46" s="1">
        <v>1.859</v>
      </c>
      <c r="Q46" s="1">
        <v>1.91</v>
      </c>
      <c r="R46" s="1">
        <v>0</v>
      </c>
      <c r="S46" s="1">
        <v>0</v>
      </c>
      <c r="T46" s="1">
        <v>0</v>
      </c>
      <c r="U46" s="1">
        <v>0</v>
      </c>
      <c r="V46" s="1">
        <v>38.5</v>
      </c>
      <c r="W46" s="1">
        <v>34.9</v>
      </c>
      <c r="X46" s="1">
        <v>0</v>
      </c>
      <c r="Y46" s="1">
        <v>48.035000000000004</v>
      </c>
      <c r="Z46" s="1">
        <v>52.697399999999995</v>
      </c>
      <c r="AA46" s="1">
        <v>0</v>
      </c>
      <c r="AB46" s="1">
        <v>0</v>
      </c>
      <c r="AC46" s="1">
        <v>0</v>
      </c>
      <c r="AD46" s="1">
        <v>15.64</v>
      </c>
      <c r="AE46" s="1">
        <v>2.1999999999999997</v>
      </c>
      <c r="AF46" s="1">
        <v>33.6</v>
      </c>
    </row>
    <row r="47" spans="1:32" ht="12.75" customHeight="1" x14ac:dyDescent="0.25">
      <c r="A47">
        <f>A46+1</f>
        <v>46</v>
      </c>
      <c r="B47" t="s">
        <v>173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ht="12.75" customHeight="1" x14ac:dyDescent="0.25">
      <c r="A48">
        <f>A47+1</f>
        <v>47</v>
      </c>
      <c r="B48" t="s">
        <v>35</v>
      </c>
      <c r="C48" t="s">
        <v>134</v>
      </c>
      <c r="D48" s="1">
        <v>85.9</v>
      </c>
      <c r="E48" s="1">
        <v>16.13</v>
      </c>
      <c r="F48" s="1">
        <v>1.9854500000000002</v>
      </c>
      <c r="G48" s="1">
        <v>33.44453</v>
      </c>
      <c r="H48" s="1">
        <v>29.450795000000003</v>
      </c>
      <c r="I48" s="1">
        <v>30.843367240000003</v>
      </c>
      <c r="J48" s="1">
        <v>35.472320000000003</v>
      </c>
      <c r="K48" s="1">
        <v>36.385459999999995</v>
      </c>
      <c r="L48" s="1">
        <v>36.322727</v>
      </c>
      <c r="M48" s="1">
        <v>0</v>
      </c>
      <c r="N48" s="1">
        <v>0</v>
      </c>
      <c r="O48" s="1">
        <v>0.70026379999999999</v>
      </c>
      <c r="P48" s="1">
        <v>2.4526736600000003</v>
      </c>
      <c r="Q48" s="1">
        <v>2.3322820000000002</v>
      </c>
      <c r="R48" s="1">
        <v>0</v>
      </c>
      <c r="S48" s="1">
        <v>0</v>
      </c>
      <c r="T48" s="1">
        <v>0</v>
      </c>
      <c r="U48" s="1">
        <v>0</v>
      </c>
      <c r="V48" s="1">
        <v>24.3</v>
      </c>
      <c r="W48" s="1">
        <v>21.7</v>
      </c>
      <c r="X48" s="1">
        <v>0</v>
      </c>
      <c r="Y48" s="1">
        <v>60.472583800000002</v>
      </c>
      <c r="Z48" s="1">
        <v>60.538133660000007</v>
      </c>
      <c r="AA48" s="1">
        <v>0</v>
      </c>
      <c r="AB48" s="1">
        <v>0</v>
      </c>
      <c r="AC48" s="1">
        <v>24.3998089</v>
      </c>
      <c r="AD48" s="1">
        <v>36.596449</v>
      </c>
      <c r="AE48" s="1">
        <v>2.2222170000000001</v>
      </c>
      <c r="AF48" s="1">
        <v>22.6</v>
      </c>
    </row>
    <row r="49" spans="1:32" ht="12.75" customHeight="1" x14ac:dyDescent="0.25">
      <c r="A49">
        <f>A48+1</f>
        <v>48</v>
      </c>
      <c r="B49" t="s">
        <v>147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 t="s">
        <v>169</v>
      </c>
    </row>
    <row r="50" spans="1:32" ht="12.75" customHeight="1" x14ac:dyDescent="0.25">
      <c r="A50">
        <f>A49+1</f>
        <v>49</v>
      </c>
      <c r="B50" t="s">
        <v>36</v>
      </c>
      <c r="C50" t="s">
        <v>135</v>
      </c>
      <c r="D50" s="1">
        <v>28.000000000000004</v>
      </c>
      <c r="E50" s="1">
        <v>0.6</v>
      </c>
      <c r="F50" s="1">
        <v>39.1</v>
      </c>
      <c r="G50" s="1">
        <v>56.3</v>
      </c>
      <c r="H50" s="1">
        <v>44.3</v>
      </c>
      <c r="I50" s="1">
        <v>61.3</v>
      </c>
      <c r="J50" s="1">
        <v>14.099999999999998</v>
      </c>
      <c r="K50" s="1">
        <v>26.3</v>
      </c>
      <c r="L50" s="1">
        <v>21.4</v>
      </c>
      <c r="M50" s="1">
        <v>0</v>
      </c>
      <c r="N50" s="1">
        <v>0.4</v>
      </c>
      <c r="O50" s="1">
        <v>1.3</v>
      </c>
      <c r="P50" s="1">
        <v>0.8</v>
      </c>
      <c r="Q50" s="1">
        <v>1</v>
      </c>
      <c r="R50" s="1">
        <v>30</v>
      </c>
      <c r="S50" s="1">
        <v>36.4</v>
      </c>
      <c r="T50" s="1">
        <v>18.5</v>
      </c>
      <c r="U50" s="1">
        <v>27.900000000000002</v>
      </c>
      <c r="V50" s="1">
        <v>32.300000000000004</v>
      </c>
      <c r="W50" s="1">
        <v>32.800000000000004</v>
      </c>
      <c r="X50" s="1">
        <v>32.6</v>
      </c>
      <c r="Y50" s="1">
        <v>47.699999999999996</v>
      </c>
      <c r="Z50" s="1">
        <v>52.2</v>
      </c>
      <c r="AA50" s="1">
        <v>80.699999999999989</v>
      </c>
      <c r="AB50" s="1">
        <v>80.2</v>
      </c>
      <c r="AC50" s="1">
        <v>0</v>
      </c>
      <c r="AD50" s="1">
        <v>25.3</v>
      </c>
      <c r="AE50" s="1">
        <v>1.7999999999999998</v>
      </c>
      <c r="AF50" s="1">
        <v>28.9</v>
      </c>
    </row>
    <row r="51" spans="1:32" ht="12.75" customHeight="1" x14ac:dyDescent="0.25">
      <c r="A51">
        <f>A50+1</f>
        <v>50</v>
      </c>
      <c r="B51" t="s">
        <v>37</v>
      </c>
      <c r="C51" t="s">
        <v>74</v>
      </c>
      <c r="D51" s="1">
        <v>86.4</v>
      </c>
      <c r="E51" s="1">
        <v>51.7</v>
      </c>
      <c r="F51" s="1">
        <v>10.5</v>
      </c>
      <c r="G51" s="1">
        <v>36</v>
      </c>
      <c r="H51" s="1">
        <v>0</v>
      </c>
      <c r="I51" s="1">
        <v>0</v>
      </c>
      <c r="J51" s="1">
        <v>53.2</v>
      </c>
      <c r="K51" s="1">
        <v>59.3</v>
      </c>
      <c r="L51" s="1">
        <v>57.999999999999993</v>
      </c>
      <c r="M51" s="1">
        <v>0</v>
      </c>
      <c r="N51" s="1">
        <v>0</v>
      </c>
      <c r="O51" s="1">
        <v>0.8</v>
      </c>
      <c r="P51" s="1">
        <v>0.1</v>
      </c>
      <c r="Q51" s="1">
        <v>0.3</v>
      </c>
      <c r="R51" s="1">
        <v>0</v>
      </c>
      <c r="S51" s="1">
        <v>0</v>
      </c>
      <c r="T51" s="1">
        <v>0</v>
      </c>
      <c r="U51" s="1">
        <v>0</v>
      </c>
      <c r="V51" s="1">
        <v>18.899999999999999</v>
      </c>
      <c r="W51" s="1">
        <v>13.5</v>
      </c>
      <c r="X51" s="1" t="s">
        <v>169</v>
      </c>
      <c r="Y51" s="1">
        <v>72.900000000000006</v>
      </c>
      <c r="Z51" s="1">
        <v>73</v>
      </c>
      <c r="AA51" s="1">
        <v>0</v>
      </c>
      <c r="AB51" s="1">
        <v>0</v>
      </c>
      <c r="AC51" s="1">
        <v>0</v>
      </c>
      <c r="AD51" s="1">
        <v>51.300000000000004</v>
      </c>
      <c r="AE51" s="1">
        <v>1</v>
      </c>
      <c r="AF51" s="1">
        <v>16.2</v>
      </c>
    </row>
    <row r="52" spans="1:32" ht="12.75" customHeight="1" x14ac:dyDescent="0.25">
      <c r="A52">
        <f>A51+1</f>
        <v>51</v>
      </c>
      <c r="B52" t="s">
        <v>38</v>
      </c>
      <c r="C52" t="s">
        <v>137</v>
      </c>
      <c r="D52" s="1">
        <v>72.3</v>
      </c>
      <c r="E52" s="1">
        <v>24.2</v>
      </c>
      <c r="F52" s="1">
        <v>15.299999999999999</v>
      </c>
      <c r="G52" s="1">
        <v>39.700000000000003</v>
      </c>
      <c r="H52" s="1">
        <v>0</v>
      </c>
      <c r="I52" s="1">
        <v>0</v>
      </c>
      <c r="J52" s="1">
        <v>17.266266741206902</v>
      </c>
      <c r="K52" s="1">
        <v>27.234190439459898</v>
      </c>
      <c r="L52" s="1">
        <v>24.979352054253102</v>
      </c>
      <c r="M52" s="1">
        <v>0</v>
      </c>
      <c r="N52" s="1">
        <v>0</v>
      </c>
      <c r="O52" s="1">
        <v>2.95771915355447</v>
      </c>
      <c r="P52" s="1">
        <v>2.0860843998913801</v>
      </c>
      <c r="Q52" s="1">
        <v>2.2832564048079402</v>
      </c>
      <c r="R52" s="1">
        <v>0</v>
      </c>
      <c r="S52" s="1">
        <v>0</v>
      </c>
      <c r="T52" s="1">
        <v>0</v>
      </c>
      <c r="U52" s="1">
        <v>0</v>
      </c>
      <c r="V52" s="1">
        <v>38.299999999999997</v>
      </c>
      <c r="W52" s="1">
        <v>37.700000000000003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44.2</v>
      </c>
      <c r="AE52" s="1">
        <v>2.5</v>
      </c>
      <c r="AF52" s="1">
        <v>24.7</v>
      </c>
    </row>
    <row r="53" spans="1:32" ht="12.75" customHeight="1" x14ac:dyDescent="0.25">
      <c r="A53">
        <f>A52+1</f>
        <v>52</v>
      </c>
      <c r="B53" t="s">
        <v>39</v>
      </c>
      <c r="C53" t="s">
        <v>136</v>
      </c>
      <c r="D53" s="1">
        <v>0</v>
      </c>
      <c r="E53" s="1">
        <v>0</v>
      </c>
      <c r="F53" s="1">
        <v>0</v>
      </c>
      <c r="G53" s="1">
        <v>0</v>
      </c>
      <c r="H53" s="1">
        <v>70.099999999999994</v>
      </c>
      <c r="I53" s="1">
        <v>84.5</v>
      </c>
      <c r="J53" s="1">
        <v>70.599999999999994</v>
      </c>
      <c r="K53" s="1">
        <v>76.3</v>
      </c>
      <c r="L53" s="1">
        <v>0</v>
      </c>
      <c r="M53" s="1">
        <v>3.5000000000000004</v>
      </c>
      <c r="N53" s="1">
        <v>5.6000000000000005</v>
      </c>
      <c r="O53" s="1">
        <v>1.7000000000000002</v>
      </c>
      <c r="P53" s="1">
        <v>2.8000000000000003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10.8</v>
      </c>
      <c r="W53" s="1">
        <v>7.1999999999999993</v>
      </c>
      <c r="X53" s="1">
        <v>0</v>
      </c>
      <c r="Y53" s="1">
        <v>83.1</v>
      </c>
      <c r="Z53" s="1">
        <v>52.2</v>
      </c>
      <c r="AA53" s="1">
        <v>0</v>
      </c>
      <c r="AB53" s="1">
        <v>0</v>
      </c>
      <c r="AC53" s="1">
        <v>0</v>
      </c>
      <c r="AD53" s="1">
        <v>77</v>
      </c>
      <c r="AE53" s="1">
        <v>3</v>
      </c>
      <c r="AF53" s="1">
        <v>5.8000000000000007</v>
      </c>
    </row>
    <row r="54" spans="1:32" ht="12.75" customHeight="1" x14ac:dyDescent="0.25">
      <c r="A54">
        <f>A53+1</f>
        <v>53</v>
      </c>
      <c r="B54" t="s">
        <v>40</v>
      </c>
      <c r="C54" t="s">
        <v>78</v>
      </c>
      <c r="D54" s="1">
        <v>37.200000000000003</v>
      </c>
      <c r="E54" s="1">
        <v>6.1</v>
      </c>
      <c r="F54" s="1">
        <v>38.1</v>
      </c>
      <c r="G54" s="1">
        <v>60.9</v>
      </c>
      <c r="H54" s="1">
        <v>0</v>
      </c>
      <c r="I54" s="1">
        <v>0</v>
      </c>
      <c r="J54" s="1">
        <v>5.9165305481543875</v>
      </c>
      <c r="K54" s="1">
        <v>12.644796088329851</v>
      </c>
      <c r="L54" s="1">
        <v>10.072887910339551</v>
      </c>
      <c r="M54" s="1">
        <v>0</v>
      </c>
      <c r="N54" s="1">
        <v>0</v>
      </c>
      <c r="O54" s="1">
        <v>0.1</v>
      </c>
      <c r="P54" s="1">
        <v>0</v>
      </c>
      <c r="Q54" s="1">
        <v>0</v>
      </c>
      <c r="R54" s="1">
        <v>49.6</v>
      </c>
      <c r="S54" s="1">
        <v>0</v>
      </c>
      <c r="T54" s="1">
        <v>0</v>
      </c>
      <c r="U54" s="1">
        <v>0</v>
      </c>
      <c r="V54" s="1">
        <v>13.100000000000001</v>
      </c>
      <c r="W54" s="1">
        <v>18.399999999999999</v>
      </c>
      <c r="X54" s="1">
        <v>16.335701481168453</v>
      </c>
      <c r="Y54" s="1">
        <v>20.100000000000001</v>
      </c>
      <c r="Z54" s="1">
        <v>33</v>
      </c>
      <c r="AA54" s="1">
        <v>0</v>
      </c>
      <c r="AB54" s="1">
        <v>0</v>
      </c>
      <c r="AC54" s="1">
        <v>0</v>
      </c>
      <c r="AD54" s="1">
        <v>12.2</v>
      </c>
      <c r="AE54" s="1">
        <v>1.7000000000000002</v>
      </c>
      <c r="AF54" s="1">
        <v>16</v>
      </c>
    </row>
    <row r="55" spans="1:32" ht="12.75" customHeight="1" x14ac:dyDescent="0.25">
      <c r="A55">
        <f>A54+1</f>
        <v>54</v>
      </c>
      <c r="B55" t="s">
        <v>41</v>
      </c>
      <c r="C55" t="s">
        <v>87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2.2999999999999998</v>
      </c>
      <c r="K55" s="1">
        <v>10.9</v>
      </c>
      <c r="L55" s="1">
        <v>0</v>
      </c>
      <c r="M55" s="1">
        <v>0</v>
      </c>
      <c r="N55" s="1">
        <v>0</v>
      </c>
      <c r="O55" s="1">
        <v>0.89999999999999991</v>
      </c>
      <c r="P55" s="1">
        <v>2.6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12.2</v>
      </c>
      <c r="W55" s="1">
        <v>16.100000000000001</v>
      </c>
      <c r="X55" s="1">
        <v>0</v>
      </c>
      <c r="Y55" s="1">
        <v>15.4</v>
      </c>
      <c r="Z55" s="1">
        <v>52.2</v>
      </c>
      <c r="AA55" s="1">
        <v>0</v>
      </c>
      <c r="AB55" s="1">
        <v>0</v>
      </c>
      <c r="AC55" s="1">
        <v>0</v>
      </c>
      <c r="AD55" s="1">
        <v>12</v>
      </c>
      <c r="AE55" s="1">
        <v>4.5999999999999996</v>
      </c>
      <c r="AF55" s="1">
        <v>48.4</v>
      </c>
    </row>
    <row r="56" spans="1:32" ht="12.75" customHeight="1" x14ac:dyDescent="0.25">
      <c r="A56">
        <f>A55+1</f>
        <v>55</v>
      </c>
      <c r="B56" t="s">
        <v>42</v>
      </c>
      <c r="C56" t="s">
        <v>76</v>
      </c>
      <c r="D56" s="1">
        <v>86.4</v>
      </c>
      <c r="E56" s="1">
        <v>50.5</v>
      </c>
      <c r="F56" s="1">
        <v>77.8</v>
      </c>
      <c r="G56" s="1">
        <v>72.099999999999994</v>
      </c>
      <c r="H56" s="1">
        <v>0</v>
      </c>
      <c r="I56" s="1">
        <v>0</v>
      </c>
      <c r="J56" s="1">
        <v>5.8999999999999995</v>
      </c>
      <c r="K56" s="1">
        <v>13.4</v>
      </c>
      <c r="L56" s="1">
        <v>11.600000000000001</v>
      </c>
      <c r="M56" s="1">
        <v>0</v>
      </c>
      <c r="N56" s="1">
        <v>0</v>
      </c>
      <c r="O56" s="1">
        <v>1.5</v>
      </c>
      <c r="P56" s="1">
        <v>5</v>
      </c>
      <c r="Q56" s="1">
        <v>4.1000000000000005</v>
      </c>
      <c r="R56" s="1">
        <v>0</v>
      </c>
      <c r="S56" s="1">
        <v>0</v>
      </c>
      <c r="T56" s="1">
        <v>0</v>
      </c>
      <c r="U56" s="1">
        <v>0</v>
      </c>
      <c r="V56" s="1">
        <v>17.899999999999999</v>
      </c>
      <c r="W56" s="1">
        <v>18.600000000000001</v>
      </c>
      <c r="X56" s="1">
        <v>18.399999999999999</v>
      </c>
      <c r="Y56" s="1">
        <v>25.3</v>
      </c>
      <c r="Z56" s="1">
        <v>52.2</v>
      </c>
      <c r="AA56" s="1">
        <v>0</v>
      </c>
      <c r="AB56" s="1">
        <v>0</v>
      </c>
      <c r="AC56" s="1">
        <v>0</v>
      </c>
      <c r="AD56" s="1">
        <v>25</v>
      </c>
      <c r="AE56" s="1">
        <v>9.1999999999999993</v>
      </c>
      <c r="AF56" s="1">
        <v>17.299999999999997</v>
      </c>
    </row>
    <row r="57" spans="1:32" ht="12.75" customHeight="1" x14ac:dyDescent="0.25">
      <c r="A57">
        <f>A56+1</f>
        <v>56</v>
      </c>
      <c r="B57" t="s">
        <v>43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</row>
    <row r="58" spans="1:32" ht="12.75" customHeight="1" x14ac:dyDescent="0.25">
      <c r="A58">
        <f>A57+1</f>
        <v>57</v>
      </c>
      <c r="B58" t="s">
        <v>44</v>
      </c>
      <c r="C58" t="s">
        <v>90</v>
      </c>
      <c r="D58" s="1">
        <v>87.8</v>
      </c>
      <c r="E58" s="1">
        <v>46.6</v>
      </c>
      <c r="F58" s="1">
        <v>7.0000000000000009</v>
      </c>
      <c r="G58" s="1">
        <v>32.700000000000003</v>
      </c>
      <c r="H58" s="1">
        <v>12.9</v>
      </c>
      <c r="I58" s="1">
        <v>15.2</v>
      </c>
      <c r="J58" s="1">
        <v>29.7</v>
      </c>
      <c r="K58" s="1">
        <v>44</v>
      </c>
      <c r="L58" s="1">
        <v>41.199999999999996</v>
      </c>
      <c r="M58" s="1">
        <v>18.5</v>
      </c>
      <c r="N58" s="1">
        <v>26.6</v>
      </c>
      <c r="O58" s="1">
        <v>6.1</v>
      </c>
      <c r="P58" s="1">
        <v>11.700000000000001</v>
      </c>
      <c r="Q58" s="1">
        <v>10.6</v>
      </c>
      <c r="R58" s="1">
        <v>48.7</v>
      </c>
      <c r="S58" s="1">
        <v>61.8</v>
      </c>
      <c r="T58" s="1">
        <v>45.9</v>
      </c>
      <c r="U58" s="1">
        <v>51.300000000000004</v>
      </c>
      <c r="V58" s="1">
        <v>27.900000000000002</v>
      </c>
      <c r="W58" s="1">
        <v>18.399999999999999</v>
      </c>
      <c r="X58" s="1">
        <v>20.3</v>
      </c>
      <c r="Y58" s="1">
        <v>63.800000000000004</v>
      </c>
      <c r="Z58" s="1">
        <v>74.099999999999994</v>
      </c>
      <c r="AA58" s="1">
        <v>93.1</v>
      </c>
      <c r="AB58" s="1">
        <v>87.8</v>
      </c>
      <c r="AC58" s="1">
        <v>0</v>
      </c>
      <c r="AD58" s="1">
        <v>40.400000000000006</v>
      </c>
      <c r="AE58" s="1">
        <v>13.900000000000002</v>
      </c>
      <c r="AF58" s="1">
        <v>16.7</v>
      </c>
    </row>
    <row r="59" spans="1:32" ht="12.75" customHeight="1" x14ac:dyDescent="0.25">
      <c r="A59">
        <f>A58+1</f>
        <v>58</v>
      </c>
      <c r="B59" t="s">
        <v>45</v>
      </c>
      <c r="C59" t="s">
        <v>160</v>
      </c>
      <c r="D59" s="1">
        <v>79.900000000000006</v>
      </c>
      <c r="E59" s="1">
        <v>35.5</v>
      </c>
      <c r="F59" s="1">
        <v>5.3</v>
      </c>
      <c r="G59" s="1">
        <v>36.700000000000003</v>
      </c>
      <c r="H59" s="1">
        <v>18.099999999999998</v>
      </c>
      <c r="I59" s="1">
        <v>38.700000000000003</v>
      </c>
      <c r="J59" s="1">
        <v>52.7</v>
      </c>
      <c r="K59" s="1">
        <v>61.9</v>
      </c>
      <c r="L59" s="1">
        <v>61.1</v>
      </c>
      <c r="M59" s="1">
        <v>1.6</v>
      </c>
      <c r="N59" s="1">
        <v>1.5</v>
      </c>
      <c r="O59" s="1">
        <v>0</v>
      </c>
      <c r="P59" s="1">
        <v>2.6</v>
      </c>
      <c r="Q59" s="1">
        <v>2.2999999999999998</v>
      </c>
      <c r="R59" s="1">
        <v>46.9</v>
      </c>
      <c r="S59" s="1">
        <v>72.5</v>
      </c>
      <c r="T59" s="1">
        <v>49</v>
      </c>
      <c r="U59" s="1">
        <v>60.8</v>
      </c>
      <c r="V59" s="1">
        <v>7.6</v>
      </c>
      <c r="W59" s="1">
        <v>7.8</v>
      </c>
      <c r="X59" s="1" t="s">
        <v>169</v>
      </c>
      <c r="Y59" s="1">
        <v>38.9</v>
      </c>
      <c r="Z59" s="1">
        <v>62.2</v>
      </c>
      <c r="AA59" s="1">
        <v>84.1</v>
      </c>
      <c r="AB59" s="1">
        <v>83.3</v>
      </c>
      <c r="AC59" s="1">
        <v>61.199999999999996</v>
      </c>
      <c r="AD59" s="1">
        <v>58.4</v>
      </c>
      <c r="AE59" s="1">
        <v>5.7</v>
      </c>
      <c r="AF59" s="1">
        <v>13.600000000000001</v>
      </c>
    </row>
    <row r="60" spans="1:32" ht="12.75" customHeight="1" x14ac:dyDescent="0.25">
      <c r="A60">
        <f>A59+1</f>
        <v>59</v>
      </c>
      <c r="B60" t="s">
        <v>148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ht="12.75" customHeight="1" x14ac:dyDescent="0.25">
      <c r="A61">
        <f>A60+1</f>
        <v>60</v>
      </c>
      <c r="B61" t="s">
        <v>46</v>
      </c>
      <c r="C61" t="s">
        <v>137</v>
      </c>
      <c r="D61" s="1">
        <v>46</v>
      </c>
      <c r="E61" s="1">
        <v>6.8165000000000004</v>
      </c>
      <c r="F61" s="1">
        <v>28.999999999999996</v>
      </c>
      <c r="G61" s="1">
        <v>44.9</v>
      </c>
      <c r="H61" s="1">
        <v>34.109718807117403</v>
      </c>
      <c r="I61" s="1">
        <v>42.247606318358301</v>
      </c>
      <c r="J61" s="1">
        <v>41.774035319331801</v>
      </c>
      <c r="K61" s="1">
        <v>55.624885592107695</v>
      </c>
      <c r="L61" s="1">
        <v>52.148238588371598</v>
      </c>
      <c r="M61" s="1">
        <v>0</v>
      </c>
      <c r="N61" s="1">
        <v>0.85103077202792299</v>
      </c>
      <c r="O61" s="1">
        <v>3.4609924632835201</v>
      </c>
      <c r="P61" s="1">
        <v>4.6925257387045898</v>
      </c>
      <c r="Q61" s="1">
        <v>4.3834034546806597</v>
      </c>
      <c r="R61" s="1">
        <v>0</v>
      </c>
      <c r="S61" s="1">
        <v>0</v>
      </c>
      <c r="T61" s="1">
        <v>0</v>
      </c>
      <c r="U61" s="1">
        <v>0</v>
      </c>
      <c r="V61" s="1">
        <v>31.900000000000002</v>
      </c>
      <c r="W61" s="1">
        <v>26.400000000000002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46</v>
      </c>
      <c r="AE61" s="1">
        <v>3.5000000000000004</v>
      </c>
      <c r="AF61" s="1">
        <v>27.1</v>
      </c>
    </row>
    <row r="62" spans="1:32" ht="12.75" customHeight="1" x14ac:dyDescent="0.25">
      <c r="A62">
        <f>A61+1</f>
        <v>61</v>
      </c>
      <c r="B62" t="s">
        <v>47</v>
      </c>
      <c r="C62" t="s">
        <v>159</v>
      </c>
      <c r="D62" s="1">
        <v>74.099999999999994</v>
      </c>
      <c r="E62" s="1">
        <v>35.9</v>
      </c>
      <c r="F62" s="1">
        <v>13.900000000000002</v>
      </c>
      <c r="G62" s="1">
        <v>36</v>
      </c>
      <c r="H62" s="1" t="s">
        <v>169</v>
      </c>
      <c r="I62" s="1" t="s">
        <v>169</v>
      </c>
      <c r="J62" s="1">
        <v>7.6</v>
      </c>
      <c r="K62" s="1">
        <v>20.200000000000003</v>
      </c>
      <c r="L62" s="1">
        <v>16.5</v>
      </c>
      <c r="M62" s="1" t="s">
        <v>169</v>
      </c>
      <c r="N62" s="1" t="s">
        <v>169</v>
      </c>
      <c r="O62" s="1">
        <v>0.4</v>
      </c>
      <c r="P62" s="1">
        <v>0.70000000000000007</v>
      </c>
      <c r="Q62" s="1">
        <v>0.6</v>
      </c>
      <c r="R62" s="1">
        <v>37.700000000000003</v>
      </c>
      <c r="S62" s="1">
        <v>64</v>
      </c>
      <c r="T62" s="1">
        <v>36.9</v>
      </c>
      <c r="U62" s="1">
        <v>48</v>
      </c>
      <c r="V62" s="1">
        <v>22.900000000000002</v>
      </c>
      <c r="W62" s="1">
        <v>19.600000000000001</v>
      </c>
      <c r="X62" s="1" t="s">
        <v>169</v>
      </c>
      <c r="Y62" s="1">
        <v>32.5</v>
      </c>
      <c r="Z62" s="1">
        <v>45.6</v>
      </c>
      <c r="AA62" s="1">
        <v>87.6</v>
      </c>
      <c r="AB62" s="1">
        <v>92.1</v>
      </c>
      <c r="AC62" s="1">
        <v>0</v>
      </c>
      <c r="AD62" s="1">
        <v>25.5</v>
      </c>
      <c r="AE62" s="1">
        <v>1.3</v>
      </c>
      <c r="AF62" s="1">
        <v>21.7</v>
      </c>
    </row>
    <row r="63" spans="1:32" ht="12.75" customHeight="1" x14ac:dyDescent="0.25">
      <c r="A63">
        <f>A62+1</f>
        <v>62</v>
      </c>
      <c r="B63" t="s">
        <v>48</v>
      </c>
      <c r="C63" t="s">
        <v>159</v>
      </c>
      <c r="D63" s="1">
        <v>44.800000000000004</v>
      </c>
      <c r="E63" s="1">
        <v>39.6</v>
      </c>
      <c r="F63" s="1">
        <v>10.85</v>
      </c>
      <c r="G63" s="1">
        <v>26.841759999999997</v>
      </c>
      <c r="H63" s="1">
        <v>58.3</v>
      </c>
      <c r="I63" s="1">
        <v>57.699999999999996</v>
      </c>
      <c r="J63" s="1">
        <v>14.299999999999999</v>
      </c>
      <c r="K63" s="1">
        <v>18.2</v>
      </c>
      <c r="L63" s="1">
        <v>17.2</v>
      </c>
      <c r="M63" s="1">
        <v>0.6</v>
      </c>
      <c r="N63" s="1">
        <v>0.5</v>
      </c>
      <c r="O63" s="1">
        <v>0.1</v>
      </c>
      <c r="P63" s="1">
        <v>0.4</v>
      </c>
      <c r="Q63" s="1">
        <v>0.3</v>
      </c>
      <c r="R63" s="1">
        <v>0</v>
      </c>
      <c r="S63" s="1">
        <v>0</v>
      </c>
      <c r="T63" s="1">
        <v>0</v>
      </c>
      <c r="U63" s="1">
        <v>0</v>
      </c>
      <c r="V63" s="1">
        <v>27.800000000000004</v>
      </c>
      <c r="W63" s="1">
        <v>27.500000000000004</v>
      </c>
      <c r="X63" s="1" t="s">
        <v>169</v>
      </c>
      <c r="Y63" s="1">
        <v>42.2</v>
      </c>
      <c r="Z63" s="1">
        <v>46.1</v>
      </c>
      <c r="AA63" s="1">
        <v>92.3</v>
      </c>
      <c r="AB63" s="1">
        <v>86.3</v>
      </c>
      <c r="AC63" s="1">
        <v>7.7954144000000003</v>
      </c>
      <c r="AD63" s="1">
        <v>20.9</v>
      </c>
      <c r="AE63" s="1">
        <v>0.3</v>
      </c>
      <c r="AF63" s="1">
        <v>24.8</v>
      </c>
    </row>
    <row r="64" spans="1:32" ht="12.75" customHeight="1" x14ac:dyDescent="0.25">
      <c r="A64">
        <f>A63+1</f>
        <v>63</v>
      </c>
      <c r="B64" t="s">
        <v>49</v>
      </c>
      <c r="C64" t="s">
        <v>72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7.1</v>
      </c>
      <c r="K64" s="1">
        <v>19</v>
      </c>
      <c r="L64" s="1">
        <v>0</v>
      </c>
      <c r="M64" s="1">
        <v>0</v>
      </c>
      <c r="N64" s="1">
        <v>0</v>
      </c>
      <c r="O64" s="1">
        <v>4.0999999999999996</v>
      </c>
      <c r="P64" s="1">
        <v>3.6000000000000005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44.4</v>
      </c>
      <c r="W64" s="1">
        <v>47.9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24.3</v>
      </c>
      <c r="AE64" s="1">
        <v>5</v>
      </c>
      <c r="AF64" s="1">
        <v>34.699999999999996</v>
      </c>
    </row>
    <row r="65" spans="1:32" ht="12.75" customHeight="1" x14ac:dyDescent="0.25">
      <c r="A65">
        <f>A64+1</f>
        <v>64</v>
      </c>
      <c r="B65" t="s">
        <v>50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</row>
    <row r="66" spans="1:32" ht="12.75" customHeight="1" x14ac:dyDescent="0.25">
      <c r="A66">
        <f>A65+1</f>
        <v>65</v>
      </c>
      <c r="B66" t="s">
        <v>51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</row>
    <row r="67" spans="1:32" ht="12.75" customHeight="1" x14ac:dyDescent="0.25">
      <c r="A67">
        <f>A66+1</f>
        <v>66</v>
      </c>
      <c r="B67" t="s">
        <v>52</v>
      </c>
      <c r="C67" t="s">
        <v>82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37.5</v>
      </c>
      <c r="K67" s="1">
        <v>56.000000000000007</v>
      </c>
      <c r="L67" s="1">
        <v>0</v>
      </c>
      <c r="M67" s="1">
        <v>0</v>
      </c>
      <c r="N67" s="1">
        <v>0</v>
      </c>
      <c r="O67" s="1">
        <v>6</v>
      </c>
      <c r="P67" s="1">
        <v>8.2000000000000011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21.4</v>
      </c>
      <c r="W67" s="1">
        <v>11.200000000000001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53.6</v>
      </c>
      <c r="AE67" s="1">
        <v>11</v>
      </c>
      <c r="AF67" s="1">
        <v>7.5</v>
      </c>
    </row>
    <row r="68" spans="1:32" ht="12.75" customHeight="1" x14ac:dyDescent="0.25">
      <c r="A68">
        <f>A67+1</f>
        <v>67</v>
      </c>
      <c r="B68" t="s">
        <v>53</v>
      </c>
      <c r="C68" t="s">
        <v>165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14.8439204383823</v>
      </c>
      <c r="K68" s="1">
        <v>25.553913571292302</v>
      </c>
      <c r="L68" s="1">
        <v>24.042098210952201</v>
      </c>
      <c r="M68" s="1">
        <v>0</v>
      </c>
      <c r="N68" s="1">
        <v>0</v>
      </c>
      <c r="O68" s="1">
        <v>6.9877055004835906</v>
      </c>
      <c r="P68" s="1">
        <v>13.357771541707899</v>
      </c>
      <c r="Q68" s="1">
        <v>12.458577343542499</v>
      </c>
      <c r="R68" s="1">
        <v>0</v>
      </c>
      <c r="S68" s="1">
        <v>0</v>
      </c>
      <c r="T68" s="1">
        <v>0</v>
      </c>
      <c r="U68" s="1">
        <v>0</v>
      </c>
      <c r="V68" s="1">
        <v>13.8</v>
      </c>
      <c r="W68" s="1">
        <v>17.100000000000001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42.8</v>
      </c>
      <c r="AE68" s="1">
        <v>14.499999999999998</v>
      </c>
      <c r="AF68" s="1">
        <v>12.9</v>
      </c>
    </row>
    <row r="69" spans="1:32" ht="12.75" customHeight="1" x14ac:dyDescent="0.25">
      <c r="A69">
        <f>A68+1</f>
        <v>68</v>
      </c>
      <c r="B69" t="s">
        <v>54</v>
      </c>
      <c r="C69" t="s">
        <v>129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5.9</v>
      </c>
      <c r="K69" s="1">
        <v>10.5</v>
      </c>
      <c r="L69" s="1">
        <v>9.1</v>
      </c>
      <c r="M69" s="1">
        <v>0</v>
      </c>
      <c r="N69" s="1">
        <v>0</v>
      </c>
      <c r="O69" s="1">
        <v>0.49937230000000005</v>
      </c>
      <c r="P69" s="1">
        <v>0.79606520000000003</v>
      </c>
      <c r="Q69" s="1">
        <v>0.2</v>
      </c>
      <c r="R69" s="1">
        <v>0</v>
      </c>
      <c r="S69" s="1">
        <v>0</v>
      </c>
      <c r="T69" s="1">
        <v>0</v>
      </c>
      <c r="U69" s="1">
        <v>0</v>
      </c>
      <c r="V69" s="1">
        <v>25.3</v>
      </c>
      <c r="W69" s="1">
        <v>25</v>
      </c>
      <c r="X69" s="1">
        <v>25.089694000000001</v>
      </c>
      <c r="Y69" s="1">
        <v>31.6993723</v>
      </c>
      <c r="Z69" s="1">
        <v>36.296065200000001</v>
      </c>
      <c r="AA69" s="1">
        <v>0</v>
      </c>
      <c r="AB69" s="1">
        <v>0</v>
      </c>
      <c r="AC69" s="1">
        <v>0</v>
      </c>
      <c r="AD69" s="1">
        <v>12.044</v>
      </c>
      <c r="AE69" s="1">
        <v>0.5</v>
      </c>
      <c r="AF69" s="1">
        <v>26.6</v>
      </c>
    </row>
    <row r="70" spans="1:32" ht="12.75" customHeight="1" x14ac:dyDescent="0.25">
      <c r="A70">
        <f>A69+1</f>
        <v>69</v>
      </c>
      <c r="B70" t="s">
        <v>172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 x14ac:dyDescent="0.25">
      <c r="A71">
        <f>A70+1</f>
        <v>70</v>
      </c>
      <c r="B71" t="s">
        <v>55</v>
      </c>
      <c r="C71" t="s">
        <v>78</v>
      </c>
      <c r="D71" s="1">
        <v>86.6</v>
      </c>
      <c r="E71" s="1">
        <v>29.4</v>
      </c>
      <c r="F71" s="1">
        <v>8.6999999999999993</v>
      </c>
      <c r="G71" s="1">
        <v>42.1</v>
      </c>
      <c r="H71" s="1">
        <v>0</v>
      </c>
      <c r="I71" s="1">
        <v>0</v>
      </c>
      <c r="J71" s="1">
        <v>1.81</v>
      </c>
      <c r="K71" s="1">
        <v>9.5500000000000007</v>
      </c>
      <c r="L71" s="1">
        <v>8.25</v>
      </c>
      <c r="M71" s="1">
        <v>0</v>
      </c>
      <c r="N71" s="1">
        <v>0</v>
      </c>
      <c r="O71" s="1">
        <v>0.54999999999999993</v>
      </c>
      <c r="P71" s="1">
        <v>0.4</v>
      </c>
      <c r="Q71" s="1">
        <v>0.42</v>
      </c>
      <c r="R71" s="1">
        <v>0</v>
      </c>
      <c r="S71" s="1">
        <v>0</v>
      </c>
      <c r="T71" s="1">
        <v>0</v>
      </c>
      <c r="U71" s="1">
        <v>0</v>
      </c>
      <c r="V71" s="1">
        <v>12.8</v>
      </c>
      <c r="W71" s="1">
        <v>28.22</v>
      </c>
      <c r="X71" s="1">
        <v>25.629999999999995</v>
      </c>
      <c r="Y71" s="1">
        <v>15.2</v>
      </c>
      <c r="Z71" s="1">
        <v>38.200000000000003</v>
      </c>
      <c r="AA71" s="1">
        <v>0</v>
      </c>
      <c r="AB71" s="1">
        <v>0</v>
      </c>
      <c r="AC71" s="1">
        <v>0</v>
      </c>
      <c r="AD71" s="1">
        <v>25.8</v>
      </c>
      <c r="AE71" s="1">
        <v>2.1</v>
      </c>
      <c r="AF71" s="1">
        <v>22.9</v>
      </c>
    </row>
    <row r="72" spans="1:32" ht="12.75" customHeight="1" x14ac:dyDescent="0.25">
      <c r="A72">
        <f>A71+1</f>
        <v>71</v>
      </c>
      <c r="B72" t="s">
        <v>56</v>
      </c>
      <c r="C72" t="s">
        <v>74</v>
      </c>
      <c r="D72" s="1">
        <v>47.8</v>
      </c>
      <c r="E72" s="1">
        <v>8.5</v>
      </c>
      <c r="F72" s="1">
        <v>24.7</v>
      </c>
      <c r="G72" s="1">
        <v>55.7</v>
      </c>
      <c r="H72" s="1">
        <v>33.1</v>
      </c>
      <c r="I72" s="1">
        <v>53.900000000000006</v>
      </c>
      <c r="J72" s="1">
        <v>13.313556252904693</v>
      </c>
      <c r="K72" s="1">
        <v>29.85539673346247</v>
      </c>
      <c r="L72" s="1">
        <v>24.709742861978746</v>
      </c>
      <c r="M72" s="1">
        <v>6.1</v>
      </c>
      <c r="N72" s="1">
        <v>12.8</v>
      </c>
      <c r="O72" s="1">
        <v>1.1000000000000001</v>
      </c>
      <c r="P72" s="1">
        <v>5.2</v>
      </c>
      <c r="Q72" s="1">
        <v>3.9</v>
      </c>
      <c r="R72" s="1">
        <v>24.5</v>
      </c>
      <c r="S72" s="1">
        <v>42.4</v>
      </c>
      <c r="T72" s="1">
        <v>21.6</v>
      </c>
      <c r="U72" s="1">
        <v>31.1</v>
      </c>
      <c r="V72" s="1">
        <v>23</v>
      </c>
      <c r="W72" s="1">
        <v>22.7</v>
      </c>
      <c r="X72" s="1">
        <v>22.816478772845539</v>
      </c>
      <c r="Y72" s="1">
        <v>37.700000000000003</v>
      </c>
      <c r="Z72" s="1">
        <v>58.099999999999994</v>
      </c>
      <c r="AA72" s="1">
        <v>81.599999999999994</v>
      </c>
      <c r="AB72" s="1">
        <v>88.5</v>
      </c>
      <c r="AC72" s="1">
        <v>0</v>
      </c>
      <c r="AD72" s="1">
        <v>32</v>
      </c>
      <c r="AE72" s="1">
        <v>6.4</v>
      </c>
      <c r="AF72" s="1">
        <v>22.1</v>
      </c>
    </row>
    <row r="73" spans="1:32" ht="12.75" customHeight="1" x14ac:dyDescent="0.25">
      <c r="A73">
        <f>A72+1</f>
        <v>72</v>
      </c>
      <c r="B73" t="s">
        <v>57</v>
      </c>
      <c r="C73" t="s">
        <v>82</v>
      </c>
      <c r="D73" s="1">
        <v>91.2</v>
      </c>
      <c r="E73" s="1">
        <v>48.4</v>
      </c>
      <c r="F73" s="1">
        <v>5.7</v>
      </c>
      <c r="G73" s="1">
        <v>30.5</v>
      </c>
      <c r="H73" s="1">
        <v>0</v>
      </c>
      <c r="I73" s="1">
        <v>0</v>
      </c>
      <c r="J73" s="1">
        <v>8.1</v>
      </c>
      <c r="K73" s="1">
        <v>18.7</v>
      </c>
      <c r="L73" s="1">
        <v>16.7</v>
      </c>
      <c r="M73" s="1">
        <v>0</v>
      </c>
      <c r="N73" s="1">
        <v>0</v>
      </c>
      <c r="O73" s="1">
        <v>2.2999999999999998</v>
      </c>
      <c r="P73" s="1">
        <v>1.4000000000000001</v>
      </c>
      <c r="Q73" s="1">
        <v>1.5</v>
      </c>
      <c r="R73" s="1">
        <v>74.7</v>
      </c>
      <c r="S73" s="1">
        <v>0</v>
      </c>
      <c r="T73" s="1">
        <v>0</v>
      </c>
      <c r="U73" s="1">
        <v>0</v>
      </c>
      <c r="V73" s="1">
        <v>26.400000000000002</v>
      </c>
      <c r="W73" s="1">
        <v>28.9</v>
      </c>
      <c r="X73" s="1">
        <v>28.499999999999996</v>
      </c>
      <c r="Y73" s="1">
        <v>36.799999999999997</v>
      </c>
      <c r="Z73" s="1">
        <v>49</v>
      </c>
      <c r="AA73" s="1">
        <v>0</v>
      </c>
      <c r="AB73" s="1">
        <v>0</v>
      </c>
      <c r="AC73" s="1">
        <v>0</v>
      </c>
      <c r="AD73" s="1">
        <v>24.099999999999998</v>
      </c>
      <c r="AE73" s="1">
        <v>1.9</v>
      </c>
      <c r="AF73" s="1">
        <v>25.3</v>
      </c>
    </row>
    <row r="74" spans="1:32" ht="12.75" customHeight="1" x14ac:dyDescent="0.25">
      <c r="A74">
        <f>A73+1</f>
        <v>73</v>
      </c>
      <c r="B74" t="s">
        <v>58</v>
      </c>
      <c r="C74" t="s">
        <v>130</v>
      </c>
      <c r="D74" s="1">
        <v>54.215366065403401</v>
      </c>
      <c r="E74" s="1">
        <v>9.2387616423886811</v>
      </c>
      <c r="F74" s="1">
        <v>18.986448640982299</v>
      </c>
      <c r="G74" s="1">
        <v>49.835506922345701</v>
      </c>
      <c r="H74" s="1">
        <v>35.582629425869463</v>
      </c>
      <c r="I74" s="1">
        <v>40.772060129264048</v>
      </c>
      <c r="J74" s="1">
        <v>16.535313661416801</v>
      </c>
      <c r="K74" s="1">
        <v>19.013696586173502</v>
      </c>
      <c r="L74" s="1">
        <v>18.531217544490001</v>
      </c>
      <c r="M74" s="1">
        <v>1.7899943594752881</v>
      </c>
      <c r="N74" s="1">
        <v>1.5073215766069463</v>
      </c>
      <c r="O74" s="1">
        <v>0</v>
      </c>
      <c r="P74" s="1">
        <v>1.6095177713450801</v>
      </c>
      <c r="Q74" s="1">
        <v>1.2961849993452399</v>
      </c>
      <c r="R74" s="1">
        <v>38.700000000000003</v>
      </c>
      <c r="S74" s="1">
        <v>53.29999999999999</v>
      </c>
      <c r="T74" s="1">
        <v>35.4</v>
      </c>
      <c r="U74" s="1">
        <v>43.6</v>
      </c>
      <c r="V74" s="1">
        <v>48.8</v>
      </c>
      <c r="W74" s="1">
        <v>42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21.4</v>
      </c>
      <c r="AE74" s="1">
        <v>2.5</v>
      </c>
      <c r="AF74" s="1">
        <v>34</v>
      </c>
    </row>
    <row r="75" spans="1:32" ht="12.75" customHeight="1" x14ac:dyDescent="0.25">
      <c r="A75">
        <f>A74+1</f>
        <v>74</v>
      </c>
      <c r="B75" t="s">
        <v>149</v>
      </c>
      <c r="C75" t="s">
        <v>85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27.499846456112099</v>
      </c>
      <c r="K75" s="1">
        <v>41.801240797886102</v>
      </c>
      <c r="L75" s="1">
        <v>41.205331571638197</v>
      </c>
      <c r="M75" s="1">
        <v>0</v>
      </c>
      <c r="N75" s="1">
        <v>0</v>
      </c>
      <c r="O75">
        <v>0</v>
      </c>
      <c r="P75">
        <v>3.2892267994694397</v>
      </c>
      <c r="Q75">
        <v>3.15217159001338</v>
      </c>
      <c r="R75">
        <v>0</v>
      </c>
      <c r="S75">
        <v>0</v>
      </c>
      <c r="T75">
        <v>0</v>
      </c>
      <c r="U75">
        <v>0</v>
      </c>
      <c r="V75">
        <v>0</v>
      </c>
      <c r="W75">
        <v>24.5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44.3</v>
      </c>
      <c r="AE75">
        <v>6.1</v>
      </c>
      <c r="AF75">
        <v>19.900000000000002</v>
      </c>
    </row>
    <row r="76" spans="1:32" ht="12.75" customHeight="1" x14ac:dyDescent="0.25">
      <c r="A76">
        <f>A75+1</f>
        <v>75</v>
      </c>
      <c r="B76" t="s">
        <v>59</v>
      </c>
      <c r="C76" t="s">
        <v>82</v>
      </c>
      <c r="D76" s="1">
        <v>54.29999999999999</v>
      </c>
      <c r="E76" s="1">
        <v>7.8</v>
      </c>
      <c r="F76" s="1">
        <v>20.7</v>
      </c>
      <c r="G76" s="1">
        <v>57.2</v>
      </c>
      <c r="H76" s="1">
        <v>40.299999999999997</v>
      </c>
      <c r="I76" s="1">
        <v>50.1</v>
      </c>
      <c r="J76" s="1">
        <v>20.65</v>
      </c>
      <c r="K76" s="1">
        <v>31.1</v>
      </c>
      <c r="L76" s="1">
        <v>28.38</v>
      </c>
      <c r="M76" s="1">
        <v>2.4</v>
      </c>
      <c r="N76" s="1">
        <v>5.5</v>
      </c>
      <c r="O76" s="1">
        <v>1.2</v>
      </c>
      <c r="P76" s="1">
        <v>2.92</v>
      </c>
      <c r="Q76" s="1">
        <v>2.48</v>
      </c>
      <c r="R76" s="1">
        <v>31.900000000000002</v>
      </c>
      <c r="S76" s="1">
        <v>45.1</v>
      </c>
      <c r="T76" s="1">
        <v>26.400000000000002</v>
      </c>
      <c r="U76" s="1">
        <v>35.299999999999997</v>
      </c>
      <c r="V76" s="1">
        <v>30.4</v>
      </c>
      <c r="W76" s="1">
        <v>29.299999999999997</v>
      </c>
      <c r="X76" s="1">
        <v>29.599999999999998</v>
      </c>
      <c r="Y76" s="1">
        <v>52.300000000000004</v>
      </c>
      <c r="Z76" s="1">
        <v>63.3</v>
      </c>
      <c r="AA76" s="1">
        <v>87.7</v>
      </c>
      <c r="AB76" s="1">
        <v>82</v>
      </c>
      <c r="AC76" s="1">
        <v>26.400000000000002</v>
      </c>
      <c r="AD76" s="1">
        <v>34.760000000000005</v>
      </c>
      <c r="AE76" s="1">
        <v>4.2</v>
      </c>
      <c r="AF76" s="1">
        <v>24.4</v>
      </c>
    </row>
    <row r="77" spans="1:32" ht="12.75" customHeight="1" x14ac:dyDescent="0.25">
      <c r="A77">
        <f>A76+1</f>
        <v>76</v>
      </c>
      <c r="B77" t="s">
        <v>150</v>
      </c>
      <c r="C77" t="s">
        <v>166</v>
      </c>
      <c r="D77" s="1">
        <v>76.768071701791499</v>
      </c>
      <c r="E77" s="1">
        <v>15.238501485036901</v>
      </c>
      <c r="F77" s="1">
        <v>16.844037223131998</v>
      </c>
      <c r="G77" s="1">
        <v>60.7384462661661</v>
      </c>
      <c r="H77" s="1">
        <v>81.936375319085158</v>
      </c>
      <c r="I77" s="1">
        <v>82.173617861588468</v>
      </c>
      <c r="J77" s="1">
        <v>38.172252606480797</v>
      </c>
      <c r="K77" s="1">
        <v>38.695722232433297</v>
      </c>
      <c r="L77" s="1">
        <v>38.650294946198699</v>
      </c>
      <c r="M77" s="1">
        <v>3.8228171997058613</v>
      </c>
      <c r="N77" s="1">
        <v>6.4723622037168607</v>
      </c>
      <c r="O77">
        <v>13.066090386137699</v>
      </c>
      <c r="P77">
        <v>16.707614518505203</v>
      </c>
      <c r="Q77">
        <v>16.391598935384401</v>
      </c>
      <c r="R77">
        <v>0</v>
      </c>
      <c r="S77">
        <v>0</v>
      </c>
      <c r="T77">
        <v>0</v>
      </c>
      <c r="U77">
        <v>0</v>
      </c>
      <c r="V77">
        <v>14.099999999999998</v>
      </c>
      <c r="W77">
        <v>8.3000000000000007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47.8</v>
      </c>
      <c r="AE77">
        <v>17.599999999999998</v>
      </c>
      <c r="AF77">
        <v>4.9000000000000004</v>
      </c>
    </row>
    <row r="78" spans="1:32" ht="12.75" customHeight="1" x14ac:dyDescent="0.25">
      <c r="A78">
        <f>A77+1</f>
        <v>77</v>
      </c>
      <c r="B78" t="s">
        <v>60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</row>
    <row r="79" spans="1:32" ht="12.75" customHeight="1" x14ac:dyDescent="0.25">
      <c r="A79">
        <f>A78+1</f>
        <v>78</v>
      </c>
      <c r="B79" t="s">
        <v>151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 ht="12.75" customHeight="1" x14ac:dyDescent="0.25">
      <c r="A80">
        <f>A79+1</f>
        <v>79</v>
      </c>
      <c r="B80" t="s">
        <v>61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</row>
    <row r="81" spans="1:32" x14ac:dyDescent="0.25">
      <c r="A81">
        <f>A80+1</f>
        <v>80</v>
      </c>
      <c r="B81" t="s">
        <v>62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 t="s">
        <v>169</v>
      </c>
      <c r="K81" s="1" t="s">
        <v>169</v>
      </c>
      <c r="L81" s="1" t="s">
        <v>169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 t="s">
        <v>169</v>
      </c>
      <c r="W81" s="1" t="s">
        <v>169</v>
      </c>
      <c r="X81" s="1" t="s">
        <v>169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</row>
    <row r="82" spans="1:32" x14ac:dyDescent="0.25">
      <c r="A82">
        <f>A81+1</f>
        <v>81</v>
      </c>
      <c r="B82" t="s">
        <v>63</v>
      </c>
      <c r="C82" t="s">
        <v>83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12.080567759481116</v>
      </c>
      <c r="K82" s="1">
        <v>22.957959278865747</v>
      </c>
      <c r="L82" s="1">
        <v>20.048704262317798</v>
      </c>
      <c r="M82" s="1">
        <v>0</v>
      </c>
      <c r="N82" s="1">
        <v>0</v>
      </c>
      <c r="O82" s="1">
        <v>1.1000000000000001</v>
      </c>
      <c r="P82" s="1">
        <v>2.5</v>
      </c>
      <c r="Q82" s="1">
        <v>2.1</v>
      </c>
      <c r="R82" s="1">
        <v>0</v>
      </c>
      <c r="S82" s="1">
        <v>0</v>
      </c>
      <c r="T82" s="1">
        <v>0</v>
      </c>
      <c r="U82" s="1">
        <v>0</v>
      </c>
      <c r="V82" s="1">
        <v>29.2</v>
      </c>
      <c r="W82" s="1">
        <v>29.2</v>
      </c>
      <c r="X82" s="1">
        <v>29.319116756905995</v>
      </c>
      <c r="Y82" s="1">
        <v>42.4</v>
      </c>
      <c r="Z82" s="1">
        <v>54.7</v>
      </c>
      <c r="AA82" s="1">
        <v>0</v>
      </c>
      <c r="AB82" s="1">
        <v>0</v>
      </c>
      <c r="AC82" s="1">
        <v>0</v>
      </c>
      <c r="AD82" s="1">
        <v>29.2</v>
      </c>
      <c r="AE82" s="1">
        <v>4.3</v>
      </c>
      <c r="AF82" s="1">
        <v>28.7</v>
      </c>
    </row>
    <row r="83" spans="1:32" x14ac:dyDescent="0.25">
      <c r="A83">
        <f>A82+1</f>
        <v>82</v>
      </c>
      <c r="B83" t="s">
        <v>64</v>
      </c>
      <c r="C83" t="s">
        <v>138</v>
      </c>
      <c r="D83" s="1">
        <v>0</v>
      </c>
      <c r="E83" s="1">
        <v>0</v>
      </c>
      <c r="F83" s="1">
        <v>0</v>
      </c>
      <c r="G83" s="1">
        <v>0</v>
      </c>
      <c r="H83" s="1">
        <v>30.099999999999998</v>
      </c>
      <c r="I83" s="1">
        <v>47.599999999999994</v>
      </c>
      <c r="J83" s="1">
        <v>37.799999999999997</v>
      </c>
      <c r="K83" s="1">
        <v>47.4</v>
      </c>
      <c r="L83" s="1">
        <v>45.2</v>
      </c>
      <c r="M83" s="1">
        <v>0.4</v>
      </c>
      <c r="N83" s="1">
        <v>1.4000000000000001</v>
      </c>
      <c r="O83" s="1">
        <v>0.4</v>
      </c>
      <c r="P83" s="1">
        <v>1.2</v>
      </c>
      <c r="Q83" s="1">
        <v>1</v>
      </c>
      <c r="R83" s="1">
        <v>0</v>
      </c>
      <c r="S83" s="1">
        <v>0</v>
      </c>
      <c r="T83" s="1">
        <v>0</v>
      </c>
      <c r="U83" s="1">
        <v>0</v>
      </c>
      <c r="V83" s="1">
        <v>21.5</v>
      </c>
      <c r="W83" s="1">
        <v>19.3</v>
      </c>
      <c r="X83" s="1" t="s">
        <v>169</v>
      </c>
      <c r="Y83" s="1">
        <v>59.699999999999996</v>
      </c>
      <c r="Z83" s="1">
        <v>67.900000000000006</v>
      </c>
      <c r="AA83" s="1">
        <v>0</v>
      </c>
      <c r="AB83" s="1">
        <v>0</v>
      </c>
      <c r="AC83" s="1">
        <v>0</v>
      </c>
      <c r="AD83" s="1">
        <v>47.5</v>
      </c>
      <c r="AE83" s="1">
        <v>2.1</v>
      </c>
      <c r="AF83" s="1">
        <v>19.7</v>
      </c>
    </row>
    <row r="84" spans="1:32" x14ac:dyDescent="0.25">
      <c r="A84">
        <f>A83+1</f>
        <v>83</v>
      </c>
      <c r="B84" t="s">
        <v>65</v>
      </c>
      <c r="C84" t="s">
        <v>72</v>
      </c>
      <c r="D84" s="1">
        <v>66.900000000000006</v>
      </c>
      <c r="E84" s="1">
        <v>16</v>
      </c>
      <c r="F84" s="1">
        <v>17.7</v>
      </c>
      <c r="G84" s="1">
        <v>55.7</v>
      </c>
      <c r="H84" s="1">
        <v>38.700000000000003</v>
      </c>
      <c r="I84" s="1">
        <v>69.400000000000006</v>
      </c>
      <c r="J84" s="1">
        <v>44.926470122462042</v>
      </c>
      <c r="K84" s="1">
        <v>63.820489029802033</v>
      </c>
      <c r="L84" s="1">
        <v>58.299011459260853</v>
      </c>
      <c r="M84" s="1">
        <v>0</v>
      </c>
      <c r="N84" s="1">
        <v>1.2</v>
      </c>
      <c r="O84" s="1">
        <v>0.90000000000000013</v>
      </c>
      <c r="P84" s="1">
        <v>0.4</v>
      </c>
      <c r="Q84" s="1">
        <v>0.5</v>
      </c>
      <c r="R84" s="1">
        <v>20.3</v>
      </c>
      <c r="S84" s="1">
        <v>39.6</v>
      </c>
      <c r="T84" s="1">
        <v>16.7</v>
      </c>
      <c r="U84" s="1">
        <v>25.8</v>
      </c>
      <c r="V84" s="1">
        <v>12.6</v>
      </c>
      <c r="W84" s="1">
        <v>10.1</v>
      </c>
      <c r="X84" s="1">
        <v>10.806876517923799</v>
      </c>
      <c r="Y84" s="1">
        <v>58.5</v>
      </c>
      <c r="Z84" s="1">
        <v>74.2</v>
      </c>
      <c r="AA84" s="1">
        <v>78.3</v>
      </c>
      <c r="AB84" s="1">
        <v>87.3</v>
      </c>
      <c r="AC84" s="1">
        <v>44.2</v>
      </c>
      <c r="AD84" s="1">
        <v>65.8</v>
      </c>
      <c r="AE84" s="1">
        <v>1</v>
      </c>
      <c r="AF84" s="1">
        <v>10.4</v>
      </c>
    </row>
  </sheetData>
  <autoFilter ref="A1:AF1" xr:uid="{5898797A-679E-714D-8621-A1181092F33B}">
    <sortState xmlns:xlrd2="http://schemas.microsoft.com/office/spreadsheetml/2017/richdata2" ref="A2:AF84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AYPOP</vt:lpstr>
      <vt:lpstr>KLEAgeEvents</vt:lpstr>
      <vt:lpstr>KLEMarriage</vt:lpstr>
      <vt:lpstr>AYFPUse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Mabelle Zhang</dc:creator>
  <cp:lastModifiedBy>Shiza Farid</cp:lastModifiedBy>
  <dcterms:created xsi:type="dcterms:W3CDTF">2020-07-21T23:29:00Z</dcterms:created>
  <dcterms:modified xsi:type="dcterms:W3CDTF">2022-01-14T20:27:04Z</dcterms:modified>
</cp:coreProperties>
</file>