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lezhang/FP2020/"/>
    </mc:Choice>
  </mc:AlternateContent>
  <xr:revisionPtr revIDLastSave="0" documentId="8_{F695B490-E22F-AC4E-B851-5051E59E1ABA}" xr6:coauthVersionLast="36" xr6:coauthVersionMax="36" xr10:uidLastSave="{00000000-0000-0000-0000-000000000000}"/>
  <bookViews>
    <workbookView xWindow="220" yWindow="940" windowWidth="27640" windowHeight="15980" xr2:uid="{721A1DC1-24DE-7347-896E-028B23B73EF4}"/>
  </bookViews>
  <sheets>
    <sheet name="Adolescent &amp; Youth 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E76" i="1"/>
  <c r="D76" i="1"/>
  <c r="C76" i="1"/>
  <c r="B76" i="1"/>
  <c r="F6" i="1"/>
</calcChain>
</file>

<file path=xl/sharedStrings.xml><?xml version="1.0" encoding="utf-8"?>
<sst xmlns="http://schemas.openxmlformats.org/spreadsheetml/2006/main" count="83" uniqueCount="83">
  <si>
    <t xml:space="preserve">FP2020 Focused Countries </t>
  </si>
  <si>
    <t>World Population Estimates 2019</t>
  </si>
  <si>
    <t xml:space="preserve">Source: UN Population Division </t>
  </si>
  <si>
    <t>Country</t>
  </si>
  <si>
    <t>Women of reproductive age (15-49) in 2019</t>
  </si>
  <si>
    <t>Young Adolescents (10-14) in 2019</t>
  </si>
  <si>
    <t>Older Adolescents (15-19) in 2019</t>
  </si>
  <si>
    <t>Older Youth (20-24) in 2019</t>
  </si>
  <si>
    <t xml:space="preserve"> Youth (15-24) in 2019</t>
  </si>
  <si>
    <t>Afghanistan</t>
  </si>
  <si>
    <t>Angola*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</si>
  <si>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</si>
  <si>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</si>
  <si>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</si>
  <si>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</si>
  <si>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</si>
  <si>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</si>
  <si>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</si>
  <si>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</si>
  <si>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CAR</t>
  </si>
  <si>
    <t>Chad</t>
  </si>
  <si>
    <t>Comoros</t>
  </si>
  <si>
    <t>Congo</t>
  </si>
  <si>
    <t>Côte d'Ivoire</t>
  </si>
  <si>
    <t>Djibouti</t>
  </si>
  <si>
    <t>DPR Korea</t>
  </si>
  <si>
    <t>DR Congo</t>
  </si>
  <si>
    <t>Egypt</t>
  </si>
  <si>
    <t>Eritrea</t>
  </si>
  <si>
    <t>Ethiopia</t>
  </si>
  <si>
    <t>Gambia</t>
  </si>
  <si>
    <t>Ghana</t>
  </si>
  <si>
    <t>Guinea</t>
  </si>
  <si>
    <t>Guinea-Bissau</t>
  </si>
  <si>
    <t>Haiti</t>
  </si>
  <si>
    <t>Honduras</t>
  </si>
  <si>
    <t>India</t>
  </si>
  <si>
    <t>Indonesia</t>
  </si>
  <si>
    <t>Iraq</t>
  </si>
  <si>
    <t>Kenya</t>
  </si>
  <si>
    <t>Kyrgyz Republic</t>
  </si>
  <si>
    <t>Lao PDR</t>
  </si>
  <si>
    <t>Lesotho</t>
  </si>
  <si>
    <t>Liberia</t>
  </si>
  <si>
    <t>Madagascar</t>
  </si>
  <si>
    <t>Malawi</t>
  </si>
  <si>
    <t>Mali</t>
  </si>
  <si>
    <t>Mauritania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</si>
  <si>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</si>
  <si>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</si>
  <si>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</si>
  <si>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</si>
  <si>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</si>
  <si>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</si>
  <si>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</si>
  <si>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</si>
  <si>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</si>
  <si>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Philippines</t>
  </si>
  <si>
    <t>Rwanda</t>
  </si>
  <si>
    <t>Sao Tome and Principe</t>
  </si>
  <si>
    <t>Senegal</t>
  </si>
  <si>
    <t>Sierra Leone</t>
  </si>
  <si>
    <t>Solomon Islands</t>
  </si>
  <si>
    <t>Somalia</t>
  </si>
  <si>
    <t>South Africa*</t>
  </si>
  <si>
    <t>South Sudan</t>
  </si>
  <si>
    <t>Sri Lanka</t>
  </si>
  <si>
    <t>State of Palestine</t>
  </si>
  <si>
    <t>Sudan</t>
  </si>
  <si>
    <t>Tajikistan</t>
  </si>
  <si>
    <t>Tanzania</t>
  </si>
  <si>
    <t>Timor-Leste</t>
  </si>
  <si>
    <t>Togo</t>
  </si>
  <si>
    <t>Uganda</t>
  </si>
  <si>
    <t>Uzbekistan</t>
  </si>
  <si>
    <t>Viet Nam</t>
  </si>
  <si>
    <t>Western Sahara</t>
  </si>
  <si>
    <t>Yemen</t>
  </si>
  <si>
    <t>Zambia</t>
  </si>
  <si>
    <t>Zimbabwe</t>
  </si>
  <si>
    <t>Total (excl. Angola and South Africa)</t>
  </si>
  <si>
    <t xml:space="preserve">* Angola and South Africa are not one of the FP2020 focused countries but have made a commitment to FP2020.  They are excluded from totals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</si>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</sst>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8E1F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164" fontId="2" fillId="3" borderId="4" xfId="1" applyNumberFormat="1" applyFont="1" applyFill="1" applyBorder="1" applyAlignment="1">
      <alignment horizontal="center" vertical="center"/>
    </xf>
    <xf numFmtId="0" fontId="3" fillId="4" borderId="0" xfId="0" applyFont="1" applyFill="1"/>
    <xf numFmtId="0" fontId="2" fillId="2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164" fontId="5" fillId="3" borderId="9" xfId="1" applyNumberFormat="1" applyFont="1" applyFill="1" applyBorder="1" applyAlignment="1">
      <alignment horizontal="center" vertical="center" wrapText="1"/>
    </xf>
    <xf numFmtId="164" fontId="5" fillId="3" borderId="10" xfId="1" applyNumberFormat="1" applyFont="1" applyFill="1" applyBorder="1" applyAlignment="1">
      <alignment horizontal="center" vertical="center" wrapText="1"/>
    </xf>
    <xf numFmtId="164" fontId="5" fillId="3" borderId="11" xfId="1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64" fontId="5" fillId="3" borderId="9" xfId="1" applyNumberFormat="1" applyFont="1" applyFill="1" applyBorder="1" applyAlignment="1">
      <alignment horizontal="center" vertical="center" wrapText="1"/>
    </xf>
    <xf numFmtId="164" fontId="5" fillId="3" borderId="10" xfId="1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right"/>
    </xf>
    <xf numFmtId="164" fontId="6" fillId="3" borderId="13" xfId="1" applyNumberFormat="1" applyFont="1" applyFill="1" applyBorder="1" applyAlignment="1">
      <alignment horizontal="right"/>
    </xf>
    <xf numFmtId="164" fontId="7" fillId="3" borderId="0" xfId="1" applyNumberFormat="1" applyFont="1" applyFill="1" applyBorder="1" applyAlignment="1">
      <alignment horizontal="right"/>
    </xf>
    <xf numFmtId="164" fontId="6" fillId="3" borderId="0" xfId="1" applyNumberFormat="1" applyFont="1" applyFill="1" applyBorder="1" applyAlignment="1">
      <alignment horizontal="right"/>
    </xf>
    <xf numFmtId="41" fontId="6" fillId="3" borderId="14" xfId="1" applyNumberFormat="1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164" fontId="6" fillId="3" borderId="9" xfId="1" applyNumberFormat="1" applyFont="1" applyFill="1" applyBorder="1" applyAlignment="1">
      <alignment vertical="center"/>
    </xf>
    <xf numFmtId="164" fontId="6" fillId="3" borderId="10" xfId="1" applyNumberFormat="1" applyFont="1" applyFill="1" applyBorder="1" applyAlignment="1">
      <alignment vertical="center"/>
    </xf>
    <xf numFmtId="164" fontId="6" fillId="3" borderId="11" xfId="1" applyNumberFormat="1" applyFont="1" applyFill="1" applyBorder="1" applyAlignment="1">
      <alignment vertical="center"/>
    </xf>
    <xf numFmtId="0" fontId="6" fillId="4" borderId="0" xfId="0" applyFont="1" applyFill="1" applyBorder="1"/>
    <xf numFmtId="164" fontId="6" fillId="4" borderId="0" xfId="1" applyNumberFormat="1" applyFont="1" applyFill="1" applyAlignment="1">
      <alignment horizontal="center"/>
    </xf>
    <xf numFmtId="3" fontId="6" fillId="4" borderId="0" xfId="0" applyNumberFormat="1" applyFont="1" applyFill="1" applyAlignment="1"/>
    <xf numFmtId="0" fontId="6" fillId="4" borderId="0" xfId="0" applyFont="1" applyFill="1"/>
    <xf numFmtId="164" fontId="5" fillId="4" borderId="0" xfId="1" applyNumberFormat="1" applyFont="1" applyFill="1" applyAlignment="1">
      <alignment wrapText="1"/>
    </xf>
    <xf numFmtId="164" fontId="6" fillId="4" borderId="0" xfId="1" applyNumberFormat="1" applyFont="1" applyFill="1"/>
    <xf numFmtId="0" fontId="6" fillId="4" borderId="0" xfId="0" applyFont="1" applyFill="1" applyAlignment="1"/>
    <xf numFmtId="43" fontId="6" fillId="4" borderId="0" xfId="1" applyNumberFormat="1" applyFont="1" applyFill="1"/>
    <xf numFmtId="0" fontId="6" fillId="2" borderId="0" xfId="0" applyFont="1" applyFill="1"/>
    <xf numFmtId="164" fontId="6" fillId="3" borderId="0" xfId="1" applyNumberFormat="1" applyFont="1" applyFill="1"/>
    <xf numFmtId="0" fontId="6" fillId="3" borderId="0" xfId="0" applyFont="1" applyFill="1" applyAlignme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5008-4CCD-E44C-9165-8F009F3C78DF}">
  <sheetPr>
    <tabColor rgb="FF78D28D"/>
  </sheetPr>
  <dimension ref="A1:AJ185"/>
  <sheetViews>
    <sheetView tabSelected="1" zoomScale="82" zoomScaleNormal="82" workbookViewId="0">
      <selection activeCell="A78" sqref="A78"/>
    </sheetView>
  </sheetViews>
  <sheetFormatPr baseColWidth="10" defaultColWidth="9.1640625" defaultRowHeight="15" x14ac:dyDescent="0.2"/>
  <cols>
    <col min="1" max="1" width="34.6640625" style="37" customWidth="1"/>
    <col min="2" max="2" width="24.1640625" style="38" customWidth="1"/>
    <col min="3" max="3" width="18" style="38" customWidth="1"/>
    <col min="4" max="4" width="18.6640625" style="38" customWidth="1"/>
    <col min="5" max="5" width="16.33203125" style="38" customWidth="1"/>
    <col min="6" max="6" width="17.83203125" style="39" customWidth="1"/>
    <col min="7" max="36" width="9.1640625" style="5"/>
    <col min="37" max="16384" width="9.1640625" style="40"/>
  </cols>
  <sheetData>
    <row r="1" spans="1:6" x14ac:dyDescent="0.2">
      <c r="A1" s="1" t="s">
        <v>0</v>
      </c>
      <c r="B1" s="2" t="s">
        <v>1</v>
      </c>
      <c r="C1" s="3"/>
      <c r="D1" s="3"/>
      <c r="E1" s="3"/>
      <c r="F1" s="4"/>
    </row>
    <row r="2" spans="1:6" ht="16" thickBot="1" x14ac:dyDescent="0.25">
      <c r="A2" s="6"/>
      <c r="B2" s="7"/>
      <c r="C2" s="8"/>
      <c r="D2" s="8"/>
      <c r="E2" s="8"/>
      <c r="F2" s="9"/>
    </row>
    <row r="3" spans="1:6" ht="16" thickBot="1" x14ac:dyDescent="0.25">
      <c r="A3" s="10"/>
      <c r="B3" s="11" t="s">
        <v>2</v>
      </c>
      <c r="C3" s="12"/>
      <c r="D3" s="12"/>
      <c r="E3" s="12"/>
      <c r="F3" s="13"/>
    </row>
    <row r="4" spans="1:6" ht="51.75" customHeight="1" thickBot="1" x14ac:dyDescent="0.25">
      <c r="A4" s="14" t="s">
        <v>3</v>
      </c>
      <c r="B4" s="15" t="s">
        <v>4</v>
      </c>
      <c r="C4" s="16" t="s">
        <v>5</v>
      </c>
      <c r="D4" s="16" t="s">
        <v>6</v>
      </c>
      <c r="E4" s="16" t="s">
        <v>7</v>
      </c>
      <c r="F4" s="17" t="s">
        <v>8</v>
      </c>
    </row>
    <row r="5" spans="1:6" x14ac:dyDescent="0.2">
      <c r="A5" s="18" t="s">
        <v>9</v>
      </c>
      <c r="B5" s="19">
        <v>8929462</v>
      </c>
      <c r="C5" s="20">
        <v>2501560.0000000005</v>
      </c>
      <c r="D5" s="21">
        <v>2197654</v>
      </c>
      <c r="E5" s="21">
        <v>1843985</v>
      </c>
      <c r="F5" s="22">
        <v>4041639</v>
      </c>
    </row>
    <row r="6" spans="1:6" x14ac:dyDescent="0.2">
      <c r="A6" s="18" t="s">
        <v>10</v>
      </c>
      <c r="B6" s="19">
        <v>7335458.0000000009</v>
      </c>
      <c r="C6" s="20">
        <v>2106256.0000000005</v>
      </c>
      <c r="D6" s="21">
        <v>1710550.0000000002</v>
      </c>
      <c r="E6" s="21">
        <v>1409338</v>
      </c>
      <c r="F6" s="22">
        <f>SUM(D6:E6)</f>
        <v>3119888</v>
      </c>
    </row>
    <row r="7" spans="1:6" x14ac:dyDescent="0.2">
      <c r="A7" s="23" t="s">
        <v>11</v>
      </c>
      <c r="B7" s="19">
        <v>45732681</v>
      </c>
      <c r="C7" s="20">
        <v>7449811.0000000009</v>
      </c>
      <c r="D7" s="21">
        <v>7648627</v>
      </c>
      <c r="E7" s="21">
        <v>7477394</v>
      </c>
      <c r="F7" s="22">
        <v>15126020.999999998</v>
      </c>
    </row>
    <row r="8" spans="1:6" x14ac:dyDescent="0.2">
      <c r="A8" s="23" t="s">
        <v>12</v>
      </c>
      <c r="B8" s="19">
        <v>2798003</v>
      </c>
      <c r="C8" s="20">
        <v>715514</v>
      </c>
      <c r="D8" s="21">
        <v>620886</v>
      </c>
      <c r="E8" s="21">
        <v>537427</v>
      </c>
      <c r="F8" s="22">
        <v>1158313</v>
      </c>
    </row>
    <row r="9" spans="1:6" x14ac:dyDescent="0.2">
      <c r="A9" s="23" t="s">
        <v>13</v>
      </c>
      <c r="B9" s="19">
        <v>205441.99999999991</v>
      </c>
      <c r="C9" s="20">
        <v>33057</v>
      </c>
      <c r="D9" s="21">
        <v>34471.999999999993</v>
      </c>
      <c r="E9" s="21">
        <v>35293</v>
      </c>
      <c r="F9" s="22">
        <v>69765</v>
      </c>
    </row>
    <row r="10" spans="1:6" x14ac:dyDescent="0.2">
      <c r="A10" s="23" t="s">
        <v>14</v>
      </c>
      <c r="B10" s="19">
        <v>2950644</v>
      </c>
      <c r="C10" s="20">
        <v>567818</v>
      </c>
      <c r="D10" s="21">
        <v>553845</v>
      </c>
      <c r="E10" s="21">
        <v>518116.99999999994</v>
      </c>
      <c r="F10" s="22">
        <v>1071962</v>
      </c>
    </row>
    <row r="11" spans="1:6" x14ac:dyDescent="0.2">
      <c r="A11" s="23" t="s">
        <v>15</v>
      </c>
      <c r="B11" s="19">
        <v>4735853.9999999981</v>
      </c>
      <c r="C11" s="20">
        <v>1299774</v>
      </c>
      <c r="D11" s="21">
        <v>1094316</v>
      </c>
      <c r="E11" s="21">
        <v>915079.99999999988</v>
      </c>
      <c r="F11" s="22">
        <v>2009396</v>
      </c>
    </row>
    <row r="12" spans="1:6" x14ac:dyDescent="0.2">
      <c r="A12" s="23" t="s">
        <v>16</v>
      </c>
      <c r="B12" s="19">
        <v>2700731</v>
      </c>
      <c r="C12" s="20">
        <v>722532.99999999988</v>
      </c>
      <c r="D12" s="21">
        <v>586872.00000000012</v>
      </c>
      <c r="E12" s="21">
        <v>516959.99999999994</v>
      </c>
      <c r="F12" s="22">
        <v>1103832</v>
      </c>
    </row>
    <row r="13" spans="1:6" x14ac:dyDescent="0.2">
      <c r="A13" s="23" t="s">
        <v>17</v>
      </c>
      <c r="B13" s="19">
        <v>4458264.9999999981</v>
      </c>
      <c r="C13" s="20">
        <v>785561.99999999988</v>
      </c>
      <c r="D13" s="21">
        <v>727434</v>
      </c>
      <c r="E13" s="21">
        <v>768352</v>
      </c>
      <c r="F13" s="22">
        <v>1495785.9999999995</v>
      </c>
    </row>
    <row r="14" spans="1:6" x14ac:dyDescent="0.2">
      <c r="A14" s="23" t="s">
        <v>18</v>
      </c>
      <c r="B14" s="19">
        <v>6268992.0000000019</v>
      </c>
      <c r="C14" s="20">
        <v>1606407</v>
      </c>
      <c r="D14" s="21">
        <v>1377377</v>
      </c>
      <c r="E14" s="21">
        <v>1176449</v>
      </c>
      <c r="F14" s="22">
        <v>2553825.9999999995</v>
      </c>
    </row>
    <row r="15" spans="1:6" x14ac:dyDescent="0.2">
      <c r="A15" s="23" t="s">
        <v>19</v>
      </c>
      <c r="B15" s="19">
        <v>1112178.9999999998</v>
      </c>
      <c r="C15" s="20">
        <v>327697</v>
      </c>
      <c r="D15" s="21">
        <v>289792.00000000006</v>
      </c>
      <c r="E15" s="21">
        <v>231688.00000000003</v>
      </c>
      <c r="F15" s="22">
        <v>521480</v>
      </c>
    </row>
    <row r="16" spans="1:6" x14ac:dyDescent="0.2">
      <c r="A16" s="23" t="s">
        <v>20</v>
      </c>
      <c r="B16" s="19">
        <v>3602955.0000000014</v>
      </c>
      <c r="C16" s="20">
        <v>1060655</v>
      </c>
      <c r="D16" s="21">
        <v>896214.99999999988</v>
      </c>
      <c r="E16" s="21">
        <v>738510.00000000012</v>
      </c>
      <c r="F16" s="22">
        <v>1634725</v>
      </c>
    </row>
    <row r="17" spans="1:6" x14ac:dyDescent="0.2">
      <c r="A17" s="23" t="s">
        <v>21</v>
      </c>
      <c r="B17" s="19">
        <v>209696.99999999994</v>
      </c>
      <c r="C17" s="20">
        <v>48897.000000000007</v>
      </c>
      <c r="D17" s="21">
        <v>43166</v>
      </c>
      <c r="E17" s="21">
        <v>38482</v>
      </c>
      <c r="F17" s="22">
        <v>81647.999999999985</v>
      </c>
    </row>
    <row r="18" spans="1:6" x14ac:dyDescent="0.2">
      <c r="A18" s="23" t="s">
        <v>22</v>
      </c>
      <c r="B18" s="19">
        <v>1294873</v>
      </c>
      <c r="C18" s="20">
        <v>329869</v>
      </c>
      <c r="D18" s="21">
        <v>275056</v>
      </c>
      <c r="E18" s="21">
        <v>229488</v>
      </c>
      <c r="F18" s="22">
        <v>504544</v>
      </c>
    </row>
    <row r="19" spans="1:6" x14ac:dyDescent="0.2">
      <c r="A19" s="23" t="s">
        <v>23</v>
      </c>
      <c r="B19" s="19">
        <v>6227653</v>
      </c>
      <c r="C19" s="20">
        <v>1565223</v>
      </c>
      <c r="D19" s="21">
        <v>1424475</v>
      </c>
      <c r="E19" s="21">
        <v>1238837</v>
      </c>
      <c r="F19" s="22">
        <v>2663312</v>
      </c>
    </row>
    <row r="20" spans="1:6" x14ac:dyDescent="0.2">
      <c r="A20" s="23" t="s">
        <v>24</v>
      </c>
      <c r="B20" s="19">
        <v>253972</v>
      </c>
      <c r="C20" s="20">
        <v>39482</v>
      </c>
      <c r="D20" s="21">
        <v>41270.999999999993</v>
      </c>
      <c r="E20" s="21">
        <v>41110.000000000007</v>
      </c>
      <c r="F20" s="22">
        <v>82380.999999999985</v>
      </c>
    </row>
    <row r="21" spans="1:6" x14ac:dyDescent="0.2">
      <c r="A21" s="23" t="s">
        <v>25</v>
      </c>
      <c r="B21" s="19">
        <v>6548199</v>
      </c>
      <c r="C21" s="20">
        <v>839694.99999999988</v>
      </c>
      <c r="D21" s="21">
        <v>931517</v>
      </c>
      <c r="E21" s="21">
        <v>955978</v>
      </c>
      <c r="F21" s="22">
        <v>1887495</v>
      </c>
    </row>
    <row r="22" spans="1:6" x14ac:dyDescent="0.2">
      <c r="A22" s="23" t="s">
        <v>26</v>
      </c>
      <c r="B22" s="19">
        <v>19352020</v>
      </c>
      <c r="C22" s="20">
        <v>5522555</v>
      </c>
      <c r="D22" s="21">
        <v>4533885</v>
      </c>
      <c r="E22" s="21">
        <v>3726537.0000000005</v>
      </c>
      <c r="F22" s="22">
        <v>8260422.0000000009</v>
      </c>
    </row>
    <row r="23" spans="1:6" x14ac:dyDescent="0.2">
      <c r="A23" s="23" t="s">
        <v>27</v>
      </c>
      <c r="B23" s="19">
        <v>24938352</v>
      </c>
      <c r="C23" s="20">
        <v>4533606</v>
      </c>
      <c r="D23" s="21">
        <v>4189591.9999999995</v>
      </c>
      <c r="E23" s="21">
        <v>4087985</v>
      </c>
      <c r="F23" s="22">
        <v>8277576.9999999991</v>
      </c>
    </row>
    <row r="24" spans="1:6" x14ac:dyDescent="0.2">
      <c r="A24" s="23" t="s">
        <v>28</v>
      </c>
      <c r="B24" s="19">
        <v>823546.00000000035</v>
      </c>
      <c r="C24" s="20">
        <v>232853.99999999997</v>
      </c>
      <c r="D24" s="21">
        <v>174260</v>
      </c>
      <c r="E24" s="21">
        <v>140822</v>
      </c>
      <c r="F24" s="22">
        <v>315082</v>
      </c>
    </row>
    <row r="25" spans="1:6" x14ac:dyDescent="0.2">
      <c r="A25" s="23" t="s">
        <v>29</v>
      </c>
      <c r="B25" s="19">
        <v>27620497.999999993</v>
      </c>
      <c r="C25" s="20">
        <v>6767911</v>
      </c>
      <c r="D25" s="21">
        <v>6343543</v>
      </c>
      <c r="E25" s="21">
        <v>5648508.0000000009</v>
      </c>
      <c r="F25" s="22">
        <v>11992051</v>
      </c>
    </row>
    <row r="26" spans="1:6" x14ac:dyDescent="0.2">
      <c r="A26" s="23" t="s">
        <v>30</v>
      </c>
      <c r="B26" s="19">
        <v>564689</v>
      </c>
      <c r="C26" s="20">
        <v>144394</v>
      </c>
      <c r="D26" s="21">
        <v>125019</v>
      </c>
      <c r="E26" s="21">
        <v>112500</v>
      </c>
      <c r="F26" s="22">
        <v>237519.00000000003</v>
      </c>
    </row>
    <row r="27" spans="1:6" x14ac:dyDescent="0.2">
      <c r="A27" s="23" t="s">
        <v>31</v>
      </c>
      <c r="B27" s="19">
        <v>7567054.9999999991</v>
      </c>
      <c r="C27" s="20">
        <v>1669613.9999999998</v>
      </c>
      <c r="D27" s="21">
        <v>1508796.9999999998</v>
      </c>
      <c r="E27" s="21">
        <v>1372680</v>
      </c>
      <c r="F27" s="22">
        <v>2881477.0000000005</v>
      </c>
    </row>
    <row r="28" spans="1:6" x14ac:dyDescent="0.2">
      <c r="A28" s="23" t="s">
        <v>32</v>
      </c>
      <c r="B28" s="19">
        <v>3117489</v>
      </c>
      <c r="C28" s="20">
        <v>821737</v>
      </c>
      <c r="D28" s="21">
        <v>730346</v>
      </c>
      <c r="E28" s="21">
        <v>624791</v>
      </c>
      <c r="F28" s="22">
        <v>1355137.0000000002</v>
      </c>
    </row>
    <row r="29" spans="1:6" x14ac:dyDescent="0.2">
      <c r="A29" s="23" t="s">
        <v>33</v>
      </c>
      <c r="B29" s="19">
        <v>478856.00000000006</v>
      </c>
      <c r="C29" s="20">
        <v>117648.00000000001</v>
      </c>
      <c r="D29" s="21">
        <v>100997.00000000001</v>
      </c>
      <c r="E29" s="21">
        <v>89813</v>
      </c>
      <c r="F29" s="22">
        <v>190810</v>
      </c>
    </row>
    <row r="30" spans="1:6" x14ac:dyDescent="0.2">
      <c r="A30" s="23" t="s">
        <v>34</v>
      </c>
      <c r="B30" s="19">
        <v>3014738.0000000009</v>
      </c>
      <c r="C30" s="20">
        <v>590011</v>
      </c>
      <c r="D30" s="21">
        <v>565536</v>
      </c>
      <c r="E30" s="21">
        <v>531966</v>
      </c>
      <c r="F30" s="22">
        <v>1097502</v>
      </c>
    </row>
    <row r="31" spans="1:6" x14ac:dyDescent="0.2">
      <c r="A31" s="23" t="s">
        <v>35</v>
      </c>
      <c r="B31" s="19">
        <v>2667625.9999999995</v>
      </c>
      <c r="C31" s="20">
        <v>505058.99999999994</v>
      </c>
      <c r="D31" s="21">
        <v>511066</v>
      </c>
      <c r="E31" s="21">
        <v>491260</v>
      </c>
      <c r="F31" s="22">
        <v>1002326</v>
      </c>
    </row>
    <row r="32" spans="1:6" x14ac:dyDescent="0.2">
      <c r="A32" s="23" t="s">
        <v>36</v>
      </c>
      <c r="B32" s="19">
        <v>353356940.00000006</v>
      </c>
      <c r="C32" s="20">
        <v>60172728</v>
      </c>
      <c r="D32" s="21">
        <v>59164382</v>
      </c>
      <c r="E32" s="21">
        <v>57319089</v>
      </c>
      <c r="F32" s="22">
        <v>116483470.99999999</v>
      </c>
    </row>
    <row r="33" spans="1:6" x14ac:dyDescent="0.2">
      <c r="A33" s="23" t="s">
        <v>37</v>
      </c>
      <c r="B33" s="19">
        <v>71651521</v>
      </c>
      <c r="C33" s="20">
        <v>11155693</v>
      </c>
      <c r="D33" s="21">
        <v>11326564.999999998</v>
      </c>
      <c r="E33" s="21">
        <v>10924467</v>
      </c>
      <c r="F33" s="22">
        <v>22251032</v>
      </c>
    </row>
    <row r="34" spans="1:6" x14ac:dyDescent="0.2">
      <c r="A34" s="23" t="s">
        <v>38</v>
      </c>
      <c r="B34" s="19">
        <v>9901625.9999999944</v>
      </c>
      <c r="C34" s="20">
        <v>2170453</v>
      </c>
      <c r="D34" s="21">
        <v>1993686</v>
      </c>
      <c r="E34" s="21">
        <v>1823322</v>
      </c>
      <c r="F34" s="22">
        <v>3817007.9999999991</v>
      </c>
    </row>
    <row r="35" spans="1:6" x14ac:dyDescent="0.2">
      <c r="A35" s="23" t="s">
        <v>39</v>
      </c>
      <c r="B35" s="19">
        <v>13652231.000000002</v>
      </c>
      <c r="C35" s="20">
        <v>3288073</v>
      </c>
      <c r="D35" s="21">
        <v>2917853.0000000005</v>
      </c>
      <c r="E35" s="21">
        <v>2534424.9999999995</v>
      </c>
      <c r="F35" s="22">
        <v>5452278</v>
      </c>
    </row>
    <row r="36" spans="1:6" x14ac:dyDescent="0.2">
      <c r="A36" s="23" t="s">
        <v>40</v>
      </c>
      <c r="B36" s="19">
        <v>1619998.9999999998</v>
      </c>
      <c r="C36" s="20">
        <v>280409.00000000006</v>
      </c>
      <c r="D36" s="21">
        <v>243138.00000000003</v>
      </c>
      <c r="E36" s="21">
        <v>258135</v>
      </c>
      <c r="F36" s="22">
        <v>501273</v>
      </c>
    </row>
    <row r="37" spans="1:6" x14ac:dyDescent="0.2">
      <c r="A37" s="23" t="s">
        <v>41</v>
      </c>
      <c r="B37" s="19">
        <v>1923163</v>
      </c>
      <c r="C37" s="20">
        <v>369145.99999999994</v>
      </c>
      <c r="D37" s="21">
        <v>348188</v>
      </c>
      <c r="E37" s="21">
        <v>344559</v>
      </c>
      <c r="F37" s="22">
        <v>692747.00000000012</v>
      </c>
    </row>
    <row r="38" spans="1:6" x14ac:dyDescent="0.2">
      <c r="A38" s="23" t="s">
        <v>42</v>
      </c>
      <c r="B38" s="19">
        <v>556394</v>
      </c>
      <c r="C38" s="20">
        <v>107210.00000000001</v>
      </c>
      <c r="D38" s="21">
        <v>108426.99999999999</v>
      </c>
      <c r="E38" s="21">
        <v>100907.00000000001</v>
      </c>
      <c r="F38" s="22">
        <v>209333.99999999994</v>
      </c>
    </row>
    <row r="39" spans="1:6" x14ac:dyDescent="0.2">
      <c r="A39" s="23" t="s">
        <v>43</v>
      </c>
      <c r="B39" s="19">
        <v>1189169.9999999998</v>
      </c>
      <c r="C39" s="20">
        <v>300354</v>
      </c>
      <c r="D39" s="21">
        <v>264243</v>
      </c>
      <c r="E39" s="21">
        <v>221037</v>
      </c>
      <c r="F39" s="22">
        <v>485280.00000000006</v>
      </c>
    </row>
    <row r="40" spans="1:6" x14ac:dyDescent="0.2">
      <c r="A40" s="23" t="s">
        <v>44</v>
      </c>
      <c r="B40" s="19">
        <v>6647864</v>
      </c>
      <c r="C40" s="20">
        <v>1627254.0000000002</v>
      </c>
      <c r="D40" s="21">
        <v>1474874.9999999998</v>
      </c>
      <c r="E40" s="21">
        <v>1302209</v>
      </c>
      <c r="F40" s="22">
        <v>2777084</v>
      </c>
    </row>
    <row r="41" spans="1:6" x14ac:dyDescent="0.2">
      <c r="A41" s="23" t="s">
        <v>45</v>
      </c>
      <c r="B41" s="19">
        <v>4548340</v>
      </c>
      <c r="C41" s="20">
        <v>1245380</v>
      </c>
      <c r="D41" s="21">
        <v>1053389.9999999998</v>
      </c>
      <c r="E41" s="21">
        <v>897296</v>
      </c>
      <c r="F41" s="22">
        <v>1950686</v>
      </c>
    </row>
    <row r="42" spans="1:6" x14ac:dyDescent="0.2">
      <c r="A42" s="23" t="s">
        <v>46</v>
      </c>
      <c r="B42" s="19">
        <v>4385364.0000000009</v>
      </c>
      <c r="C42" s="20">
        <v>1313726</v>
      </c>
      <c r="D42" s="21">
        <v>1063846</v>
      </c>
      <c r="E42" s="21">
        <v>846781</v>
      </c>
      <c r="F42" s="22">
        <v>1910627.0000000002</v>
      </c>
    </row>
    <row r="43" spans="1:6" x14ac:dyDescent="0.2">
      <c r="A43" s="23" t="s">
        <v>47</v>
      </c>
      <c r="B43" s="19">
        <v>1106209.9999999995</v>
      </c>
      <c r="C43" s="20">
        <v>257940.99999999997</v>
      </c>
      <c r="D43" s="21">
        <v>226136.99999999997</v>
      </c>
      <c r="E43" s="21">
        <v>200487.00000000003</v>
      </c>
      <c r="F43" s="22">
        <v>426623.99999999994</v>
      </c>
    </row>
    <row r="44" spans="1:6" x14ac:dyDescent="0.2">
      <c r="A44" s="23" t="s">
        <v>48</v>
      </c>
      <c r="B44" s="19">
        <v>850978.99999999988</v>
      </c>
      <c r="C44" s="20">
        <v>131541</v>
      </c>
      <c r="D44" s="21">
        <v>106646</v>
      </c>
      <c r="E44" s="21">
        <v>117316</v>
      </c>
      <c r="F44" s="22">
        <v>223962.00000000003</v>
      </c>
    </row>
    <row r="45" spans="1:6" x14ac:dyDescent="0.2">
      <c r="A45" s="23" t="s">
        <v>49</v>
      </c>
      <c r="B45" s="19">
        <v>7308645.0000000019</v>
      </c>
      <c r="C45" s="20">
        <v>1982047.9999999998</v>
      </c>
      <c r="D45" s="21">
        <v>1724557.9999999998</v>
      </c>
      <c r="E45" s="21">
        <v>1418450.9999999998</v>
      </c>
      <c r="F45" s="22">
        <v>3143009</v>
      </c>
    </row>
    <row r="46" spans="1:6" x14ac:dyDescent="0.2">
      <c r="A46" s="18" t="s">
        <v>50</v>
      </c>
      <c r="B46" s="19">
        <v>15014155</v>
      </c>
      <c r="C46" s="20">
        <v>2450824</v>
      </c>
      <c r="D46" s="21">
        <v>2533333</v>
      </c>
      <c r="E46" s="21">
        <v>2376722</v>
      </c>
      <c r="F46" s="22">
        <v>4910055</v>
      </c>
    </row>
    <row r="47" spans="1:6" x14ac:dyDescent="0.2">
      <c r="A47" s="18" t="s">
        <v>51</v>
      </c>
      <c r="B47" s="19">
        <v>8839765.9999999981</v>
      </c>
      <c r="C47" s="20">
        <v>1481938</v>
      </c>
      <c r="D47" s="21">
        <v>1615207.9999999998</v>
      </c>
      <c r="E47" s="21">
        <v>1675947.9999999998</v>
      </c>
      <c r="F47" s="22">
        <v>3291155.9999999995</v>
      </c>
    </row>
    <row r="48" spans="1:6" x14ac:dyDescent="0.2">
      <c r="A48" s="23" t="s">
        <v>52</v>
      </c>
      <c r="B48" s="19">
        <v>1786206.0000000002</v>
      </c>
      <c r="C48" s="20">
        <v>306808</v>
      </c>
      <c r="D48" s="21">
        <v>290712</v>
      </c>
      <c r="E48" s="21">
        <v>286052</v>
      </c>
      <c r="F48" s="22">
        <v>576764</v>
      </c>
    </row>
    <row r="49" spans="1:6" x14ac:dyDescent="0.2">
      <c r="A49" s="23" t="s">
        <v>53</v>
      </c>
      <c r="B49" s="19">
        <v>4892347</v>
      </c>
      <c r="C49" s="20">
        <v>1543391</v>
      </c>
      <c r="D49" s="21">
        <v>1239530.0000000002</v>
      </c>
      <c r="E49" s="21">
        <v>976890.00000000012</v>
      </c>
      <c r="F49" s="22">
        <v>2216420</v>
      </c>
    </row>
    <row r="50" spans="1:6" x14ac:dyDescent="0.2">
      <c r="A50" s="23" t="s">
        <v>54</v>
      </c>
      <c r="B50" s="19">
        <v>46216829.999999993</v>
      </c>
      <c r="C50" s="20">
        <v>12299694</v>
      </c>
      <c r="D50" s="21">
        <v>10420692</v>
      </c>
      <c r="E50" s="21">
        <v>8622286</v>
      </c>
      <c r="F50" s="22">
        <v>19042978.000000004</v>
      </c>
    </row>
    <row r="51" spans="1:6" x14ac:dyDescent="0.2">
      <c r="A51" s="23" t="s">
        <v>55</v>
      </c>
      <c r="B51" s="19">
        <v>54257490.999999985</v>
      </c>
      <c r="C51" s="20">
        <v>11137248</v>
      </c>
      <c r="D51" s="21">
        <v>10439957.999999998</v>
      </c>
      <c r="E51" s="21">
        <v>9948577.0000000019</v>
      </c>
      <c r="F51" s="22">
        <v>20388534.999999996</v>
      </c>
    </row>
    <row r="52" spans="1:6" x14ac:dyDescent="0.2">
      <c r="A52" s="23" t="s">
        <v>56</v>
      </c>
      <c r="B52" s="19">
        <v>2212709</v>
      </c>
      <c r="C52" s="20">
        <v>475594.00000000006</v>
      </c>
      <c r="D52" s="21">
        <v>440582.99999999994</v>
      </c>
      <c r="E52" s="21">
        <v>396770.99999999994</v>
      </c>
      <c r="F52" s="22">
        <v>837353.99999999988</v>
      </c>
    </row>
    <row r="53" spans="1:6" x14ac:dyDescent="0.2">
      <c r="A53" s="23" t="s">
        <v>57</v>
      </c>
      <c r="B53" s="19">
        <v>28058769.999999996</v>
      </c>
      <c r="C53" s="20">
        <v>5273495</v>
      </c>
      <c r="D53" s="21">
        <v>5029137</v>
      </c>
      <c r="E53" s="21">
        <v>4896316</v>
      </c>
      <c r="F53" s="22">
        <v>9925453.0000000019</v>
      </c>
    </row>
    <row r="54" spans="1:6" x14ac:dyDescent="0.2">
      <c r="A54" s="23" t="s">
        <v>58</v>
      </c>
      <c r="B54" s="19">
        <v>3204027.9999999991</v>
      </c>
      <c r="C54" s="20">
        <v>761060.99999999988</v>
      </c>
      <c r="D54" s="21">
        <v>663097</v>
      </c>
      <c r="E54" s="21">
        <v>582269</v>
      </c>
      <c r="F54" s="22">
        <v>1245365.9999999998</v>
      </c>
    </row>
    <row r="55" spans="1:6" x14ac:dyDescent="0.2">
      <c r="A55" s="23" t="s">
        <v>59</v>
      </c>
      <c r="B55" s="19">
        <v>50373.000000000015</v>
      </c>
      <c r="C55" s="20">
        <v>14142.999999999996</v>
      </c>
      <c r="D55" s="21">
        <v>11896</v>
      </c>
      <c r="E55" s="21">
        <v>8893</v>
      </c>
      <c r="F55" s="22">
        <v>20789</v>
      </c>
    </row>
    <row r="56" spans="1:6" x14ac:dyDescent="0.2">
      <c r="A56" s="23" t="s">
        <v>60</v>
      </c>
      <c r="B56" s="19">
        <v>4001599.9999999995</v>
      </c>
      <c r="C56" s="20">
        <v>1004347</v>
      </c>
      <c r="D56" s="21">
        <v>849254.99999999988</v>
      </c>
      <c r="E56" s="21">
        <v>741748</v>
      </c>
      <c r="F56" s="22">
        <v>1591003</v>
      </c>
    </row>
    <row r="57" spans="1:6" x14ac:dyDescent="0.2">
      <c r="A57" s="23" t="s">
        <v>61</v>
      </c>
      <c r="B57" s="19">
        <v>1914451.9999999998</v>
      </c>
      <c r="C57" s="20">
        <v>486871.99999999994</v>
      </c>
      <c r="D57" s="21">
        <v>425510.99999999994</v>
      </c>
      <c r="E57" s="21">
        <v>366948</v>
      </c>
      <c r="F57" s="22">
        <v>792459</v>
      </c>
    </row>
    <row r="58" spans="1:6" x14ac:dyDescent="0.2">
      <c r="A58" s="23" t="s">
        <v>62</v>
      </c>
      <c r="B58" s="19">
        <v>160888.00000000006</v>
      </c>
      <c r="C58" s="20">
        <v>37130</v>
      </c>
      <c r="D58" s="21">
        <v>33111.000000000007</v>
      </c>
      <c r="E58" s="21">
        <v>28444</v>
      </c>
      <c r="F58" s="22">
        <v>61555.000000000007</v>
      </c>
    </row>
    <row r="59" spans="1:6" x14ac:dyDescent="0.2">
      <c r="A59" s="23" t="s">
        <v>63</v>
      </c>
      <c r="B59" s="19">
        <v>3457639.9999999995</v>
      </c>
      <c r="C59" s="20">
        <v>1028502</v>
      </c>
      <c r="D59" s="21">
        <v>881508</v>
      </c>
      <c r="E59" s="21">
        <v>737060</v>
      </c>
      <c r="F59" s="22">
        <v>1618568.0000000002</v>
      </c>
    </row>
    <row r="60" spans="1:6" x14ac:dyDescent="0.2">
      <c r="A60" s="23" t="s">
        <v>64</v>
      </c>
      <c r="B60" s="19">
        <v>15903241.000000002</v>
      </c>
      <c r="C60" s="20">
        <v>2665504.0000000005</v>
      </c>
      <c r="D60" s="21">
        <v>2413807</v>
      </c>
      <c r="E60" s="21">
        <v>2463553.0000000005</v>
      </c>
      <c r="F60" s="22">
        <v>4877360</v>
      </c>
    </row>
    <row r="61" spans="1:6" x14ac:dyDescent="0.2">
      <c r="A61" s="23" t="s">
        <v>65</v>
      </c>
      <c r="B61" s="19">
        <v>2650055.0000000005</v>
      </c>
      <c r="C61" s="20">
        <v>674891.00000000012</v>
      </c>
      <c r="D61" s="21">
        <v>588887</v>
      </c>
      <c r="E61" s="21">
        <v>521438.99999999994</v>
      </c>
      <c r="F61" s="22">
        <v>1110326</v>
      </c>
    </row>
    <row r="62" spans="1:6" x14ac:dyDescent="0.2">
      <c r="A62" s="23" t="s">
        <v>66</v>
      </c>
      <c r="B62" s="19">
        <v>5326818.9999999991</v>
      </c>
      <c r="C62" s="20">
        <v>859670</v>
      </c>
      <c r="D62" s="21">
        <v>823840</v>
      </c>
      <c r="E62" s="21">
        <v>751634</v>
      </c>
      <c r="F62" s="22">
        <v>1575474.0000000002</v>
      </c>
    </row>
    <row r="63" spans="1:6" x14ac:dyDescent="0.2">
      <c r="A63" s="23" t="s">
        <v>67</v>
      </c>
      <c r="B63" s="19">
        <v>1245041.0000000005</v>
      </c>
      <c r="C63" s="20">
        <v>282072</v>
      </c>
      <c r="D63" s="21">
        <v>251918</v>
      </c>
      <c r="E63" s="21">
        <v>244817.99999999997</v>
      </c>
      <c r="F63" s="22">
        <v>496736</v>
      </c>
    </row>
    <row r="64" spans="1:6" x14ac:dyDescent="0.2">
      <c r="A64" s="23" t="s">
        <v>68</v>
      </c>
      <c r="B64" s="19">
        <v>10414375</v>
      </c>
      <c r="C64" s="20">
        <v>2582915</v>
      </c>
      <c r="D64" s="21">
        <v>2318322</v>
      </c>
      <c r="E64" s="21">
        <v>1998588</v>
      </c>
      <c r="F64" s="22">
        <v>4316910</v>
      </c>
    </row>
    <row r="65" spans="1:6" x14ac:dyDescent="0.2">
      <c r="A65" s="23" t="s">
        <v>69</v>
      </c>
      <c r="B65" s="19">
        <v>2315457</v>
      </c>
      <c r="C65" s="20">
        <v>453681</v>
      </c>
      <c r="D65" s="21">
        <v>393498.99999999994</v>
      </c>
      <c r="E65" s="21">
        <v>411455.99999999994</v>
      </c>
      <c r="F65" s="22">
        <v>804954.99999999988</v>
      </c>
    </row>
    <row r="66" spans="1:6" x14ac:dyDescent="0.2">
      <c r="A66" s="23" t="s">
        <v>70</v>
      </c>
      <c r="B66" s="19">
        <v>13655243</v>
      </c>
      <c r="C66" s="20">
        <v>3681201</v>
      </c>
      <c r="D66" s="21">
        <v>3075455</v>
      </c>
      <c r="E66" s="21">
        <v>2544850.0000000005</v>
      </c>
      <c r="F66" s="22">
        <v>5620304.9999999991</v>
      </c>
    </row>
    <row r="67" spans="1:6" x14ac:dyDescent="0.2">
      <c r="A67" s="23" t="s">
        <v>71</v>
      </c>
      <c r="B67" s="19">
        <v>316655.99999999994</v>
      </c>
      <c r="C67" s="20">
        <v>76313</v>
      </c>
      <c r="D67" s="21">
        <v>74415</v>
      </c>
      <c r="E67" s="21">
        <v>62832</v>
      </c>
      <c r="F67" s="22">
        <v>137247</v>
      </c>
    </row>
    <row r="68" spans="1:6" x14ac:dyDescent="0.2">
      <c r="A68" s="23" t="s">
        <v>72</v>
      </c>
      <c r="B68" s="19">
        <v>1983590.0000000002</v>
      </c>
      <c r="C68" s="20">
        <v>499501</v>
      </c>
      <c r="D68" s="21">
        <v>430097.99999999994</v>
      </c>
      <c r="E68" s="21">
        <v>359056</v>
      </c>
      <c r="F68" s="22">
        <v>789153.99999999988</v>
      </c>
    </row>
    <row r="69" spans="1:6" x14ac:dyDescent="0.2">
      <c r="A69" s="23" t="s">
        <v>73</v>
      </c>
      <c r="B69" s="19">
        <v>10515537</v>
      </c>
      <c r="C69" s="20">
        <v>2979105</v>
      </c>
      <c r="D69" s="21">
        <v>2531918</v>
      </c>
      <c r="E69" s="21">
        <v>2126920</v>
      </c>
      <c r="F69" s="22">
        <v>4658838.0000000009</v>
      </c>
    </row>
    <row r="70" spans="1:6" x14ac:dyDescent="0.2">
      <c r="A70" s="23" t="s">
        <v>74</v>
      </c>
      <c r="B70" s="19">
        <v>8869184</v>
      </c>
      <c r="C70" s="20">
        <v>1380497</v>
      </c>
      <c r="D70" s="21">
        <v>1240795.9999999998</v>
      </c>
      <c r="E70" s="21">
        <v>1405701.9999999998</v>
      </c>
      <c r="F70" s="22">
        <v>2646498</v>
      </c>
    </row>
    <row r="71" spans="1:6" x14ac:dyDescent="0.2">
      <c r="A71" s="23" t="s">
        <v>75</v>
      </c>
      <c r="B71" s="19">
        <v>25489272.000000004</v>
      </c>
      <c r="C71" s="20">
        <v>3315778</v>
      </c>
      <c r="D71" s="21">
        <v>3131578.0000000005</v>
      </c>
      <c r="E71" s="21">
        <v>3481953.0000000005</v>
      </c>
      <c r="F71" s="22">
        <v>6613531</v>
      </c>
    </row>
    <row r="72" spans="1:6" x14ac:dyDescent="0.2">
      <c r="A72" s="23" t="s">
        <v>76</v>
      </c>
      <c r="B72" s="19">
        <v>160321</v>
      </c>
      <c r="C72" s="20">
        <v>24235</v>
      </c>
      <c r="D72" s="21">
        <v>23852.999999999996</v>
      </c>
      <c r="E72" s="21">
        <v>24552</v>
      </c>
      <c r="F72" s="22">
        <v>48404.999999999993</v>
      </c>
    </row>
    <row r="73" spans="1:6" x14ac:dyDescent="0.2">
      <c r="A73" s="23" t="s">
        <v>77</v>
      </c>
      <c r="B73" s="19">
        <v>7408593.0000000009</v>
      </c>
      <c r="C73" s="20">
        <v>1707463</v>
      </c>
      <c r="D73" s="21">
        <v>1547559</v>
      </c>
      <c r="E73" s="21">
        <v>1435824.0000000002</v>
      </c>
      <c r="F73" s="22">
        <v>2983383.0000000005</v>
      </c>
    </row>
    <row r="74" spans="1:6" x14ac:dyDescent="0.2">
      <c r="A74" s="23" t="s">
        <v>78</v>
      </c>
      <c r="B74" s="19">
        <v>4349193</v>
      </c>
      <c r="C74" s="20">
        <v>1178455</v>
      </c>
      <c r="D74" s="21">
        <v>1026583.0000000001</v>
      </c>
      <c r="E74" s="21">
        <v>849073</v>
      </c>
      <c r="F74" s="22">
        <v>1875656.0000000002</v>
      </c>
    </row>
    <row r="75" spans="1:6" ht="16" thickBot="1" x14ac:dyDescent="0.25">
      <c r="A75" s="24" t="s">
        <v>79</v>
      </c>
      <c r="B75" s="19">
        <v>3795302</v>
      </c>
      <c r="C75" s="20">
        <v>929359</v>
      </c>
      <c r="D75" s="21">
        <v>801391.99999999988</v>
      </c>
      <c r="E75" s="21">
        <v>695804.00000000012</v>
      </c>
      <c r="F75" s="22">
        <v>1497196</v>
      </c>
    </row>
    <row r="76" spans="1:6" ht="16" thickBot="1" x14ac:dyDescent="0.25">
      <c r="A76" s="25" t="s">
        <v>80</v>
      </c>
      <c r="B76" s="26">
        <f>SUM(B5,B7:B59,B61:B75)</f>
        <v>939434810</v>
      </c>
      <c r="C76" s="27">
        <f t="shared" ref="C76:F76" si="0">SUM(C5,C7:C59,C61:C75)</f>
        <v>184127082</v>
      </c>
      <c r="D76" s="27">
        <f t="shared" si="0"/>
        <v>172675594</v>
      </c>
      <c r="E76" s="27">
        <f t="shared" si="0"/>
        <v>160957918</v>
      </c>
      <c r="F76" s="28">
        <f t="shared" si="0"/>
        <v>333633512</v>
      </c>
    </row>
    <row r="77" spans="1:6" s="5" customFormat="1" x14ac:dyDescent="0.2">
      <c r="A77" s="29" t="s">
        <v>81</v>
      </c>
      <c r="B77" s="30"/>
      <c r="C77" s="30"/>
      <c r="D77" s="30"/>
      <c r="E77" s="30"/>
      <c r="F77" s="31"/>
    </row>
    <row r="78" spans="1:6" s="5" customFormat="1" x14ac:dyDescent="0.2">
      <c r="A78" s="32" t="s">
        <v>82</v>
      </c>
      <c r="B78" s="33"/>
      <c r="C78" s="34"/>
      <c r="D78" s="34"/>
      <c r="E78" s="34"/>
      <c r="F78" s="35"/>
    </row>
    <row r="79" spans="1:6" s="5" customFormat="1" x14ac:dyDescent="0.2">
      <c r="A79" s="32"/>
      <c r="B79" s="34"/>
      <c r="C79" s="34"/>
      <c r="D79" s="34"/>
      <c r="E79" s="34"/>
      <c r="F79" s="35"/>
    </row>
    <row r="80" spans="1:6" s="5" customFormat="1" x14ac:dyDescent="0.2">
      <c r="A80" s="32"/>
      <c r="B80" s="34"/>
      <c r="C80" s="34"/>
      <c r="D80" s="34"/>
      <c r="E80" s="34"/>
      <c r="F80" s="35"/>
    </row>
    <row r="81" spans="1:6" s="5" customFormat="1" x14ac:dyDescent="0.2">
      <c r="A81" s="32"/>
      <c r="B81" s="34"/>
      <c r="C81" s="34"/>
      <c r="D81" s="36"/>
      <c r="E81" s="34"/>
      <c r="F81" s="35"/>
    </row>
    <row r="82" spans="1:6" s="5" customFormat="1" x14ac:dyDescent="0.2">
      <c r="A82" s="32"/>
      <c r="B82" s="34"/>
      <c r="C82" s="34"/>
      <c r="D82" s="34"/>
      <c r="E82" s="34"/>
      <c r="F82" s="35"/>
    </row>
    <row r="83" spans="1:6" s="5" customFormat="1" x14ac:dyDescent="0.2">
      <c r="A83" s="32"/>
      <c r="B83" s="34"/>
      <c r="C83" s="34"/>
      <c r="D83" s="34"/>
      <c r="E83" s="34"/>
      <c r="F83" s="35"/>
    </row>
    <row r="84" spans="1:6" s="5" customFormat="1" x14ac:dyDescent="0.2">
      <c r="A84" s="32"/>
      <c r="B84" s="34"/>
      <c r="C84" s="34"/>
      <c r="D84" s="34"/>
      <c r="E84" s="34"/>
      <c r="F84" s="35"/>
    </row>
    <row r="85" spans="1:6" s="5" customFormat="1" x14ac:dyDescent="0.2">
      <c r="A85" s="32"/>
      <c r="B85" s="34"/>
      <c r="C85" s="34"/>
      <c r="D85" s="34"/>
      <c r="E85" s="34"/>
      <c r="F85" s="35"/>
    </row>
    <row r="86" spans="1:6" s="5" customFormat="1" x14ac:dyDescent="0.2">
      <c r="A86" s="32"/>
      <c r="B86" s="34"/>
      <c r="C86" s="34"/>
      <c r="D86" s="34"/>
      <c r="E86" s="34"/>
      <c r="F86" s="35"/>
    </row>
    <row r="87" spans="1:6" s="5" customFormat="1" x14ac:dyDescent="0.2">
      <c r="A87" s="32"/>
      <c r="B87" s="34"/>
      <c r="C87" s="34"/>
      <c r="D87" s="34"/>
      <c r="E87" s="34"/>
      <c r="F87" s="35"/>
    </row>
    <row r="88" spans="1:6" s="5" customFormat="1" x14ac:dyDescent="0.2">
      <c r="A88" s="32"/>
      <c r="B88" s="34"/>
      <c r="C88" s="34"/>
      <c r="D88" s="34"/>
      <c r="E88" s="34"/>
      <c r="F88" s="35"/>
    </row>
    <row r="89" spans="1:6" s="5" customFormat="1" x14ac:dyDescent="0.2">
      <c r="A89" s="32"/>
      <c r="B89" s="34"/>
      <c r="C89" s="34"/>
      <c r="D89" s="34"/>
      <c r="E89" s="34"/>
      <c r="F89" s="35"/>
    </row>
    <row r="90" spans="1:6" s="5" customFormat="1" x14ac:dyDescent="0.2">
      <c r="A90" s="32"/>
      <c r="B90" s="34"/>
      <c r="C90" s="34"/>
      <c r="D90" s="34"/>
      <c r="E90" s="34"/>
      <c r="F90" s="35"/>
    </row>
    <row r="91" spans="1:6" s="5" customFormat="1" x14ac:dyDescent="0.2">
      <c r="A91" s="32"/>
      <c r="B91" s="34"/>
      <c r="C91" s="34"/>
      <c r="D91" s="34"/>
      <c r="E91" s="34"/>
      <c r="F91" s="35"/>
    </row>
    <row r="92" spans="1:6" s="5" customFormat="1" x14ac:dyDescent="0.2">
      <c r="A92" s="32"/>
      <c r="B92" s="34"/>
      <c r="C92" s="34"/>
      <c r="D92" s="34"/>
      <c r="E92" s="34"/>
      <c r="F92" s="35"/>
    </row>
    <row r="93" spans="1:6" s="5" customFormat="1" x14ac:dyDescent="0.2">
      <c r="A93" s="32"/>
      <c r="B93" s="34"/>
      <c r="C93" s="34"/>
      <c r="D93" s="34"/>
      <c r="E93" s="34"/>
      <c r="F93" s="35"/>
    </row>
    <row r="94" spans="1:6" s="5" customFormat="1" x14ac:dyDescent="0.2">
      <c r="A94" s="32"/>
      <c r="B94" s="34"/>
      <c r="C94" s="34"/>
      <c r="D94" s="34"/>
      <c r="E94" s="34"/>
      <c r="F94" s="35"/>
    </row>
    <row r="95" spans="1:6" s="5" customFormat="1" x14ac:dyDescent="0.2">
      <c r="A95" s="32"/>
      <c r="B95" s="34"/>
      <c r="C95" s="34"/>
      <c r="D95" s="34"/>
      <c r="E95" s="34"/>
      <c r="F95" s="35"/>
    </row>
    <row r="96" spans="1:6" s="5" customFormat="1" x14ac:dyDescent="0.2">
      <c r="A96" s="32"/>
      <c r="B96" s="34"/>
      <c r="C96" s="34"/>
      <c r="D96" s="34"/>
      <c r="E96" s="34"/>
      <c r="F96" s="35"/>
    </row>
    <row r="97" spans="1:6" s="5" customFormat="1" x14ac:dyDescent="0.2">
      <c r="A97" s="32"/>
      <c r="B97" s="34"/>
      <c r="C97" s="34"/>
      <c r="D97" s="34"/>
      <c r="E97" s="34"/>
      <c r="F97" s="35"/>
    </row>
    <row r="98" spans="1:6" s="5" customFormat="1" x14ac:dyDescent="0.2">
      <c r="A98" s="32"/>
      <c r="B98" s="34"/>
      <c r="C98" s="34"/>
      <c r="D98" s="34"/>
      <c r="E98" s="34"/>
      <c r="F98" s="35"/>
    </row>
    <row r="99" spans="1:6" s="5" customFormat="1" x14ac:dyDescent="0.2">
      <c r="A99" s="32"/>
      <c r="B99" s="34"/>
      <c r="C99" s="34"/>
      <c r="D99" s="34"/>
      <c r="E99" s="34"/>
      <c r="F99" s="35"/>
    </row>
    <row r="100" spans="1:6" s="5" customFormat="1" x14ac:dyDescent="0.2">
      <c r="A100" s="32"/>
      <c r="B100" s="34"/>
      <c r="C100" s="34"/>
      <c r="D100" s="34"/>
      <c r="E100" s="34"/>
      <c r="F100" s="35"/>
    </row>
    <row r="101" spans="1:6" s="5" customFormat="1" x14ac:dyDescent="0.2">
      <c r="A101" s="32"/>
      <c r="B101" s="34"/>
      <c r="C101" s="34"/>
      <c r="D101" s="34"/>
      <c r="E101" s="34"/>
      <c r="F101" s="35"/>
    </row>
    <row r="102" spans="1:6" s="5" customFormat="1" x14ac:dyDescent="0.2">
      <c r="A102" s="32"/>
      <c r="B102" s="34"/>
      <c r="C102" s="34"/>
      <c r="D102" s="34"/>
      <c r="E102" s="34"/>
      <c r="F102" s="35"/>
    </row>
    <row r="103" spans="1:6" s="5" customFormat="1" x14ac:dyDescent="0.2">
      <c r="A103" s="32"/>
      <c r="B103" s="34"/>
      <c r="C103" s="34"/>
      <c r="D103" s="34"/>
      <c r="E103" s="34"/>
      <c r="F103" s="35"/>
    </row>
    <row r="104" spans="1:6" s="5" customFormat="1" x14ac:dyDescent="0.2">
      <c r="A104" s="32"/>
      <c r="B104" s="34"/>
      <c r="C104" s="34"/>
      <c r="D104" s="34"/>
      <c r="E104" s="34"/>
      <c r="F104" s="35"/>
    </row>
    <row r="105" spans="1:6" s="5" customFormat="1" x14ac:dyDescent="0.2">
      <c r="A105" s="32"/>
      <c r="B105" s="34"/>
      <c r="C105" s="34"/>
      <c r="D105" s="34"/>
      <c r="E105" s="34"/>
      <c r="F105" s="35"/>
    </row>
    <row r="106" spans="1:6" s="5" customFormat="1" x14ac:dyDescent="0.2">
      <c r="A106" s="32"/>
      <c r="B106" s="34"/>
      <c r="C106" s="34"/>
      <c r="D106" s="34"/>
      <c r="E106" s="34"/>
      <c r="F106" s="35"/>
    </row>
    <row r="107" spans="1:6" s="5" customFormat="1" x14ac:dyDescent="0.2">
      <c r="A107" s="32"/>
      <c r="B107" s="34"/>
      <c r="C107" s="34"/>
      <c r="D107" s="34"/>
      <c r="E107" s="34"/>
      <c r="F107" s="35"/>
    </row>
    <row r="108" spans="1:6" s="5" customFormat="1" x14ac:dyDescent="0.2">
      <c r="A108" s="32"/>
      <c r="B108" s="34"/>
      <c r="C108" s="34"/>
      <c r="D108" s="34"/>
      <c r="E108" s="34"/>
      <c r="F108" s="35"/>
    </row>
    <row r="109" spans="1:6" s="5" customFormat="1" x14ac:dyDescent="0.2">
      <c r="A109" s="32"/>
      <c r="B109" s="34"/>
      <c r="C109" s="34"/>
      <c r="D109" s="34"/>
      <c r="E109" s="34"/>
      <c r="F109" s="35"/>
    </row>
    <row r="110" spans="1:6" s="5" customFormat="1" x14ac:dyDescent="0.2">
      <c r="A110" s="32"/>
      <c r="B110" s="34"/>
      <c r="C110" s="34"/>
      <c r="D110" s="34"/>
      <c r="E110" s="34"/>
      <c r="F110" s="35"/>
    </row>
    <row r="111" spans="1:6" s="5" customFormat="1" x14ac:dyDescent="0.2">
      <c r="A111" s="32"/>
      <c r="B111" s="34"/>
      <c r="C111" s="34"/>
      <c r="D111" s="34"/>
      <c r="E111" s="34"/>
      <c r="F111" s="35"/>
    </row>
    <row r="112" spans="1:6" s="5" customFormat="1" x14ac:dyDescent="0.2">
      <c r="A112" s="32"/>
      <c r="B112" s="34"/>
      <c r="C112" s="34"/>
      <c r="D112" s="34"/>
      <c r="E112" s="34"/>
      <c r="F112" s="35"/>
    </row>
    <row r="113" spans="1:6" s="5" customFormat="1" x14ac:dyDescent="0.2">
      <c r="A113" s="32"/>
      <c r="B113" s="34"/>
      <c r="C113" s="34"/>
      <c r="D113" s="34"/>
      <c r="E113" s="34"/>
      <c r="F113" s="35"/>
    </row>
    <row r="114" spans="1:6" s="5" customFormat="1" x14ac:dyDescent="0.2">
      <c r="A114" s="32"/>
      <c r="B114" s="34"/>
      <c r="C114" s="34"/>
      <c r="D114" s="34"/>
      <c r="E114" s="34"/>
      <c r="F114" s="35"/>
    </row>
    <row r="115" spans="1:6" s="5" customFormat="1" x14ac:dyDescent="0.2">
      <c r="A115" s="32"/>
      <c r="B115" s="34"/>
      <c r="C115" s="34"/>
      <c r="D115" s="34"/>
      <c r="E115" s="34"/>
      <c r="F115" s="35"/>
    </row>
    <row r="116" spans="1:6" s="5" customFormat="1" x14ac:dyDescent="0.2">
      <c r="A116" s="32"/>
      <c r="B116" s="34"/>
      <c r="C116" s="34"/>
      <c r="D116" s="34"/>
      <c r="E116" s="34"/>
      <c r="F116" s="35"/>
    </row>
    <row r="117" spans="1:6" s="5" customFormat="1" x14ac:dyDescent="0.2">
      <c r="A117" s="32"/>
      <c r="B117" s="34"/>
      <c r="C117" s="34"/>
      <c r="D117" s="34"/>
      <c r="E117" s="34"/>
      <c r="F117" s="35"/>
    </row>
    <row r="118" spans="1:6" s="5" customFormat="1" x14ac:dyDescent="0.2">
      <c r="A118" s="32"/>
      <c r="B118" s="34"/>
      <c r="C118" s="34"/>
      <c r="D118" s="34"/>
      <c r="E118" s="34"/>
      <c r="F118" s="35"/>
    </row>
    <row r="119" spans="1:6" s="5" customFormat="1" x14ac:dyDescent="0.2">
      <c r="A119" s="32"/>
      <c r="B119" s="34"/>
      <c r="C119" s="34"/>
      <c r="D119" s="34"/>
      <c r="E119" s="34"/>
      <c r="F119" s="35"/>
    </row>
    <row r="120" spans="1:6" s="5" customFormat="1" x14ac:dyDescent="0.2">
      <c r="A120" s="32"/>
      <c r="B120" s="34"/>
      <c r="C120" s="34"/>
      <c r="D120" s="34"/>
      <c r="E120" s="34"/>
      <c r="F120" s="35"/>
    </row>
    <row r="121" spans="1:6" s="5" customFormat="1" x14ac:dyDescent="0.2">
      <c r="A121" s="32"/>
      <c r="B121" s="34"/>
      <c r="C121" s="34"/>
      <c r="D121" s="34"/>
      <c r="E121" s="34"/>
      <c r="F121" s="35"/>
    </row>
    <row r="122" spans="1:6" s="5" customFormat="1" x14ac:dyDescent="0.2">
      <c r="A122" s="32"/>
      <c r="B122" s="34"/>
      <c r="C122" s="34"/>
      <c r="D122" s="34"/>
      <c r="E122" s="34"/>
      <c r="F122" s="35"/>
    </row>
    <row r="123" spans="1:6" s="5" customFormat="1" x14ac:dyDescent="0.2">
      <c r="A123" s="32"/>
      <c r="B123" s="34"/>
      <c r="C123" s="34"/>
      <c r="D123" s="34"/>
      <c r="E123" s="34"/>
      <c r="F123" s="35"/>
    </row>
    <row r="124" spans="1:6" s="5" customFormat="1" x14ac:dyDescent="0.2">
      <c r="A124" s="32"/>
      <c r="B124" s="34"/>
      <c r="C124" s="34"/>
      <c r="D124" s="34"/>
      <c r="E124" s="34"/>
      <c r="F124" s="35"/>
    </row>
    <row r="125" spans="1:6" s="5" customFormat="1" x14ac:dyDescent="0.2">
      <c r="A125" s="32"/>
      <c r="B125" s="34"/>
      <c r="C125" s="34"/>
      <c r="D125" s="34"/>
      <c r="E125" s="34"/>
      <c r="F125" s="35"/>
    </row>
    <row r="126" spans="1:6" s="5" customFormat="1" x14ac:dyDescent="0.2">
      <c r="A126" s="32"/>
      <c r="B126" s="34"/>
      <c r="C126" s="34"/>
      <c r="D126" s="34"/>
      <c r="E126" s="34"/>
      <c r="F126" s="35"/>
    </row>
    <row r="127" spans="1:6" s="5" customFormat="1" x14ac:dyDescent="0.2">
      <c r="A127" s="32"/>
      <c r="B127" s="34"/>
      <c r="C127" s="34"/>
      <c r="D127" s="34"/>
      <c r="E127" s="34"/>
      <c r="F127" s="35"/>
    </row>
    <row r="128" spans="1:6" s="5" customFormat="1" x14ac:dyDescent="0.2">
      <c r="A128" s="32"/>
      <c r="B128" s="34"/>
      <c r="C128" s="34"/>
      <c r="D128" s="34"/>
      <c r="E128" s="34"/>
      <c r="F128" s="35"/>
    </row>
    <row r="129" spans="1:6" s="5" customFormat="1" x14ac:dyDescent="0.2">
      <c r="A129" s="32"/>
      <c r="B129" s="34"/>
      <c r="C129" s="34"/>
      <c r="D129" s="34"/>
      <c r="E129" s="34"/>
      <c r="F129" s="35"/>
    </row>
    <row r="130" spans="1:6" s="5" customFormat="1" x14ac:dyDescent="0.2">
      <c r="A130" s="32"/>
      <c r="B130" s="34"/>
      <c r="C130" s="34"/>
      <c r="D130" s="34"/>
      <c r="E130" s="34"/>
      <c r="F130" s="35"/>
    </row>
    <row r="131" spans="1:6" s="5" customFormat="1" x14ac:dyDescent="0.2">
      <c r="A131" s="32"/>
      <c r="B131" s="34"/>
      <c r="C131" s="34"/>
      <c r="D131" s="34"/>
      <c r="E131" s="34"/>
      <c r="F131" s="35"/>
    </row>
    <row r="132" spans="1:6" s="5" customFormat="1" x14ac:dyDescent="0.2">
      <c r="A132" s="32"/>
      <c r="B132" s="34"/>
      <c r="C132" s="34"/>
      <c r="D132" s="34"/>
      <c r="E132" s="34"/>
      <c r="F132" s="35"/>
    </row>
    <row r="133" spans="1:6" s="5" customFormat="1" x14ac:dyDescent="0.2">
      <c r="A133" s="32"/>
      <c r="B133" s="34"/>
      <c r="C133" s="34"/>
      <c r="D133" s="34"/>
      <c r="E133" s="34"/>
      <c r="F133" s="35"/>
    </row>
    <row r="134" spans="1:6" s="5" customFormat="1" x14ac:dyDescent="0.2">
      <c r="A134" s="32"/>
      <c r="B134" s="34"/>
      <c r="C134" s="34"/>
      <c r="D134" s="34"/>
      <c r="E134" s="34"/>
      <c r="F134" s="35"/>
    </row>
    <row r="135" spans="1:6" s="5" customFormat="1" x14ac:dyDescent="0.2">
      <c r="A135" s="32"/>
      <c r="B135" s="34"/>
      <c r="C135" s="34"/>
      <c r="D135" s="34"/>
      <c r="E135" s="34"/>
      <c r="F135" s="35"/>
    </row>
    <row r="136" spans="1:6" s="5" customFormat="1" x14ac:dyDescent="0.2">
      <c r="A136" s="32"/>
      <c r="B136" s="34"/>
      <c r="C136" s="34"/>
      <c r="D136" s="34"/>
      <c r="E136" s="34"/>
      <c r="F136" s="35"/>
    </row>
    <row r="137" spans="1:6" s="5" customFormat="1" x14ac:dyDescent="0.2">
      <c r="A137" s="32"/>
      <c r="B137" s="34"/>
      <c r="C137" s="34"/>
      <c r="D137" s="34"/>
      <c r="E137" s="34"/>
      <c r="F137" s="35"/>
    </row>
    <row r="138" spans="1:6" s="5" customFormat="1" x14ac:dyDescent="0.2">
      <c r="A138" s="32"/>
      <c r="B138" s="34"/>
      <c r="C138" s="34"/>
      <c r="D138" s="34"/>
      <c r="E138" s="34"/>
      <c r="F138" s="35"/>
    </row>
    <row r="139" spans="1:6" s="5" customFormat="1" x14ac:dyDescent="0.2">
      <c r="A139" s="32"/>
      <c r="B139" s="34"/>
      <c r="C139" s="34"/>
      <c r="D139" s="34"/>
      <c r="E139" s="34"/>
      <c r="F139" s="35"/>
    </row>
    <row r="140" spans="1:6" s="5" customFormat="1" x14ac:dyDescent="0.2">
      <c r="A140" s="32"/>
      <c r="B140" s="34"/>
      <c r="C140" s="34"/>
      <c r="D140" s="34"/>
      <c r="E140" s="34"/>
      <c r="F140" s="35"/>
    </row>
    <row r="141" spans="1:6" s="5" customFormat="1" x14ac:dyDescent="0.2">
      <c r="A141" s="32"/>
      <c r="B141" s="34"/>
      <c r="C141" s="34"/>
      <c r="D141" s="34"/>
      <c r="E141" s="34"/>
      <c r="F141" s="35"/>
    </row>
    <row r="142" spans="1:6" s="5" customFormat="1" x14ac:dyDescent="0.2">
      <c r="A142" s="32"/>
      <c r="B142" s="34"/>
      <c r="C142" s="34"/>
      <c r="D142" s="34"/>
      <c r="E142" s="34"/>
      <c r="F142" s="35"/>
    </row>
    <row r="143" spans="1:6" s="5" customFormat="1" x14ac:dyDescent="0.2">
      <c r="A143" s="32"/>
      <c r="B143" s="34"/>
      <c r="C143" s="34"/>
      <c r="D143" s="34"/>
      <c r="E143" s="34"/>
      <c r="F143" s="35"/>
    </row>
    <row r="144" spans="1:6" s="5" customFormat="1" x14ac:dyDescent="0.2">
      <c r="A144" s="32"/>
      <c r="B144" s="34"/>
      <c r="C144" s="34"/>
      <c r="D144" s="34"/>
      <c r="E144" s="34"/>
      <c r="F144" s="35"/>
    </row>
    <row r="145" spans="1:6" s="5" customFormat="1" x14ac:dyDescent="0.2">
      <c r="A145" s="32"/>
      <c r="B145" s="34"/>
      <c r="C145" s="34"/>
      <c r="D145" s="34"/>
      <c r="E145" s="34"/>
      <c r="F145" s="35"/>
    </row>
    <row r="146" spans="1:6" s="5" customFormat="1" x14ac:dyDescent="0.2">
      <c r="A146" s="32"/>
      <c r="B146" s="34"/>
      <c r="C146" s="34"/>
      <c r="D146" s="34"/>
      <c r="E146" s="34"/>
      <c r="F146" s="35"/>
    </row>
    <row r="147" spans="1:6" s="5" customFormat="1" x14ac:dyDescent="0.2">
      <c r="A147" s="32"/>
      <c r="B147" s="34"/>
      <c r="C147" s="34"/>
      <c r="D147" s="34"/>
      <c r="E147" s="34"/>
      <c r="F147" s="35"/>
    </row>
    <row r="148" spans="1:6" s="5" customFormat="1" x14ac:dyDescent="0.2">
      <c r="A148" s="32"/>
      <c r="B148" s="34"/>
      <c r="C148" s="34"/>
      <c r="D148" s="34"/>
      <c r="E148" s="34"/>
      <c r="F148" s="35"/>
    </row>
    <row r="149" spans="1:6" s="5" customFormat="1" x14ac:dyDescent="0.2">
      <c r="A149" s="32"/>
      <c r="B149" s="34"/>
      <c r="C149" s="34"/>
      <c r="D149" s="34"/>
      <c r="E149" s="34"/>
      <c r="F149" s="35"/>
    </row>
    <row r="150" spans="1:6" s="5" customFormat="1" x14ac:dyDescent="0.2">
      <c r="A150" s="32"/>
      <c r="B150" s="34"/>
      <c r="C150" s="34"/>
      <c r="D150" s="34"/>
      <c r="E150" s="34"/>
      <c r="F150" s="35"/>
    </row>
    <row r="151" spans="1:6" s="5" customFormat="1" x14ac:dyDescent="0.2">
      <c r="A151" s="32"/>
      <c r="B151" s="34"/>
      <c r="C151" s="34"/>
      <c r="D151" s="34"/>
      <c r="E151" s="34"/>
      <c r="F151" s="35"/>
    </row>
    <row r="152" spans="1:6" s="5" customFormat="1" x14ac:dyDescent="0.2">
      <c r="A152" s="32"/>
      <c r="B152" s="34"/>
      <c r="C152" s="34"/>
      <c r="D152" s="34"/>
      <c r="E152" s="34"/>
      <c r="F152" s="35"/>
    </row>
    <row r="153" spans="1:6" s="5" customFormat="1" x14ac:dyDescent="0.2">
      <c r="A153" s="32"/>
      <c r="B153" s="34"/>
      <c r="C153" s="34"/>
      <c r="D153" s="34"/>
      <c r="E153" s="34"/>
      <c r="F153" s="35"/>
    </row>
    <row r="154" spans="1:6" s="5" customFormat="1" x14ac:dyDescent="0.2">
      <c r="A154" s="32"/>
      <c r="B154" s="34"/>
      <c r="C154" s="34"/>
      <c r="D154" s="34"/>
      <c r="E154" s="34"/>
      <c r="F154" s="35"/>
    </row>
    <row r="155" spans="1:6" s="5" customFormat="1" x14ac:dyDescent="0.2">
      <c r="A155" s="32"/>
      <c r="B155" s="34"/>
      <c r="C155" s="34"/>
      <c r="D155" s="34"/>
      <c r="E155" s="34"/>
      <c r="F155" s="35"/>
    </row>
    <row r="156" spans="1:6" s="5" customFormat="1" x14ac:dyDescent="0.2">
      <c r="A156" s="32"/>
      <c r="B156" s="34"/>
      <c r="C156" s="34"/>
      <c r="D156" s="34"/>
      <c r="E156" s="34"/>
      <c r="F156" s="35"/>
    </row>
    <row r="157" spans="1:6" s="5" customFormat="1" x14ac:dyDescent="0.2">
      <c r="A157" s="32"/>
      <c r="B157" s="34"/>
      <c r="C157" s="34"/>
      <c r="D157" s="34"/>
      <c r="E157" s="34"/>
      <c r="F157" s="35"/>
    </row>
    <row r="158" spans="1:6" s="5" customFormat="1" x14ac:dyDescent="0.2">
      <c r="A158" s="32"/>
      <c r="B158" s="34"/>
      <c r="C158" s="34"/>
      <c r="D158" s="34"/>
      <c r="E158" s="34"/>
      <c r="F158" s="35"/>
    </row>
    <row r="159" spans="1:6" s="5" customFormat="1" x14ac:dyDescent="0.2">
      <c r="A159" s="32"/>
      <c r="B159" s="34"/>
      <c r="C159" s="34"/>
      <c r="D159" s="34"/>
      <c r="E159" s="34"/>
      <c r="F159" s="35"/>
    </row>
    <row r="160" spans="1:6" s="5" customFormat="1" x14ac:dyDescent="0.2">
      <c r="A160" s="32"/>
      <c r="B160" s="34"/>
      <c r="C160" s="34"/>
      <c r="D160" s="34"/>
      <c r="E160" s="34"/>
      <c r="F160" s="35"/>
    </row>
    <row r="161" spans="1:6" s="5" customFormat="1" x14ac:dyDescent="0.2">
      <c r="A161" s="32"/>
      <c r="B161" s="34"/>
      <c r="C161" s="34"/>
      <c r="D161" s="34"/>
      <c r="E161" s="34"/>
      <c r="F161" s="35"/>
    </row>
    <row r="162" spans="1:6" s="5" customFormat="1" x14ac:dyDescent="0.2">
      <c r="A162" s="32"/>
      <c r="B162" s="34"/>
      <c r="C162" s="34"/>
      <c r="D162" s="34"/>
      <c r="E162" s="34"/>
      <c r="F162" s="35"/>
    </row>
    <row r="163" spans="1:6" s="5" customFormat="1" x14ac:dyDescent="0.2">
      <c r="A163" s="32"/>
      <c r="B163" s="34"/>
      <c r="C163" s="34"/>
      <c r="D163" s="34"/>
      <c r="E163" s="34"/>
      <c r="F163" s="35"/>
    </row>
    <row r="164" spans="1:6" s="5" customFormat="1" x14ac:dyDescent="0.2">
      <c r="A164" s="32"/>
      <c r="B164" s="34"/>
      <c r="C164" s="34"/>
      <c r="D164" s="34"/>
      <c r="E164" s="34"/>
      <c r="F164" s="35"/>
    </row>
    <row r="165" spans="1:6" s="5" customFormat="1" x14ac:dyDescent="0.2">
      <c r="A165" s="32"/>
      <c r="B165" s="34"/>
      <c r="C165" s="34"/>
      <c r="D165" s="34"/>
      <c r="E165" s="34"/>
      <c r="F165" s="35"/>
    </row>
    <row r="166" spans="1:6" s="5" customFormat="1" x14ac:dyDescent="0.2">
      <c r="A166" s="32"/>
      <c r="B166" s="34"/>
      <c r="C166" s="34"/>
      <c r="D166" s="34"/>
      <c r="E166" s="34"/>
      <c r="F166" s="35"/>
    </row>
    <row r="167" spans="1:6" s="5" customFormat="1" x14ac:dyDescent="0.2">
      <c r="A167" s="32"/>
      <c r="B167" s="34"/>
      <c r="C167" s="34"/>
      <c r="D167" s="34"/>
      <c r="E167" s="34"/>
      <c r="F167" s="35"/>
    </row>
    <row r="168" spans="1:6" s="5" customFormat="1" x14ac:dyDescent="0.2">
      <c r="A168" s="32"/>
      <c r="B168" s="34"/>
      <c r="C168" s="34"/>
      <c r="D168" s="34"/>
      <c r="E168" s="34"/>
      <c r="F168" s="35"/>
    </row>
    <row r="169" spans="1:6" s="5" customFormat="1" x14ac:dyDescent="0.2">
      <c r="A169" s="32"/>
      <c r="B169" s="34"/>
      <c r="C169" s="34"/>
      <c r="D169" s="34"/>
      <c r="E169" s="34"/>
      <c r="F169" s="35"/>
    </row>
    <row r="170" spans="1:6" s="5" customFormat="1" x14ac:dyDescent="0.2">
      <c r="A170" s="32"/>
      <c r="B170" s="34"/>
      <c r="C170" s="34"/>
      <c r="D170" s="34"/>
      <c r="E170" s="34"/>
      <c r="F170" s="35"/>
    </row>
    <row r="171" spans="1:6" s="5" customFormat="1" x14ac:dyDescent="0.2">
      <c r="A171" s="32"/>
      <c r="B171" s="34"/>
      <c r="C171" s="34"/>
      <c r="D171" s="34"/>
      <c r="E171" s="34"/>
      <c r="F171" s="35"/>
    </row>
    <row r="172" spans="1:6" s="5" customFormat="1" x14ac:dyDescent="0.2">
      <c r="A172" s="32"/>
      <c r="B172" s="34"/>
      <c r="C172" s="34"/>
      <c r="D172" s="34"/>
      <c r="E172" s="34"/>
      <c r="F172" s="35"/>
    </row>
    <row r="173" spans="1:6" s="5" customFormat="1" x14ac:dyDescent="0.2">
      <c r="A173" s="32"/>
      <c r="B173" s="34"/>
      <c r="C173" s="34"/>
      <c r="D173" s="34"/>
      <c r="E173" s="34"/>
      <c r="F173" s="35"/>
    </row>
    <row r="174" spans="1:6" s="5" customFormat="1" x14ac:dyDescent="0.2">
      <c r="A174" s="32"/>
      <c r="B174" s="34"/>
      <c r="C174" s="34"/>
      <c r="D174" s="34"/>
      <c r="E174" s="34"/>
      <c r="F174" s="35"/>
    </row>
    <row r="175" spans="1:6" s="5" customFormat="1" x14ac:dyDescent="0.2">
      <c r="A175" s="32"/>
      <c r="B175" s="34"/>
      <c r="C175" s="34"/>
      <c r="D175" s="34"/>
      <c r="E175" s="34"/>
      <c r="F175" s="35"/>
    </row>
    <row r="176" spans="1:6" s="5" customFormat="1" x14ac:dyDescent="0.2">
      <c r="A176" s="32"/>
      <c r="B176" s="34"/>
      <c r="C176" s="34"/>
      <c r="D176" s="34"/>
      <c r="E176" s="34"/>
      <c r="F176" s="35"/>
    </row>
    <row r="177" spans="1:6" s="5" customFormat="1" x14ac:dyDescent="0.2">
      <c r="A177" s="32"/>
      <c r="B177" s="34"/>
      <c r="C177" s="34"/>
      <c r="D177" s="34"/>
      <c r="E177" s="34"/>
      <c r="F177" s="35"/>
    </row>
    <row r="178" spans="1:6" s="5" customFormat="1" x14ac:dyDescent="0.2">
      <c r="A178" s="32"/>
      <c r="B178" s="34"/>
      <c r="C178" s="34"/>
      <c r="D178" s="34"/>
      <c r="E178" s="34"/>
      <c r="F178" s="35"/>
    </row>
    <row r="179" spans="1:6" s="5" customFormat="1" x14ac:dyDescent="0.2">
      <c r="A179" s="32"/>
      <c r="B179" s="34"/>
      <c r="C179" s="34"/>
      <c r="D179" s="34"/>
      <c r="E179" s="34"/>
      <c r="F179" s="35"/>
    </row>
    <row r="180" spans="1:6" s="5" customFormat="1" x14ac:dyDescent="0.2">
      <c r="A180" s="32"/>
      <c r="B180" s="34"/>
      <c r="C180" s="34"/>
      <c r="D180" s="34"/>
      <c r="E180" s="34"/>
      <c r="F180" s="35"/>
    </row>
    <row r="181" spans="1:6" s="5" customFormat="1" x14ac:dyDescent="0.2">
      <c r="A181" s="32"/>
      <c r="B181" s="34"/>
      <c r="C181" s="34"/>
      <c r="D181" s="34"/>
      <c r="E181" s="34"/>
      <c r="F181" s="35"/>
    </row>
    <row r="182" spans="1:6" s="5" customFormat="1" x14ac:dyDescent="0.2">
      <c r="A182" s="32"/>
      <c r="B182" s="34"/>
      <c r="C182" s="34"/>
      <c r="D182" s="34"/>
      <c r="E182" s="34"/>
      <c r="F182" s="35"/>
    </row>
    <row r="183" spans="1:6" s="5" customFormat="1" x14ac:dyDescent="0.2">
      <c r="A183" s="32"/>
      <c r="B183" s="34"/>
      <c r="C183" s="34"/>
      <c r="D183" s="34"/>
      <c r="E183" s="34"/>
      <c r="F183" s="35"/>
    </row>
    <row r="184" spans="1:6" s="5" customFormat="1" x14ac:dyDescent="0.2">
      <c r="A184" s="32"/>
      <c r="B184" s="34"/>
      <c r="C184" s="34"/>
      <c r="D184" s="34"/>
      <c r="E184" s="34"/>
      <c r="F184" s="35"/>
    </row>
    <row r="185" spans="1:6" s="5" customFormat="1" x14ac:dyDescent="0.2">
      <c r="A185" s="32"/>
      <c r="B185" s="34"/>
      <c r="C185" s="34"/>
      <c r="D185" s="34"/>
      <c r="E185" s="34"/>
      <c r="F185" s="35"/>
    </row>
  </sheetData>
  <mergeCells count="3">
    <mergeCell ref="A1:A2"/>
    <mergeCell ref="B1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Adolescent &amp; Youth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Zhang</dc:creator>
  <cp:lastModifiedBy>Mabelle Zhang</cp:lastModifiedBy>
  <dcterms:created xsi:type="dcterms:W3CDTF">2020-07-08T13:39:50Z</dcterms:created>
  <dcterms:modified xsi:type="dcterms:W3CDTF">2020-07-08T13:40:16Z</dcterms:modified>
</cp:coreProperties>
</file>