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9d9f3b9e11dee85/Desktop/"/>
    </mc:Choice>
  </mc:AlternateContent>
  <xr:revisionPtr revIDLastSave="95" documentId="8_{B74F398F-19EA-406A-BF27-38680035CD32}" xr6:coauthVersionLast="47" xr6:coauthVersionMax="47" xr10:uidLastSave="{D0639165-29B9-4CC8-A4D9-91CD7EC67571}"/>
  <bookViews>
    <workbookView xWindow="1152" yWindow="108" windowWidth="12936" windowHeight="12132" xr2:uid="{2BE9A993-D846-4EBC-B386-EA4E4A9D2068}"/>
  </bookViews>
  <sheets>
    <sheet name="Sheet2" sheetId="2" r:id="rId1"/>
    <sheet name="Sheet1" sheetId="1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D15" i="4"/>
  <c r="D14" i="4"/>
  <c r="D13" i="4"/>
  <c r="D12" i="4"/>
  <c r="D17" i="4"/>
  <c r="D18" i="4"/>
  <c r="D19" i="4"/>
  <c r="D11" i="4"/>
  <c r="D7" i="3"/>
  <c r="D8" i="3"/>
  <c r="D9" i="3"/>
  <c r="D10" i="3"/>
  <c r="D11" i="3"/>
  <c r="D12" i="3"/>
  <c r="D13" i="3"/>
  <c r="D6" i="3"/>
  <c r="D13" i="2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<sst xmlns="http://schemas.openxmlformats.org/spreadsheetml/2006/main" count="35" uniqueCount="32">
  <si>
    <t>Suppose you have a small business selling handcrafted items. You want to find out how many units you need to sell to reach a profit goal of $10,000.</t>
  </si>
  <si>
    <t>Given:</t>
  </si>
  <si>
    <t>Selling price per unit: $50</t>
  </si>
  <si>
    <t>Cost per unit: $30</t>
  </si>
  <si>
    <t>Fixed costs: $4,000</t>
  </si>
  <si>
    <t>selling price per unit</t>
  </si>
  <si>
    <t>cost per unit</t>
  </si>
  <si>
    <t>fixed cost</t>
  </si>
  <si>
    <t>target profit</t>
  </si>
  <si>
    <t>Number of units to sell</t>
  </si>
  <si>
    <t>total  revenue</t>
  </si>
  <si>
    <t>total variable cost</t>
  </si>
  <si>
    <t xml:space="preserve">total cost </t>
  </si>
  <si>
    <t>profit</t>
  </si>
  <si>
    <t>You have taken a loan of $20,000 to buy equipment for your business. The loan has an annual interest rate of 6%, and you want to determine the monthly payment needed to pay off the loan in 5 years.</t>
  </si>
  <si>
    <t>Loan amount: $20,000</t>
  </si>
  <si>
    <t>Annual interest rate: 6%</t>
  </si>
  <si>
    <t>Loan term: 5 years</t>
  </si>
  <si>
    <t>loan amount</t>
  </si>
  <si>
    <t>annual intrest rate</t>
  </si>
  <si>
    <t>loan term</t>
  </si>
  <si>
    <t>5 years</t>
  </si>
  <si>
    <t>monthly payment:</t>
  </si>
  <si>
    <t>4.	You want to analyze how changes in unit sales price and unit sales volume affect the total revenue. You have a unit sales price of $25 and a unit sales volume of 500. You want to create a table to see how total revenue changes with varying prices and volumes</t>
  </si>
  <si>
    <t>unit price</t>
  </si>
  <si>
    <t>volume</t>
  </si>
  <si>
    <t>5.	You want to evaluate how changes in the cost of goods sold (COGS) and the number of units sold impact the total profit. You have a fixed selling price of $50 per unit and fixed costs of $1,000. You want to analyze how different combinations of COGS ( 20 to and units sold affect the total profit.</t>
  </si>
  <si>
    <t>selling price</t>
  </si>
  <si>
    <t>COGS</t>
  </si>
  <si>
    <t>UNIT SOLD</t>
  </si>
  <si>
    <t>TOTAL PROFIT</t>
  </si>
  <si>
    <r>
      <t>Total Profit:</t>
    </r>
    <r>
      <rPr>
        <sz val="11"/>
        <color theme="1"/>
        <rFont val="Calibri"/>
        <family val="2"/>
      </rPr>
      <t xml:space="preserve"> Use the formula =(Selling_Price_per_Unit - COGS) * Units_Sold - Fixed_Costs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</si>
</sst>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Border="1"/>
    <xf numFmtId="0" fontId="1" fillId="0" borderId="0" xfId="0" applyFont="1" applyAlignment="1">
      <alignment horizontal="left" vertical="center" indent="3"/>
    </xf>
    <xf numFmtId="0" fontId="2" fillId="0" borderId="0" xfId="0" applyFont="1" applyAlignment="1">
      <alignment horizontal="left" vertical="center" indent="3"/>
    </xf>
    <xf numFmtId="9" fontId="0" fillId="0" borderId="0" xfId="0" applyNumberFormat="1"/>
    <xf numFmtId="0" fontId="1" fillId="0" borderId="0" xfId="0" applyFont="1" applyAlignment="1">
      <alignment horizontal="center" vertical="center"/>
    </xf>
    <xf numFmtId="8" fontId="0" fillId="0" borderId="0" xfId="0" applyNumberFormat="1"/>
    <xf numFmtId="0" fontId="1" fillId="0" borderId="0" xfId="0" applyFont="1" applyAlignment="1">
      <alignment horizontal="left" vertical="center" indent="6"/>
    </xf>
    <xf numFmtId="0" fontId="2" fillId="0" borderId="0" xfId="0" applyFont="1" applyAlignment="1">
      <alignment horizontal="left" vertical="center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0204-7DA3-4779-AD8F-C91C0BEDED7F}">
  <dimension ref="A2:D14"/>
  <sheetViews>
    <sheetView tabSelected="1" workbookViewId="0">
      <selection activeCell="D14" sqref="D14"/>
    </sheetView>
  </sheetViews>
  <sheetFormatPr defaultRowHeight="14.4" x14ac:dyDescent="0.3"/>
  <cols>
    <col min="3" max="3" width="15" customWidth="1"/>
  </cols>
  <sheetData>
    <row r="2" spans="1:4" x14ac:dyDescent="0.3">
      <c r="A2">
        <v>2</v>
      </c>
      <c r="B2" s="6" t="s">
        <v>14</v>
      </c>
    </row>
    <row r="3" spans="1:4" x14ac:dyDescent="0.3">
      <c r="B3" s="7" t="s">
        <v>1</v>
      </c>
    </row>
    <row r="4" spans="1:4" x14ac:dyDescent="0.3">
      <c r="B4" s="6" t="s">
        <v>15</v>
      </c>
    </row>
    <row r="5" spans="1:4" x14ac:dyDescent="0.3">
      <c r="B5" s="6" t="s">
        <v>16</v>
      </c>
    </row>
    <row r="6" spans="1:4" x14ac:dyDescent="0.3">
      <c r="B6" s="6" t="s">
        <v>17</v>
      </c>
    </row>
    <row r="10" spans="1:4" x14ac:dyDescent="0.3">
      <c r="C10" t="s">
        <v>18</v>
      </c>
      <c r="D10">
        <v>20000</v>
      </c>
    </row>
    <row r="11" spans="1:4" x14ac:dyDescent="0.3">
      <c r="C11" t="s">
        <v>19</v>
      </c>
      <c r="D11" s="8">
        <v>0.06</v>
      </c>
    </row>
    <row r="12" spans="1:4" x14ac:dyDescent="0.3">
      <c r="C12" s="6" t="s">
        <v>20</v>
      </c>
      <c r="D12" t="s">
        <v>21</v>
      </c>
    </row>
    <row r="13" spans="1:4" x14ac:dyDescent="0.3">
      <c r="C13" s="9" t="s">
        <v>22</v>
      </c>
      <c r="D13" s="10">
        <f>PMT(6%/12, 5*12, -20000)</f>
        <v>386.65603058855828</v>
      </c>
    </row>
    <row r="14" spans="1:4" x14ac:dyDescent="0.3">
      <c r="C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2B22-60C6-44F0-8FE5-8EEED5D07F38}">
  <dimension ref="A3:D18"/>
  <sheetViews>
    <sheetView topLeftCell="A2" workbookViewId="0">
      <selection activeCell="B10" sqref="B10:D18"/>
    </sheetView>
  </sheetViews>
  <sheetFormatPr defaultRowHeight="14.4" x14ac:dyDescent="0.3"/>
  <cols>
    <col min="2" max="2" width="21.88671875" customWidth="1"/>
    <col min="3" max="3" width="12.21875" customWidth="1"/>
  </cols>
  <sheetData>
    <row r="3" spans="1:4" x14ac:dyDescent="0.3">
      <c r="A3">
        <v>1</v>
      </c>
      <c r="B3" s="1" t="s">
        <v>0</v>
      </c>
    </row>
    <row r="4" spans="1:4" x14ac:dyDescent="0.3">
      <c r="B4" s="2" t="s">
        <v>1</v>
      </c>
    </row>
    <row r="5" spans="1:4" x14ac:dyDescent="0.3">
      <c r="B5" s="3" t="s">
        <v>2</v>
      </c>
    </row>
    <row r="6" spans="1:4" x14ac:dyDescent="0.3">
      <c r="B6" s="3" t="s">
        <v>3</v>
      </c>
    </row>
    <row r="7" spans="1:4" x14ac:dyDescent="0.3">
      <c r="B7" s="3" t="s">
        <v>4</v>
      </c>
    </row>
    <row r="10" spans="1:4" x14ac:dyDescent="0.3">
      <c r="B10" s="4" t="s">
        <v>5</v>
      </c>
      <c r="C10" s="5"/>
      <c r="D10" s="5">
        <v>50</v>
      </c>
    </row>
    <row r="11" spans="1:4" x14ac:dyDescent="0.3">
      <c r="B11" s="4" t="s">
        <v>6</v>
      </c>
      <c r="C11" s="5"/>
      <c r="D11" s="5">
        <v>30</v>
      </c>
    </row>
    <row r="12" spans="1:4" x14ac:dyDescent="0.3">
      <c r="B12" s="4" t="s">
        <v>7</v>
      </c>
      <c r="C12" s="5"/>
      <c r="D12" s="5">
        <v>4000</v>
      </c>
    </row>
    <row r="13" spans="1:4" x14ac:dyDescent="0.3">
      <c r="B13" s="4" t="s">
        <v>8</v>
      </c>
      <c r="C13" s="5"/>
      <c r="D13" s="5">
        <v>10000</v>
      </c>
    </row>
    <row r="14" spans="1:4" x14ac:dyDescent="0.3">
      <c r="B14" s="4" t="s">
        <v>9</v>
      </c>
      <c r="C14" s="5"/>
      <c r="D14" s="5">
        <f>(4000+10000)/20</f>
        <v>700</v>
      </c>
    </row>
    <row r="15" spans="1:4" x14ac:dyDescent="0.3">
      <c r="B15" s="4" t="s">
        <v>10</v>
      </c>
      <c r="C15" s="5"/>
      <c r="D15" s="5">
        <f>700*50</f>
        <v>35000</v>
      </c>
    </row>
    <row r="16" spans="1:4" x14ac:dyDescent="0.3">
      <c r="B16" s="4" t="s">
        <v>11</v>
      </c>
      <c r="C16" s="5"/>
      <c r="D16" s="5">
        <f>(700*30)</f>
        <v>21000</v>
      </c>
    </row>
    <row r="17" spans="2:4" x14ac:dyDescent="0.3">
      <c r="B17" s="4" t="s">
        <v>12</v>
      </c>
      <c r="C17" s="5"/>
      <c r="D17" s="5">
        <f>(D12+D16)</f>
        <v>25000</v>
      </c>
    </row>
    <row r="18" spans="2:4" x14ac:dyDescent="0.3">
      <c r="B18" s="4" t="s">
        <v>13</v>
      </c>
      <c r="C18" s="5"/>
      <c r="D18" s="5">
        <f>D15-D17</f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2CCB-E4FA-44E7-BC14-72432A2EB927}">
  <dimension ref="B2:D13"/>
  <sheetViews>
    <sheetView workbookViewId="0">
      <selection activeCell="B18" sqref="B18"/>
    </sheetView>
  </sheetViews>
  <sheetFormatPr defaultRowHeight="14.4" x14ac:dyDescent="0.3"/>
  <cols>
    <col min="4" max="4" width="13.109375" customWidth="1"/>
  </cols>
  <sheetData>
    <row r="2" spans="2:4" x14ac:dyDescent="0.3">
      <c r="B2" s="11" t="s">
        <v>23</v>
      </c>
    </row>
    <row r="5" spans="2:4" x14ac:dyDescent="0.3">
      <c r="B5" s="5" t="s">
        <v>24</v>
      </c>
      <c r="C5" s="5" t="s">
        <v>25</v>
      </c>
      <c r="D5" s="5" t="s">
        <v>10</v>
      </c>
    </row>
    <row r="6" spans="2:4" x14ac:dyDescent="0.3">
      <c r="B6" s="5">
        <v>25</v>
      </c>
      <c r="C6" s="5">
        <v>500</v>
      </c>
      <c r="D6" s="5">
        <f>C6*B6</f>
        <v>12500</v>
      </c>
    </row>
    <row r="7" spans="2:4" x14ac:dyDescent="0.3">
      <c r="B7" s="5">
        <v>30</v>
      </c>
      <c r="C7" s="5">
        <v>600</v>
      </c>
      <c r="D7" s="5">
        <f t="shared" ref="D7:D13" si="0">C7*B7</f>
        <v>18000</v>
      </c>
    </row>
    <row r="8" spans="2:4" x14ac:dyDescent="0.3">
      <c r="B8" s="5">
        <v>35</v>
      </c>
      <c r="C8" s="5">
        <v>700</v>
      </c>
      <c r="D8" s="5">
        <f t="shared" si="0"/>
        <v>24500</v>
      </c>
    </row>
    <row r="9" spans="2:4" x14ac:dyDescent="0.3">
      <c r="B9" s="5">
        <v>40</v>
      </c>
      <c r="C9" s="5">
        <v>800</v>
      </c>
      <c r="D9" s="5">
        <f t="shared" si="0"/>
        <v>32000</v>
      </c>
    </row>
    <row r="10" spans="2:4" x14ac:dyDescent="0.3">
      <c r="B10" s="5">
        <v>45</v>
      </c>
      <c r="C10" s="5">
        <v>900</v>
      </c>
      <c r="D10" s="5">
        <f t="shared" si="0"/>
        <v>40500</v>
      </c>
    </row>
    <row r="11" spans="2:4" x14ac:dyDescent="0.3">
      <c r="B11" s="5">
        <v>50</v>
      </c>
      <c r="C11" s="5">
        <v>1000</v>
      </c>
      <c r="D11" s="5">
        <f t="shared" si="0"/>
        <v>50000</v>
      </c>
    </row>
    <row r="12" spans="2:4" x14ac:dyDescent="0.3">
      <c r="B12" s="5">
        <v>55</v>
      </c>
      <c r="C12" s="5">
        <v>1100</v>
      </c>
      <c r="D12" s="5">
        <f t="shared" si="0"/>
        <v>60500</v>
      </c>
    </row>
    <row r="13" spans="2:4" x14ac:dyDescent="0.3">
      <c r="B13" s="5">
        <v>60</v>
      </c>
      <c r="C13" s="5">
        <v>1200</v>
      </c>
      <c r="D13" s="5">
        <f t="shared" si="0"/>
        <v>72000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AC94-D7AF-4E97-8678-D493816817B8}">
  <dimension ref="B2:D19"/>
  <sheetViews>
    <sheetView workbookViewId="0">
      <selection activeCell="G17" sqref="G17"/>
    </sheetView>
  </sheetViews>
  <sheetFormatPr defaultRowHeight="14.4" x14ac:dyDescent="0.3"/>
  <cols>
    <col min="4" max="4" width="11.6640625" customWidth="1"/>
  </cols>
  <sheetData>
    <row r="2" spans="2:4" x14ac:dyDescent="0.3">
      <c r="C2" s="11" t="s">
        <v>26</v>
      </c>
    </row>
    <row r="5" spans="2:4" x14ac:dyDescent="0.3">
      <c r="B5" t="s">
        <v>27</v>
      </c>
      <c r="C5">
        <v>50</v>
      </c>
    </row>
    <row r="6" spans="2:4" x14ac:dyDescent="0.3">
      <c r="B6" t="s">
        <v>7</v>
      </c>
      <c r="C6">
        <v>1000</v>
      </c>
    </row>
    <row r="8" spans="2:4" x14ac:dyDescent="0.3">
      <c r="C8" s="12" t="s">
        <v>31</v>
      </c>
    </row>
    <row r="9" spans="2:4" x14ac:dyDescent="0.3">
      <c r="C9" s="11"/>
    </row>
    <row r="10" spans="2:4" x14ac:dyDescent="0.3">
      <c r="B10" t="s">
        <v>28</v>
      </c>
      <c r="C10" t="s">
        <v>29</v>
      </c>
      <c r="D10" t="s">
        <v>30</v>
      </c>
    </row>
    <row r="11" spans="2:4" x14ac:dyDescent="0.3">
      <c r="B11">
        <v>20</v>
      </c>
      <c r="C11">
        <v>200</v>
      </c>
      <c r="D11">
        <f>(C5-B11)*C11-C6</f>
        <v>5000</v>
      </c>
    </row>
    <row r="12" spans="2:4" x14ac:dyDescent="0.3">
      <c r="B12">
        <v>25</v>
      </c>
      <c r="C12">
        <v>200</v>
      </c>
      <c r="D12">
        <f>(C5-B12)*C12-C6</f>
        <v>4000</v>
      </c>
    </row>
    <row r="13" spans="2:4" x14ac:dyDescent="0.3">
      <c r="B13">
        <v>30</v>
      </c>
      <c r="C13">
        <v>200</v>
      </c>
      <c r="D13">
        <f>(C5-B13)*C13-C6</f>
        <v>3000</v>
      </c>
    </row>
    <row r="14" spans="2:4" x14ac:dyDescent="0.3">
      <c r="B14">
        <v>20</v>
      </c>
      <c r="C14">
        <v>300</v>
      </c>
      <c r="D14">
        <f>(B14-C5)*C14-C6</f>
        <v>-10000</v>
      </c>
    </row>
    <row r="15" spans="2:4" x14ac:dyDescent="0.3">
      <c r="B15">
        <v>25</v>
      </c>
      <c r="C15">
        <v>300</v>
      </c>
      <c r="D15">
        <f>(B15-C5)*C6-C15</f>
        <v>-25300</v>
      </c>
    </row>
    <row r="16" spans="2:4" x14ac:dyDescent="0.3">
      <c r="B16">
        <v>30</v>
      </c>
      <c r="C16">
        <v>300</v>
      </c>
      <c r="D16">
        <f>(C5-B16)*C6-C16</f>
        <v>19700</v>
      </c>
    </row>
    <row r="17" spans="2:4" x14ac:dyDescent="0.3">
      <c r="B17">
        <v>20</v>
      </c>
      <c r="C17">
        <v>400</v>
      </c>
      <c r="D17">
        <f t="shared" ref="D17" si="0">(C11-B17)*C17-C12</f>
        <v>71800</v>
      </c>
    </row>
    <row r="18" spans="2:4" x14ac:dyDescent="0.3">
      <c r="B18">
        <v>25</v>
      </c>
      <c r="C18">
        <v>400</v>
      </c>
      <c r="D18">
        <f t="shared" ref="D18" si="1">(C11-B18)*C18-C12</f>
        <v>69800</v>
      </c>
    </row>
    <row r="19" spans="2:4" x14ac:dyDescent="0.3">
      <c r="B19">
        <v>30</v>
      </c>
      <c r="C19">
        <v>400</v>
      </c>
      <c r="D19">
        <f t="shared" ref="D19" si="2">(C13-B19)*C19-C14</f>
        <v>67700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FAESA C F</dc:creator>
  <cp:lastModifiedBy>FAESA C F</cp:lastModifiedBy>
  <dcterms:created xsi:type="dcterms:W3CDTF">2025-10-04T10:32:29Z</dcterms:created>
  <dcterms:modified xsi:type="dcterms:W3CDTF">2025-10-06T07:18:18Z</dcterms:modified>
</cp:coreProperties>
</file>