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4.3 - Agile Burnup Add Team Capacity\"/>
    </mc:Choice>
  </mc:AlternateContent>
  <xr:revisionPtr revIDLastSave="0" documentId="13_ncr:1_{B9BB7B21-2DF5-45C7-812A-FDDB513081B0}"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 i="25" l="1"/>
  <c r="J22" i="25" l="1"/>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V4" i="19"/>
  <c r="K16" i="25" l="1"/>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K17" i="25" l="1"/>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62"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R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L10" i="14"/>
  <c r="AN7" i="14"/>
  <c r="Q10" i="14" l="1"/>
  <c r="S10" i="14"/>
  <c r="O10" i="14"/>
  <c r="T10" i="14"/>
  <c r="R5" i="15"/>
  <c r="AP8" i="14"/>
  <c r="AR8" i="14"/>
  <c r="K4" i="14"/>
  <c r="EN4" i="14" s="1"/>
  <c r="K8" i="14"/>
  <c r="EN8" i="14" s="1"/>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AR4" i="14"/>
  <c r="AU4" i="7"/>
  <c r="AM7" i="14"/>
  <c r="AV5" i="14"/>
  <c r="AO9" i="14"/>
  <c r="AS8" i="14"/>
  <c r="EK10" i="7"/>
  <c r="C88" i="16"/>
  <c r="AS7" i="14"/>
  <c r="AN8" i="14"/>
  <c r="AP10" i="14"/>
  <c r="EN10" i="14"/>
  <c r="AR10"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GJ86" i="15" l="1"/>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M109" i="14" l="1"/>
  <c r="BA11" i="15"/>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R109" i="15" l="1"/>
  <c r="BC13" i="15"/>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K109" i="14" l="1"/>
  <c r="BC12" i="15"/>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D109" i="14" l="1"/>
  <c r="FJ109" i="15"/>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B109" i="14" l="1"/>
  <c r="FA109" i="7"/>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W107" i="7" l="1"/>
  <c r="EX109" i="7"/>
  <c r="BO12" i="15"/>
  <c r="FK12" i="15"/>
  <c r="BL11" i="7"/>
  <c r="FH11" i="7"/>
  <c r="BO11" i="15"/>
  <c r="FK11" i="15"/>
  <c r="AA13" i="15"/>
  <c r="DX13" i="15" s="1"/>
  <c r="DY13" i="15"/>
  <c r="BP13" i="15"/>
  <c r="FL13" i="15"/>
  <c r="FD107" i="15"/>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X109" i="14" l="1"/>
  <c r="FD109" i="15"/>
  <c r="BM11" i="7"/>
  <c r="FI11" i="7"/>
  <c r="BQ13" i="15"/>
  <c r="FM13" i="15"/>
  <c r="BP11" i="15"/>
  <c r="FL11" i="15"/>
  <c r="BP12" i="15"/>
  <c r="FL12" i="15"/>
  <c r="EV107" i="7"/>
  <c r="FC108" i="15"/>
  <c r="EW108" i="14"/>
  <c r="FC107" i="15"/>
  <c r="GJ108" i="15"/>
  <c r="GJ109" i="15" s="1"/>
  <c r="GE108" i="7"/>
  <c r="GE109" i="7" s="1"/>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C109" i="15" l="1"/>
  <c r="BQ12" i="15"/>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V109" i="14" l="1"/>
  <c r="BO11" i="7"/>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ER109" i="14" s="1"/>
  <c r="BT11" i="14"/>
  <c r="FP11" i="14"/>
  <c r="GJ109" i="14"/>
  <c r="FO9" i="14"/>
  <c r="BS9" i="14"/>
  <c r="GE10" i="24"/>
  <c r="GE8" i="24"/>
  <c r="CI4" i="24"/>
  <c r="GE4" i="24"/>
  <c r="GE9" i="24" s="1"/>
  <c r="GD11" i="24"/>
  <c r="FL11" i="19"/>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GK109" i="14" s="1"/>
  <c r="EP107" i="7"/>
  <c r="EP109" i="7" s="1"/>
  <c r="EW107" i="15"/>
  <c r="FO13" i="14"/>
  <c r="BS13" i="14"/>
  <c r="BU12" i="14"/>
  <c r="FQ12" i="14"/>
  <c r="BU11" i="14"/>
  <c r="FQ11" i="14"/>
  <c r="GP107" i="15"/>
  <c r="GP109" i="15" s="1"/>
  <c r="BT9" i="14"/>
  <c r="FP9" i="14"/>
  <c r="GF10" i="24"/>
  <c r="GF8" i="24"/>
  <c r="CJ4" i="24"/>
  <c r="GF4" i="24"/>
  <c r="GF9" i="24" s="1"/>
  <c r="GE11" i="24"/>
  <c r="FM11" i="19"/>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T109" i="15" l="1"/>
  <c r="BW11" i="7"/>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H109" i="7" l="1"/>
  <c r="CE12" i="15"/>
  <c r="GA12" i="15"/>
  <c r="CF13" i="15"/>
  <c r="GB13" i="15"/>
  <c r="CE11" i="15"/>
  <c r="GA11" i="15"/>
  <c r="CB11" i="7"/>
  <c r="FX11" i="7"/>
  <c r="EN108" i="15"/>
  <c r="EN107" i="15"/>
  <c r="EG108" i="7"/>
  <c r="EG107" i="7"/>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G109" i="7" l="1"/>
  <c r="CC11" i="7"/>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Y109" i="15" l="1"/>
  <c r="CU12" i="15"/>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<sst xmlns="http://schemas.openxmlformats.org/spreadsheetml/2006/main" count="1281" uniqueCount="880">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</sst>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1">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009900"/>
      <color rgb="FFF15928"/>
      <color rgb="FFFFCCFF"/>
      <color rgb="FFFFCCCC"/>
      <color rgb="FFFF99CC"/>
      <color rgb="FFF1592A"/>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3"/>
      <c r="H18" s="373"/>
      <c r="I18" s="373"/>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821</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4.3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55" t="s">
        <v>851</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817</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819</v>
      </c>
      <c r="H37" s="12"/>
    </row>
    <row r="38" spans="1:8" x14ac:dyDescent="0.25">
      <c r="A38" s="5"/>
      <c r="B38" s="155" t="s">
        <v>763</v>
      </c>
      <c r="C38" s="12"/>
      <c r="D38" s="261" t="s">
        <v>820</v>
      </c>
      <c r="H38" s="12"/>
    </row>
    <row r="39" spans="1:8" x14ac:dyDescent="0.25">
      <c r="A39" s="19"/>
      <c r="B39" s="155" t="s">
        <v>91</v>
      </c>
      <c r="C39" s="12"/>
      <c r="D39" s="261" t="s">
        <v>818</v>
      </c>
      <c r="H39" s="12"/>
    </row>
    <row r="40" spans="1:8" x14ac:dyDescent="0.25">
      <c r="A40" s="5"/>
      <c r="B40" s="262" t="s">
        <v>768</v>
      </c>
      <c r="D40" s="261" t="s">
        <v>847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833</v>
      </c>
      <c r="C2" s="214"/>
    </row>
    <row r="3" spans="1:7" x14ac:dyDescent="0.25">
      <c r="A3" s="5"/>
      <c r="B3" s="5"/>
    </row>
    <row r="4" spans="1:7" ht="17.25" x14ac:dyDescent="0.3">
      <c r="A4" s="5"/>
      <c r="B4" s="5" t="s">
        <v>822</v>
      </c>
      <c r="D4" s="246"/>
      <c r="G4" s="215"/>
    </row>
    <row r="5" spans="1:7" x14ac:dyDescent="0.25">
      <c r="A5" s="5"/>
      <c r="B5" s="5" t="s">
        <v>823</v>
      </c>
      <c r="D5" s="247"/>
      <c r="G5" s="215"/>
    </row>
    <row r="6" spans="1:7" x14ac:dyDescent="0.25">
      <c r="A6" s="5"/>
      <c r="B6" s="5" t="s">
        <v>824</v>
      </c>
      <c r="G6" s="215"/>
    </row>
    <row r="7" spans="1:7" x14ac:dyDescent="0.25">
      <c r="A7" s="5"/>
      <c r="B7" s="5" t="s">
        <v>825</v>
      </c>
      <c r="G7" s="215"/>
    </row>
    <row r="8" spans="1:7" ht="17.25" x14ac:dyDescent="0.3">
      <c r="A8" s="5"/>
      <c r="B8" s="5"/>
      <c r="D8" s="248"/>
      <c r="G8" s="215"/>
    </row>
    <row r="9" spans="1:7" x14ac:dyDescent="0.25">
      <c r="A9" s="5"/>
      <c r="B9" s="5" t="s">
        <v>826</v>
      </c>
      <c r="D9" s="247"/>
      <c r="G9" s="215"/>
    </row>
    <row r="10" spans="1:7" x14ac:dyDescent="0.25">
      <c r="A10" s="5"/>
      <c r="B10" s="5" t="s">
        <v>827</v>
      </c>
      <c r="G10" s="215"/>
    </row>
    <row r="11" spans="1:7" x14ac:dyDescent="0.25">
      <c r="A11" s="5"/>
      <c r="B11" s="5" t="s">
        <v>828</v>
      </c>
      <c r="G11" s="215"/>
    </row>
    <row r="12" spans="1:7" x14ac:dyDescent="0.25">
      <c r="A12" s="5"/>
      <c r="B12" s="342" t="s">
        <v>829</v>
      </c>
      <c r="G12" s="215"/>
    </row>
    <row r="13" spans="1:7" x14ac:dyDescent="0.25">
      <c r="A13" s="5"/>
      <c r="B13" s="5" t="s">
        <v>832</v>
      </c>
      <c r="G13" s="215"/>
    </row>
    <row r="14" spans="1:7" x14ac:dyDescent="0.25">
      <c r="A14" s="5"/>
      <c r="B14" s="5" t="s">
        <v>831</v>
      </c>
      <c r="G14" s="215"/>
    </row>
    <row r="15" spans="1:7" x14ac:dyDescent="0.25">
      <c r="A15" s="5"/>
      <c r="B15" s="5" t="s">
        <v>842</v>
      </c>
      <c r="G15" s="215"/>
    </row>
    <row r="16" spans="1:7" x14ac:dyDescent="0.25">
      <c r="A16" s="5"/>
      <c r="B16" s="5"/>
      <c r="G16" s="216"/>
    </row>
    <row r="17" spans="1:9" x14ac:dyDescent="0.25">
      <c r="A17" s="5"/>
      <c r="B17" s="5" t="s">
        <v>830</v>
      </c>
      <c r="G17" s="215"/>
    </row>
    <row r="18" spans="1:9" x14ac:dyDescent="0.25">
      <c r="A18" s="5"/>
      <c r="B18" s="5" t="s">
        <v>834</v>
      </c>
      <c r="G18" s="373"/>
      <c r="H18" s="373"/>
      <c r="I18" s="373"/>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4.3 – © 2015-2020, William W. Davis, MSPM, PMP</v>
      </c>
      <c r="C25" s="12"/>
      <c r="D25" s="261"/>
      <c r="H25" s="12"/>
    </row>
    <row r="26" spans="1:9" x14ac:dyDescent="0.25">
      <c r="A26" s="5"/>
      <c r="B26" s="339" t="s">
        <v>140</v>
      </c>
      <c r="C26" s="103"/>
      <c r="D26" s="261"/>
      <c r="E26" s="103"/>
      <c r="F26" s="103"/>
      <c r="G26" s="103"/>
      <c r="H26" s="103"/>
    </row>
    <row r="27" spans="1:9" x14ac:dyDescent="0.25">
      <c r="A27" s="5"/>
      <c r="B27" s="339" t="s">
        <v>141</v>
      </c>
      <c r="C27" s="103"/>
      <c r="D27" s="261"/>
      <c r="H27" s="12"/>
    </row>
    <row r="28" spans="1:9" x14ac:dyDescent="0.25">
      <c r="A28" s="5"/>
      <c r="B28" s="339" t="s">
        <v>94</v>
      </c>
      <c r="C28" s="103"/>
      <c r="D28" s="261"/>
      <c r="H28" s="12"/>
    </row>
    <row r="29" spans="1:9" x14ac:dyDescent="0.25">
      <c r="A29" s="5"/>
      <c r="B29" s="339" t="s">
        <v>220</v>
      </c>
      <c r="C29" s="103"/>
      <c r="D29" s="261"/>
      <c r="H29" s="12"/>
    </row>
    <row r="30" spans="1:9" x14ac:dyDescent="0.25">
      <c r="A30" s="5"/>
      <c r="B30" s="355" t="s">
        <v>851</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0"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56">
        <v>50</v>
      </c>
      <c r="D3" s="205" t="s">
        <v>197</v>
      </c>
      <c r="E3" s="206"/>
      <c r="F3" s="207"/>
      <c r="G3" s="207"/>
      <c r="H3" s="206"/>
      <c r="I3" s="206"/>
      <c r="J3" s="206"/>
      <c r="K3" s="208"/>
      <c r="L3" s="35"/>
      <c r="M3" s="35"/>
      <c r="N3" s="35"/>
      <c r="O3" s="35"/>
      <c r="P3" s="35"/>
      <c r="Q3" s="35"/>
      <c r="R3" s="5"/>
    </row>
    <row r="4" spans="1:18" ht="20.100000000000001" customHeight="1" x14ac:dyDescent="0.25">
      <c r="A4" s="258"/>
      <c r="B4" s="259" t="s">
        <v>840</v>
      </c>
      <c r="C4" s="357">
        <v>100</v>
      </c>
      <c r="D4" s="205" t="s">
        <v>841</v>
      </c>
      <c r="E4" s="206"/>
      <c r="F4" s="207"/>
      <c r="G4" s="207"/>
      <c r="H4" s="206"/>
      <c r="I4" s="206"/>
      <c r="J4" s="206"/>
      <c r="K4" s="208"/>
      <c r="L4" s="35"/>
      <c r="M4" s="35"/>
      <c r="N4" s="35"/>
      <c r="O4" s="35"/>
      <c r="P4" s="35"/>
      <c r="Q4" s="35"/>
      <c r="R4" s="5"/>
    </row>
    <row r="5" spans="1:18" ht="20.100000000000001" customHeight="1" x14ac:dyDescent="0.25">
      <c r="A5" s="190"/>
      <c r="B5" s="191" t="s">
        <v>200</v>
      </c>
      <c r="C5" s="357">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57">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59">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368" t="s">
        <v>867</v>
      </c>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4.3 – © 2015-2020, William W. Davis, MSPM, PMP</v>
      </c>
      <c r="C19" s="189"/>
      <c r="D19" s="5"/>
      <c r="E19" s="2"/>
      <c r="F19" s="5"/>
      <c r="G19" s="5"/>
      <c r="H19" s="2"/>
      <c r="I19" s="5"/>
      <c r="J19" s="5"/>
      <c r="K19" s="5"/>
      <c r="L19" s="5"/>
      <c r="M19" s="5"/>
      <c r="N19" s="5"/>
      <c r="O19" s="5"/>
      <c r="P19" s="5"/>
      <c r="Q19" s="5"/>
      <c r="R19" s="5"/>
    </row>
    <row r="20" spans="1:18" x14ac:dyDescent="0.25">
      <c r="A20" s="2"/>
      <c r="B20" s="323" t="s">
        <v>140</v>
      </c>
      <c r="C20" s="323"/>
      <c r="D20" s="323"/>
      <c r="E20" s="323"/>
      <c r="F20" s="323"/>
      <c r="G20" s="323"/>
      <c r="H20" s="2"/>
      <c r="I20" s="5"/>
      <c r="J20" s="5"/>
      <c r="K20" s="5"/>
      <c r="L20" s="5"/>
      <c r="M20" s="5"/>
      <c r="N20" s="5"/>
      <c r="O20" s="5"/>
      <c r="P20" s="5"/>
      <c r="Q20" s="5"/>
      <c r="R20" s="5"/>
    </row>
    <row r="21" spans="1:18" x14ac:dyDescent="0.25">
      <c r="A21" s="2"/>
      <c r="B21" s="323" t="s">
        <v>141</v>
      </c>
      <c r="C21" s="323"/>
      <c r="D21" s="323"/>
      <c r="E21" s="323"/>
      <c r="F21" s="323"/>
      <c r="G21" s="323"/>
      <c r="H21" s="2"/>
      <c r="I21" s="5"/>
      <c r="J21" s="5"/>
      <c r="K21" s="5"/>
      <c r="L21" s="5"/>
      <c r="M21" s="5"/>
      <c r="N21" s="5"/>
      <c r="O21" s="5"/>
      <c r="P21" s="5"/>
      <c r="Q21" s="5"/>
      <c r="R21" s="5"/>
    </row>
    <row r="22" spans="1:18" x14ac:dyDescent="0.25">
      <c r="A22" s="2"/>
      <c r="B22" s="323" t="s">
        <v>94</v>
      </c>
      <c r="C22" s="323"/>
      <c r="D22" s="323"/>
      <c r="E22" s="323"/>
      <c r="F22" s="323"/>
      <c r="G22" s="323"/>
      <c r="H22" s="2"/>
      <c r="I22" s="5"/>
      <c r="J22" s="5"/>
      <c r="K22" s="5"/>
      <c r="L22" s="5"/>
      <c r="M22" s="5"/>
      <c r="N22" s="5"/>
      <c r="O22" s="5"/>
      <c r="P22" s="5"/>
      <c r="Q22" s="5"/>
      <c r="R22" s="5"/>
    </row>
    <row r="23" spans="1:18" x14ac:dyDescent="0.25">
      <c r="A23" s="2"/>
      <c r="B23" s="323" t="s">
        <v>220</v>
      </c>
      <c r="C23" s="323"/>
      <c r="D23" s="323"/>
      <c r="E23" s="323"/>
      <c r="F23" s="323"/>
      <c r="G23" s="323"/>
      <c r="H23" s="2"/>
      <c r="I23" s="5"/>
      <c r="J23" s="5"/>
      <c r="K23" s="5"/>
      <c r="L23" s="5"/>
      <c r="M23" s="5"/>
      <c r="N23" s="5"/>
      <c r="O23" s="5"/>
      <c r="P23" s="5"/>
      <c r="Q23" s="5"/>
      <c r="R23" s="5"/>
    </row>
    <row r="24" spans="1:18" x14ac:dyDescent="0.25">
      <c r="A24" s="2"/>
      <c r="B24" s="374" t="s">
        <v>851</v>
      </c>
      <c r="C24" s="374"/>
      <c r="D24" s="323"/>
      <c r="E24" s="323"/>
      <c r="F24" s="323"/>
      <c r="G24" s="323"/>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4"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76" t="s">
        <v>115</v>
      </c>
      <c r="H6" s="377"/>
      <c r="I6" s="377"/>
      <c r="J6" s="377"/>
      <c r="K6" s="377"/>
      <c r="L6" s="377"/>
      <c r="M6" s="377"/>
      <c r="N6" s="377"/>
      <c r="O6" s="377"/>
      <c r="P6" s="377"/>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2" t="s">
        <v>179</v>
      </c>
      <c r="B14" s="392"/>
      <c r="C14" s="392"/>
      <c r="D14" s="392"/>
      <c r="E14" s="392"/>
      <c r="F14" s="392"/>
      <c r="G14" s="392"/>
      <c r="H14" s="393"/>
      <c r="I14" s="58" t="s">
        <v>175</v>
      </c>
      <c r="J14" s="173" t="s">
        <v>178</v>
      </c>
      <c r="K14" s="183"/>
      <c r="L14" s="183"/>
      <c r="M14" s="183"/>
      <c r="N14" s="183"/>
      <c r="O14" s="183"/>
      <c r="P14" s="183"/>
      <c r="Q14" s="183"/>
      <c r="R14" s="183"/>
      <c r="S14" s="183"/>
      <c r="T14" s="183"/>
    </row>
    <row r="15" spans="1:22" ht="20.100000000000001" customHeight="1" x14ac:dyDescent="0.25">
      <c r="A15" s="392"/>
      <c r="B15" s="392"/>
      <c r="C15" s="392"/>
      <c r="D15" s="392"/>
      <c r="E15" s="392"/>
      <c r="F15" s="392"/>
      <c r="G15" s="392"/>
      <c r="H15" s="393"/>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90" t="s">
        <v>117</v>
      </c>
      <c r="B17" s="390"/>
      <c r="C17" s="390"/>
      <c r="D17" s="390"/>
      <c r="E17" s="390"/>
      <c r="F17" s="390"/>
      <c r="G17" s="390"/>
      <c r="H17" s="390"/>
      <c r="I17" s="391"/>
      <c r="J17" s="57" t="s">
        <v>67</v>
      </c>
      <c r="K17" s="2"/>
      <c r="L17" s="389" t="s">
        <v>109</v>
      </c>
      <c r="M17" s="389"/>
      <c r="N17" s="389"/>
      <c r="O17" s="389"/>
      <c r="P17" s="389"/>
      <c r="Q17" s="389"/>
      <c r="R17" s="389"/>
      <c r="S17" s="389"/>
      <c r="T17" s="389"/>
    </row>
    <row r="18" spans="1:20" ht="19.899999999999999" customHeight="1" x14ac:dyDescent="0.25">
      <c r="A18" s="390"/>
      <c r="B18" s="390"/>
      <c r="C18" s="390"/>
      <c r="D18" s="390"/>
      <c r="E18" s="390"/>
      <c r="F18" s="390"/>
      <c r="G18" s="390"/>
      <c r="H18" s="390"/>
      <c r="I18" s="391"/>
      <c r="J18" s="128">
        <f>IF(AND(B4&gt;0,C4&gt;0,D4&gt;0,NOT(ISBLANK(H12))),(D4-B4)*VLOOKUP(H12,VLookups!$A$4:$B$13,2,FALSE),"")</f>
        <v>36</v>
      </c>
      <c r="K18" s="2"/>
      <c r="L18" s="389"/>
      <c r="M18" s="389"/>
      <c r="N18" s="389"/>
      <c r="O18" s="389"/>
      <c r="P18" s="389"/>
      <c r="Q18" s="389"/>
      <c r="R18" s="389"/>
      <c r="S18" s="389"/>
      <c r="T18" s="389"/>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78" t="s">
        <v>76</v>
      </c>
      <c r="M20" s="379"/>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1" t="s">
        <v>73</v>
      </c>
      <c r="M22" s="381" t="s">
        <v>74</v>
      </c>
      <c r="N22" s="176" t="s">
        <v>121</v>
      </c>
      <c r="O22" s="35"/>
      <c r="P22" s="35"/>
      <c r="Q22" s="35"/>
      <c r="R22" s="35"/>
      <c r="S22" s="35"/>
      <c r="T22" s="5"/>
    </row>
    <row r="23" spans="1:20" ht="15" customHeight="1" x14ac:dyDescent="0.25">
      <c r="A23" s="2"/>
      <c r="B23" s="5"/>
      <c r="C23" s="5"/>
      <c r="D23" s="5"/>
      <c r="E23" s="2"/>
      <c r="F23" s="2"/>
      <c r="G23" s="5"/>
      <c r="H23" s="2"/>
      <c r="I23" s="2"/>
      <c r="J23" s="175"/>
      <c r="K23" s="2"/>
      <c r="L23" s="382"/>
      <c r="M23" s="382"/>
      <c r="N23" s="176" t="s">
        <v>803</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802</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0" t="str">
        <f>VLOOKUP(L20,VLookups!A43:C44,3,FALSE)</f>
        <v>Show the likelihood that the SPERT estimates will be EQUAL TO or GREATER THAN an uncertainty</v>
      </c>
      <c r="O27" s="380"/>
      <c r="P27" s="380"/>
      <c r="Q27" s="380"/>
      <c r="R27" s="380"/>
      <c r="S27" s="380"/>
      <c r="T27" s="136"/>
    </row>
    <row r="28" spans="1:20" ht="20.100000000000001" customHeight="1" x14ac:dyDescent="0.25">
      <c r="A28" s="134"/>
      <c r="B28" s="136"/>
      <c r="C28" s="136"/>
      <c r="D28" s="136"/>
      <c r="E28" s="136"/>
      <c r="F28" s="136"/>
      <c r="G28" s="136"/>
      <c r="H28" s="136"/>
      <c r="I28" s="136"/>
      <c r="J28" s="136"/>
      <c r="K28" s="136"/>
      <c r="L28" s="136"/>
      <c r="M28" s="179" t="s">
        <v>112</v>
      </c>
      <c r="N28" s="383" t="s">
        <v>54</v>
      </c>
      <c r="O28" s="384"/>
      <c r="P28" s="384"/>
      <c r="Q28" s="384"/>
      <c r="R28" s="384"/>
      <c r="S28" s="385"/>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86" t="s">
        <v>79</v>
      </c>
      <c r="C33" s="387"/>
      <c r="D33" s="388"/>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4.3 – © 2015-2020, William W. Davis, MSPM, PMP</v>
      </c>
      <c r="C45" s="5"/>
      <c r="D45" s="5"/>
      <c r="E45" s="5"/>
      <c r="F45" s="2"/>
      <c r="G45" s="2"/>
      <c r="H45" s="5"/>
      <c r="I45" s="5"/>
      <c r="J45" s="2"/>
      <c r="K45" s="5"/>
      <c r="L45" s="5"/>
      <c r="M45" s="5"/>
      <c r="N45" s="5"/>
      <c r="O45" s="5"/>
      <c r="P45" s="5"/>
      <c r="Q45" s="5"/>
      <c r="R45" s="5"/>
      <c r="S45" s="5"/>
      <c r="T45" s="5"/>
    </row>
    <row r="46" spans="1:20" x14ac:dyDescent="0.25">
      <c r="A46" s="2"/>
      <c r="B46" s="374" t="s">
        <v>140</v>
      </c>
      <c r="C46" s="374"/>
      <c r="D46" s="374"/>
      <c r="E46" s="374"/>
      <c r="F46" s="374"/>
      <c r="G46" s="374"/>
      <c r="H46" s="374"/>
      <c r="I46" s="104"/>
      <c r="J46" s="2"/>
      <c r="K46" s="5"/>
      <c r="L46" s="5"/>
      <c r="M46" s="5"/>
      <c r="N46" s="5"/>
      <c r="O46" s="5"/>
      <c r="P46" s="5"/>
      <c r="Q46" s="5"/>
      <c r="R46" s="5"/>
      <c r="S46" s="5"/>
      <c r="T46" s="5"/>
    </row>
    <row r="47" spans="1:20" x14ac:dyDescent="0.25">
      <c r="A47" s="2"/>
      <c r="B47" s="374" t="s">
        <v>141</v>
      </c>
      <c r="C47" s="374"/>
      <c r="D47" s="374"/>
      <c r="E47" s="374"/>
      <c r="F47" s="374"/>
      <c r="G47" s="374"/>
      <c r="H47" s="374"/>
      <c r="I47" s="104"/>
      <c r="J47" s="2"/>
      <c r="K47" s="5"/>
      <c r="L47" s="5"/>
      <c r="M47" s="5"/>
      <c r="N47" s="5"/>
      <c r="O47" s="5"/>
      <c r="P47" s="5"/>
      <c r="Q47" s="5"/>
      <c r="R47" s="5"/>
      <c r="S47" s="5"/>
      <c r="T47" s="5"/>
    </row>
    <row r="48" spans="1:20" x14ac:dyDescent="0.25">
      <c r="A48" s="2"/>
      <c r="B48" s="374" t="s">
        <v>94</v>
      </c>
      <c r="C48" s="374"/>
      <c r="D48" s="374"/>
      <c r="E48" s="374"/>
      <c r="F48" s="374"/>
      <c r="G48" s="374"/>
      <c r="H48" s="374"/>
      <c r="I48" s="104"/>
      <c r="J48" s="2"/>
      <c r="K48" s="5"/>
      <c r="L48" s="5"/>
      <c r="M48" s="5"/>
      <c r="N48" s="5"/>
      <c r="O48" s="5"/>
      <c r="P48" s="5"/>
      <c r="Q48" s="5"/>
      <c r="R48" s="5"/>
      <c r="S48" s="5"/>
      <c r="T48" s="5"/>
    </row>
    <row r="49" spans="1:20" x14ac:dyDescent="0.25">
      <c r="A49" s="2"/>
      <c r="B49" s="374" t="s">
        <v>220</v>
      </c>
      <c r="C49" s="374"/>
      <c r="D49" s="374"/>
      <c r="E49" s="374"/>
      <c r="F49" s="374"/>
      <c r="G49" s="374"/>
      <c r="H49" s="374"/>
      <c r="I49" s="104"/>
      <c r="J49" s="2"/>
      <c r="K49" s="5"/>
      <c r="L49" s="5"/>
      <c r="M49" s="5"/>
      <c r="N49" s="5"/>
      <c r="O49" s="5"/>
      <c r="P49" s="5"/>
      <c r="Q49" s="5"/>
      <c r="R49" s="5"/>
      <c r="S49" s="5"/>
      <c r="T49" s="5"/>
    </row>
    <row r="50" spans="1:20" x14ac:dyDescent="0.25">
      <c r="A50" s="2"/>
      <c r="B50" s="374" t="s">
        <v>851</v>
      </c>
      <c r="C50" s="374"/>
      <c r="D50" s="374"/>
      <c r="E50" s="374"/>
      <c r="F50" s="374"/>
      <c r="G50" s="374"/>
      <c r="H50" s="374"/>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75" t="s">
        <v>768</v>
      </c>
      <c r="C60" s="375"/>
      <c r="D60" s="375"/>
      <c r="E60" s="375"/>
      <c r="F60" s="375"/>
      <c r="G60" s="375"/>
      <c r="H60" s="37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78" t="s">
        <v>76</v>
      </c>
      <c r="N1" s="379"/>
      <c r="O1" s="394" t="str">
        <f>VLOOKUP(M1,VLookups!A43:C44,3,FALSE)</f>
        <v>Show the likelihood that the SPERT estimates will be EQUAL TO or GREATER THAN an uncertainty</v>
      </c>
      <c r="P1" s="394"/>
      <c r="Q1" s="394"/>
      <c r="R1" s="394"/>
      <c r="S1" s="394"/>
      <c r="T1" s="394"/>
      <c r="U1" s="5"/>
    </row>
    <row r="2" spans="1:225" ht="15" customHeight="1" x14ac:dyDescent="0.25">
      <c r="B2" s="53">
        <v>-0.5</v>
      </c>
      <c r="C2" s="90" t="s">
        <v>89</v>
      </c>
      <c r="D2" s="102">
        <v>1</v>
      </c>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797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798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799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368" t="s">
        <v>867</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6" t="s">
        <v>79</v>
      </c>
      <c r="C106" s="387"/>
      <c r="D106" s="388"/>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4" t="s">
        <v>140</v>
      </c>
      <c r="C148" s="374"/>
      <c r="D148" s="374"/>
      <c r="E148" s="374"/>
      <c r="F148" s="374"/>
      <c r="G148" s="374"/>
      <c r="H148" s="374"/>
      <c r="I148" s="104"/>
      <c r="J148" s="5"/>
      <c r="K148" s="5"/>
      <c r="L148" s="5"/>
      <c r="M148" s="5"/>
      <c r="N148" s="5"/>
      <c r="O148" s="5"/>
      <c r="P148" s="5"/>
      <c r="Q148" s="5"/>
      <c r="R148" s="5"/>
      <c r="S148" s="5"/>
      <c r="T148" s="5"/>
      <c r="U148" s="5"/>
    </row>
    <row r="149" spans="1:21" x14ac:dyDescent="0.25">
      <c r="A149" s="2"/>
      <c r="B149" s="374" t="s">
        <v>141</v>
      </c>
      <c r="C149" s="374"/>
      <c r="D149" s="374"/>
      <c r="E149" s="374"/>
      <c r="F149" s="374"/>
      <c r="G149" s="374"/>
      <c r="H149" s="374"/>
      <c r="I149" s="104"/>
      <c r="J149" s="5"/>
      <c r="K149" s="5"/>
      <c r="L149" s="5"/>
      <c r="M149" s="5"/>
      <c r="N149" s="5"/>
      <c r="O149" s="5"/>
      <c r="P149" s="5"/>
      <c r="Q149" s="5"/>
      <c r="R149" s="5"/>
      <c r="S149" s="5"/>
      <c r="T149" s="5"/>
      <c r="U149" s="5"/>
    </row>
    <row r="150" spans="1:21" x14ac:dyDescent="0.25">
      <c r="A150" s="2"/>
      <c r="B150" s="374" t="s">
        <v>94</v>
      </c>
      <c r="C150" s="374"/>
      <c r="D150" s="374"/>
      <c r="E150" s="374"/>
      <c r="F150" s="374"/>
      <c r="G150" s="374"/>
      <c r="H150" s="374"/>
      <c r="I150" s="104"/>
      <c r="J150" s="5"/>
      <c r="K150" s="5"/>
      <c r="L150" s="5"/>
      <c r="M150" s="5"/>
      <c r="N150" s="5"/>
      <c r="O150" s="5"/>
      <c r="P150" s="5"/>
      <c r="Q150" s="5"/>
      <c r="R150" s="5"/>
      <c r="S150" s="5"/>
      <c r="T150" s="5"/>
      <c r="U150" s="5"/>
    </row>
    <row r="151" spans="1:21" x14ac:dyDescent="0.25">
      <c r="A151" s="2"/>
      <c r="B151" s="374" t="s">
        <v>220</v>
      </c>
      <c r="C151" s="374"/>
      <c r="D151" s="374"/>
      <c r="E151" s="374"/>
      <c r="F151" s="374"/>
      <c r="G151" s="374"/>
      <c r="H151" s="374"/>
      <c r="I151" s="104"/>
      <c r="J151" s="5"/>
      <c r="K151" s="5"/>
      <c r="L151" s="5"/>
      <c r="M151" s="5"/>
      <c r="N151" s="5"/>
      <c r="O151" s="5"/>
      <c r="P151" s="5"/>
      <c r="Q151" s="5"/>
      <c r="R151" s="5"/>
      <c r="S151" s="5"/>
      <c r="T151" s="5"/>
      <c r="U151" s="5"/>
    </row>
    <row r="152" spans="1:21" x14ac:dyDescent="0.25">
      <c r="A152" s="2"/>
      <c r="B152" s="374" t="s">
        <v>851</v>
      </c>
      <c r="C152" s="374"/>
      <c r="D152" s="374"/>
      <c r="E152" s="374"/>
      <c r="F152" s="374"/>
      <c r="G152" s="374"/>
      <c r="H152" s="374"/>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5" t="s">
        <v>768</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78" t="s">
        <v>76</v>
      </c>
      <c r="N1" s="379"/>
      <c r="O1" s="394" t="str">
        <f>VLOOKUP(M1,VLookups!A43:C44,3,FALSE)</f>
        <v>Show the likelihood that the SPERT estimates will be EQUAL TO or GREATER THAN an uncertainty</v>
      </c>
      <c r="P1" s="394"/>
      <c r="Q1" s="394"/>
      <c r="R1" s="394"/>
      <c r="S1" s="394"/>
      <c r="T1" s="394"/>
      <c r="U1" s="5"/>
    </row>
    <row r="2" spans="1:225" ht="15" customHeight="1" x14ac:dyDescent="0.25">
      <c r="B2" s="25"/>
      <c r="C2" s="25"/>
      <c r="D2" s="25"/>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797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798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799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368" t="s">
        <v>867</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86" t="s">
        <v>79</v>
      </c>
      <c r="C106" s="387"/>
      <c r="D106" s="388"/>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2"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4.3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4" t="s">
        <v>140</v>
      </c>
      <c r="C148" s="374"/>
      <c r="D148" s="374"/>
      <c r="E148" s="374"/>
      <c r="F148" s="374"/>
      <c r="G148" s="374"/>
      <c r="H148" s="374"/>
      <c r="I148" s="104"/>
      <c r="J148" s="2"/>
      <c r="K148" s="2"/>
      <c r="L148" s="5"/>
      <c r="M148" s="5"/>
      <c r="N148" s="5"/>
      <c r="O148" s="5"/>
      <c r="P148" s="5"/>
      <c r="Q148" s="5"/>
      <c r="R148" s="5"/>
      <c r="S148" s="5"/>
      <c r="T148" s="5"/>
      <c r="U148" s="5"/>
    </row>
    <row r="149" spans="1:21" x14ac:dyDescent="0.25">
      <c r="A149" s="2"/>
      <c r="B149" s="374" t="s">
        <v>141</v>
      </c>
      <c r="C149" s="374"/>
      <c r="D149" s="374"/>
      <c r="E149" s="374"/>
      <c r="F149" s="374"/>
      <c r="G149" s="374"/>
      <c r="H149" s="374"/>
      <c r="I149" s="104"/>
      <c r="J149" s="2"/>
      <c r="K149" s="2"/>
      <c r="L149" s="5"/>
      <c r="M149" s="5"/>
      <c r="N149" s="5"/>
      <c r="O149" s="5"/>
      <c r="P149" s="5"/>
      <c r="Q149" s="5"/>
      <c r="R149" s="5"/>
      <c r="S149" s="5"/>
      <c r="T149" s="5"/>
      <c r="U149" s="5"/>
    </row>
    <row r="150" spans="1:21" x14ac:dyDescent="0.25">
      <c r="A150" s="2"/>
      <c r="B150" s="374" t="s">
        <v>94</v>
      </c>
      <c r="C150" s="374"/>
      <c r="D150" s="374"/>
      <c r="E150" s="374"/>
      <c r="F150" s="374"/>
      <c r="G150" s="374"/>
      <c r="H150" s="374"/>
      <c r="I150" s="104"/>
      <c r="J150" s="2"/>
      <c r="K150" s="2"/>
      <c r="L150" s="5"/>
      <c r="M150" s="5"/>
      <c r="N150" s="5"/>
      <c r="O150" s="5"/>
      <c r="P150" s="5"/>
      <c r="Q150" s="5"/>
      <c r="R150" s="5"/>
      <c r="S150" s="5"/>
      <c r="T150" s="5"/>
      <c r="U150" s="5"/>
    </row>
    <row r="151" spans="1:21" x14ac:dyDescent="0.25">
      <c r="A151" s="2"/>
      <c r="B151" s="374" t="s">
        <v>220</v>
      </c>
      <c r="C151" s="374"/>
      <c r="D151" s="374"/>
      <c r="E151" s="374"/>
      <c r="F151" s="374"/>
      <c r="G151" s="374"/>
      <c r="H151" s="374"/>
      <c r="I151" s="104"/>
      <c r="J151" s="2"/>
      <c r="K151" s="2"/>
      <c r="L151" s="5"/>
      <c r="M151" s="5"/>
      <c r="N151" s="5"/>
      <c r="O151" s="5"/>
      <c r="P151" s="5"/>
      <c r="Q151" s="5"/>
      <c r="R151" s="5"/>
      <c r="S151" s="5"/>
      <c r="T151" s="5"/>
      <c r="U151" s="5"/>
    </row>
    <row r="152" spans="1:21" x14ac:dyDescent="0.25">
      <c r="A152" s="2"/>
      <c r="B152" s="374" t="s">
        <v>851</v>
      </c>
      <c r="C152" s="374"/>
      <c r="D152" s="374"/>
      <c r="E152" s="374"/>
      <c r="F152" s="374"/>
      <c r="G152" s="374"/>
      <c r="H152" s="374"/>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75" t="s">
        <v>768</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78" t="s">
        <v>76</v>
      </c>
      <c r="R1" s="379"/>
      <c r="S1" s="400" t="str">
        <f>VLOOKUP(Q1,VLookups!A43:C44,3,FALSE)</f>
        <v>Show the likelihood that the SPERT estimates will be EQUAL TO or GREATER THAN an uncertainty</v>
      </c>
      <c r="T1" s="400"/>
      <c r="U1" s="400"/>
      <c r="V1" s="400"/>
      <c r="W1" s="400"/>
      <c r="X1" s="400"/>
      <c r="Y1" s="5"/>
    </row>
    <row r="2" spans="1:229" ht="15" customHeight="1" x14ac:dyDescent="0.25">
      <c r="A2" s="2"/>
      <c r="C2" s="2"/>
      <c r="D2" s="53">
        <v>-0.5</v>
      </c>
      <c r="E2" s="122" t="s">
        <v>102</v>
      </c>
      <c r="F2" s="102">
        <v>1</v>
      </c>
      <c r="G2" s="2"/>
      <c r="I2" s="26"/>
      <c r="J2" s="26"/>
      <c r="K2" s="25"/>
      <c r="L2" s="26"/>
      <c r="M2" s="26"/>
      <c r="N2" s="5"/>
      <c r="O2" s="5"/>
      <c r="P2" s="5"/>
      <c r="Q2" s="398" t="s">
        <v>73</v>
      </c>
      <c r="R2" s="398" t="s">
        <v>74</v>
      </c>
      <c r="S2" s="395" t="s">
        <v>54</v>
      </c>
      <c r="T2" s="396"/>
      <c r="U2" s="396"/>
      <c r="V2" s="396"/>
      <c r="W2" s="396"/>
      <c r="X2" s="397"/>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399"/>
      <c r="R3" s="399"/>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797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798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799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368" t="s">
        <v>867</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86" t="s">
        <v>79</v>
      </c>
      <c r="E106" s="387"/>
      <c r="F106" s="388"/>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4.3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4" t="s">
        <v>140</v>
      </c>
      <c r="C148" s="374"/>
      <c r="D148" s="374"/>
      <c r="E148" s="374"/>
      <c r="F148" s="374"/>
      <c r="G148" s="374"/>
      <c r="H148" s="374"/>
      <c r="I148" s="374"/>
      <c r="J148" s="374"/>
      <c r="K148" s="48"/>
      <c r="L148" s="48"/>
      <c r="M148" s="48"/>
      <c r="N148" s="5"/>
      <c r="O148" s="5"/>
      <c r="P148" s="5"/>
      <c r="Q148" s="5"/>
      <c r="R148" s="5"/>
      <c r="S148" s="5"/>
      <c r="T148" s="5"/>
      <c r="U148" s="5"/>
      <c r="V148" s="5"/>
      <c r="W148" s="5"/>
      <c r="X148" s="5"/>
      <c r="Y148" s="5"/>
    </row>
    <row r="149" spans="1:25" x14ac:dyDescent="0.25">
      <c r="A149" s="2"/>
      <c r="B149" s="374" t="s">
        <v>141</v>
      </c>
      <c r="C149" s="374"/>
      <c r="D149" s="374"/>
      <c r="E149" s="374"/>
      <c r="F149" s="374"/>
      <c r="G149" s="374"/>
      <c r="H149" s="374"/>
      <c r="I149" s="374"/>
      <c r="J149" s="374"/>
      <c r="K149" s="48"/>
      <c r="L149" s="48"/>
      <c r="M149" s="48"/>
      <c r="N149" s="5"/>
      <c r="O149" s="5"/>
      <c r="P149" s="5"/>
      <c r="Q149" s="5"/>
      <c r="R149" s="5"/>
      <c r="S149" s="5"/>
      <c r="T149" s="5"/>
      <c r="U149" s="5"/>
      <c r="V149" s="5"/>
      <c r="W149" s="5"/>
      <c r="X149" s="5"/>
      <c r="Y149" s="5"/>
    </row>
    <row r="150" spans="1:25" x14ac:dyDescent="0.25">
      <c r="A150" s="2"/>
      <c r="B150" s="374" t="s">
        <v>94</v>
      </c>
      <c r="C150" s="374"/>
      <c r="D150" s="374"/>
      <c r="E150" s="374"/>
      <c r="F150" s="374"/>
      <c r="G150" s="374"/>
      <c r="H150" s="374"/>
      <c r="I150" s="374"/>
      <c r="J150" s="374"/>
      <c r="K150" s="48"/>
      <c r="L150" s="48"/>
      <c r="M150" s="48"/>
      <c r="N150" s="5"/>
      <c r="O150" s="5"/>
      <c r="P150" s="5"/>
      <c r="Q150" s="5"/>
      <c r="R150" s="5"/>
      <c r="S150" s="5"/>
      <c r="T150" s="5"/>
      <c r="U150" s="5"/>
      <c r="V150" s="5"/>
      <c r="W150" s="5"/>
      <c r="X150" s="5"/>
      <c r="Y150" s="5"/>
    </row>
    <row r="151" spans="1:25" x14ac:dyDescent="0.25">
      <c r="A151" s="2"/>
      <c r="B151" s="374" t="s">
        <v>220</v>
      </c>
      <c r="C151" s="374"/>
      <c r="D151" s="374"/>
      <c r="E151" s="374"/>
      <c r="F151" s="374"/>
      <c r="G151" s="374"/>
      <c r="H151" s="374"/>
      <c r="I151" s="374"/>
      <c r="J151" s="374"/>
      <c r="K151" s="48"/>
      <c r="L151" s="48"/>
      <c r="M151" s="48"/>
      <c r="N151" s="5"/>
      <c r="O151" s="5"/>
      <c r="P151" s="5"/>
      <c r="Q151" s="5"/>
      <c r="R151" s="5"/>
      <c r="S151" s="5"/>
      <c r="T151" s="5"/>
      <c r="U151" s="5"/>
      <c r="V151" s="5"/>
      <c r="W151" s="5"/>
      <c r="X151" s="5"/>
      <c r="Y151" s="5"/>
    </row>
    <row r="152" spans="1:25" x14ac:dyDescent="0.25">
      <c r="A152" s="2"/>
      <c r="B152" s="374" t="s">
        <v>851</v>
      </c>
      <c r="C152" s="374"/>
      <c r="D152" s="374"/>
      <c r="E152" s="374"/>
      <c r="F152" s="374"/>
      <c r="G152" s="374"/>
      <c r="H152" s="374"/>
      <c r="I152" s="374"/>
      <c r="J152" s="374"/>
      <c r="K152" s="374"/>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75" t="s">
        <v>768</v>
      </c>
      <c r="C162" s="375"/>
      <c r="D162" s="375"/>
      <c r="E162" s="375"/>
      <c r="F162" s="375"/>
      <c r="G162" s="375"/>
      <c r="H162" s="37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78" t="s">
        <v>76</v>
      </c>
      <c r="N1" s="379"/>
      <c r="O1" s="394" t="str">
        <f>VLOOKUP(M1,VLookups!A43:C44,3,FALSE)</f>
        <v>Show the likelihood that the SPERT estimates will be EQUAL TO or GREATER THAN an uncertainty</v>
      </c>
      <c r="P1" s="394"/>
      <c r="Q1" s="394"/>
      <c r="R1" s="394"/>
      <c r="S1" s="394"/>
      <c r="T1" s="394"/>
      <c r="U1" s="5"/>
    </row>
    <row r="2" spans="1:225" ht="15" customHeight="1" x14ac:dyDescent="0.25">
      <c r="B2" s="25"/>
      <c r="C2" s="25"/>
      <c r="D2" s="25"/>
      <c r="E2" s="26"/>
      <c r="F2" s="26"/>
      <c r="G2" s="25"/>
      <c r="H2" s="26"/>
      <c r="I2" s="26"/>
      <c r="J2" s="5"/>
      <c r="K2" s="5"/>
      <c r="L2" s="5"/>
      <c r="M2" s="398" t="s">
        <v>73</v>
      </c>
      <c r="N2" s="398" t="s">
        <v>74</v>
      </c>
      <c r="O2" s="395" t="s">
        <v>54</v>
      </c>
      <c r="P2" s="396"/>
      <c r="Q2" s="396"/>
      <c r="R2" s="396"/>
      <c r="S2" s="396"/>
      <c r="T2" s="397"/>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9"/>
      <c r="N3" s="399"/>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86" t="s">
        <v>79</v>
      </c>
      <c r="C7" s="387"/>
      <c r="D7" s="388"/>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368" t="s">
        <v>867</v>
      </c>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4.3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4" t="s">
        <v>140</v>
      </c>
      <c r="C29" s="374"/>
      <c r="D29" s="374"/>
      <c r="E29" s="374"/>
      <c r="F29" s="374"/>
      <c r="G29" s="374"/>
      <c r="H29" s="374"/>
      <c r="I29" s="104"/>
      <c r="J29" s="2"/>
      <c r="K29" s="2"/>
      <c r="L29" s="5"/>
      <c r="M29" s="5"/>
      <c r="N29" s="5"/>
      <c r="O29" s="5"/>
      <c r="P29" s="5"/>
      <c r="Q29" s="5"/>
      <c r="R29" s="5"/>
      <c r="S29" s="5"/>
      <c r="T29" s="5"/>
      <c r="U29" s="5"/>
    </row>
    <row r="30" spans="1:21" x14ac:dyDescent="0.25">
      <c r="A30" s="2"/>
      <c r="B30" s="374" t="s">
        <v>141</v>
      </c>
      <c r="C30" s="374"/>
      <c r="D30" s="374"/>
      <c r="E30" s="374"/>
      <c r="F30" s="374"/>
      <c r="G30" s="374"/>
      <c r="H30" s="374"/>
      <c r="I30" s="104"/>
      <c r="J30" s="2"/>
      <c r="K30" s="2"/>
      <c r="L30" s="5"/>
      <c r="M30" s="5"/>
      <c r="N30" s="5"/>
      <c r="O30" s="5"/>
      <c r="P30" s="5"/>
      <c r="Q30" s="5"/>
      <c r="R30" s="5"/>
      <c r="S30" s="5"/>
      <c r="T30" s="5"/>
      <c r="U30" s="5"/>
    </row>
    <row r="31" spans="1:21" x14ac:dyDescent="0.25">
      <c r="A31" s="2"/>
      <c r="B31" s="374" t="s">
        <v>94</v>
      </c>
      <c r="C31" s="374"/>
      <c r="D31" s="374"/>
      <c r="E31" s="374"/>
      <c r="F31" s="374"/>
      <c r="G31" s="374"/>
      <c r="H31" s="374"/>
      <c r="I31" s="104"/>
      <c r="J31" s="2"/>
      <c r="K31" s="2"/>
      <c r="L31" s="5"/>
      <c r="M31" s="5"/>
      <c r="N31" s="5"/>
      <c r="O31" s="5"/>
      <c r="P31" s="5"/>
      <c r="Q31" s="5"/>
      <c r="R31" s="5"/>
      <c r="S31" s="5"/>
      <c r="T31" s="5"/>
      <c r="U31" s="5"/>
    </row>
    <row r="32" spans="1:21" x14ac:dyDescent="0.25">
      <c r="A32" s="2"/>
      <c r="B32" s="374" t="s">
        <v>220</v>
      </c>
      <c r="C32" s="374"/>
      <c r="D32" s="374"/>
      <c r="E32" s="374"/>
      <c r="F32" s="374"/>
      <c r="G32" s="374"/>
      <c r="H32" s="374"/>
      <c r="I32" s="104"/>
      <c r="J32" s="2"/>
      <c r="K32" s="2"/>
      <c r="L32" s="5"/>
      <c r="M32" s="5"/>
      <c r="N32" s="5"/>
      <c r="O32" s="5"/>
      <c r="P32" s="5"/>
      <c r="Q32" s="5"/>
      <c r="R32" s="5"/>
      <c r="S32" s="5"/>
      <c r="T32" s="5"/>
      <c r="U32" s="5"/>
    </row>
    <row r="33" spans="1:21" x14ac:dyDescent="0.25">
      <c r="A33" s="2"/>
      <c r="B33" s="374" t="s">
        <v>851</v>
      </c>
      <c r="C33" s="374"/>
      <c r="D33" s="374"/>
      <c r="E33" s="374"/>
      <c r="F33" s="374"/>
      <c r="G33" s="374"/>
      <c r="H33" s="374"/>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75" t="s">
        <v>768</v>
      </c>
      <c r="C43" s="375"/>
      <c r="D43" s="375"/>
      <c r="E43" s="375"/>
      <c r="F43" s="375"/>
      <c r="G43" s="375"/>
      <c r="H43" s="37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78" t="s">
        <v>76</v>
      </c>
      <c r="P1" s="379"/>
      <c r="Q1" s="394" t="str">
        <f>VLOOKUP(O1,VLookups!A43:C44,3,FALSE)</f>
        <v>Show the likelihood that the SPERT estimates will be EQUAL TO or GREATER THAN an uncertainty</v>
      </c>
      <c r="R1" s="394"/>
      <c r="S1" s="394"/>
      <c r="T1" s="394"/>
      <c r="U1" s="394"/>
      <c r="V1" s="394"/>
      <c r="W1" s="5"/>
    </row>
    <row r="2" spans="1:227" ht="15" customHeight="1" x14ac:dyDescent="0.25">
      <c r="B2" s="25"/>
      <c r="C2" s="25"/>
      <c r="D2" s="25"/>
      <c r="E2" s="287"/>
      <c r="F2" s="287"/>
      <c r="G2" s="25"/>
      <c r="H2" s="287"/>
      <c r="I2" s="287"/>
      <c r="J2" s="5"/>
      <c r="K2" s="5"/>
      <c r="L2" s="5"/>
      <c r="M2" s="5"/>
      <c r="N2" s="5"/>
      <c r="O2" s="398" t="s">
        <v>73</v>
      </c>
      <c r="P2" s="398" t="s">
        <v>74</v>
      </c>
      <c r="Q2" s="395" t="s">
        <v>54</v>
      </c>
      <c r="R2" s="396"/>
      <c r="S2" s="396"/>
      <c r="T2" s="396"/>
      <c r="U2" s="396"/>
      <c r="V2" s="397"/>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399"/>
      <c r="P3" s="399"/>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0.75184881689341332</v>
      </c>
      <c r="N4" s="290">
        <f ca="1">IF(K4="","",_xlfn.NORM.INV(M4,G4,K4))</f>
        <v>136.32766094097275</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86" t="s">
        <v>79</v>
      </c>
      <c r="C7" s="387"/>
      <c r="D7" s="388"/>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368" t="s">
        <v>867</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5" t="str">
        <f>VLOOKUP(O1,VLookups!A43:L44,12,FALSE)</f>
        <v>Show the percentage of simulated trials that were LESS THAN or EQUAL TO the SPERT estimates above</v>
      </c>
      <c r="R9" s="405"/>
      <c r="S9" s="405"/>
      <c r="T9" s="405"/>
      <c r="U9" s="405"/>
      <c r="V9" s="405"/>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1" t="s">
        <v>791</v>
      </c>
      <c r="C10" s="402"/>
      <c r="D10" s="403"/>
      <c r="F10" s="2"/>
      <c r="G10" s="5"/>
      <c r="H10" s="5"/>
      <c r="I10" s="5"/>
      <c r="J10" s="5"/>
      <c r="K10" s="5"/>
      <c r="L10" s="5"/>
      <c r="M10" s="5"/>
      <c r="N10" s="5"/>
      <c r="O10" s="5"/>
      <c r="Q10" s="406" t="s">
        <v>795</v>
      </c>
      <c r="R10" s="407"/>
      <c r="S10" s="407"/>
      <c r="T10" s="407"/>
      <c r="U10" s="407"/>
      <c r="V10" s="408"/>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0.1013</v>
      </c>
      <c r="R11" s="294">
        <f>IF(VLOOKUP($O$1,VLookups!$A$43:$C$44,2,FALSE),COUNTIF($C$64:$C$10063,"&gt;"&amp;R4)/10000,COUNTIF($C$64:$C$10063,"&lt;"&amp;R4)/10000)</f>
        <v>0.90329999999999999</v>
      </c>
      <c r="S11" s="294">
        <f>IF(VLOOKUP($O$1,VLookups!$A$43:$C$44,2,FALSE),COUNTIF($C$64:$C$10063,"&gt;"&amp;S4)/10000,COUNTIF($C$64:$C$10063,"&lt;"&amp;S4)/10000)</f>
        <v>0.85599999999999998</v>
      </c>
      <c r="T11" s="294">
        <f>IF(VLOOKUP($O$1,VLookups!$A$43:$C$44,2,FALSE),COUNTIF($C$64:$C$10063,"&gt;"&amp;T4)/10000,COUNTIF($C$64:$C$10063,"&lt;"&amp;T4)/10000)</f>
        <v>0.80700000000000005</v>
      </c>
      <c r="U11" s="294">
        <f>IF(VLOOKUP($O$1,VLookups!$A$43:$C$44,2,FALSE),COUNTIF($C$64:$C$10063,"&gt;"&amp;U4)/10000,COUNTIF($C$64:$C$10063,"&lt;"&amp;U4)/10000)</f>
        <v>0.75539999999999996</v>
      </c>
      <c r="V11" s="294">
        <f>IF(VLOOKUP($O$1,VLookups!$A$43:$C$44,2,FALSE),COUNTIF($C$64:$C$10063,"&gt;"&amp;V4)/10000,COUNTIF($C$64:$C$10063,"&lt;"&amp;V4)/10000)</f>
        <v>0.70669999999999999</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0.89870000000000005</v>
      </c>
      <c r="F13" s="2"/>
      <c r="G13" s="5"/>
      <c r="H13" s="5"/>
      <c r="I13" s="5"/>
      <c r="J13" s="5"/>
      <c r="K13" s="5"/>
      <c r="L13" s="5"/>
      <c r="M13" s="5"/>
      <c r="U13" s="5"/>
      <c r="V13" s="5"/>
      <c r="W13" s="5"/>
    </row>
    <row r="14" spans="1:227" ht="15" customHeight="1" x14ac:dyDescent="0.25">
      <c r="A14" s="303"/>
      <c r="B14" s="303"/>
      <c r="C14" s="365" t="s">
        <v>865</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Q15" s="409" t="s">
        <v>864</v>
      </c>
      <c r="R15" s="410"/>
      <c r="S15" s="410"/>
      <c r="T15" s="411"/>
      <c r="U15" s="5"/>
      <c r="V15" s="5"/>
      <c r="W15" s="5"/>
    </row>
    <row r="16" spans="1:227" ht="15" customHeight="1" x14ac:dyDescent="0.25">
      <c r="A16" s="303"/>
      <c r="B16" s="303"/>
      <c r="C16" s="304" t="s">
        <v>33</v>
      </c>
      <c r="D16" s="298">
        <v>151</v>
      </c>
      <c r="F16" s="46"/>
      <c r="G16" s="5"/>
      <c r="H16" s="5"/>
      <c r="I16" s="5"/>
      <c r="J16" s="5"/>
      <c r="K16" s="5"/>
      <c r="L16" s="5"/>
      <c r="M16" s="5"/>
      <c r="Q16" s="364">
        <v>0.01</v>
      </c>
      <c r="R16" s="366">
        <f>IF(ISERROR(_xlfn.PERCENTILE.EXC($C$64:$C$10063,Q16)),"",_xlfn.PERCENTILE.EXC($C$66:$C$10065,Q16))</f>
        <v>65.714867437160663</v>
      </c>
      <c r="S16" s="364">
        <v>0.5</v>
      </c>
      <c r="T16" s="366">
        <f>IF(ISERROR(_xlfn.PERCENTILE.EXC($C$64:$C$10063,S16)),"",_xlfn.PERCENTILE.EXC($C$64:$C$10063,S16))</f>
        <v>119.97600480792474</v>
      </c>
      <c r="U16" s="5"/>
      <c r="V16" s="5"/>
      <c r="W16" s="5"/>
    </row>
    <row r="17" spans="1:23" ht="15" customHeight="1" x14ac:dyDescent="0.25">
      <c r="A17" s="303"/>
      <c r="B17" s="303"/>
      <c r="C17" s="304" t="s">
        <v>83</v>
      </c>
      <c r="D17" s="302">
        <f>1-(COUNTIF($C$64:$C$10063,"&lt;"&amp;D15)/10000)-(COUNTIF($C$64:$C$10063,"&gt;"&amp;D16)/10000)</f>
        <v>0.80530000000000002</v>
      </c>
      <c r="F17" s="46"/>
      <c r="G17" s="5"/>
      <c r="H17" s="5"/>
      <c r="I17" s="5"/>
      <c r="J17" s="5"/>
      <c r="K17" s="5"/>
      <c r="L17" s="5"/>
      <c r="M17" s="5"/>
      <c r="Q17" s="364">
        <v>0.05</v>
      </c>
      <c r="R17" s="366">
        <f t="shared" ref="R17:R26" si="22">IF(ISERROR(_xlfn.PERCENTILE.EXC($C$64:$C$10063,Q17)),"",_xlfn.PERCENTILE.EXC($C$66:$C$10065,Q17))</f>
        <v>80.75526971543438</v>
      </c>
      <c r="S17" s="364">
        <v>0.55000000000000004</v>
      </c>
      <c r="T17" s="366">
        <f t="shared" ref="T17:T26" si="23">IF(ISERROR(_xlfn.PERCENTILE.EXC($C$64:$C$10063,S17)),"",_xlfn.PERCENTILE.EXC($C$64:$C$10063,S17))</f>
        <v>122.96072862102316</v>
      </c>
      <c r="U17" s="5"/>
      <c r="V17" s="5"/>
      <c r="W17" s="5"/>
    </row>
    <row r="18" spans="1:23" ht="15" customHeight="1" x14ac:dyDescent="0.25">
      <c r="A18" s="303"/>
      <c r="B18" s="303"/>
      <c r="C18" s="304" t="s">
        <v>241</v>
      </c>
      <c r="D18" s="302">
        <f>COUNTIF($C$64:$C$10063,"&lt;"&amp;D15)/10000</f>
        <v>9.9699999999999997E-2</v>
      </c>
      <c r="F18" s="46"/>
      <c r="G18" s="5"/>
      <c r="H18" s="5"/>
      <c r="I18" s="5"/>
      <c r="J18" s="5"/>
      <c r="K18" s="5"/>
      <c r="L18" s="5"/>
      <c r="M18" s="5"/>
      <c r="Q18" s="364">
        <v>0.1</v>
      </c>
      <c r="R18" s="366">
        <f t="shared" si="22"/>
        <v>89.126640380845728</v>
      </c>
      <c r="S18" s="364">
        <v>0.6</v>
      </c>
      <c r="T18" s="366">
        <f t="shared" si="23"/>
        <v>125.9706792301354</v>
      </c>
      <c r="U18" s="5"/>
      <c r="V18" s="5"/>
      <c r="W18" s="5"/>
    </row>
    <row r="19" spans="1:23" ht="15" customHeight="1" x14ac:dyDescent="0.25">
      <c r="A19" s="5"/>
      <c r="B19" s="33"/>
      <c r="C19" s="304" t="s">
        <v>242</v>
      </c>
      <c r="D19" s="302">
        <f>COUNTIF($C$64:$C$10063,"&gt;"&amp;D16)/10000</f>
        <v>9.5000000000000001E-2</v>
      </c>
      <c r="G19" s="5"/>
      <c r="H19" s="5"/>
      <c r="I19" s="5"/>
      <c r="J19" s="5"/>
      <c r="K19" s="5"/>
      <c r="L19" s="5"/>
      <c r="M19" s="5"/>
      <c r="Q19" s="364">
        <v>0.15</v>
      </c>
      <c r="R19" s="366">
        <f t="shared" si="22"/>
        <v>95.307852898792717</v>
      </c>
      <c r="S19" s="364">
        <v>0.65</v>
      </c>
      <c r="T19" s="366">
        <f t="shared" si="23"/>
        <v>129.08523317969036</v>
      </c>
      <c r="U19" s="5"/>
      <c r="V19" s="5"/>
      <c r="W19" s="5"/>
    </row>
    <row r="20" spans="1:23" ht="15" customHeight="1" x14ac:dyDescent="0.25">
      <c r="A20" s="5"/>
      <c r="B20" s="33"/>
      <c r="C20" s="304"/>
      <c r="D20" s="33"/>
      <c r="G20" s="5"/>
      <c r="H20" s="5"/>
      <c r="I20" s="5"/>
      <c r="J20" s="5"/>
      <c r="K20" s="5"/>
      <c r="L20" s="5"/>
      <c r="M20" s="5"/>
      <c r="Q20" s="364">
        <v>0.2</v>
      </c>
      <c r="R20" s="366">
        <f t="shared" si="22"/>
        <v>99.997033034860877</v>
      </c>
      <c r="S20" s="364">
        <v>0.7</v>
      </c>
      <c r="T20" s="366">
        <f t="shared" si="23"/>
        <v>132.06522356256383</v>
      </c>
      <c r="U20" s="5"/>
      <c r="V20" s="5"/>
      <c r="W20" s="5"/>
    </row>
    <row r="21" spans="1:23" ht="15" customHeight="1" x14ac:dyDescent="0.25">
      <c r="A21" s="5"/>
      <c r="B21" s="33"/>
      <c r="C21" s="304" t="s">
        <v>41</v>
      </c>
      <c r="D21" s="367">
        <f>MIN($C$64:$C$10063)</f>
        <v>24.778494506533406</v>
      </c>
      <c r="E21" s="2"/>
      <c r="F21" s="2"/>
      <c r="G21" s="5"/>
      <c r="H21" s="5"/>
      <c r="I21" s="5"/>
      <c r="J21" s="5"/>
      <c r="K21" s="5"/>
      <c r="L21" s="5"/>
      <c r="M21" s="5"/>
      <c r="N21" s="5"/>
      <c r="O21" s="5"/>
      <c r="P21" s="5"/>
      <c r="Q21" s="364">
        <v>0.25</v>
      </c>
      <c r="R21" s="366">
        <f t="shared" si="22"/>
        <v>103.807820116568</v>
      </c>
      <c r="S21" s="364">
        <v>0.75</v>
      </c>
      <c r="T21" s="366">
        <f t="shared" si="23"/>
        <v>135.77193299107927</v>
      </c>
      <c r="U21" s="5"/>
      <c r="V21" s="5"/>
      <c r="W21" s="5"/>
    </row>
    <row r="22" spans="1:23" ht="15" customHeight="1" x14ac:dyDescent="0.25">
      <c r="A22" s="5"/>
      <c r="B22" s="5"/>
      <c r="C22" s="304" t="s">
        <v>42</v>
      </c>
      <c r="D22" s="367">
        <f>MAX($C$64:$C$10063)</f>
        <v>218.85383893063167</v>
      </c>
      <c r="E22" s="2"/>
      <c r="F22" s="2"/>
      <c r="G22" s="5"/>
      <c r="H22" s="5"/>
      <c r="I22" s="5"/>
      <c r="J22" s="5"/>
      <c r="K22" s="5"/>
      <c r="L22" s="5"/>
      <c r="M22" s="5"/>
      <c r="N22" s="5"/>
      <c r="O22" s="5"/>
      <c r="P22" s="5"/>
      <c r="Q22" s="364">
        <v>0.3</v>
      </c>
      <c r="R22" s="366">
        <f t="shared" si="22"/>
        <v>107.4675799186835</v>
      </c>
      <c r="S22" s="364">
        <v>0.8</v>
      </c>
      <c r="T22" s="366">
        <f t="shared" si="23"/>
        <v>139.61913620202475</v>
      </c>
      <c r="U22" s="5"/>
      <c r="V22" s="5"/>
      <c r="W22" s="5"/>
    </row>
    <row r="23" spans="1:23" ht="15" customHeight="1" x14ac:dyDescent="0.25">
      <c r="A23" s="5"/>
      <c r="B23" s="5"/>
      <c r="C23" s="304" t="s">
        <v>790</v>
      </c>
      <c r="D23" s="361">
        <f>IF(ISERR(AVERAGE($C$64:$C$10063)),"",AVERAGE($C$64:$C$10063))</f>
        <v>119.93480543080921</v>
      </c>
      <c r="E23" s="2"/>
      <c r="F23" s="2"/>
      <c r="G23" s="5"/>
      <c r="H23" s="5"/>
      <c r="I23" s="5"/>
      <c r="J23" s="5"/>
      <c r="K23" s="5"/>
      <c r="L23" s="5"/>
      <c r="M23" s="5"/>
      <c r="N23" s="5"/>
      <c r="O23" s="5"/>
      <c r="P23" s="5"/>
      <c r="Q23" s="364">
        <v>0.35</v>
      </c>
      <c r="R23" s="366">
        <f t="shared" si="22"/>
        <v>111.16402851318122</v>
      </c>
      <c r="S23" s="364">
        <v>0.85</v>
      </c>
      <c r="T23" s="366">
        <f t="shared" si="23"/>
        <v>144.16356757113144</v>
      </c>
      <c r="U23" s="5"/>
      <c r="V23" s="5"/>
      <c r="W23" s="5"/>
    </row>
    <row r="24" spans="1:23" ht="15" customHeight="1" x14ac:dyDescent="0.25">
      <c r="A24" s="5"/>
      <c r="B24" s="5"/>
      <c r="C24" s="304" t="s">
        <v>862</v>
      </c>
      <c r="D24" s="361">
        <f>IF(ISERR(MEDIAN($C$64:$C$10063)),"",MEDIAN($C$64:$C$10063))</f>
        <v>119.97600480792474</v>
      </c>
      <c r="E24" s="2"/>
      <c r="F24" s="2"/>
      <c r="G24" s="5"/>
      <c r="H24" s="5"/>
      <c r="I24" s="5"/>
      <c r="J24" s="5"/>
      <c r="K24" s="5"/>
      <c r="L24" s="5"/>
      <c r="M24" s="5"/>
      <c r="N24" s="5"/>
      <c r="O24" s="5"/>
      <c r="P24" s="5"/>
      <c r="Q24" s="364">
        <v>0.4</v>
      </c>
      <c r="R24" s="366">
        <f t="shared" si="22"/>
        <v>114.38587756978512</v>
      </c>
      <c r="S24" s="364">
        <v>0.9</v>
      </c>
      <c r="T24" s="366">
        <f t="shared" si="23"/>
        <v>150.15921020108374</v>
      </c>
      <c r="U24" s="5"/>
      <c r="V24" s="5"/>
      <c r="W24" s="5"/>
    </row>
    <row r="25" spans="1:23" x14ac:dyDescent="0.25">
      <c r="A25" s="5"/>
      <c r="B25" s="5"/>
      <c r="C25" s="304" t="s">
        <v>860</v>
      </c>
      <c r="D25" s="362" cm="1">
        <f t="array" ref="D25">IF(ISERR(_xlfn.MODE.SNGL(ROUND($C$64:$C$10063,0))),"",_xlfn.MODE.SNGL(ROUND($C$64:$C$10063,0)))</f>
        <v>118</v>
      </c>
      <c r="E25" s="2"/>
      <c r="F25" s="2"/>
      <c r="G25" s="5"/>
      <c r="H25" s="5"/>
      <c r="I25" s="5"/>
      <c r="J25" s="5"/>
      <c r="K25" s="5"/>
      <c r="L25" s="5"/>
      <c r="M25" s="5"/>
      <c r="N25" s="5"/>
      <c r="O25" s="5"/>
      <c r="P25" s="5"/>
      <c r="Q25" s="364">
        <v>0.45</v>
      </c>
      <c r="R25" s="366">
        <f t="shared" si="22"/>
        <v>117.31795545213639</v>
      </c>
      <c r="S25" s="364">
        <v>0.95</v>
      </c>
      <c r="T25" s="366">
        <f t="shared" si="23"/>
        <v>159.11438191262894</v>
      </c>
      <c r="U25" s="5"/>
      <c r="V25" s="5"/>
      <c r="W25" s="5"/>
    </row>
    <row r="26" spans="1:23" ht="15" customHeight="1" x14ac:dyDescent="0.25">
      <c r="A26" s="5"/>
      <c r="B26" s="5"/>
      <c r="C26" s="304" t="s">
        <v>861</v>
      </c>
      <c r="D26" s="361">
        <f>IF(ISERR(_xlfn.STDEV.P($C$64:$C$10063)),"",_xlfn.STDEV.P($C$64:$C$10063))</f>
        <v>23.777991973216167</v>
      </c>
      <c r="E26" s="2"/>
      <c r="F26" s="2"/>
      <c r="G26" s="5"/>
      <c r="H26" s="5"/>
      <c r="I26" s="5"/>
      <c r="J26" s="5"/>
      <c r="K26" s="5"/>
      <c r="L26" s="5"/>
      <c r="M26" s="5"/>
      <c r="N26" s="5"/>
      <c r="O26" s="5"/>
      <c r="P26" s="5"/>
      <c r="Q26" s="364">
        <v>0.5</v>
      </c>
      <c r="R26" s="366">
        <f t="shared" si="22"/>
        <v>119.97600480792474</v>
      </c>
      <c r="S26" s="364">
        <v>0.99</v>
      </c>
      <c r="T26" s="366">
        <f t="shared" si="23"/>
        <v>175.67475688762485</v>
      </c>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4.3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4" t="s">
        <v>140</v>
      </c>
      <c r="C45" s="374"/>
      <c r="D45" s="374"/>
      <c r="E45" s="374"/>
      <c r="F45" s="374"/>
      <c r="G45" s="374"/>
      <c r="H45" s="374"/>
      <c r="I45" s="286"/>
      <c r="J45" s="2"/>
      <c r="K45" s="2"/>
      <c r="L45" s="5"/>
      <c r="M45" s="5"/>
      <c r="N45" s="5"/>
      <c r="O45" s="5"/>
      <c r="P45" s="5"/>
      <c r="Q45" s="5"/>
      <c r="R45" s="5"/>
      <c r="S45" s="5"/>
      <c r="T45" s="5"/>
      <c r="U45" s="5"/>
      <c r="V45" s="5"/>
      <c r="W45" s="5"/>
    </row>
    <row r="46" spans="1:23" x14ac:dyDescent="0.25">
      <c r="A46" s="2"/>
      <c r="B46" s="374" t="s">
        <v>141</v>
      </c>
      <c r="C46" s="374"/>
      <c r="D46" s="374"/>
      <c r="E46" s="374"/>
      <c r="F46" s="374"/>
      <c r="G46" s="374"/>
      <c r="H46" s="374"/>
      <c r="I46" s="286"/>
      <c r="J46" s="2"/>
      <c r="K46" s="2"/>
      <c r="L46" s="5"/>
      <c r="M46" s="5"/>
      <c r="N46" s="5"/>
      <c r="O46" s="5"/>
      <c r="P46" s="5"/>
      <c r="Q46" s="5"/>
      <c r="R46" s="5"/>
      <c r="S46" s="5"/>
      <c r="T46" s="5"/>
      <c r="U46" s="5"/>
      <c r="V46" s="5"/>
      <c r="W46" s="5"/>
    </row>
    <row r="47" spans="1:23" x14ac:dyDescent="0.25">
      <c r="A47" s="2"/>
      <c r="B47" s="374" t="s">
        <v>94</v>
      </c>
      <c r="C47" s="374"/>
      <c r="D47" s="374"/>
      <c r="E47" s="374"/>
      <c r="F47" s="374"/>
      <c r="G47" s="374"/>
      <c r="H47" s="374"/>
      <c r="I47" s="286"/>
      <c r="J47" s="2"/>
      <c r="K47" s="2"/>
      <c r="L47" s="5"/>
      <c r="M47" s="5"/>
      <c r="N47" s="5"/>
      <c r="O47" s="5"/>
      <c r="P47" s="5"/>
      <c r="Q47" s="5"/>
      <c r="R47" s="5"/>
      <c r="S47" s="5"/>
      <c r="T47" s="5"/>
      <c r="U47" s="5"/>
      <c r="V47" s="5"/>
      <c r="W47" s="5"/>
    </row>
    <row r="48" spans="1:23" x14ac:dyDescent="0.25">
      <c r="A48" s="2"/>
      <c r="B48" s="374" t="s">
        <v>220</v>
      </c>
      <c r="C48" s="374"/>
      <c r="D48" s="374"/>
      <c r="E48" s="374"/>
      <c r="F48" s="374"/>
      <c r="G48" s="374"/>
      <c r="H48" s="374"/>
      <c r="I48" s="286"/>
      <c r="J48" s="2"/>
      <c r="K48" s="2"/>
      <c r="L48" s="5"/>
      <c r="M48" s="5"/>
      <c r="N48" s="5"/>
      <c r="O48" s="5"/>
      <c r="P48" s="5"/>
      <c r="Q48" s="5"/>
      <c r="R48" s="5"/>
      <c r="S48" s="5"/>
      <c r="T48" s="5"/>
      <c r="U48" s="5"/>
      <c r="V48" s="5"/>
      <c r="W48" s="5"/>
    </row>
    <row r="49" spans="1:23" x14ac:dyDescent="0.25">
      <c r="A49" s="2"/>
      <c r="B49" s="374" t="s">
        <v>851</v>
      </c>
      <c r="C49" s="374"/>
      <c r="D49" s="374"/>
      <c r="E49" s="374"/>
      <c r="F49" s="374"/>
      <c r="G49" s="374"/>
      <c r="H49" s="374"/>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75" t="s">
        <v>768</v>
      </c>
      <c r="C59" s="375"/>
      <c r="D59" s="375"/>
      <c r="E59" s="375"/>
      <c r="F59" s="375"/>
      <c r="G59" s="375"/>
      <c r="H59" s="375"/>
    </row>
    <row r="61" spans="1:23" x14ac:dyDescent="0.25">
      <c r="B61" s="404" t="s">
        <v>794</v>
      </c>
      <c r="C61" s="404"/>
    </row>
    <row r="62" spans="1:23" x14ac:dyDescent="0.25">
      <c r="B62" s="292" t="s">
        <v>778</v>
      </c>
      <c r="C62" s="292" t="s">
        <v>779</v>
      </c>
    </row>
    <row r="63" spans="1:23" x14ac:dyDescent="0.25">
      <c r="B63" s="288"/>
      <c r="C63" s="293">
        <f ca="1">$N$4</f>
        <v>136.32766094097275</v>
      </c>
    </row>
    <row r="64" spans="1:23" x14ac:dyDescent="0.25">
      <c r="B64" s="250">
        <v>1</v>
      </c>
      <c r="C64" s="249">
        <f t="dataTable" ref="C64:C10063" dt2D="0" dtr="0" r1="M3" ca="1"/>
        <v>111.68042605880288</v>
      </c>
    </row>
    <row r="65" spans="2:9" x14ac:dyDescent="0.25">
      <c r="B65" s="250">
        <v>2</v>
      </c>
      <c r="C65" s="249">
        <v>131.23947666143778</v>
      </c>
    </row>
    <row r="66" spans="2:9" x14ac:dyDescent="0.25">
      <c r="B66" s="250">
        <v>3</v>
      </c>
      <c r="C66" s="249">
        <v>167.78108633139976</v>
      </c>
    </row>
    <row r="67" spans="2:9" x14ac:dyDescent="0.25">
      <c r="B67" s="250">
        <v>4</v>
      </c>
      <c r="C67" s="249">
        <v>82.042514485381645</v>
      </c>
    </row>
    <row r="68" spans="2:9" x14ac:dyDescent="0.25">
      <c r="B68" s="250">
        <v>5</v>
      </c>
      <c r="C68" s="249">
        <v>119.93466207029202</v>
      </c>
      <c r="H68"/>
      <c r="I68"/>
    </row>
    <row r="69" spans="2:9" x14ac:dyDescent="0.25">
      <c r="B69" s="250">
        <v>6</v>
      </c>
      <c r="C69" s="249">
        <v>146.76619271427259</v>
      </c>
      <c r="H69"/>
      <c r="I69"/>
    </row>
    <row r="70" spans="2:9" x14ac:dyDescent="0.25">
      <c r="B70" s="250">
        <v>7</v>
      </c>
      <c r="C70" s="249">
        <v>164.59860556864075</v>
      </c>
      <c r="H70"/>
      <c r="I70"/>
    </row>
    <row r="71" spans="2:9" x14ac:dyDescent="0.25">
      <c r="B71" s="250">
        <v>8</v>
      </c>
      <c r="C71" s="249">
        <v>99.590642250682947</v>
      </c>
      <c r="H71"/>
      <c r="I71"/>
    </row>
    <row r="72" spans="2:9" x14ac:dyDescent="0.25">
      <c r="B72" s="250">
        <v>9</v>
      </c>
      <c r="C72" s="249">
        <v>133.86580564490538</v>
      </c>
      <c r="H72"/>
      <c r="I72"/>
    </row>
    <row r="73" spans="2:9" x14ac:dyDescent="0.25">
      <c r="B73" s="250">
        <v>10</v>
      </c>
      <c r="C73" s="249">
        <v>171.07768544003238</v>
      </c>
      <c r="H73"/>
      <c r="I73"/>
    </row>
    <row r="74" spans="2:9" x14ac:dyDescent="0.25">
      <c r="B74" s="250">
        <v>11</v>
      </c>
      <c r="C74" s="249">
        <v>147.18203495952764</v>
      </c>
      <c r="H74"/>
      <c r="I74"/>
    </row>
    <row r="75" spans="2:9" x14ac:dyDescent="0.25">
      <c r="B75" s="250">
        <v>12</v>
      </c>
      <c r="C75" s="249">
        <v>112.09092536138812</v>
      </c>
      <c r="H75"/>
      <c r="I75"/>
    </row>
    <row r="76" spans="2:9" x14ac:dyDescent="0.25">
      <c r="B76" s="250">
        <v>13</v>
      </c>
      <c r="C76" s="249">
        <v>166.71907925256232</v>
      </c>
      <c r="H76"/>
      <c r="I76"/>
    </row>
    <row r="77" spans="2:9" x14ac:dyDescent="0.25">
      <c r="B77" s="250">
        <v>14</v>
      </c>
      <c r="C77" s="249">
        <v>155.8096646834797</v>
      </c>
      <c r="H77"/>
      <c r="I77"/>
    </row>
    <row r="78" spans="2:9" x14ac:dyDescent="0.25">
      <c r="B78" s="250">
        <v>15</v>
      </c>
      <c r="C78" s="249">
        <v>103.90650391481752</v>
      </c>
      <c r="H78"/>
      <c r="I78"/>
    </row>
    <row r="79" spans="2:9" x14ac:dyDescent="0.25">
      <c r="B79" s="250">
        <v>16</v>
      </c>
      <c r="C79" s="249">
        <v>117.62074883042948</v>
      </c>
      <c r="H79"/>
      <c r="I79"/>
    </row>
    <row r="80" spans="2:9" x14ac:dyDescent="0.25">
      <c r="B80" s="250">
        <v>17</v>
      </c>
      <c r="C80" s="249">
        <v>115.27162016820577</v>
      </c>
      <c r="H80"/>
      <c r="I80"/>
    </row>
    <row r="81" spans="2:9" x14ac:dyDescent="0.25">
      <c r="B81" s="250">
        <v>18</v>
      </c>
      <c r="C81" s="249">
        <v>135.43003739344681</v>
      </c>
      <c r="H81"/>
      <c r="I81"/>
    </row>
    <row r="82" spans="2:9" x14ac:dyDescent="0.25">
      <c r="B82" s="250">
        <v>19</v>
      </c>
      <c r="C82" s="249">
        <v>80.17687547592341</v>
      </c>
      <c r="H82"/>
      <c r="I82"/>
    </row>
    <row r="83" spans="2:9" x14ac:dyDescent="0.25">
      <c r="B83" s="250">
        <v>20</v>
      </c>
      <c r="C83" s="249">
        <v>75.124468221878885</v>
      </c>
      <c r="H83"/>
      <c r="I83"/>
    </row>
    <row r="84" spans="2:9" x14ac:dyDescent="0.25">
      <c r="B84" s="250">
        <v>21</v>
      </c>
      <c r="C84" s="249">
        <v>167.21016849126275</v>
      </c>
      <c r="H84"/>
      <c r="I84"/>
    </row>
    <row r="85" spans="2:9" x14ac:dyDescent="0.25">
      <c r="B85" s="250">
        <v>22</v>
      </c>
      <c r="C85" s="249">
        <v>133.15951225055835</v>
      </c>
      <c r="H85"/>
      <c r="I85"/>
    </row>
    <row r="86" spans="2:9" x14ac:dyDescent="0.25">
      <c r="B86" s="250">
        <v>23</v>
      </c>
      <c r="C86" s="249">
        <v>95.233821583526606</v>
      </c>
      <c r="H86"/>
      <c r="I86"/>
    </row>
    <row r="87" spans="2:9" x14ac:dyDescent="0.25">
      <c r="B87" s="250">
        <v>24</v>
      </c>
      <c r="C87" s="249">
        <v>94.184100889958188</v>
      </c>
      <c r="H87"/>
      <c r="I87"/>
    </row>
    <row r="88" spans="2:9" x14ac:dyDescent="0.25">
      <c r="B88" s="250">
        <v>25</v>
      </c>
      <c r="C88" s="249">
        <v>102.17291625625933</v>
      </c>
      <c r="H88"/>
      <c r="I88"/>
    </row>
    <row r="89" spans="2:9" x14ac:dyDescent="0.25">
      <c r="B89" s="250">
        <v>26</v>
      </c>
      <c r="C89" s="249">
        <v>145.69974196335752</v>
      </c>
      <c r="H89"/>
      <c r="I89"/>
    </row>
    <row r="90" spans="2:9" x14ac:dyDescent="0.25">
      <c r="B90" s="250">
        <v>27</v>
      </c>
      <c r="C90" s="249">
        <v>135.77334948212177</v>
      </c>
      <c r="H90"/>
      <c r="I90"/>
    </row>
    <row r="91" spans="2:9" x14ac:dyDescent="0.25">
      <c r="B91" s="250">
        <v>28</v>
      </c>
      <c r="C91" s="249">
        <v>83.269115112662789</v>
      </c>
      <c r="H91"/>
      <c r="I91"/>
    </row>
    <row r="92" spans="2:9" x14ac:dyDescent="0.25">
      <c r="B92" s="250">
        <v>29</v>
      </c>
      <c r="C92" s="249">
        <v>142.11239876931782</v>
      </c>
      <c r="H92"/>
      <c r="I92"/>
    </row>
    <row r="93" spans="2:9" x14ac:dyDescent="0.25">
      <c r="B93" s="250">
        <v>30</v>
      </c>
      <c r="C93" s="249">
        <v>131.84313959294224</v>
      </c>
      <c r="H93"/>
      <c r="I93"/>
    </row>
    <row r="94" spans="2:9" x14ac:dyDescent="0.25">
      <c r="B94" s="250">
        <v>31</v>
      </c>
      <c r="C94" s="249">
        <v>140.65147367416455</v>
      </c>
      <c r="H94"/>
      <c r="I94"/>
    </row>
    <row r="95" spans="2:9" x14ac:dyDescent="0.25">
      <c r="B95" s="250">
        <v>32</v>
      </c>
      <c r="C95" s="249">
        <v>117.85205829446514</v>
      </c>
      <c r="H95"/>
      <c r="I95"/>
    </row>
    <row r="96" spans="2:9" x14ac:dyDescent="0.25">
      <c r="B96" s="250">
        <v>33</v>
      </c>
      <c r="C96" s="249">
        <v>167.10470729703613</v>
      </c>
      <c r="H96"/>
      <c r="I96"/>
    </row>
    <row r="97" spans="2:9" x14ac:dyDescent="0.25">
      <c r="B97" s="250">
        <v>34</v>
      </c>
      <c r="C97" s="249">
        <v>97.382482938502264</v>
      </c>
      <c r="H97"/>
      <c r="I97"/>
    </row>
    <row r="98" spans="2:9" x14ac:dyDescent="0.25">
      <c r="B98" s="250">
        <v>35</v>
      </c>
      <c r="C98" s="249">
        <v>115.90908442857778</v>
      </c>
      <c r="H98"/>
      <c r="I98"/>
    </row>
    <row r="99" spans="2:9" x14ac:dyDescent="0.25">
      <c r="B99" s="250">
        <v>36</v>
      </c>
      <c r="C99" s="249">
        <v>157.68062234459691</v>
      </c>
      <c r="H99"/>
      <c r="I99"/>
    </row>
    <row r="100" spans="2:9" x14ac:dyDescent="0.25">
      <c r="B100" s="250">
        <v>37</v>
      </c>
      <c r="C100" s="249">
        <v>112.27439933580624</v>
      </c>
      <c r="H100"/>
      <c r="I100"/>
    </row>
    <row r="101" spans="2:9" x14ac:dyDescent="0.25">
      <c r="B101" s="250">
        <v>38</v>
      </c>
      <c r="C101" s="249">
        <v>133.12508064663976</v>
      </c>
      <c r="H101"/>
      <c r="I101"/>
    </row>
    <row r="102" spans="2:9" x14ac:dyDescent="0.25">
      <c r="B102" s="250">
        <v>39</v>
      </c>
      <c r="C102" s="249">
        <v>94.023614981651491</v>
      </c>
      <c r="H102"/>
      <c r="I102"/>
    </row>
    <row r="103" spans="2:9" x14ac:dyDescent="0.25">
      <c r="B103" s="250">
        <v>40</v>
      </c>
      <c r="C103" s="249">
        <v>115.69343742220974</v>
      </c>
      <c r="H103"/>
      <c r="I103"/>
    </row>
    <row r="104" spans="2:9" x14ac:dyDescent="0.25">
      <c r="B104" s="250">
        <v>41</v>
      </c>
      <c r="C104" s="249">
        <v>145.62454047992151</v>
      </c>
      <c r="H104"/>
      <c r="I104"/>
    </row>
    <row r="105" spans="2:9" x14ac:dyDescent="0.25">
      <c r="B105" s="250">
        <v>42</v>
      </c>
      <c r="C105" s="249">
        <v>110.22525017427387</v>
      </c>
      <c r="H105"/>
      <c r="I105"/>
    </row>
    <row r="106" spans="2:9" x14ac:dyDescent="0.25">
      <c r="B106" s="250">
        <v>43</v>
      </c>
      <c r="C106" s="249">
        <v>115.33399986147271</v>
      </c>
      <c r="H106"/>
      <c r="I106"/>
    </row>
    <row r="107" spans="2:9" x14ac:dyDescent="0.25">
      <c r="B107" s="250">
        <v>44</v>
      </c>
      <c r="C107" s="249">
        <v>135.7932702796854</v>
      </c>
      <c r="H107"/>
      <c r="I107"/>
    </row>
    <row r="108" spans="2:9" x14ac:dyDescent="0.25">
      <c r="B108" s="250">
        <v>45</v>
      </c>
      <c r="C108" s="249">
        <v>118.33681775343908</v>
      </c>
      <c r="H108"/>
      <c r="I108"/>
    </row>
    <row r="109" spans="2:9" x14ac:dyDescent="0.25">
      <c r="B109" s="250">
        <v>46</v>
      </c>
      <c r="C109" s="249">
        <v>118.83243682788405</v>
      </c>
      <c r="H109"/>
      <c r="I109"/>
    </row>
    <row r="110" spans="2:9" x14ac:dyDescent="0.25">
      <c r="B110" s="250">
        <v>47</v>
      </c>
      <c r="C110" s="249">
        <v>110.24464836959483</v>
      </c>
      <c r="H110"/>
      <c r="I110"/>
    </row>
    <row r="111" spans="2:9" x14ac:dyDescent="0.25">
      <c r="B111" s="250">
        <v>48</v>
      </c>
      <c r="C111" s="249">
        <v>129.75335563992891</v>
      </c>
      <c r="H111"/>
      <c r="I111"/>
    </row>
    <row r="112" spans="2:9" x14ac:dyDescent="0.25">
      <c r="B112" s="250">
        <v>49</v>
      </c>
      <c r="C112" s="249">
        <v>122.75736556098025</v>
      </c>
      <c r="H112"/>
      <c r="I112"/>
    </row>
    <row r="113" spans="2:9" x14ac:dyDescent="0.25">
      <c r="B113" s="250">
        <v>50</v>
      </c>
      <c r="C113" s="249">
        <v>115.61608194121293</v>
      </c>
      <c r="H113"/>
      <c r="I113"/>
    </row>
    <row r="114" spans="2:9" x14ac:dyDescent="0.25">
      <c r="B114" s="250">
        <v>51</v>
      </c>
      <c r="C114" s="249">
        <v>153.52024646947328</v>
      </c>
      <c r="H114"/>
      <c r="I114"/>
    </row>
    <row r="115" spans="2:9" x14ac:dyDescent="0.25">
      <c r="B115" s="250">
        <v>52</v>
      </c>
      <c r="C115" s="249">
        <v>92.30030255625276</v>
      </c>
      <c r="H115"/>
      <c r="I115"/>
    </row>
    <row r="116" spans="2:9" x14ac:dyDescent="0.25">
      <c r="B116" s="250">
        <v>53</v>
      </c>
      <c r="C116" s="249">
        <v>130.30929610427876</v>
      </c>
      <c r="H116"/>
      <c r="I116"/>
    </row>
    <row r="117" spans="2:9" x14ac:dyDescent="0.25">
      <c r="B117" s="250">
        <v>54</v>
      </c>
      <c r="C117" s="249">
        <v>115.28335307533322</v>
      </c>
      <c r="H117"/>
      <c r="I117"/>
    </row>
    <row r="118" spans="2:9" x14ac:dyDescent="0.25">
      <c r="B118" s="250">
        <v>55</v>
      </c>
      <c r="C118" s="249">
        <v>100.93442823395515</v>
      </c>
      <c r="H118"/>
      <c r="I118"/>
    </row>
    <row r="119" spans="2:9" x14ac:dyDescent="0.25">
      <c r="B119" s="250">
        <v>56</v>
      </c>
      <c r="C119" s="249">
        <v>107.768343009078</v>
      </c>
      <c r="H119"/>
      <c r="I119"/>
    </row>
    <row r="120" spans="2:9" x14ac:dyDescent="0.25">
      <c r="B120" s="250">
        <v>57</v>
      </c>
      <c r="C120" s="249">
        <v>101.9153427411249</v>
      </c>
      <c r="H120"/>
      <c r="I120"/>
    </row>
    <row r="121" spans="2:9" x14ac:dyDescent="0.25">
      <c r="B121" s="250">
        <v>58</v>
      </c>
      <c r="C121" s="249">
        <v>122.49938029521019</v>
      </c>
      <c r="H121"/>
      <c r="I121"/>
    </row>
    <row r="122" spans="2:9" x14ac:dyDescent="0.25">
      <c r="B122" s="250">
        <v>59</v>
      </c>
      <c r="C122" s="249">
        <v>104.16200273741016</v>
      </c>
      <c r="H122"/>
      <c r="I122"/>
    </row>
    <row r="123" spans="2:9" x14ac:dyDescent="0.25">
      <c r="B123" s="250">
        <v>60</v>
      </c>
      <c r="C123" s="249">
        <v>96.01589058980251</v>
      </c>
      <c r="H123"/>
      <c r="I123"/>
    </row>
    <row r="124" spans="2:9" x14ac:dyDescent="0.25">
      <c r="B124" s="250">
        <v>61</v>
      </c>
      <c r="C124" s="249">
        <v>129.88108750285866</v>
      </c>
      <c r="H124"/>
      <c r="I124"/>
    </row>
    <row r="125" spans="2:9" x14ac:dyDescent="0.25">
      <c r="B125" s="250">
        <v>62</v>
      </c>
      <c r="C125" s="249">
        <v>116.85508561356448</v>
      </c>
      <c r="H125"/>
      <c r="I125"/>
    </row>
    <row r="126" spans="2:9" x14ac:dyDescent="0.25">
      <c r="B126" s="250">
        <v>63</v>
      </c>
      <c r="C126" s="249">
        <v>123.17385006719039</v>
      </c>
      <c r="H126"/>
      <c r="I126"/>
    </row>
    <row r="127" spans="2:9" x14ac:dyDescent="0.25">
      <c r="B127" s="250">
        <v>64</v>
      </c>
      <c r="C127" s="249">
        <v>146.54690926161425</v>
      </c>
      <c r="H127"/>
      <c r="I127"/>
    </row>
    <row r="128" spans="2:9" x14ac:dyDescent="0.25">
      <c r="B128" s="250">
        <v>65</v>
      </c>
      <c r="C128" s="249">
        <v>106.3050680996657</v>
      </c>
      <c r="H128"/>
      <c r="I128"/>
    </row>
    <row r="129" spans="2:9" x14ac:dyDescent="0.25">
      <c r="B129" s="250">
        <v>66</v>
      </c>
      <c r="C129" s="249">
        <v>98.816310509783037</v>
      </c>
      <c r="H129"/>
      <c r="I129"/>
    </row>
    <row r="130" spans="2:9" x14ac:dyDescent="0.25">
      <c r="B130" s="250">
        <v>67</v>
      </c>
      <c r="C130" s="249">
        <v>118.50324914487621</v>
      </c>
      <c r="H130"/>
      <c r="I130"/>
    </row>
    <row r="131" spans="2:9" x14ac:dyDescent="0.25">
      <c r="B131" s="250">
        <v>68</v>
      </c>
      <c r="C131" s="249">
        <v>186.60433935855974</v>
      </c>
      <c r="H131"/>
      <c r="I131"/>
    </row>
    <row r="132" spans="2:9" x14ac:dyDescent="0.25">
      <c r="B132" s="250">
        <v>69</v>
      </c>
      <c r="C132" s="249">
        <v>126.45464688902506</v>
      </c>
      <c r="H132"/>
      <c r="I132"/>
    </row>
    <row r="133" spans="2:9" x14ac:dyDescent="0.25">
      <c r="B133" s="250">
        <v>70</v>
      </c>
      <c r="C133" s="249">
        <v>151.60300059252086</v>
      </c>
      <c r="H133"/>
      <c r="I133"/>
    </row>
    <row r="134" spans="2:9" x14ac:dyDescent="0.25">
      <c r="B134" s="250">
        <v>71</v>
      </c>
      <c r="C134" s="249">
        <v>125.54426536924072</v>
      </c>
      <c r="H134"/>
      <c r="I134"/>
    </row>
    <row r="135" spans="2:9" x14ac:dyDescent="0.25">
      <c r="B135" s="250">
        <v>72</v>
      </c>
      <c r="C135" s="249">
        <v>115.39788296129957</v>
      </c>
      <c r="H135"/>
      <c r="I135"/>
    </row>
    <row r="136" spans="2:9" x14ac:dyDescent="0.25">
      <c r="B136" s="250">
        <v>73</v>
      </c>
      <c r="C136" s="249">
        <v>163.31793159102753</v>
      </c>
      <c r="H136"/>
      <c r="I136"/>
    </row>
    <row r="137" spans="2:9" x14ac:dyDescent="0.25">
      <c r="B137" s="250">
        <v>74</v>
      </c>
      <c r="C137" s="249">
        <v>159.4716543258331</v>
      </c>
      <c r="H137"/>
      <c r="I137"/>
    </row>
    <row r="138" spans="2:9" x14ac:dyDescent="0.25">
      <c r="B138" s="250">
        <v>75</v>
      </c>
      <c r="C138" s="249">
        <v>153.32060001931575</v>
      </c>
      <c r="H138"/>
      <c r="I138"/>
    </row>
    <row r="139" spans="2:9" x14ac:dyDescent="0.25">
      <c r="B139" s="250">
        <v>76</v>
      </c>
      <c r="C139" s="249">
        <v>77.810530009318342</v>
      </c>
      <c r="H139"/>
      <c r="I139"/>
    </row>
    <row r="140" spans="2:9" x14ac:dyDescent="0.25">
      <c r="B140" s="250">
        <v>77</v>
      </c>
      <c r="C140" s="249">
        <v>136.79053530466604</v>
      </c>
      <c r="H140"/>
      <c r="I140"/>
    </row>
    <row r="141" spans="2:9" x14ac:dyDescent="0.25">
      <c r="B141" s="250">
        <v>78</v>
      </c>
      <c r="C141" s="249">
        <v>123.39640281648312</v>
      </c>
      <c r="H141"/>
      <c r="I141"/>
    </row>
    <row r="142" spans="2:9" x14ac:dyDescent="0.25">
      <c r="B142" s="250">
        <v>79</v>
      </c>
      <c r="C142" s="249">
        <v>112.23470183299969</v>
      </c>
      <c r="H142"/>
      <c r="I142"/>
    </row>
    <row r="143" spans="2:9" x14ac:dyDescent="0.25">
      <c r="B143" s="250">
        <v>80</v>
      </c>
      <c r="C143" s="249">
        <v>134.68192303561801</v>
      </c>
      <c r="H143"/>
      <c r="I143"/>
    </row>
    <row r="144" spans="2:9" x14ac:dyDescent="0.25">
      <c r="B144" s="250">
        <v>81</v>
      </c>
      <c r="C144" s="249">
        <v>100.23995547077547</v>
      </c>
      <c r="H144"/>
      <c r="I144"/>
    </row>
    <row r="145" spans="2:9" x14ac:dyDescent="0.25">
      <c r="B145" s="250">
        <v>82</v>
      </c>
      <c r="C145" s="249">
        <v>169.64169977245274</v>
      </c>
      <c r="H145"/>
      <c r="I145"/>
    </row>
    <row r="146" spans="2:9" x14ac:dyDescent="0.25">
      <c r="B146" s="250">
        <v>83</v>
      </c>
      <c r="C146" s="249">
        <v>98.839386494124881</v>
      </c>
      <c r="H146"/>
      <c r="I146"/>
    </row>
    <row r="147" spans="2:9" x14ac:dyDescent="0.25">
      <c r="B147" s="250">
        <v>84</v>
      </c>
      <c r="C147" s="249">
        <v>145.74943193488949</v>
      </c>
      <c r="H147"/>
      <c r="I147"/>
    </row>
    <row r="148" spans="2:9" x14ac:dyDescent="0.25">
      <c r="B148" s="250">
        <v>85</v>
      </c>
      <c r="C148" s="249">
        <v>73.736346363690956</v>
      </c>
      <c r="H148"/>
      <c r="I148"/>
    </row>
    <row r="149" spans="2:9" x14ac:dyDescent="0.25">
      <c r="B149" s="250">
        <v>86</v>
      </c>
      <c r="C149" s="249">
        <v>132.43885556250788</v>
      </c>
      <c r="H149"/>
      <c r="I149"/>
    </row>
    <row r="150" spans="2:9" x14ac:dyDescent="0.25">
      <c r="B150" s="250">
        <v>87</v>
      </c>
      <c r="C150" s="249">
        <v>118.30375188277972</v>
      </c>
      <c r="H150"/>
      <c r="I150"/>
    </row>
    <row r="151" spans="2:9" x14ac:dyDescent="0.25">
      <c r="B151" s="250">
        <v>88</v>
      </c>
      <c r="C151" s="249">
        <v>141.62383066678981</v>
      </c>
      <c r="H151"/>
      <c r="I151"/>
    </row>
    <row r="152" spans="2:9" x14ac:dyDescent="0.25">
      <c r="B152" s="250">
        <v>89</v>
      </c>
      <c r="C152" s="249">
        <v>122.32387893556803</v>
      </c>
      <c r="H152"/>
      <c r="I152"/>
    </row>
    <row r="153" spans="2:9" x14ac:dyDescent="0.25">
      <c r="B153" s="250">
        <v>90</v>
      </c>
      <c r="C153" s="249">
        <v>115.88479864868998</v>
      </c>
      <c r="H153"/>
      <c r="I153"/>
    </row>
    <row r="154" spans="2:9" x14ac:dyDescent="0.25">
      <c r="B154" s="250">
        <v>91</v>
      </c>
      <c r="C154" s="249">
        <v>104.78548837014148</v>
      </c>
      <c r="H154"/>
      <c r="I154"/>
    </row>
    <row r="155" spans="2:9" x14ac:dyDescent="0.25">
      <c r="B155" s="250">
        <v>92</v>
      </c>
      <c r="C155" s="249">
        <v>119.47163549018519</v>
      </c>
      <c r="H155"/>
      <c r="I155"/>
    </row>
    <row r="156" spans="2:9" x14ac:dyDescent="0.25">
      <c r="B156" s="250">
        <v>93</v>
      </c>
      <c r="C156" s="249">
        <v>129.9422062340733</v>
      </c>
      <c r="H156"/>
      <c r="I156"/>
    </row>
    <row r="157" spans="2:9" x14ac:dyDescent="0.25">
      <c r="B157" s="250">
        <v>94</v>
      </c>
      <c r="C157" s="249">
        <v>138.8783759328802</v>
      </c>
      <c r="H157"/>
      <c r="I157"/>
    </row>
    <row r="158" spans="2:9" x14ac:dyDescent="0.25">
      <c r="B158" s="250">
        <v>95</v>
      </c>
      <c r="C158" s="249">
        <v>124.79990909389792</v>
      </c>
      <c r="H158"/>
      <c r="I158"/>
    </row>
    <row r="159" spans="2:9" x14ac:dyDescent="0.25">
      <c r="B159" s="250">
        <v>96</v>
      </c>
      <c r="C159" s="249">
        <v>88.767034523130064</v>
      </c>
      <c r="H159"/>
      <c r="I159"/>
    </row>
    <row r="160" spans="2:9" x14ac:dyDescent="0.25">
      <c r="B160" s="250">
        <v>97</v>
      </c>
      <c r="C160" s="249">
        <v>130.50940657089041</v>
      </c>
      <c r="H160"/>
      <c r="I160"/>
    </row>
    <row r="161" spans="2:9" x14ac:dyDescent="0.25">
      <c r="B161" s="250">
        <v>98</v>
      </c>
      <c r="C161" s="249">
        <v>111.50923519041784</v>
      </c>
      <c r="H161"/>
      <c r="I161"/>
    </row>
    <row r="162" spans="2:9" x14ac:dyDescent="0.25">
      <c r="B162" s="250">
        <v>99</v>
      </c>
      <c r="C162" s="249">
        <v>140.64741047150477</v>
      </c>
      <c r="H162"/>
      <c r="I162"/>
    </row>
    <row r="163" spans="2:9" x14ac:dyDescent="0.25">
      <c r="B163" s="250">
        <v>100</v>
      </c>
      <c r="C163" s="249">
        <v>79.154068204757209</v>
      </c>
      <c r="H163"/>
      <c r="I163"/>
    </row>
    <row r="164" spans="2:9" x14ac:dyDescent="0.25">
      <c r="B164" s="250">
        <v>101</v>
      </c>
      <c r="C164" s="249">
        <v>128.30569140792684</v>
      </c>
      <c r="H164"/>
      <c r="I164"/>
    </row>
    <row r="165" spans="2:9" x14ac:dyDescent="0.25">
      <c r="B165" s="250">
        <v>102</v>
      </c>
      <c r="C165" s="249">
        <v>133.60744077906784</v>
      </c>
      <c r="H165"/>
      <c r="I165"/>
    </row>
    <row r="166" spans="2:9" x14ac:dyDescent="0.25">
      <c r="B166" s="250">
        <v>103</v>
      </c>
      <c r="C166" s="249">
        <v>125.1235267902584</v>
      </c>
      <c r="H166"/>
      <c r="I166"/>
    </row>
    <row r="167" spans="2:9" x14ac:dyDescent="0.25">
      <c r="B167" s="250">
        <v>104</v>
      </c>
      <c r="C167" s="249">
        <v>102.10836345401808</v>
      </c>
      <c r="H167"/>
      <c r="I167"/>
    </row>
    <row r="168" spans="2:9" x14ac:dyDescent="0.25">
      <c r="B168" s="250">
        <v>105</v>
      </c>
      <c r="C168" s="249">
        <v>136.31504802740125</v>
      </c>
      <c r="H168"/>
      <c r="I168"/>
    </row>
    <row r="169" spans="2:9" x14ac:dyDescent="0.25">
      <c r="B169" s="250">
        <v>106</v>
      </c>
      <c r="C169" s="249">
        <v>173.64665486889379</v>
      </c>
      <c r="H169"/>
      <c r="I169"/>
    </row>
    <row r="170" spans="2:9" x14ac:dyDescent="0.25">
      <c r="B170" s="250">
        <v>107</v>
      </c>
      <c r="C170" s="249">
        <v>131.34557798363275</v>
      </c>
      <c r="H170"/>
      <c r="I170"/>
    </row>
    <row r="171" spans="2:9" x14ac:dyDescent="0.25">
      <c r="B171" s="250">
        <v>108</v>
      </c>
      <c r="C171" s="249">
        <v>147.02207946203256</v>
      </c>
      <c r="H171"/>
      <c r="I171"/>
    </row>
    <row r="172" spans="2:9" x14ac:dyDescent="0.25">
      <c r="B172" s="250">
        <v>109</v>
      </c>
      <c r="C172" s="249">
        <v>129.65343295843272</v>
      </c>
      <c r="H172"/>
      <c r="I172"/>
    </row>
    <row r="173" spans="2:9" x14ac:dyDescent="0.25">
      <c r="B173" s="250">
        <v>110</v>
      </c>
      <c r="C173" s="249">
        <v>130.48421292208218</v>
      </c>
      <c r="H173"/>
      <c r="I173"/>
    </row>
    <row r="174" spans="2:9" x14ac:dyDescent="0.25">
      <c r="B174" s="250">
        <v>111</v>
      </c>
      <c r="C174" s="249">
        <v>110.54934529480805</v>
      </c>
      <c r="H174"/>
      <c r="I174"/>
    </row>
    <row r="175" spans="2:9" x14ac:dyDescent="0.25">
      <c r="B175" s="250">
        <v>112</v>
      </c>
      <c r="C175" s="249">
        <v>83.946651765105003</v>
      </c>
      <c r="H175"/>
      <c r="I175"/>
    </row>
    <row r="176" spans="2:9" x14ac:dyDescent="0.25">
      <c r="B176" s="250">
        <v>113</v>
      </c>
      <c r="C176" s="249">
        <v>95.870739264405756</v>
      </c>
      <c r="H176"/>
      <c r="I176"/>
    </row>
    <row r="177" spans="2:9" x14ac:dyDescent="0.25">
      <c r="B177" s="250">
        <v>114</v>
      </c>
      <c r="C177" s="249">
        <v>100.25693091336932</v>
      </c>
      <c r="H177"/>
      <c r="I177"/>
    </row>
    <row r="178" spans="2:9" x14ac:dyDescent="0.25">
      <c r="B178" s="250">
        <v>115</v>
      </c>
      <c r="C178" s="249">
        <v>140.63848029054651</v>
      </c>
      <c r="H178"/>
      <c r="I178"/>
    </row>
    <row r="179" spans="2:9" x14ac:dyDescent="0.25">
      <c r="B179" s="250">
        <v>116</v>
      </c>
      <c r="C179" s="249">
        <v>173.5430938509154</v>
      </c>
      <c r="H179"/>
      <c r="I179"/>
    </row>
    <row r="180" spans="2:9" x14ac:dyDescent="0.25">
      <c r="B180" s="250">
        <v>117</v>
      </c>
      <c r="C180" s="249">
        <v>126.6995360677661</v>
      </c>
      <c r="H180"/>
      <c r="I180"/>
    </row>
    <row r="181" spans="2:9" x14ac:dyDescent="0.25">
      <c r="B181" s="250">
        <v>118</v>
      </c>
      <c r="C181" s="249">
        <v>49.246837183273172</v>
      </c>
      <c r="H181"/>
      <c r="I181"/>
    </row>
    <row r="182" spans="2:9" x14ac:dyDescent="0.25">
      <c r="B182" s="250">
        <v>119</v>
      </c>
      <c r="C182" s="249">
        <v>117.79824329334491</v>
      </c>
      <c r="H182"/>
      <c r="I182"/>
    </row>
    <row r="183" spans="2:9" x14ac:dyDescent="0.25">
      <c r="B183" s="250">
        <v>120</v>
      </c>
      <c r="C183" s="249">
        <v>145.32832050526534</v>
      </c>
      <c r="H183"/>
      <c r="I183"/>
    </row>
    <row r="184" spans="2:9" x14ac:dyDescent="0.25">
      <c r="B184" s="250">
        <v>121</v>
      </c>
      <c r="C184" s="249">
        <v>147.37502226841065</v>
      </c>
      <c r="H184"/>
      <c r="I184"/>
    </row>
    <row r="185" spans="2:9" x14ac:dyDescent="0.25">
      <c r="B185" s="250">
        <v>122</v>
      </c>
      <c r="C185" s="249">
        <v>138.64191968691841</v>
      </c>
      <c r="H185"/>
      <c r="I185"/>
    </row>
    <row r="186" spans="2:9" x14ac:dyDescent="0.25">
      <c r="B186" s="250">
        <v>123</v>
      </c>
      <c r="C186" s="249">
        <v>120.3180712405341</v>
      </c>
      <c r="H186"/>
      <c r="I186"/>
    </row>
    <row r="187" spans="2:9" x14ac:dyDescent="0.25">
      <c r="B187" s="250">
        <v>124</v>
      </c>
      <c r="C187" s="249">
        <v>178.20319187105292</v>
      </c>
      <c r="H187"/>
      <c r="I187"/>
    </row>
    <row r="188" spans="2:9" x14ac:dyDescent="0.25">
      <c r="B188" s="250">
        <v>125</v>
      </c>
      <c r="C188" s="249">
        <v>120.21422446483736</v>
      </c>
      <c r="H188"/>
      <c r="I188"/>
    </row>
    <row r="189" spans="2:9" x14ac:dyDescent="0.25">
      <c r="B189" s="250">
        <v>126</v>
      </c>
      <c r="C189" s="249">
        <v>131.09850964740227</v>
      </c>
      <c r="H189"/>
      <c r="I189"/>
    </row>
    <row r="190" spans="2:9" x14ac:dyDescent="0.25">
      <c r="B190" s="250">
        <v>127</v>
      </c>
      <c r="C190" s="249">
        <v>115.76732377477462</v>
      </c>
      <c r="H190"/>
      <c r="I190"/>
    </row>
    <row r="191" spans="2:9" x14ac:dyDescent="0.25">
      <c r="B191" s="250">
        <v>128</v>
      </c>
      <c r="C191" s="249">
        <v>131.2763463637113</v>
      </c>
      <c r="H191"/>
      <c r="I191"/>
    </row>
    <row r="192" spans="2:9" x14ac:dyDescent="0.25">
      <c r="B192" s="250">
        <v>129</v>
      </c>
      <c r="C192" s="249">
        <v>120.33120372807042</v>
      </c>
      <c r="H192"/>
      <c r="I192"/>
    </row>
    <row r="193" spans="2:9" x14ac:dyDescent="0.25">
      <c r="B193" s="250">
        <v>130</v>
      </c>
      <c r="C193" s="249">
        <v>96.355110036555857</v>
      </c>
      <c r="H193"/>
      <c r="I193"/>
    </row>
    <row r="194" spans="2:9" x14ac:dyDescent="0.25">
      <c r="B194" s="250">
        <v>131</v>
      </c>
      <c r="C194" s="249">
        <v>121.37909810381001</v>
      </c>
      <c r="H194"/>
      <c r="I194"/>
    </row>
    <row r="195" spans="2:9" x14ac:dyDescent="0.25">
      <c r="B195" s="250">
        <v>132</v>
      </c>
      <c r="C195" s="249">
        <v>94.147489626685086</v>
      </c>
      <c r="H195"/>
      <c r="I195"/>
    </row>
    <row r="196" spans="2:9" x14ac:dyDescent="0.25">
      <c r="B196" s="250">
        <v>133</v>
      </c>
      <c r="C196" s="249">
        <v>122.06254851899627</v>
      </c>
      <c r="H196"/>
      <c r="I196"/>
    </row>
    <row r="197" spans="2:9" x14ac:dyDescent="0.25">
      <c r="B197" s="250">
        <v>134</v>
      </c>
      <c r="C197" s="249">
        <v>110.43060363952974</v>
      </c>
      <c r="H197"/>
      <c r="I197"/>
    </row>
    <row r="198" spans="2:9" x14ac:dyDescent="0.25">
      <c r="B198" s="250">
        <v>135</v>
      </c>
      <c r="C198" s="249">
        <v>115.63438926556294</v>
      </c>
      <c r="H198"/>
      <c r="I198"/>
    </row>
    <row r="199" spans="2:9" x14ac:dyDescent="0.25">
      <c r="B199" s="250">
        <v>136</v>
      </c>
      <c r="C199" s="249">
        <v>48.684126475517488</v>
      </c>
      <c r="H199"/>
      <c r="I199"/>
    </row>
    <row r="200" spans="2:9" x14ac:dyDescent="0.25">
      <c r="B200" s="250">
        <v>137</v>
      </c>
      <c r="C200" s="249">
        <v>126.80535119360162</v>
      </c>
      <c r="H200"/>
      <c r="I200"/>
    </row>
    <row r="201" spans="2:9" x14ac:dyDescent="0.25">
      <c r="B201" s="250">
        <v>138</v>
      </c>
      <c r="C201" s="249">
        <v>90.273514834611376</v>
      </c>
      <c r="H201"/>
      <c r="I201"/>
    </row>
    <row r="202" spans="2:9" x14ac:dyDescent="0.25">
      <c r="B202" s="250">
        <v>139</v>
      </c>
      <c r="C202" s="249">
        <v>118.97388274893221</v>
      </c>
      <c r="H202"/>
      <c r="I202"/>
    </row>
    <row r="203" spans="2:9" x14ac:dyDescent="0.25">
      <c r="B203" s="250">
        <v>140</v>
      </c>
      <c r="C203" s="249">
        <v>96.161070240400761</v>
      </c>
      <c r="H203"/>
      <c r="I203"/>
    </row>
    <row r="204" spans="2:9" x14ac:dyDescent="0.25">
      <c r="B204" s="250">
        <v>141</v>
      </c>
      <c r="C204" s="249">
        <v>148.87494229659069</v>
      </c>
      <c r="H204"/>
      <c r="I204"/>
    </row>
    <row r="205" spans="2:9" x14ac:dyDescent="0.25">
      <c r="B205" s="250">
        <v>142</v>
      </c>
      <c r="C205" s="249">
        <v>136.17789663822978</v>
      </c>
      <c r="H205"/>
      <c r="I205"/>
    </row>
    <row r="206" spans="2:9" x14ac:dyDescent="0.25">
      <c r="B206" s="250">
        <v>143</v>
      </c>
      <c r="C206" s="249">
        <v>93.457087491666456</v>
      </c>
      <c r="H206"/>
      <c r="I206"/>
    </row>
    <row r="207" spans="2:9" x14ac:dyDescent="0.25">
      <c r="B207" s="250">
        <v>144</v>
      </c>
      <c r="C207" s="249">
        <v>103.75502557589336</v>
      </c>
      <c r="H207"/>
      <c r="I207"/>
    </row>
    <row r="208" spans="2:9" x14ac:dyDescent="0.25">
      <c r="B208" s="250">
        <v>145</v>
      </c>
      <c r="C208" s="249">
        <v>116.74435619030594</v>
      </c>
      <c r="H208"/>
      <c r="I208"/>
    </row>
    <row r="209" spans="2:9" x14ac:dyDescent="0.25">
      <c r="B209" s="250">
        <v>146</v>
      </c>
      <c r="C209" s="249">
        <v>94.862485607592333</v>
      </c>
      <c r="H209"/>
      <c r="I209"/>
    </row>
    <row r="210" spans="2:9" x14ac:dyDescent="0.25">
      <c r="B210" s="250">
        <v>147</v>
      </c>
      <c r="C210" s="249">
        <v>106.07683354652072</v>
      </c>
      <c r="H210"/>
      <c r="I210"/>
    </row>
    <row r="211" spans="2:9" x14ac:dyDescent="0.25">
      <c r="B211" s="250">
        <v>148</v>
      </c>
      <c r="C211" s="249">
        <v>112.25119795538208</v>
      </c>
      <c r="H211"/>
      <c r="I211"/>
    </row>
    <row r="212" spans="2:9" x14ac:dyDescent="0.25">
      <c r="B212" s="250">
        <v>149</v>
      </c>
      <c r="C212" s="249">
        <v>116.04138329865452</v>
      </c>
      <c r="H212"/>
      <c r="I212"/>
    </row>
    <row r="213" spans="2:9" x14ac:dyDescent="0.25">
      <c r="B213" s="250">
        <v>150</v>
      </c>
      <c r="C213" s="249">
        <v>119.87046902881876</v>
      </c>
      <c r="H213"/>
      <c r="I213"/>
    </row>
    <row r="214" spans="2:9" x14ac:dyDescent="0.25">
      <c r="B214" s="250">
        <v>151</v>
      </c>
      <c r="C214" s="249">
        <v>108.71587989355316</v>
      </c>
      <c r="H214"/>
      <c r="I214"/>
    </row>
    <row r="215" spans="2:9" x14ac:dyDescent="0.25">
      <c r="B215" s="250">
        <v>152</v>
      </c>
      <c r="C215" s="249">
        <v>115.34218831193118</v>
      </c>
      <c r="H215"/>
      <c r="I215"/>
    </row>
    <row r="216" spans="2:9" x14ac:dyDescent="0.25">
      <c r="B216" s="250">
        <v>153</v>
      </c>
      <c r="C216" s="249">
        <v>104.20780226444921</v>
      </c>
      <c r="H216"/>
      <c r="I216"/>
    </row>
    <row r="217" spans="2:9" x14ac:dyDescent="0.25">
      <c r="B217" s="250">
        <v>154</v>
      </c>
      <c r="C217" s="249">
        <v>158.13366330596938</v>
      </c>
      <c r="H217"/>
      <c r="I217"/>
    </row>
    <row r="218" spans="2:9" x14ac:dyDescent="0.25">
      <c r="B218" s="250">
        <v>155</v>
      </c>
      <c r="C218" s="249">
        <v>114.4826221364994</v>
      </c>
      <c r="H218"/>
      <c r="I218"/>
    </row>
    <row r="219" spans="2:9" x14ac:dyDescent="0.25">
      <c r="B219" s="250">
        <v>156</v>
      </c>
      <c r="C219" s="249">
        <v>117.53962061897984</v>
      </c>
      <c r="H219"/>
      <c r="I219"/>
    </row>
    <row r="220" spans="2:9" x14ac:dyDescent="0.25">
      <c r="B220" s="250">
        <v>157</v>
      </c>
      <c r="C220" s="249">
        <v>105.234915217278</v>
      </c>
      <c r="H220"/>
      <c r="I220"/>
    </row>
    <row r="221" spans="2:9" x14ac:dyDescent="0.25">
      <c r="B221" s="250">
        <v>158</v>
      </c>
      <c r="C221" s="249">
        <v>96.022409021587521</v>
      </c>
      <c r="H221"/>
      <c r="I221"/>
    </row>
    <row r="222" spans="2:9" x14ac:dyDescent="0.25">
      <c r="B222" s="250">
        <v>159</v>
      </c>
      <c r="C222" s="249">
        <v>94.902155058710463</v>
      </c>
      <c r="H222"/>
      <c r="I222"/>
    </row>
    <row r="223" spans="2:9" x14ac:dyDescent="0.25">
      <c r="B223" s="250">
        <v>160</v>
      </c>
      <c r="C223" s="249">
        <v>90.67741738675906</v>
      </c>
    </row>
    <row r="224" spans="2:9" x14ac:dyDescent="0.25">
      <c r="B224" s="250">
        <v>161</v>
      </c>
      <c r="C224" s="249">
        <v>146.05453707619739</v>
      </c>
    </row>
    <row r="225" spans="2:9" x14ac:dyDescent="0.25">
      <c r="B225" s="250">
        <v>162</v>
      </c>
      <c r="C225" s="249">
        <v>142.33690987926349</v>
      </c>
      <c r="H225"/>
      <c r="I225"/>
    </row>
    <row r="226" spans="2:9" x14ac:dyDescent="0.25">
      <c r="B226" s="250">
        <v>163</v>
      </c>
      <c r="C226" s="249">
        <v>111.29649246390697</v>
      </c>
      <c r="H226"/>
      <c r="I226"/>
    </row>
    <row r="227" spans="2:9" x14ac:dyDescent="0.25">
      <c r="B227" s="250">
        <v>164</v>
      </c>
      <c r="C227" s="249">
        <v>100.90314370527061</v>
      </c>
      <c r="H227"/>
      <c r="I227"/>
    </row>
    <row r="228" spans="2:9" x14ac:dyDescent="0.25">
      <c r="B228" s="250">
        <v>165</v>
      </c>
      <c r="C228" s="249">
        <v>113.61571695312453</v>
      </c>
      <c r="H228"/>
      <c r="I228"/>
    </row>
    <row r="229" spans="2:9" x14ac:dyDescent="0.25">
      <c r="B229" s="250">
        <v>166</v>
      </c>
      <c r="C229" s="249">
        <v>106.67136628479966</v>
      </c>
      <c r="H229"/>
      <c r="I229"/>
    </row>
    <row r="230" spans="2:9" x14ac:dyDescent="0.25">
      <c r="B230" s="250">
        <v>167</v>
      </c>
      <c r="C230" s="249">
        <v>110.26408190513592</v>
      </c>
      <c r="H230"/>
      <c r="I230"/>
    </row>
    <row r="231" spans="2:9" x14ac:dyDescent="0.25">
      <c r="B231" s="250">
        <v>168</v>
      </c>
      <c r="C231" s="249">
        <v>113.93355920750679</v>
      </c>
      <c r="H231"/>
      <c r="I231"/>
    </row>
    <row r="232" spans="2:9" x14ac:dyDescent="0.25">
      <c r="B232" s="250">
        <v>169</v>
      </c>
      <c r="C232" s="249">
        <v>116.05107998472127</v>
      </c>
      <c r="H232"/>
      <c r="I232"/>
    </row>
    <row r="233" spans="2:9" x14ac:dyDescent="0.25">
      <c r="B233" s="250">
        <v>170</v>
      </c>
      <c r="C233" s="249">
        <v>137.03827170074868</v>
      </c>
      <c r="H233"/>
      <c r="I233"/>
    </row>
    <row r="234" spans="2:9" x14ac:dyDescent="0.25">
      <c r="B234" s="250">
        <v>171</v>
      </c>
      <c r="C234" s="249">
        <v>140.16544111617821</v>
      </c>
      <c r="H234"/>
      <c r="I234"/>
    </row>
    <row r="235" spans="2:9" x14ac:dyDescent="0.25">
      <c r="B235" s="250">
        <v>172</v>
      </c>
      <c r="C235" s="249">
        <v>140.58035900180778</v>
      </c>
      <c r="H235"/>
      <c r="I235"/>
    </row>
    <row r="236" spans="2:9" x14ac:dyDescent="0.25">
      <c r="B236" s="250">
        <v>173</v>
      </c>
      <c r="C236" s="249">
        <v>143.6035364208</v>
      </c>
      <c r="H236"/>
      <c r="I236"/>
    </row>
    <row r="237" spans="2:9" x14ac:dyDescent="0.25">
      <c r="B237" s="250">
        <v>174</v>
      </c>
      <c r="C237" s="249">
        <v>110.80363500811768</v>
      </c>
      <c r="H237"/>
      <c r="I237"/>
    </row>
    <row r="238" spans="2:9" x14ac:dyDescent="0.25">
      <c r="B238" s="250">
        <v>175</v>
      </c>
      <c r="C238" s="249">
        <v>93.360789088590877</v>
      </c>
      <c r="H238"/>
      <c r="I238"/>
    </row>
    <row r="239" spans="2:9" x14ac:dyDescent="0.25">
      <c r="B239" s="250">
        <v>176</v>
      </c>
      <c r="C239" s="249">
        <v>112.45792701894034</v>
      </c>
      <c r="H239"/>
      <c r="I239"/>
    </row>
    <row r="240" spans="2:9" x14ac:dyDescent="0.25">
      <c r="B240" s="250">
        <v>177</v>
      </c>
      <c r="C240" s="249">
        <v>134.424605623601</v>
      </c>
      <c r="H240"/>
      <c r="I240"/>
    </row>
    <row r="241" spans="2:3" x14ac:dyDescent="0.25">
      <c r="B241" s="250">
        <v>178</v>
      </c>
      <c r="C241" s="249">
        <v>101.23212143522636</v>
      </c>
    </row>
    <row r="242" spans="2:3" x14ac:dyDescent="0.25">
      <c r="B242" s="250">
        <v>179</v>
      </c>
      <c r="C242" s="249">
        <v>119.31780623580919</v>
      </c>
    </row>
    <row r="243" spans="2:3" x14ac:dyDescent="0.25">
      <c r="B243" s="250">
        <v>180</v>
      </c>
      <c r="C243" s="249">
        <v>141.79664809347688</v>
      </c>
    </row>
    <row r="244" spans="2:3" x14ac:dyDescent="0.25">
      <c r="B244" s="250">
        <v>181</v>
      </c>
      <c r="C244" s="249">
        <v>87.959124526226702</v>
      </c>
    </row>
    <row r="245" spans="2:3" x14ac:dyDescent="0.25">
      <c r="B245" s="250">
        <v>182</v>
      </c>
      <c r="C245" s="249">
        <v>139.35622843452416</v>
      </c>
    </row>
    <row r="246" spans="2:3" x14ac:dyDescent="0.25">
      <c r="B246" s="250">
        <v>183</v>
      </c>
      <c r="C246" s="249">
        <v>79.967940359302247</v>
      </c>
    </row>
    <row r="247" spans="2:3" x14ac:dyDescent="0.25">
      <c r="B247" s="250">
        <v>184</v>
      </c>
      <c r="C247" s="249">
        <v>146.65470875717958</v>
      </c>
    </row>
    <row r="248" spans="2:3" x14ac:dyDescent="0.25">
      <c r="B248" s="250">
        <v>185</v>
      </c>
      <c r="C248" s="249">
        <v>164.34201965712245</v>
      </c>
    </row>
    <row r="249" spans="2:3" x14ac:dyDescent="0.25">
      <c r="B249" s="250">
        <v>186</v>
      </c>
      <c r="C249" s="249">
        <v>140.59798353817871</v>
      </c>
    </row>
    <row r="250" spans="2:3" x14ac:dyDescent="0.25">
      <c r="B250" s="250">
        <v>187</v>
      </c>
      <c r="C250" s="249">
        <v>111.59732296547554</v>
      </c>
    </row>
    <row r="251" spans="2:3" x14ac:dyDescent="0.25">
      <c r="B251" s="250">
        <v>188</v>
      </c>
      <c r="C251" s="249">
        <v>131.4781787311108</v>
      </c>
    </row>
    <row r="252" spans="2:3" x14ac:dyDescent="0.25">
      <c r="B252" s="250">
        <v>189</v>
      </c>
      <c r="C252" s="249">
        <v>128.69227857282397</v>
      </c>
    </row>
    <row r="253" spans="2:3" x14ac:dyDescent="0.25">
      <c r="B253" s="250">
        <v>190</v>
      </c>
      <c r="C253" s="249">
        <v>117.61171467387625</v>
      </c>
    </row>
    <row r="254" spans="2:3" x14ac:dyDescent="0.25">
      <c r="B254" s="250">
        <v>191</v>
      </c>
      <c r="C254" s="249">
        <v>74.918074755350403</v>
      </c>
    </row>
    <row r="255" spans="2:3" x14ac:dyDescent="0.25">
      <c r="B255" s="250">
        <v>192</v>
      </c>
      <c r="C255" s="249">
        <v>133.03280010806427</v>
      </c>
    </row>
    <row r="256" spans="2:3" x14ac:dyDescent="0.25">
      <c r="B256" s="250">
        <v>193</v>
      </c>
      <c r="C256" s="249">
        <v>124.47141337898321</v>
      </c>
    </row>
    <row r="257" spans="2:3" x14ac:dyDescent="0.25">
      <c r="B257" s="250">
        <v>194</v>
      </c>
      <c r="C257" s="249">
        <v>81.823451047649854</v>
      </c>
    </row>
    <row r="258" spans="2:3" x14ac:dyDescent="0.25">
      <c r="B258" s="250">
        <v>195</v>
      </c>
      <c r="C258" s="249">
        <v>88.920242156634345</v>
      </c>
    </row>
    <row r="259" spans="2:3" x14ac:dyDescent="0.25">
      <c r="B259" s="250">
        <v>196</v>
      </c>
      <c r="C259" s="249">
        <v>110.39398938074322</v>
      </c>
    </row>
    <row r="260" spans="2:3" x14ac:dyDescent="0.25">
      <c r="B260" s="250">
        <v>197</v>
      </c>
      <c r="C260" s="249">
        <v>123.99377987636007</v>
      </c>
    </row>
    <row r="261" spans="2:3" x14ac:dyDescent="0.25">
      <c r="B261" s="250">
        <v>198</v>
      </c>
      <c r="C261" s="249">
        <v>88.780222086135069</v>
      </c>
    </row>
    <row r="262" spans="2:3" x14ac:dyDescent="0.25">
      <c r="B262" s="250">
        <v>199</v>
      </c>
      <c r="C262" s="249">
        <v>149.94253909760545</v>
      </c>
    </row>
    <row r="263" spans="2:3" x14ac:dyDescent="0.25">
      <c r="B263" s="250">
        <v>200</v>
      </c>
      <c r="C263" s="249">
        <v>79.921610811991286</v>
      </c>
    </row>
    <row r="264" spans="2:3" x14ac:dyDescent="0.25">
      <c r="B264" s="250">
        <v>201</v>
      </c>
      <c r="C264" s="249">
        <v>126.56404541768708</v>
      </c>
    </row>
    <row r="265" spans="2:3" x14ac:dyDescent="0.25">
      <c r="B265" s="250">
        <v>202</v>
      </c>
      <c r="C265" s="249">
        <v>111.05607213269121</v>
      </c>
    </row>
    <row r="266" spans="2:3" x14ac:dyDescent="0.25">
      <c r="B266" s="250">
        <v>203</v>
      </c>
      <c r="C266" s="249">
        <v>129.57593968996395</v>
      </c>
    </row>
    <row r="267" spans="2:3" x14ac:dyDescent="0.25">
      <c r="B267" s="250">
        <v>204</v>
      </c>
      <c r="C267" s="249">
        <v>145.60007146773074</v>
      </c>
    </row>
    <row r="268" spans="2:3" x14ac:dyDescent="0.25">
      <c r="B268" s="250">
        <v>205</v>
      </c>
      <c r="C268" s="249">
        <v>79.558434106901615</v>
      </c>
    </row>
    <row r="269" spans="2:3" x14ac:dyDescent="0.25">
      <c r="B269" s="250">
        <v>206</v>
      </c>
      <c r="C269" s="249">
        <v>127.06041267648423</v>
      </c>
    </row>
    <row r="270" spans="2:3" x14ac:dyDescent="0.25">
      <c r="B270" s="250">
        <v>207</v>
      </c>
      <c r="C270" s="249">
        <v>79.106316977795615</v>
      </c>
    </row>
    <row r="271" spans="2:3" x14ac:dyDescent="0.25">
      <c r="B271" s="250">
        <v>208</v>
      </c>
      <c r="C271" s="249">
        <v>79.005874412159983</v>
      </c>
    </row>
    <row r="272" spans="2:3" x14ac:dyDescent="0.25">
      <c r="B272" s="250">
        <v>209</v>
      </c>
      <c r="C272" s="249">
        <v>111.47003582570524</v>
      </c>
    </row>
    <row r="273" spans="2:3" x14ac:dyDescent="0.25">
      <c r="B273" s="250">
        <v>210</v>
      </c>
      <c r="C273" s="249">
        <v>139.85920303240542</v>
      </c>
    </row>
    <row r="274" spans="2:3" x14ac:dyDescent="0.25">
      <c r="B274" s="250">
        <v>211</v>
      </c>
      <c r="C274" s="249">
        <v>119.28799615909605</v>
      </c>
    </row>
    <row r="275" spans="2:3" x14ac:dyDescent="0.25">
      <c r="B275" s="250">
        <v>212</v>
      </c>
      <c r="C275" s="249">
        <v>108.64344897494479</v>
      </c>
    </row>
    <row r="276" spans="2:3" x14ac:dyDescent="0.25">
      <c r="B276" s="250">
        <v>213</v>
      </c>
      <c r="C276" s="249">
        <v>107.15025662214997</v>
      </c>
    </row>
    <row r="277" spans="2:3" x14ac:dyDescent="0.25">
      <c r="B277" s="250">
        <v>214</v>
      </c>
      <c r="C277" s="249">
        <v>105.38462152268031</v>
      </c>
    </row>
    <row r="278" spans="2:3" x14ac:dyDescent="0.25">
      <c r="B278" s="250">
        <v>215</v>
      </c>
      <c r="C278" s="249">
        <v>146.620951565566</v>
      </c>
    </row>
    <row r="279" spans="2:3" x14ac:dyDescent="0.25">
      <c r="B279" s="250">
        <v>216</v>
      </c>
      <c r="C279" s="249">
        <v>149.08940165757986</v>
      </c>
    </row>
    <row r="280" spans="2:3" x14ac:dyDescent="0.25">
      <c r="B280" s="250">
        <v>217</v>
      </c>
      <c r="C280" s="249">
        <v>141.64720353443431</v>
      </c>
    </row>
    <row r="281" spans="2:3" x14ac:dyDescent="0.25">
      <c r="B281" s="250">
        <v>218</v>
      </c>
      <c r="C281" s="249">
        <v>147.73084092432691</v>
      </c>
    </row>
    <row r="282" spans="2:3" x14ac:dyDescent="0.25">
      <c r="B282" s="250">
        <v>219</v>
      </c>
      <c r="C282" s="249">
        <v>109.08217565953186</v>
      </c>
    </row>
    <row r="283" spans="2:3" x14ac:dyDescent="0.25">
      <c r="B283" s="250">
        <v>220</v>
      </c>
      <c r="C283" s="249">
        <v>111.15300350717</v>
      </c>
    </row>
    <row r="284" spans="2:3" x14ac:dyDescent="0.25">
      <c r="B284" s="250">
        <v>221</v>
      </c>
      <c r="C284" s="249">
        <v>128.2392963066128</v>
      </c>
    </row>
    <row r="285" spans="2:3" x14ac:dyDescent="0.25">
      <c r="B285" s="250">
        <v>222</v>
      </c>
      <c r="C285" s="249">
        <v>131.0087532885303</v>
      </c>
    </row>
    <row r="286" spans="2:3" x14ac:dyDescent="0.25">
      <c r="B286" s="250">
        <v>223</v>
      </c>
      <c r="C286" s="249">
        <v>143.99470740838998</v>
      </c>
    </row>
    <row r="287" spans="2:3" x14ac:dyDescent="0.25">
      <c r="B287" s="250">
        <v>224</v>
      </c>
      <c r="C287" s="249">
        <v>117.95908504922569</v>
      </c>
    </row>
    <row r="288" spans="2:3" x14ac:dyDescent="0.25">
      <c r="B288" s="250">
        <v>225</v>
      </c>
      <c r="C288" s="249">
        <v>99.923252180955828</v>
      </c>
    </row>
    <row r="289" spans="2:3" x14ac:dyDescent="0.25">
      <c r="B289" s="250">
        <v>226</v>
      </c>
      <c r="C289" s="249">
        <v>125.60180123821986</v>
      </c>
    </row>
    <row r="290" spans="2:3" x14ac:dyDescent="0.25">
      <c r="B290" s="250">
        <v>227</v>
      </c>
      <c r="C290" s="249">
        <v>109.19865302824707</v>
      </c>
    </row>
    <row r="291" spans="2:3" x14ac:dyDescent="0.25">
      <c r="B291" s="250">
        <v>228</v>
      </c>
      <c r="C291" s="249">
        <v>112.54768444092753</v>
      </c>
    </row>
    <row r="292" spans="2:3" x14ac:dyDescent="0.25">
      <c r="B292" s="250">
        <v>229</v>
      </c>
      <c r="C292" s="249">
        <v>104.92224738152161</v>
      </c>
    </row>
    <row r="293" spans="2:3" x14ac:dyDescent="0.25">
      <c r="B293" s="250">
        <v>230</v>
      </c>
      <c r="C293" s="249">
        <v>138.75140217593486</v>
      </c>
    </row>
    <row r="294" spans="2:3" x14ac:dyDescent="0.25">
      <c r="B294" s="250">
        <v>231</v>
      </c>
      <c r="C294" s="249">
        <v>141.52039918699677</v>
      </c>
    </row>
    <row r="295" spans="2:3" x14ac:dyDescent="0.25">
      <c r="B295" s="250">
        <v>232</v>
      </c>
      <c r="C295" s="249">
        <v>106.08425299781995</v>
      </c>
    </row>
    <row r="296" spans="2:3" x14ac:dyDescent="0.25">
      <c r="B296" s="250">
        <v>233</v>
      </c>
      <c r="C296" s="249">
        <v>102.53799519101302</v>
      </c>
    </row>
    <row r="297" spans="2:3" x14ac:dyDescent="0.25">
      <c r="B297" s="250">
        <v>234</v>
      </c>
      <c r="C297" s="249">
        <v>93.719404819141033</v>
      </c>
    </row>
    <row r="298" spans="2:3" x14ac:dyDescent="0.25">
      <c r="B298" s="250">
        <v>235</v>
      </c>
      <c r="C298" s="249">
        <v>123.04137363722042</v>
      </c>
    </row>
    <row r="299" spans="2:3" x14ac:dyDescent="0.25">
      <c r="B299" s="250">
        <v>236</v>
      </c>
      <c r="C299" s="249">
        <v>76.45163654339035</v>
      </c>
    </row>
    <row r="300" spans="2:3" x14ac:dyDescent="0.25">
      <c r="B300" s="250">
        <v>237</v>
      </c>
      <c r="C300" s="249">
        <v>155.99151543925052</v>
      </c>
    </row>
    <row r="301" spans="2:3" x14ac:dyDescent="0.25">
      <c r="B301" s="250">
        <v>238</v>
      </c>
      <c r="C301" s="249">
        <v>99.005084222731625</v>
      </c>
    </row>
    <row r="302" spans="2:3" x14ac:dyDescent="0.25">
      <c r="B302" s="250">
        <v>239</v>
      </c>
      <c r="C302" s="249">
        <v>118.26966589225215</v>
      </c>
    </row>
    <row r="303" spans="2:3" x14ac:dyDescent="0.25">
      <c r="B303" s="250">
        <v>240</v>
      </c>
      <c r="C303" s="249">
        <v>127.41389093344213</v>
      </c>
    </row>
    <row r="304" spans="2:3" x14ac:dyDescent="0.25">
      <c r="B304" s="250">
        <v>241</v>
      </c>
      <c r="C304" s="249">
        <v>102.35425895435674</v>
      </c>
    </row>
    <row r="305" spans="2:3" x14ac:dyDescent="0.25">
      <c r="B305" s="250">
        <v>242</v>
      </c>
      <c r="C305" s="249">
        <v>104.01462256346076</v>
      </c>
    </row>
    <row r="306" spans="2:3" x14ac:dyDescent="0.25">
      <c r="B306" s="250">
        <v>243</v>
      </c>
      <c r="C306" s="249">
        <v>94.622343306357735</v>
      </c>
    </row>
    <row r="307" spans="2:3" x14ac:dyDescent="0.25">
      <c r="B307" s="250">
        <v>244</v>
      </c>
      <c r="C307" s="249">
        <v>103.16034473745043</v>
      </c>
    </row>
    <row r="308" spans="2:3" x14ac:dyDescent="0.25">
      <c r="B308" s="250">
        <v>245</v>
      </c>
      <c r="C308" s="249">
        <v>110.84506637560627</v>
      </c>
    </row>
    <row r="309" spans="2:3" x14ac:dyDescent="0.25">
      <c r="B309" s="250">
        <v>246</v>
      </c>
      <c r="C309" s="249">
        <v>82.748548430204295</v>
      </c>
    </row>
    <row r="310" spans="2:3" x14ac:dyDescent="0.25">
      <c r="B310" s="250">
        <v>247</v>
      </c>
      <c r="C310" s="249">
        <v>117.48567199846833</v>
      </c>
    </row>
    <row r="311" spans="2:3" x14ac:dyDescent="0.25">
      <c r="B311" s="250">
        <v>248</v>
      </c>
      <c r="C311" s="249">
        <v>119.11563231093696</v>
      </c>
    </row>
    <row r="312" spans="2:3" x14ac:dyDescent="0.25">
      <c r="B312" s="250">
        <v>249</v>
      </c>
      <c r="C312" s="249">
        <v>95.692308346777892</v>
      </c>
    </row>
    <row r="313" spans="2:3" x14ac:dyDescent="0.25">
      <c r="B313" s="250">
        <v>250</v>
      </c>
      <c r="C313" s="249">
        <v>158.47946306771405</v>
      </c>
    </row>
    <row r="314" spans="2:3" x14ac:dyDescent="0.25">
      <c r="B314" s="250">
        <v>251</v>
      </c>
      <c r="C314" s="249">
        <v>166.93398607979341</v>
      </c>
    </row>
    <row r="315" spans="2:3" x14ac:dyDescent="0.25">
      <c r="B315" s="250">
        <v>252</v>
      </c>
      <c r="C315" s="249">
        <v>184.86041040244413</v>
      </c>
    </row>
    <row r="316" spans="2:3" x14ac:dyDescent="0.25">
      <c r="B316" s="250">
        <v>253</v>
      </c>
      <c r="C316" s="249">
        <v>109.62775232931783</v>
      </c>
    </row>
    <row r="317" spans="2:3" x14ac:dyDescent="0.25">
      <c r="B317" s="250">
        <v>254</v>
      </c>
      <c r="C317" s="249">
        <v>159.65589183667285</v>
      </c>
    </row>
    <row r="318" spans="2:3" x14ac:dyDescent="0.25">
      <c r="B318" s="250">
        <v>255</v>
      </c>
      <c r="C318" s="249">
        <v>120.09458733563859</v>
      </c>
    </row>
    <row r="319" spans="2:3" x14ac:dyDescent="0.25">
      <c r="B319" s="250">
        <v>256</v>
      </c>
      <c r="C319" s="249">
        <v>87.247715215406586</v>
      </c>
    </row>
    <row r="320" spans="2:3" x14ac:dyDescent="0.25">
      <c r="B320" s="250">
        <v>257</v>
      </c>
      <c r="C320" s="249">
        <v>150.71349111188783</v>
      </c>
    </row>
    <row r="321" spans="2:3" x14ac:dyDescent="0.25">
      <c r="B321" s="250">
        <v>258</v>
      </c>
      <c r="C321" s="249">
        <v>136.79775066558068</v>
      </c>
    </row>
    <row r="322" spans="2:3" x14ac:dyDescent="0.25">
      <c r="B322" s="250">
        <v>259</v>
      </c>
      <c r="C322" s="249">
        <v>109.36555457761374</v>
      </c>
    </row>
    <row r="323" spans="2:3" x14ac:dyDescent="0.25">
      <c r="B323" s="250">
        <v>260</v>
      </c>
      <c r="C323" s="249">
        <v>155.74389156801402</v>
      </c>
    </row>
    <row r="324" spans="2:3" x14ac:dyDescent="0.25">
      <c r="B324" s="250">
        <v>261</v>
      </c>
      <c r="C324" s="249">
        <v>129.51573546394636</v>
      </c>
    </row>
    <row r="325" spans="2:3" x14ac:dyDescent="0.25">
      <c r="B325" s="250">
        <v>262</v>
      </c>
      <c r="C325" s="249">
        <v>116.64821700220523</v>
      </c>
    </row>
    <row r="326" spans="2:3" x14ac:dyDescent="0.25">
      <c r="B326" s="250">
        <v>263</v>
      </c>
      <c r="C326" s="249">
        <v>127.03952837379597</v>
      </c>
    </row>
    <row r="327" spans="2:3" x14ac:dyDescent="0.25">
      <c r="B327" s="250">
        <v>264</v>
      </c>
      <c r="C327" s="249">
        <v>62.283345951212226</v>
      </c>
    </row>
    <row r="328" spans="2:3" x14ac:dyDescent="0.25">
      <c r="B328" s="250">
        <v>265</v>
      </c>
      <c r="C328" s="249">
        <v>169.04221200347803</v>
      </c>
    </row>
    <row r="329" spans="2:3" x14ac:dyDescent="0.25">
      <c r="B329" s="250">
        <v>266</v>
      </c>
      <c r="C329" s="249">
        <v>107.05969679501496</v>
      </c>
    </row>
    <row r="330" spans="2:3" x14ac:dyDescent="0.25">
      <c r="B330" s="250">
        <v>267</v>
      </c>
      <c r="C330" s="249">
        <v>124.09114929950124</v>
      </c>
    </row>
    <row r="331" spans="2:3" x14ac:dyDescent="0.25">
      <c r="B331" s="250">
        <v>268</v>
      </c>
      <c r="C331" s="249">
        <v>110.92994483290826</v>
      </c>
    </row>
    <row r="332" spans="2:3" x14ac:dyDescent="0.25">
      <c r="B332" s="250">
        <v>269</v>
      </c>
      <c r="C332" s="249">
        <v>120.858954443244</v>
      </c>
    </row>
    <row r="333" spans="2:3" x14ac:dyDescent="0.25">
      <c r="B333" s="250">
        <v>270</v>
      </c>
      <c r="C333" s="249">
        <v>103.22714952344731</v>
      </c>
    </row>
    <row r="334" spans="2:3" x14ac:dyDescent="0.25">
      <c r="B334" s="250">
        <v>271</v>
      </c>
      <c r="C334" s="249">
        <v>97.765014223046705</v>
      </c>
    </row>
    <row r="335" spans="2:3" x14ac:dyDescent="0.25">
      <c r="B335" s="250">
        <v>272</v>
      </c>
      <c r="C335" s="249">
        <v>146.39900010917037</v>
      </c>
    </row>
    <row r="336" spans="2:3" x14ac:dyDescent="0.25">
      <c r="B336" s="250">
        <v>273</v>
      </c>
      <c r="C336" s="249">
        <v>147.15221538735904</v>
      </c>
    </row>
    <row r="337" spans="2:3" x14ac:dyDescent="0.25">
      <c r="B337" s="250">
        <v>274</v>
      </c>
      <c r="C337" s="249">
        <v>98.34062019249096</v>
      </c>
    </row>
    <row r="338" spans="2:3" x14ac:dyDescent="0.25">
      <c r="B338" s="250">
        <v>275</v>
      </c>
      <c r="C338" s="249">
        <v>107.11770933824607</v>
      </c>
    </row>
    <row r="339" spans="2:3" x14ac:dyDescent="0.25">
      <c r="B339" s="250">
        <v>276</v>
      </c>
      <c r="C339" s="249">
        <v>75.04168105040776</v>
      </c>
    </row>
    <row r="340" spans="2:3" x14ac:dyDescent="0.25">
      <c r="B340" s="250">
        <v>277</v>
      </c>
      <c r="C340" s="249">
        <v>93.526954612407451</v>
      </c>
    </row>
    <row r="341" spans="2:3" x14ac:dyDescent="0.25">
      <c r="B341" s="250">
        <v>278</v>
      </c>
      <c r="C341" s="249">
        <v>81.870020683011006</v>
      </c>
    </row>
    <row r="342" spans="2:3" x14ac:dyDescent="0.25">
      <c r="B342" s="250">
        <v>279</v>
      </c>
      <c r="C342" s="249">
        <v>107.57246587878343</v>
      </c>
    </row>
    <row r="343" spans="2:3" x14ac:dyDescent="0.25">
      <c r="B343" s="250">
        <v>280</v>
      </c>
      <c r="C343" s="249">
        <v>124.03477771450099</v>
      </c>
    </row>
    <row r="344" spans="2:3" x14ac:dyDescent="0.25">
      <c r="B344" s="250">
        <v>281</v>
      </c>
      <c r="C344" s="249">
        <v>83.562043350736616</v>
      </c>
    </row>
    <row r="345" spans="2:3" x14ac:dyDescent="0.25">
      <c r="B345" s="250">
        <v>282</v>
      </c>
      <c r="C345" s="249">
        <v>129.51624359724116</v>
      </c>
    </row>
    <row r="346" spans="2:3" x14ac:dyDescent="0.25">
      <c r="B346" s="250">
        <v>283</v>
      </c>
      <c r="C346" s="249">
        <v>125.78808506562376</v>
      </c>
    </row>
    <row r="347" spans="2:3" x14ac:dyDescent="0.25">
      <c r="B347" s="250">
        <v>284</v>
      </c>
      <c r="C347" s="249">
        <v>161.72148448328068</v>
      </c>
    </row>
    <row r="348" spans="2:3" x14ac:dyDescent="0.25">
      <c r="B348" s="250">
        <v>285</v>
      </c>
      <c r="C348" s="249">
        <v>120.60766230271845</v>
      </c>
    </row>
    <row r="349" spans="2:3" x14ac:dyDescent="0.25">
      <c r="B349" s="250">
        <v>286</v>
      </c>
      <c r="C349" s="249">
        <v>105.55572680482314</v>
      </c>
    </row>
    <row r="350" spans="2:3" x14ac:dyDescent="0.25">
      <c r="B350" s="250">
        <v>287</v>
      </c>
      <c r="C350" s="249">
        <v>157.28702288332468</v>
      </c>
    </row>
    <row r="351" spans="2:3" x14ac:dyDescent="0.25">
      <c r="B351" s="250">
        <v>288</v>
      </c>
      <c r="C351" s="249">
        <v>99.171416688767934</v>
      </c>
    </row>
    <row r="352" spans="2:3" x14ac:dyDescent="0.25">
      <c r="B352" s="250">
        <v>289</v>
      </c>
      <c r="C352" s="249">
        <v>147.23676189271015</v>
      </c>
    </row>
    <row r="353" spans="2:3" x14ac:dyDescent="0.25">
      <c r="B353" s="250">
        <v>290</v>
      </c>
      <c r="C353" s="249">
        <v>151.67786810304511</v>
      </c>
    </row>
    <row r="354" spans="2:3" x14ac:dyDescent="0.25">
      <c r="B354" s="250">
        <v>291</v>
      </c>
      <c r="C354" s="249">
        <v>122.12764609635462</v>
      </c>
    </row>
    <row r="355" spans="2:3" x14ac:dyDescent="0.25">
      <c r="B355" s="250">
        <v>292</v>
      </c>
      <c r="C355" s="249">
        <v>136.77304554919857</v>
      </c>
    </row>
    <row r="356" spans="2:3" x14ac:dyDescent="0.25">
      <c r="B356" s="250">
        <v>293</v>
      </c>
      <c r="C356" s="249">
        <v>108.19893966618324</v>
      </c>
    </row>
    <row r="357" spans="2:3" x14ac:dyDescent="0.25">
      <c r="B357" s="250">
        <v>294</v>
      </c>
      <c r="C357" s="249">
        <v>95.259776840223708</v>
      </c>
    </row>
    <row r="358" spans="2:3" x14ac:dyDescent="0.25">
      <c r="B358" s="250">
        <v>295</v>
      </c>
      <c r="C358" s="249">
        <v>124.48887545799205</v>
      </c>
    </row>
    <row r="359" spans="2:3" x14ac:dyDescent="0.25">
      <c r="B359" s="250">
        <v>296</v>
      </c>
      <c r="C359" s="249">
        <v>100.01421529073025</v>
      </c>
    </row>
    <row r="360" spans="2:3" x14ac:dyDescent="0.25">
      <c r="B360" s="250">
        <v>297</v>
      </c>
      <c r="C360" s="249">
        <v>116.80579050101596</v>
      </c>
    </row>
    <row r="361" spans="2:3" x14ac:dyDescent="0.25">
      <c r="B361" s="250">
        <v>298</v>
      </c>
      <c r="C361" s="249">
        <v>120.19905223623823</v>
      </c>
    </row>
    <row r="362" spans="2:3" x14ac:dyDescent="0.25">
      <c r="B362" s="250">
        <v>299</v>
      </c>
      <c r="C362" s="249">
        <v>90.306755471689925</v>
      </c>
    </row>
    <row r="363" spans="2:3" x14ac:dyDescent="0.25">
      <c r="B363" s="250">
        <v>300</v>
      </c>
      <c r="C363" s="249">
        <v>94.696131498401584</v>
      </c>
    </row>
    <row r="364" spans="2:3" x14ac:dyDescent="0.25">
      <c r="B364" s="250">
        <v>301</v>
      </c>
      <c r="C364" s="249">
        <v>144.49227620342816</v>
      </c>
    </row>
    <row r="365" spans="2:3" x14ac:dyDescent="0.25">
      <c r="B365" s="250">
        <v>302</v>
      </c>
      <c r="C365" s="249">
        <v>152.15161804902212</v>
      </c>
    </row>
    <row r="366" spans="2:3" x14ac:dyDescent="0.25">
      <c r="B366" s="250">
        <v>303</v>
      </c>
      <c r="C366" s="249">
        <v>148.94618111494864</v>
      </c>
    </row>
    <row r="367" spans="2:3" x14ac:dyDescent="0.25">
      <c r="B367" s="250">
        <v>304</v>
      </c>
      <c r="C367" s="249">
        <v>98.984226787326833</v>
      </c>
    </row>
    <row r="368" spans="2:3" x14ac:dyDescent="0.25">
      <c r="B368" s="250">
        <v>305</v>
      </c>
      <c r="C368" s="249">
        <v>119.88952418723447</v>
      </c>
    </row>
    <row r="369" spans="2:3" x14ac:dyDescent="0.25">
      <c r="B369" s="250">
        <v>306</v>
      </c>
      <c r="C369" s="249">
        <v>121.55520722022865</v>
      </c>
    </row>
    <row r="370" spans="2:3" x14ac:dyDescent="0.25">
      <c r="B370" s="250">
        <v>307</v>
      </c>
      <c r="C370" s="249">
        <v>116.56098131697097</v>
      </c>
    </row>
    <row r="371" spans="2:3" x14ac:dyDescent="0.25">
      <c r="B371" s="250">
        <v>308</v>
      </c>
      <c r="C371" s="249">
        <v>95.219479879191297</v>
      </c>
    </row>
    <row r="372" spans="2:3" x14ac:dyDescent="0.25">
      <c r="B372" s="250">
        <v>309</v>
      </c>
      <c r="C372" s="249">
        <v>96.469731907318874</v>
      </c>
    </row>
    <row r="373" spans="2:3" x14ac:dyDescent="0.25">
      <c r="B373" s="250">
        <v>310</v>
      </c>
      <c r="C373" s="249">
        <v>145.75552690665722</v>
      </c>
    </row>
    <row r="374" spans="2:3" x14ac:dyDescent="0.25">
      <c r="B374" s="250">
        <v>311</v>
      </c>
      <c r="C374" s="249">
        <v>101.66321205638532</v>
      </c>
    </row>
    <row r="375" spans="2:3" x14ac:dyDescent="0.25">
      <c r="B375" s="250">
        <v>312</v>
      </c>
      <c r="C375" s="249">
        <v>117.34774507879716</v>
      </c>
    </row>
    <row r="376" spans="2:3" x14ac:dyDescent="0.25">
      <c r="B376" s="250">
        <v>313</v>
      </c>
      <c r="C376" s="249">
        <v>77.823552222179032</v>
      </c>
    </row>
    <row r="377" spans="2:3" x14ac:dyDescent="0.25">
      <c r="B377" s="250">
        <v>314</v>
      </c>
      <c r="C377" s="249">
        <v>131.38218336440173</v>
      </c>
    </row>
    <row r="378" spans="2:3" x14ac:dyDescent="0.25">
      <c r="B378" s="250">
        <v>315</v>
      </c>
      <c r="C378" s="249">
        <v>124.57598377327716</v>
      </c>
    </row>
    <row r="379" spans="2:3" x14ac:dyDescent="0.25">
      <c r="B379" s="250">
        <v>316</v>
      </c>
      <c r="C379" s="249">
        <v>138.89190739916077</v>
      </c>
    </row>
    <row r="380" spans="2:3" x14ac:dyDescent="0.25">
      <c r="B380" s="250">
        <v>317</v>
      </c>
      <c r="C380" s="249">
        <v>116.38251019933728</v>
      </c>
    </row>
    <row r="381" spans="2:3" x14ac:dyDescent="0.25">
      <c r="B381" s="250">
        <v>318</v>
      </c>
      <c r="C381" s="249">
        <v>150.33634446284523</v>
      </c>
    </row>
    <row r="382" spans="2:3" x14ac:dyDescent="0.25">
      <c r="B382" s="250">
        <v>319</v>
      </c>
      <c r="C382" s="249">
        <v>117.45227009733678</v>
      </c>
    </row>
    <row r="383" spans="2:3" x14ac:dyDescent="0.25">
      <c r="B383" s="250">
        <v>320</v>
      </c>
      <c r="C383" s="249">
        <v>101.40897815028177</v>
      </c>
    </row>
    <row r="384" spans="2:3" x14ac:dyDescent="0.25">
      <c r="B384" s="250">
        <v>321</v>
      </c>
      <c r="C384" s="249">
        <v>108.63558764488943</v>
      </c>
    </row>
    <row r="385" spans="2:3" x14ac:dyDescent="0.25">
      <c r="B385" s="250">
        <v>322</v>
      </c>
      <c r="C385" s="249">
        <v>108.68803708136149</v>
      </c>
    </row>
    <row r="386" spans="2:3" x14ac:dyDescent="0.25">
      <c r="B386" s="250">
        <v>323</v>
      </c>
      <c r="C386" s="249">
        <v>135.31061006165123</v>
      </c>
    </row>
    <row r="387" spans="2:3" x14ac:dyDescent="0.25">
      <c r="B387" s="250">
        <v>324</v>
      </c>
      <c r="C387" s="249">
        <v>95.66911475495661</v>
      </c>
    </row>
    <row r="388" spans="2:3" x14ac:dyDescent="0.25">
      <c r="B388" s="250">
        <v>325</v>
      </c>
      <c r="C388" s="249">
        <v>115.21358938044322</v>
      </c>
    </row>
    <row r="389" spans="2:3" x14ac:dyDescent="0.25">
      <c r="B389" s="250">
        <v>326</v>
      </c>
      <c r="C389" s="249">
        <v>96.046714844324669</v>
      </c>
    </row>
    <row r="390" spans="2:3" x14ac:dyDescent="0.25">
      <c r="B390" s="250">
        <v>327</v>
      </c>
      <c r="C390" s="249">
        <v>112.21103117664194</v>
      </c>
    </row>
    <row r="391" spans="2:3" x14ac:dyDescent="0.25">
      <c r="B391" s="250">
        <v>328</v>
      </c>
      <c r="C391" s="249">
        <v>116.88443405196459</v>
      </c>
    </row>
    <row r="392" spans="2:3" x14ac:dyDescent="0.25">
      <c r="B392" s="250">
        <v>329</v>
      </c>
      <c r="C392" s="249">
        <v>112.18876199968064</v>
      </c>
    </row>
    <row r="393" spans="2:3" x14ac:dyDescent="0.25">
      <c r="B393" s="250">
        <v>330</v>
      </c>
      <c r="C393" s="249">
        <v>98.990498931562243</v>
      </c>
    </row>
    <row r="394" spans="2:3" x14ac:dyDescent="0.25">
      <c r="B394" s="250">
        <v>331</v>
      </c>
      <c r="C394" s="249">
        <v>180.73116072590696</v>
      </c>
    </row>
    <row r="395" spans="2:3" x14ac:dyDescent="0.25">
      <c r="B395" s="250">
        <v>332</v>
      </c>
      <c r="C395" s="249">
        <v>98.416066908216919</v>
      </c>
    </row>
    <row r="396" spans="2:3" x14ac:dyDescent="0.25">
      <c r="B396" s="250">
        <v>333</v>
      </c>
      <c r="C396" s="249">
        <v>105.23426979311485</v>
      </c>
    </row>
    <row r="397" spans="2:3" x14ac:dyDescent="0.25">
      <c r="B397" s="250">
        <v>334</v>
      </c>
      <c r="C397" s="249">
        <v>99.723534599292918</v>
      </c>
    </row>
    <row r="398" spans="2:3" x14ac:dyDescent="0.25">
      <c r="B398" s="250">
        <v>335</v>
      </c>
      <c r="C398" s="249">
        <v>152.4238660115526</v>
      </c>
    </row>
    <row r="399" spans="2:3" x14ac:dyDescent="0.25">
      <c r="B399" s="250">
        <v>336</v>
      </c>
      <c r="C399" s="249">
        <v>162.91819239704949</v>
      </c>
    </row>
    <row r="400" spans="2:3" x14ac:dyDescent="0.25">
      <c r="B400" s="250">
        <v>337</v>
      </c>
      <c r="C400" s="249">
        <v>124.85411873039179</v>
      </c>
    </row>
    <row r="401" spans="2:3" x14ac:dyDescent="0.25">
      <c r="B401" s="250">
        <v>338</v>
      </c>
      <c r="C401" s="249">
        <v>111.52560047616979</v>
      </c>
    </row>
    <row r="402" spans="2:3" x14ac:dyDescent="0.25">
      <c r="B402" s="250">
        <v>339</v>
      </c>
      <c r="C402" s="249">
        <v>102.6663880343485</v>
      </c>
    </row>
    <row r="403" spans="2:3" x14ac:dyDescent="0.25">
      <c r="B403" s="250">
        <v>340</v>
      </c>
      <c r="C403" s="249">
        <v>173.26390816927926</v>
      </c>
    </row>
    <row r="404" spans="2:3" x14ac:dyDescent="0.25">
      <c r="B404" s="250">
        <v>341</v>
      </c>
      <c r="C404" s="249">
        <v>118.7893148399797</v>
      </c>
    </row>
    <row r="405" spans="2:3" x14ac:dyDescent="0.25">
      <c r="B405" s="250">
        <v>342</v>
      </c>
      <c r="C405" s="249">
        <v>166.85632985006441</v>
      </c>
    </row>
    <row r="406" spans="2:3" x14ac:dyDescent="0.25">
      <c r="B406" s="250">
        <v>343</v>
      </c>
      <c r="C406" s="249">
        <v>122.77706694216963</v>
      </c>
    </row>
    <row r="407" spans="2:3" x14ac:dyDescent="0.25">
      <c r="B407" s="250">
        <v>344</v>
      </c>
      <c r="C407" s="249">
        <v>139.41474767496271</v>
      </c>
    </row>
    <row r="408" spans="2:3" x14ac:dyDescent="0.25">
      <c r="B408" s="250">
        <v>345</v>
      </c>
      <c r="C408" s="249">
        <v>109.43762354133159</v>
      </c>
    </row>
    <row r="409" spans="2:3" x14ac:dyDescent="0.25">
      <c r="B409" s="250">
        <v>346</v>
      </c>
      <c r="C409" s="249">
        <v>125.13556282405673</v>
      </c>
    </row>
    <row r="410" spans="2:3" x14ac:dyDescent="0.25">
      <c r="B410" s="250">
        <v>347</v>
      </c>
      <c r="C410" s="249">
        <v>95.786919517701847</v>
      </c>
    </row>
    <row r="411" spans="2:3" x14ac:dyDescent="0.25">
      <c r="B411" s="250">
        <v>348</v>
      </c>
      <c r="C411" s="249">
        <v>143.02166931078389</v>
      </c>
    </row>
    <row r="412" spans="2:3" x14ac:dyDescent="0.25">
      <c r="B412" s="250">
        <v>349</v>
      </c>
      <c r="C412" s="249">
        <v>93.980091513633184</v>
      </c>
    </row>
    <row r="413" spans="2:3" x14ac:dyDescent="0.25">
      <c r="B413" s="250">
        <v>350</v>
      </c>
      <c r="C413" s="249">
        <v>187.77615450845732</v>
      </c>
    </row>
    <row r="414" spans="2:3" x14ac:dyDescent="0.25">
      <c r="B414" s="250">
        <v>351</v>
      </c>
      <c r="C414" s="249">
        <v>104.68809636733033</v>
      </c>
    </row>
    <row r="415" spans="2:3" x14ac:dyDescent="0.25">
      <c r="B415" s="250">
        <v>352</v>
      </c>
      <c r="C415" s="249">
        <v>91.456691719752627</v>
      </c>
    </row>
    <row r="416" spans="2:3" x14ac:dyDescent="0.25">
      <c r="B416" s="250">
        <v>353</v>
      </c>
      <c r="C416" s="249">
        <v>129.62221362183485</v>
      </c>
    </row>
    <row r="417" spans="2:3" x14ac:dyDescent="0.25">
      <c r="B417" s="250">
        <v>354</v>
      </c>
      <c r="C417" s="249">
        <v>151.88215406547857</v>
      </c>
    </row>
    <row r="418" spans="2:3" x14ac:dyDescent="0.25">
      <c r="B418" s="250">
        <v>355</v>
      </c>
      <c r="C418" s="249">
        <v>123.00690106756419</v>
      </c>
    </row>
    <row r="419" spans="2:3" x14ac:dyDescent="0.25">
      <c r="B419" s="250">
        <v>356</v>
      </c>
      <c r="C419" s="249">
        <v>107.60744555792135</v>
      </c>
    </row>
    <row r="420" spans="2:3" x14ac:dyDescent="0.25">
      <c r="B420" s="250">
        <v>357</v>
      </c>
      <c r="C420" s="249">
        <v>145.29465423324686</v>
      </c>
    </row>
    <row r="421" spans="2:3" x14ac:dyDescent="0.25">
      <c r="B421" s="250">
        <v>358</v>
      </c>
      <c r="C421" s="249">
        <v>149.25163665060506</v>
      </c>
    </row>
    <row r="422" spans="2:3" x14ac:dyDescent="0.25">
      <c r="B422" s="250">
        <v>359</v>
      </c>
      <c r="C422" s="249">
        <v>105.68909474137027</v>
      </c>
    </row>
    <row r="423" spans="2:3" x14ac:dyDescent="0.25">
      <c r="B423" s="250">
        <v>360</v>
      </c>
      <c r="C423" s="249">
        <v>64.926645904092766</v>
      </c>
    </row>
    <row r="424" spans="2:3" x14ac:dyDescent="0.25">
      <c r="B424" s="250">
        <v>361</v>
      </c>
      <c r="C424" s="249">
        <v>96.538734964084625</v>
      </c>
    </row>
    <row r="425" spans="2:3" x14ac:dyDescent="0.25">
      <c r="B425" s="250">
        <v>362</v>
      </c>
      <c r="C425" s="249">
        <v>149.52896047538422</v>
      </c>
    </row>
    <row r="426" spans="2:3" x14ac:dyDescent="0.25">
      <c r="B426" s="250">
        <v>363</v>
      </c>
      <c r="C426" s="249">
        <v>100.96273901048352</v>
      </c>
    </row>
    <row r="427" spans="2:3" x14ac:dyDescent="0.25">
      <c r="B427" s="250">
        <v>364</v>
      </c>
      <c r="C427" s="249">
        <v>129.21538886875337</v>
      </c>
    </row>
    <row r="428" spans="2:3" x14ac:dyDescent="0.25">
      <c r="B428" s="250">
        <v>365</v>
      </c>
      <c r="C428" s="249">
        <v>138.70708724197058</v>
      </c>
    </row>
    <row r="429" spans="2:3" x14ac:dyDescent="0.25">
      <c r="B429" s="250">
        <v>366</v>
      </c>
      <c r="C429" s="249">
        <v>130.5770664176176</v>
      </c>
    </row>
    <row r="430" spans="2:3" x14ac:dyDescent="0.25">
      <c r="B430" s="250">
        <v>367</v>
      </c>
      <c r="C430" s="249">
        <v>95.507165037157151</v>
      </c>
    </row>
    <row r="431" spans="2:3" x14ac:dyDescent="0.25">
      <c r="B431" s="250">
        <v>368</v>
      </c>
      <c r="C431" s="249">
        <v>100.78601779545259</v>
      </c>
    </row>
    <row r="432" spans="2:3" x14ac:dyDescent="0.25">
      <c r="B432" s="250">
        <v>369</v>
      </c>
      <c r="C432" s="249">
        <v>112.01843573247153</v>
      </c>
    </row>
    <row r="433" spans="2:3" x14ac:dyDescent="0.25">
      <c r="B433" s="250">
        <v>370</v>
      </c>
      <c r="C433" s="249">
        <v>117.49998991989746</v>
      </c>
    </row>
    <row r="434" spans="2:3" x14ac:dyDescent="0.25">
      <c r="B434" s="250">
        <v>371</v>
      </c>
      <c r="C434" s="249">
        <v>123.43937251555086</v>
      </c>
    </row>
    <row r="435" spans="2:3" x14ac:dyDescent="0.25">
      <c r="B435" s="250">
        <v>372</v>
      </c>
      <c r="C435" s="249">
        <v>67.402102758989543</v>
      </c>
    </row>
    <row r="436" spans="2:3" x14ac:dyDescent="0.25">
      <c r="B436" s="250">
        <v>373</v>
      </c>
      <c r="C436" s="249">
        <v>142.38089446278892</v>
      </c>
    </row>
    <row r="437" spans="2:3" x14ac:dyDescent="0.25">
      <c r="B437" s="250">
        <v>374</v>
      </c>
      <c r="C437" s="249">
        <v>89.74938461447374</v>
      </c>
    </row>
    <row r="438" spans="2:3" x14ac:dyDescent="0.25">
      <c r="B438" s="250">
        <v>375</v>
      </c>
      <c r="C438" s="249">
        <v>110.01305981410961</v>
      </c>
    </row>
    <row r="439" spans="2:3" x14ac:dyDescent="0.25">
      <c r="B439" s="250">
        <v>376</v>
      </c>
      <c r="C439" s="249">
        <v>93.129842527962126</v>
      </c>
    </row>
    <row r="440" spans="2:3" x14ac:dyDescent="0.25">
      <c r="B440" s="250">
        <v>377</v>
      </c>
      <c r="C440" s="249">
        <v>118.21060121254496</v>
      </c>
    </row>
    <row r="441" spans="2:3" x14ac:dyDescent="0.25">
      <c r="B441" s="250">
        <v>378</v>
      </c>
      <c r="C441" s="249">
        <v>114.45660602995858</v>
      </c>
    </row>
    <row r="442" spans="2:3" x14ac:dyDescent="0.25">
      <c r="B442" s="250">
        <v>379</v>
      </c>
      <c r="C442" s="249">
        <v>87.053913801850399</v>
      </c>
    </row>
    <row r="443" spans="2:3" x14ac:dyDescent="0.25">
      <c r="B443" s="250">
        <v>380</v>
      </c>
      <c r="C443" s="249">
        <v>117.20241960942725</v>
      </c>
    </row>
    <row r="444" spans="2:3" x14ac:dyDescent="0.25">
      <c r="B444" s="250">
        <v>381</v>
      </c>
      <c r="C444" s="249">
        <v>151.94470357298206</v>
      </c>
    </row>
    <row r="445" spans="2:3" x14ac:dyDescent="0.25">
      <c r="B445" s="250">
        <v>382</v>
      </c>
      <c r="C445" s="249">
        <v>119.82761240884888</v>
      </c>
    </row>
    <row r="446" spans="2:3" x14ac:dyDescent="0.25">
      <c r="B446" s="250">
        <v>383</v>
      </c>
      <c r="C446" s="249">
        <v>126.60036025734929</v>
      </c>
    </row>
    <row r="447" spans="2:3" x14ac:dyDescent="0.25">
      <c r="B447" s="250">
        <v>384</v>
      </c>
      <c r="C447" s="249">
        <v>120.54787001676559</v>
      </c>
    </row>
    <row r="448" spans="2:3" x14ac:dyDescent="0.25">
      <c r="B448" s="250">
        <v>385</v>
      </c>
      <c r="C448" s="249">
        <v>67.241448338058234</v>
      </c>
    </row>
    <row r="449" spans="2:3" x14ac:dyDescent="0.25">
      <c r="B449" s="250">
        <v>386</v>
      </c>
      <c r="C449" s="249">
        <v>132.58919483453369</v>
      </c>
    </row>
    <row r="450" spans="2:3" x14ac:dyDescent="0.25">
      <c r="B450" s="250">
        <v>387</v>
      </c>
      <c r="C450" s="249">
        <v>119.40001619365597</v>
      </c>
    </row>
    <row r="451" spans="2:3" x14ac:dyDescent="0.25">
      <c r="B451" s="250">
        <v>388</v>
      </c>
      <c r="C451" s="249">
        <v>151.62698197275265</v>
      </c>
    </row>
    <row r="452" spans="2:3" x14ac:dyDescent="0.25">
      <c r="B452" s="250">
        <v>389</v>
      </c>
      <c r="C452" s="249">
        <v>88.025473898872974</v>
      </c>
    </row>
    <row r="453" spans="2:3" x14ac:dyDescent="0.25">
      <c r="B453" s="250">
        <v>390</v>
      </c>
      <c r="C453" s="249">
        <v>93.726978975093232</v>
      </c>
    </row>
    <row r="454" spans="2:3" x14ac:dyDescent="0.25">
      <c r="B454" s="250">
        <v>391</v>
      </c>
      <c r="C454" s="249">
        <v>81.885637434849187</v>
      </c>
    </row>
    <row r="455" spans="2:3" x14ac:dyDescent="0.25">
      <c r="B455" s="250">
        <v>392</v>
      </c>
      <c r="C455" s="249">
        <v>107.45578223791168</v>
      </c>
    </row>
    <row r="456" spans="2:3" x14ac:dyDescent="0.25">
      <c r="B456" s="250">
        <v>393</v>
      </c>
      <c r="C456" s="249">
        <v>129.62951236013743</v>
      </c>
    </row>
    <row r="457" spans="2:3" x14ac:dyDescent="0.25">
      <c r="B457" s="250">
        <v>394</v>
      </c>
      <c r="C457" s="249">
        <v>100.79415560618415</v>
      </c>
    </row>
    <row r="458" spans="2:3" x14ac:dyDescent="0.25">
      <c r="B458" s="250">
        <v>395</v>
      </c>
      <c r="C458" s="249">
        <v>139.66177739436677</v>
      </c>
    </row>
    <row r="459" spans="2:3" x14ac:dyDescent="0.25">
      <c r="B459" s="250">
        <v>396</v>
      </c>
      <c r="C459" s="249">
        <v>113.69412310499679</v>
      </c>
    </row>
    <row r="460" spans="2:3" x14ac:dyDescent="0.25">
      <c r="B460" s="250">
        <v>397</v>
      </c>
      <c r="C460" s="249">
        <v>143.03184922480594</v>
      </c>
    </row>
    <row r="461" spans="2:3" x14ac:dyDescent="0.25">
      <c r="B461" s="250">
        <v>398</v>
      </c>
      <c r="C461" s="249">
        <v>159.02164927395182</v>
      </c>
    </row>
    <row r="462" spans="2:3" x14ac:dyDescent="0.25">
      <c r="B462" s="250">
        <v>399</v>
      </c>
      <c r="C462" s="249">
        <v>101.00426141464098</v>
      </c>
    </row>
    <row r="463" spans="2:3" x14ac:dyDescent="0.25">
      <c r="B463" s="250">
        <v>400</v>
      </c>
      <c r="C463" s="249">
        <v>111.92950299535948</v>
      </c>
    </row>
    <row r="464" spans="2:3" x14ac:dyDescent="0.25">
      <c r="B464" s="250">
        <v>401</v>
      </c>
      <c r="C464" s="249">
        <v>118.93248777757366</v>
      </c>
    </row>
    <row r="465" spans="2:3" x14ac:dyDescent="0.25">
      <c r="B465" s="250">
        <v>402</v>
      </c>
      <c r="C465" s="249">
        <v>115.50234463587334</v>
      </c>
    </row>
    <row r="466" spans="2:3" x14ac:dyDescent="0.25">
      <c r="B466" s="250">
        <v>403</v>
      </c>
      <c r="C466" s="249">
        <v>82.097978615680248</v>
      </c>
    </row>
    <row r="467" spans="2:3" x14ac:dyDescent="0.25">
      <c r="B467" s="250">
        <v>404</v>
      </c>
      <c r="C467" s="249">
        <v>141.35245566508158</v>
      </c>
    </row>
    <row r="468" spans="2:3" x14ac:dyDescent="0.25">
      <c r="B468" s="250">
        <v>405</v>
      </c>
      <c r="C468" s="249">
        <v>69.283011796121642</v>
      </c>
    </row>
    <row r="469" spans="2:3" x14ac:dyDescent="0.25">
      <c r="B469" s="250">
        <v>406</v>
      </c>
      <c r="C469" s="249">
        <v>138.32137935512307</v>
      </c>
    </row>
    <row r="470" spans="2:3" x14ac:dyDescent="0.25">
      <c r="B470" s="250">
        <v>407</v>
      </c>
      <c r="C470" s="249">
        <v>135.48016551156576</v>
      </c>
    </row>
    <row r="471" spans="2:3" x14ac:dyDescent="0.25">
      <c r="B471" s="250">
        <v>408</v>
      </c>
      <c r="C471" s="249">
        <v>114.11346067960811</v>
      </c>
    </row>
    <row r="472" spans="2:3" x14ac:dyDescent="0.25">
      <c r="B472" s="250">
        <v>409</v>
      </c>
      <c r="C472" s="249">
        <v>147.92486530301932</v>
      </c>
    </row>
    <row r="473" spans="2:3" x14ac:dyDescent="0.25">
      <c r="B473" s="250">
        <v>410</v>
      </c>
      <c r="C473" s="249">
        <v>126.83247646369401</v>
      </c>
    </row>
    <row r="474" spans="2:3" x14ac:dyDescent="0.25">
      <c r="B474" s="250">
        <v>411</v>
      </c>
      <c r="C474" s="249">
        <v>86.37821765801263</v>
      </c>
    </row>
    <row r="475" spans="2:3" x14ac:dyDescent="0.25">
      <c r="B475" s="250">
        <v>412</v>
      </c>
      <c r="C475" s="249">
        <v>162.28027848626101</v>
      </c>
    </row>
    <row r="476" spans="2:3" x14ac:dyDescent="0.25">
      <c r="B476" s="250">
        <v>413</v>
      </c>
      <c r="C476" s="249">
        <v>130.63857556065608</v>
      </c>
    </row>
    <row r="477" spans="2:3" x14ac:dyDescent="0.25">
      <c r="B477" s="250">
        <v>414</v>
      </c>
      <c r="C477" s="249">
        <v>140.67576675142817</v>
      </c>
    </row>
    <row r="478" spans="2:3" x14ac:dyDescent="0.25">
      <c r="B478" s="250">
        <v>415</v>
      </c>
      <c r="C478" s="249">
        <v>99.609177070712448</v>
      </c>
    </row>
    <row r="479" spans="2:3" x14ac:dyDescent="0.25">
      <c r="B479" s="250">
        <v>416</v>
      </c>
      <c r="C479" s="249">
        <v>114.52773872370825</v>
      </c>
    </row>
    <row r="480" spans="2:3" x14ac:dyDescent="0.25">
      <c r="B480" s="250">
        <v>417</v>
      </c>
      <c r="C480" s="249">
        <v>101.54163724890061</v>
      </c>
    </row>
    <row r="481" spans="2:3" x14ac:dyDescent="0.25">
      <c r="B481" s="250">
        <v>418</v>
      </c>
      <c r="C481" s="249">
        <v>130.19013621865378</v>
      </c>
    </row>
    <row r="482" spans="2:3" x14ac:dyDescent="0.25">
      <c r="B482" s="250">
        <v>419</v>
      </c>
      <c r="C482" s="249">
        <v>132.85930787254046</v>
      </c>
    </row>
    <row r="483" spans="2:3" x14ac:dyDescent="0.25">
      <c r="B483" s="250">
        <v>420</v>
      </c>
      <c r="C483" s="249">
        <v>128.09250273879178</v>
      </c>
    </row>
    <row r="484" spans="2:3" x14ac:dyDescent="0.25">
      <c r="B484" s="250">
        <v>421</v>
      </c>
      <c r="C484" s="249">
        <v>107.85350055878394</v>
      </c>
    </row>
    <row r="485" spans="2:3" x14ac:dyDescent="0.25">
      <c r="B485" s="250">
        <v>422</v>
      </c>
      <c r="C485" s="249">
        <v>170.71552456437095</v>
      </c>
    </row>
    <row r="486" spans="2:3" x14ac:dyDescent="0.25">
      <c r="B486" s="250">
        <v>423</v>
      </c>
      <c r="C486" s="249">
        <v>131.47073519997235</v>
      </c>
    </row>
    <row r="487" spans="2:3" x14ac:dyDescent="0.25">
      <c r="B487" s="250">
        <v>424</v>
      </c>
      <c r="C487" s="249">
        <v>131.87104262675223</v>
      </c>
    </row>
    <row r="488" spans="2:3" x14ac:dyDescent="0.25">
      <c r="B488" s="250">
        <v>425</v>
      </c>
      <c r="C488" s="249">
        <v>124.06687151159437</v>
      </c>
    </row>
    <row r="489" spans="2:3" x14ac:dyDescent="0.25">
      <c r="B489" s="250">
        <v>426</v>
      </c>
      <c r="C489" s="249">
        <v>89.466184690498196</v>
      </c>
    </row>
    <row r="490" spans="2:3" x14ac:dyDescent="0.25">
      <c r="B490" s="250">
        <v>427</v>
      </c>
      <c r="C490" s="249">
        <v>80.775335692045928</v>
      </c>
    </row>
    <row r="491" spans="2:3" x14ac:dyDescent="0.25">
      <c r="B491" s="250">
        <v>428</v>
      </c>
      <c r="C491" s="249">
        <v>134.7798477938577</v>
      </c>
    </row>
    <row r="492" spans="2:3" x14ac:dyDescent="0.25">
      <c r="B492" s="250">
        <v>429</v>
      </c>
      <c r="C492" s="249">
        <v>139.91062148522087</v>
      </c>
    </row>
    <row r="493" spans="2:3" x14ac:dyDescent="0.25">
      <c r="B493" s="250">
        <v>430</v>
      </c>
      <c r="C493" s="249">
        <v>125.86800172362351</v>
      </c>
    </row>
    <row r="494" spans="2:3" x14ac:dyDescent="0.25">
      <c r="B494" s="250">
        <v>431</v>
      </c>
      <c r="C494" s="249">
        <v>106.98218810145984</v>
      </c>
    </row>
    <row r="495" spans="2:3" x14ac:dyDescent="0.25">
      <c r="B495" s="250">
        <v>432</v>
      </c>
      <c r="C495" s="249">
        <v>100.77978126204927</v>
      </c>
    </row>
    <row r="496" spans="2:3" x14ac:dyDescent="0.25">
      <c r="B496" s="250">
        <v>433</v>
      </c>
      <c r="C496" s="249">
        <v>102.38520545613689</v>
      </c>
    </row>
    <row r="497" spans="2:3" x14ac:dyDescent="0.25">
      <c r="B497" s="250">
        <v>434</v>
      </c>
      <c r="C497" s="249">
        <v>101.64904538888813</v>
      </c>
    </row>
    <row r="498" spans="2:3" x14ac:dyDescent="0.25">
      <c r="B498" s="250">
        <v>435</v>
      </c>
      <c r="C498" s="249">
        <v>141.40888426590135</v>
      </c>
    </row>
    <row r="499" spans="2:3" x14ac:dyDescent="0.25">
      <c r="B499" s="250">
        <v>436</v>
      </c>
      <c r="C499" s="249">
        <v>131.86425304523624</v>
      </c>
    </row>
    <row r="500" spans="2:3" x14ac:dyDescent="0.25">
      <c r="B500" s="250">
        <v>437</v>
      </c>
      <c r="C500" s="249">
        <v>154.29133588536615</v>
      </c>
    </row>
    <row r="501" spans="2:3" x14ac:dyDescent="0.25">
      <c r="B501" s="250">
        <v>438</v>
      </c>
      <c r="C501" s="249">
        <v>163.83576449055795</v>
      </c>
    </row>
    <row r="502" spans="2:3" x14ac:dyDescent="0.25">
      <c r="B502" s="250">
        <v>439</v>
      </c>
      <c r="C502" s="249">
        <v>115.71522039382602</v>
      </c>
    </row>
    <row r="503" spans="2:3" x14ac:dyDescent="0.25">
      <c r="B503" s="250">
        <v>440</v>
      </c>
      <c r="C503" s="249">
        <v>97.67540913075851</v>
      </c>
    </row>
    <row r="504" spans="2:3" x14ac:dyDescent="0.25">
      <c r="B504" s="250">
        <v>441</v>
      </c>
      <c r="C504" s="249">
        <v>137.75781805505153</v>
      </c>
    </row>
    <row r="505" spans="2:3" x14ac:dyDescent="0.25">
      <c r="B505" s="250">
        <v>442</v>
      </c>
      <c r="C505" s="249">
        <v>68.892131222128512</v>
      </c>
    </row>
    <row r="506" spans="2:3" x14ac:dyDescent="0.25">
      <c r="B506" s="250">
        <v>443</v>
      </c>
      <c r="C506" s="249">
        <v>139.37572427231837</v>
      </c>
    </row>
    <row r="507" spans="2:3" x14ac:dyDescent="0.25">
      <c r="B507" s="250">
        <v>444</v>
      </c>
      <c r="C507" s="249">
        <v>126.51448309593232</v>
      </c>
    </row>
    <row r="508" spans="2:3" x14ac:dyDescent="0.25">
      <c r="B508" s="250">
        <v>445</v>
      </c>
      <c r="C508" s="249">
        <v>162.49368780473648</v>
      </c>
    </row>
    <row r="509" spans="2:3" x14ac:dyDescent="0.25">
      <c r="B509" s="250">
        <v>446</v>
      </c>
      <c r="C509" s="249">
        <v>80.048752176063957</v>
      </c>
    </row>
    <row r="510" spans="2:3" x14ac:dyDescent="0.25">
      <c r="B510" s="250">
        <v>447</v>
      </c>
      <c r="C510" s="249">
        <v>101.58778854783222</v>
      </c>
    </row>
    <row r="511" spans="2:3" x14ac:dyDescent="0.25">
      <c r="B511" s="250">
        <v>448</v>
      </c>
      <c r="C511" s="249">
        <v>109.36282411327699</v>
      </c>
    </row>
    <row r="512" spans="2:3" x14ac:dyDescent="0.25">
      <c r="B512" s="250">
        <v>449</v>
      </c>
      <c r="C512" s="249">
        <v>88.171448322587977</v>
      </c>
    </row>
    <row r="513" spans="2:3" x14ac:dyDescent="0.25">
      <c r="B513" s="250">
        <v>450</v>
      </c>
      <c r="C513" s="249">
        <v>135.4427306262946</v>
      </c>
    </row>
    <row r="514" spans="2:3" x14ac:dyDescent="0.25">
      <c r="B514" s="250">
        <v>451</v>
      </c>
      <c r="C514" s="249">
        <v>117.4646406400667</v>
      </c>
    </row>
    <row r="515" spans="2:3" x14ac:dyDescent="0.25">
      <c r="B515" s="250">
        <v>452</v>
      </c>
      <c r="C515" s="249">
        <v>115.16707969679878</v>
      </c>
    </row>
    <row r="516" spans="2:3" x14ac:dyDescent="0.25">
      <c r="B516" s="250">
        <v>453</v>
      </c>
      <c r="C516" s="249">
        <v>98.21229039735934</v>
      </c>
    </row>
    <row r="517" spans="2:3" x14ac:dyDescent="0.25">
      <c r="B517" s="250">
        <v>454</v>
      </c>
      <c r="C517" s="249">
        <v>111.70765943970298</v>
      </c>
    </row>
    <row r="518" spans="2:3" x14ac:dyDescent="0.25">
      <c r="B518" s="250">
        <v>455</v>
      </c>
      <c r="C518" s="249">
        <v>123.46453007723669</v>
      </c>
    </row>
    <row r="519" spans="2:3" x14ac:dyDescent="0.25">
      <c r="B519" s="250">
        <v>456</v>
      </c>
      <c r="C519" s="249">
        <v>140.71463344748943</v>
      </c>
    </row>
    <row r="520" spans="2:3" x14ac:dyDescent="0.25">
      <c r="B520" s="250">
        <v>457</v>
      </c>
      <c r="C520" s="249">
        <v>147.5778340088776</v>
      </c>
    </row>
    <row r="521" spans="2:3" x14ac:dyDescent="0.25">
      <c r="B521" s="250">
        <v>458</v>
      </c>
      <c r="C521" s="249">
        <v>140.37250888585038</v>
      </c>
    </row>
    <row r="522" spans="2:3" x14ac:dyDescent="0.25">
      <c r="B522" s="250">
        <v>459</v>
      </c>
      <c r="C522" s="249">
        <v>112.83984407033594</v>
      </c>
    </row>
    <row r="523" spans="2:3" x14ac:dyDescent="0.25">
      <c r="B523" s="250">
        <v>460</v>
      </c>
      <c r="C523" s="249">
        <v>130.97777026360316</v>
      </c>
    </row>
    <row r="524" spans="2:3" x14ac:dyDescent="0.25">
      <c r="B524" s="250">
        <v>461</v>
      </c>
      <c r="C524" s="249">
        <v>144.16482640136917</v>
      </c>
    </row>
    <row r="525" spans="2:3" x14ac:dyDescent="0.25">
      <c r="B525" s="250">
        <v>462</v>
      </c>
      <c r="C525" s="249">
        <v>105.46480168790552</v>
      </c>
    </row>
    <row r="526" spans="2:3" x14ac:dyDescent="0.25">
      <c r="B526" s="250">
        <v>463</v>
      </c>
      <c r="C526" s="249">
        <v>137.27192448420323</v>
      </c>
    </row>
    <row r="527" spans="2:3" x14ac:dyDescent="0.25">
      <c r="B527" s="250">
        <v>464</v>
      </c>
      <c r="C527" s="249">
        <v>127.30142465931934</v>
      </c>
    </row>
    <row r="528" spans="2:3" x14ac:dyDescent="0.25">
      <c r="B528" s="250">
        <v>465</v>
      </c>
      <c r="C528" s="249">
        <v>117.07624545692275</v>
      </c>
    </row>
    <row r="529" spans="2:3" x14ac:dyDescent="0.25">
      <c r="B529" s="250">
        <v>466</v>
      </c>
      <c r="C529" s="249">
        <v>133.36095278567413</v>
      </c>
    </row>
    <row r="530" spans="2:3" x14ac:dyDescent="0.25">
      <c r="B530" s="250">
        <v>467</v>
      </c>
      <c r="C530" s="249">
        <v>106.36533223223999</v>
      </c>
    </row>
    <row r="531" spans="2:3" x14ac:dyDescent="0.25">
      <c r="B531" s="250">
        <v>468</v>
      </c>
      <c r="C531" s="249">
        <v>124.39821513365939</v>
      </c>
    </row>
    <row r="532" spans="2:3" x14ac:dyDescent="0.25">
      <c r="B532" s="250">
        <v>469</v>
      </c>
      <c r="C532" s="249">
        <v>124.69028629399693</v>
      </c>
    </row>
    <row r="533" spans="2:3" x14ac:dyDescent="0.25">
      <c r="B533" s="250">
        <v>470</v>
      </c>
      <c r="C533" s="249">
        <v>118.26310205474606</v>
      </c>
    </row>
    <row r="534" spans="2:3" x14ac:dyDescent="0.25">
      <c r="B534" s="250">
        <v>471</v>
      </c>
      <c r="C534" s="249">
        <v>112.29218063732793</v>
      </c>
    </row>
    <row r="535" spans="2:3" x14ac:dyDescent="0.25">
      <c r="B535" s="250">
        <v>472</v>
      </c>
      <c r="C535" s="249">
        <v>146.43639162261672</v>
      </c>
    </row>
    <row r="536" spans="2:3" x14ac:dyDescent="0.25">
      <c r="B536" s="250">
        <v>473</v>
      </c>
      <c r="C536" s="249">
        <v>141.10153609888374</v>
      </c>
    </row>
    <row r="537" spans="2:3" x14ac:dyDescent="0.25">
      <c r="B537" s="250">
        <v>474</v>
      </c>
      <c r="C537" s="249">
        <v>139.31600958790369</v>
      </c>
    </row>
    <row r="538" spans="2:3" x14ac:dyDescent="0.25">
      <c r="B538" s="250">
        <v>475</v>
      </c>
      <c r="C538" s="249">
        <v>111.53851502187167</v>
      </c>
    </row>
    <row r="539" spans="2:3" x14ac:dyDescent="0.25">
      <c r="B539" s="250">
        <v>476</v>
      </c>
      <c r="C539" s="249">
        <v>104.43880324297626</v>
      </c>
    </row>
    <row r="540" spans="2:3" x14ac:dyDescent="0.25">
      <c r="B540" s="250">
        <v>477</v>
      </c>
      <c r="C540" s="249">
        <v>106.4001892308417</v>
      </c>
    </row>
    <row r="541" spans="2:3" x14ac:dyDescent="0.25">
      <c r="B541" s="250">
        <v>478</v>
      </c>
      <c r="C541" s="249">
        <v>117.77047359002036</v>
      </c>
    </row>
    <row r="542" spans="2:3" x14ac:dyDescent="0.25">
      <c r="B542" s="250">
        <v>479</v>
      </c>
      <c r="C542" s="249">
        <v>125.55805935599858</v>
      </c>
    </row>
    <row r="543" spans="2:3" x14ac:dyDescent="0.25">
      <c r="B543" s="250">
        <v>480</v>
      </c>
      <c r="C543" s="249">
        <v>143.51530312497727</v>
      </c>
    </row>
    <row r="544" spans="2:3" x14ac:dyDescent="0.25">
      <c r="B544" s="250">
        <v>481</v>
      </c>
      <c r="C544" s="249">
        <v>151.92044009167222</v>
      </c>
    </row>
    <row r="545" spans="2:3" x14ac:dyDescent="0.25">
      <c r="B545" s="250">
        <v>482</v>
      </c>
      <c r="C545" s="249">
        <v>129.6739182288575</v>
      </c>
    </row>
    <row r="546" spans="2:3" x14ac:dyDescent="0.25">
      <c r="B546" s="250">
        <v>483</v>
      </c>
      <c r="C546" s="249">
        <v>116.66817781069986</v>
      </c>
    </row>
    <row r="547" spans="2:3" x14ac:dyDescent="0.25">
      <c r="B547" s="250">
        <v>484</v>
      </c>
      <c r="C547" s="249">
        <v>167.46605727943498</v>
      </c>
    </row>
    <row r="548" spans="2:3" x14ac:dyDescent="0.25">
      <c r="B548" s="250">
        <v>485</v>
      </c>
      <c r="C548" s="249">
        <v>155.43174385639196</v>
      </c>
    </row>
    <row r="549" spans="2:3" x14ac:dyDescent="0.25">
      <c r="B549" s="250">
        <v>486</v>
      </c>
      <c r="C549" s="249">
        <v>129.44171581382886</v>
      </c>
    </row>
    <row r="550" spans="2:3" x14ac:dyDescent="0.25">
      <c r="B550" s="250">
        <v>487</v>
      </c>
      <c r="C550" s="249">
        <v>98.962553698720995</v>
      </c>
    </row>
    <row r="551" spans="2:3" x14ac:dyDescent="0.25">
      <c r="B551" s="250">
        <v>488</v>
      </c>
      <c r="C551" s="249">
        <v>126.24793104862177</v>
      </c>
    </row>
    <row r="552" spans="2:3" x14ac:dyDescent="0.25">
      <c r="B552" s="250">
        <v>489</v>
      </c>
      <c r="C552" s="249">
        <v>128.0744434974531</v>
      </c>
    </row>
    <row r="553" spans="2:3" x14ac:dyDescent="0.25">
      <c r="B553" s="250">
        <v>490</v>
      </c>
      <c r="C553" s="249">
        <v>93.615173172337876</v>
      </c>
    </row>
    <row r="554" spans="2:3" x14ac:dyDescent="0.25">
      <c r="B554" s="250">
        <v>491</v>
      </c>
      <c r="C554" s="249">
        <v>113.48056622628022</v>
      </c>
    </row>
    <row r="555" spans="2:3" x14ac:dyDescent="0.25">
      <c r="B555" s="250">
        <v>492</v>
      </c>
      <c r="C555" s="249">
        <v>123.79048530912537</v>
      </c>
    </row>
    <row r="556" spans="2:3" x14ac:dyDescent="0.25">
      <c r="B556" s="250">
        <v>493</v>
      </c>
      <c r="C556" s="249">
        <v>88.218964415521356</v>
      </c>
    </row>
    <row r="557" spans="2:3" x14ac:dyDescent="0.25">
      <c r="B557" s="250">
        <v>494</v>
      </c>
      <c r="C557" s="249">
        <v>116.24878953155216</v>
      </c>
    </row>
    <row r="558" spans="2:3" x14ac:dyDescent="0.25">
      <c r="B558" s="250">
        <v>495</v>
      </c>
      <c r="C558" s="249">
        <v>145.56018694576579</v>
      </c>
    </row>
    <row r="559" spans="2:3" x14ac:dyDescent="0.25">
      <c r="B559" s="250">
        <v>496</v>
      </c>
      <c r="C559" s="249">
        <v>121.4049701719909</v>
      </c>
    </row>
    <row r="560" spans="2:3" x14ac:dyDescent="0.25">
      <c r="B560" s="250">
        <v>497</v>
      </c>
      <c r="C560" s="249">
        <v>140.3563805041972</v>
      </c>
    </row>
    <row r="561" spans="2:3" x14ac:dyDescent="0.25">
      <c r="B561" s="250">
        <v>498</v>
      </c>
      <c r="C561" s="249">
        <v>109.53115984235399</v>
      </c>
    </row>
    <row r="562" spans="2:3" x14ac:dyDescent="0.25">
      <c r="B562" s="250">
        <v>499</v>
      </c>
      <c r="C562" s="249">
        <v>132.50793385906647</v>
      </c>
    </row>
    <row r="563" spans="2:3" x14ac:dyDescent="0.25">
      <c r="B563" s="250">
        <v>500</v>
      </c>
      <c r="C563" s="249">
        <v>118.13303561645309</v>
      </c>
    </row>
    <row r="564" spans="2:3" x14ac:dyDescent="0.25">
      <c r="B564" s="250">
        <v>501</v>
      </c>
      <c r="C564" s="249">
        <v>142.35034652784509</v>
      </c>
    </row>
    <row r="565" spans="2:3" x14ac:dyDescent="0.25">
      <c r="B565" s="250">
        <v>502</v>
      </c>
      <c r="C565" s="249">
        <v>117.51749545783848</v>
      </c>
    </row>
    <row r="566" spans="2:3" x14ac:dyDescent="0.25">
      <c r="B566" s="250">
        <v>503</v>
      </c>
      <c r="C566" s="249">
        <v>92.302246714401747</v>
      </c>
    </row>
    <row r="567" spans="2:3" x14ac:dyDescent="0.25">
      <c r="B567" s="250">
        <v>504</v>
      </c>
      <c r="C567" s="249">
        <v>96.864215133997916</v>
      </c>
    </row>
    <row r="568" spans="2:3" x14ac:dyDescent="0.25">
      <c r="B568" s="250">
        <v>505</v>
      </c>
      <c r="C568" s="249">
        <v>138.91222821567473</v>
      </c>
    </row>
    <row r="569" spans="2:3" x14ac:dyDescent="0.25">
      <c r="B569" s="250">
        <v>506</v>
      </c>
      <c r="C569" s="249">
        <v>137.16206281170307</v>
      </c>
    </row>
    <row r="570" spans="2:3" x14ac:dyDescent="0.25">
      <c r="B570" s="250">
        <v>507</v>
      </c>
      <c r="C570" s="249">
        <v>115.08910149842932</v>
      </c>
    </row>
    <row r="571" spans="2:3" x14ac:dyDescent="0.25">
      <c r="B571" s="250">
        <v>508</v>
      </c>
      <c r="C571" s="249">
        <v>82.749698522431459</v>
      </c>
    </row>
    <row r="572" spans="2:3" x14ac:dyDescent="0.25">
      <c r="B572" s="250">
        <v>509</v>
      </c>
      <c r="C572" s="249">
        <v>133.10544533441924</v>
      </c>
    </row>
    <row r="573" spans="2:3" x14ac:dyDescent="0.25">
      <c r="B573" s="250">
        <v>510</v>
      </c>
      <c r="C573" s="249">
        <v>113.02492618723385</v>
      </c>
    </row>
    <row r="574" spans="2:3" x14ac:dyDescent="0.25">
      <c r="B574" s="250">
        <v>511</v>
      </c>
      <c r="C574" s="249">
        <v>99.651858637299881</v>
      </c>
    </row>
    <row r="575" spans="2:3" x14ac:dyDescent="0.25">
      <c r="B575" s="250">
        <v>512</v>
      </c>
      <c r="C575" s="249">
        <v>117.28772010465067</v>
      </c>
    </row>
    <row r="576" spans="2:3" x14ac:dyDescent="0.25">
      <c r="B576" s="250">
        <v>513</v>
      </c>
      <c r="C576" s="249">
        <v>152.68120050400159</v>
      </c>
    </row>
    <row r="577" spans="2:3" x14ac:dyDescent="0.25">
      <c r="B577" s="250">
        <v>514</v>
      </c>
      <c r="C577" s="249">
        <v>112.93963945397596</v>
      </c>
    </row>
    <row r="578" spans="2:3" x14ac:dyDescent="0.25">
      <c r="B578" s="250">
        <v>515</v>
      </c>
      <c r="C578" s="249">
        <v>100.3229607220466</v>
      </c>
    </row>
    <row r="579" spans="2:3" x14ac:dyDescent="0.25">
      <c r="B579" s="250">
        <v>516</v>
      </c>
      <c r="C579" s="249">
        <v>117.56769959540885</v>
      </c>
    </row>
    <row r="580" spans="2:3" x14ac:dyDescent="0.25">
      <c r="B580" s="250">
        <v>517</v>
      </c>
      <c r="C580" s="249">
        <v>116.05750530172675</v>
      </c>
    </row>
    <row r="581" spans="2:3" x14ac:dyDescent="0.25">
      <c r="B581" s="250">
        <v>518</v>
      </c>
      <c r="C581" s="249">
        <v>98.82332083232069</v>
      </c>
    </row>
    <row r="582" spans="2:3" x14ac:dyDescent="0.25">
      <c r="B582" s="250">
        <v>519</v>
      </c>
      <c r="C582" s="249">
        <v>91.597915489948761</v>
      </c>
    </row>
    <row r="583" spans="2:3" x14ac:dyDescent="0.25">
      <c r="B583" s="250">
        <v>520</v>
      </c>
      <c r="C583" s="249">
        <v>151.13600654039431</v>
      </c>
    </row>
    <row r="584" spans="2:3" x14ac:dyDescent="0.25">
      <c r="B584" s="250">
        <v>521</v>
      </c>
      <c r="C584" s="249">
        <v>107.57574697930502</v>
      </c>
    </row>
    <row r="585" spans="2:3" x14ac:dyDescent="0.25">
      <c r="B585" s="250">
        <v>522</v>
      </c>
      <c r="C585" s="249">
        <v>153.38010194648518</v>
      </c>
    </row>
    <row r="586" spans="2:3" x14ac:dyDescent="0.25">
      <c r="B586" s="250">
        <v>523</v>
      </c>
      <c r="C586" s="249">
        <v>122.67376853979111</v>
      </c>
    </row>
    <row r="587" spans="2:3" x14ac:dyDescent="0.25">
      <c r="B587" s="250">
        <v>524</v>
      </c>
      <c r="C587" s="249">
        <v>128.70905049167686</v>
      </c>
    </row>
    <row r="588" spans="2:3" x14ac:dyDescent="0.25">
      <c r="B588" s="250">
        <v>525</v>
      </c>
      <c r="C588" s="249">
        <v>161.82715657787833</v>
      </c>
    </row>
    <row r="589" spans="2:3" x14ac:dyDescent="0.25">
      <c r="B589" s="250">
        <v>526</v>
      </c>
      <c r="C589" s="249">
        <v>113.8791021105019</v>
      </c>
    </row>
    <row r="590" spans="2:3" x14ac:dyDescent="0.25">
      <c r="B590" s="250">
        <v>527</v>
      </c>
      <c r="C590" s="249">
        <v>123.54997271124877</v>
      </c>
    </row>
    <row r="591" spans="2:3" x14ac:dyDescent="0.25">
      <c r="B591" s="250">
        <v>528</v>
      </c>
      <c r="C591" s="249">
        <v>153.05554660760797</v>
      </c>
    </row>
    <row r="592" spans="2:3" x14ac:dyDescent="0.25">
      <c r="B592" s="250">
        <v>529</v>
      </c>
      <c r="C592" s="249">
        <v>170.2884175837512</v>
      </c>
    </row>
    <row r="593" spans="2:3" x14ac:dyDescent="0.25">
      <c r="B593" s="250">
        <v>530</v>
      </c>
      <c r="C593" s="249">
        <v>69.596314599706957</v>
      </c>
    </row>
    <row r="594" spans="2:3" x14ac:dyDescent="0.25">
      <c r="B594" s="250">
        <v>531</v>
      </c>
      <c r="C594" s="249">
        <v>98.080017469971864</v>
      </c>
    </row>
    <row r="595" spans="2:3" x14ac:dyDescent="0.25">
      <c r="B595" s="250">
        <v>532</v>
      </c>
      <c r="C595" s="249">
        <v>115.61584636938356</v>
      </c>
    </row>
    <row r="596" spans="2:3" x14ac:dyDescent="0.25">
      <c r="B596" s="250">
        <v>533</v>
      </c>
      <c r="C596" s="249">
        <v>101.09883945893984</v>
      </c>
    </row>
    <row r="597" spans="2:3" x14ac:dyDescent="0.25">
      <c r="B597" s="250">
        <v>534</v>
      </c>
      <c r="C597" s="249">
        <v>134.26831221528877</v>
      </c>
    </row>
    <row r="598" spans="2:3" x14ac:dyDescent="0.25">
      <c r="B598" s="250">
        <v>535</v>
      </c>
      <c r="C598" s="249">
        <v>115.85933566085818</v>
      </c>
    </row>
    <row r="599" spans="2:3" x14ac:dyDescent="0.25">
      <c r="B599" s="250">
        <v>536</v>
      </c>
      <c r="C599" s="249">
        <v>111.82923108589605</v>
      </c>
    </row>
    <row r="600" spans="2:3" x14ac:dyDescent="0.25">
      <c r="B600" s="250">
        <v>537</v>
      </c>
      <c r="C600" s="249">
        <v>98.205803952180304</v>
      </c>
    </row>
    <row r="601" spans="2:3" x14ac:dyDescent="0.25">
      <c r="B601" s="250">
        <v>538</v>
      </c>
      <c r="C601" s="249">
        <v>118.29452452162448</v>
      </c>
    </row>
    <row r="602" spans="2:3" x14ac:dyDescent="0.25">
      <c r="B602" s="250">
        <v>539</v>
      </c>
      <c r="C602" s="249">
        <v>143.40923998519449</v>
      </c>
    </row>
    <row r="603" spans="2:3" x14ac:dyDescent="0.25">
      <c r="B603" s="250">
        <v>540</v>
      </c>
      <c r="C603" s="249">
        <v>123.91948527521704</v>
      </c>
    </row>
    <row r="604" spans="2:3" x14ac:dyDescent="0.25">
      <c r="B604" s="250">
        <v>541</v>
      </c>
      <c r="C604" s="249">
        <v>100.90851567907973</v>
      </c>
    </row>
    <row r="605" spans="2:3" x14ac:dyDescent="0.25">
      <c r="B605" s="250">
        <v>542</v>
      </c>
      <c r="C605" s="249">
        <v>116.70222426805803</v>
      </c>
    </row>
    <row r="606" spans="2:3" x14ac:dyDescent="0.25">
      <c r="B606" s="250">
        <v>543</v>
      </c>
      <c r="C606" s="249">
        <v>110.29089889327771</v>
      </c>
    </row>
    <row r="607" spans="2:3" x14ac:dyDescent="0.25">
      <c r="B607" s="250">
        <v>544</v>
      </c>
      <c r="C607" s="249">
        <v>133.65009309751861</v>
      </c>
    </row>
    <row r="608" spans="2:3" x14ac:dyDescent="0.25">
      <c r="B608" s="250">
        <v>545</v>
      </c>
      <c r="C608" s="249">
        <v>99.756651116357716</v>
      </c>
    </row>
    <row r="609" spans="2:3" x14ac:dyDescent="0.25">
      <c r="B609" s="250">
        <v>546</v>
      </c>
      <c r="C609" s="249">
        <v>124.54656240186671</v>
      </c>
    </row>
    <row r="610" spans="2:3" x14ac:dyDescent="0.25">
      <c r="B610" s="250">
        <v>547</v>
      </c>
      <c r="C610" s="249">
        <v>77.221359224943299</v>
      </c>
    </row>
    <row r="611" spans="2:3" x14ac:dyDescent="0.25">
      <c r="B611" s="250">
        <v>548</v>
      </c>
      <c r="C611" s="249">
        <v>126.89702994856256</v>
      </c>
    </row>
    <row r="612" spans="2:3" x14ac:dyDescent="0.25">
      <c r="B612" s="250">
        <v>549</v>
      </c>
      <c r="C612" s="249">
        <v>109.82104805051779</v>
      </c>
    </row>
    <row r="613" spans="2:3" x14ac:dyDescent="0.25">
      <c r="B613" s="250">
        <v>550</v>
      </c>
      <c r="C613" s="249">
        <v>166.95633697298956</v>
      </c>
    </row>
    <row r="614" spans="2:3" x14ac:dyDescent="0.25">
      <c r="B614" s="250">
        <v>551</v>
      </c>
      <c r="C614" s="249">
        <v>101.72072863285089</v>
      </c>
    </row>
    <row r="615" spans="2:3" x14ac:dyDescent="0.25">
      <c r="B615" s="250">
        <v>552</v>
      </c>
      <c r="C615" s="249">
        <v>139.38959758694196</v>
      </c>
    </row>
    <row r="616" spans="2:3" x14ac:dyDescent="0.25">
      <c r="B616" s="250">
        <v>553</v>
      </c>
      <c r="C616" s="249">
        <v>146.65509503482252</v>
      </c>
    </row>
    <row r="617" spans="2:3" x14ac:dyDescent="0.25">
      <c r="B617" s="250">
        <v>554</v>
      </c>
      <c r="C617" s="249">
        <v>140.45985898706255</v>
      </c>
    </row>
    <row r="618" spans="2:3" x14ac:dyDescent="0.25">
      <c r="B618" s="250">
        <v>555</v>
      </c>
      <c r="C618" s="249">
        <v>142.74057250103826</v>
      </c>
    </row>
    <row r="619" spans="2:3" x14ac:dyDescent="0.25">
      <c r="B619" s="250">
        <v>556</v>
      </c>
      <c r="C619" s="249">
        <v>52.598588873739601</v>
      </c>
    </row>
    <row r="620" spans="2:3" x14ac:dyDescent="0.25">
      <c r="B620" s="250">
        <v>557</v>
      </c>
      <c r="C620" s="249">
        <v>129.22719912646113</v>
      </c>
    </row>
    <row r="621" spans="2:3" x14ac:dyDescent="0.25">
      <c r="B621" s="250">
        <v>558</v>
      </c>
      <c r="C621" s="249">
        <v>163.63476202066923</v>
      </c>
    </row>
    <row r="622" spans="2:3" x14ac:dyDescent="0.25">
      <c r="B622" s="250">
        <v>559</v>
      </c>
      <c r="C622" s="249">
        <v>122.77844415553366</v>
      </c>
    </row>
    <row r="623" spans="2:3" x14ac:dyDescent="0.25">
      <c r="B623" s="250">
        <v>560</v>
      </c>
      <c r="C623" s="249">
        <v>134.38895304235848</v>
      </c>
    </row>
    <row r="624" spans="2:3" x14ac:dyDescent="0.25">
      <c r="B624" s="250">
        <v>561</v>
      </c>
      <c r="C624" s="249">
        <v>109.36964127358316</v>
      </c>
    </row>
    <row r="625" spans="2:3" x14ac:dyDescent="0.25">
      <c r="B625" s="250">
        <v>562</v>
      </c>
      <c r="C625" s="249">
        <v>117.75563991036651</v>
      </c>
    </row>
    <row r="626" spans="2:3" x14ac:dyDescent="0.25">
      <c r="B626" s="250">
        <v>563</v>
      </c>
      <c r="C626" s="249">
        <v>154.79202606667911</v>
      </c>
    </row>
    <row r="627" spans="2:3" x14ac:dyDescent="0.25">
      <c r="B627" s="250">
        <v>564</v>
      </c>
      <c r="C627" s="249">
        <v>124.86962367434161</v>
      </c>
    </row>
    <row r="628" spans="2:3" x14ac:dyDescent="0.25">
      <c r="B628" s="250">
        <v>565</v>
      </c>
      <c r="C628" s="249">
        <v>108.02493482120136</v>
      </c>
    </row>
    <row r="629" spans="2:3" x14ac:dyDescent="0.25">
      <c r="B629" s="250">
        <v>566</v>
      </c>
      <c r="C629" s="249">
        <v>115.05830177144497</v>
      </c>
    </row>
    <row r="630" spans="2:3" x14ac:dyDescent="0.25">
      <c r="B630" s="250">
        <v>567</v>
      </c>
      <c r="C630" s="249">
        <v>61.228490281069426</v>
      </c>
    </row>
    <row r="631" spans="2:3" x14ac:dyDescent="0.25">
      <c r="B631" s="250">
        <v>568</v>
      </c>
      <c r="C631" s="249">
        <v>104.43431864754103</v>
      </c>
    </row>
    <row r="632" spans="2:3" x14ac:dyDescent="0.25">
      <c r="B632" s="250">
        <v>569</v>
      </c>
      <c r="C632" s="249">
        <v>80.712608199289093</v>
      </c>
    </row>
    <row r="633" spans="2:3" x14ac:dyDescent="0.25">
      <c r="B633" s="250">
        <v>570</v>
      </c>
      <c r="C633" s="249">
        <v>93.922187439681579</v>
      </c>
    </row>
    <row r="634" spans="2:3" x14ac:dyDescent="0.25">
      <c r="B634" s="250">
        <v>571</v>
      </c>
      <c r="C634" s="249">
        <v>115.72599322925115</v>
      </c>
    </row>
    <row r="635" spans="2:3" x14ac:dyDescent="0.25">
      <c r="B635" s="250">
        <v>572</v>
      </c>
      <c r="C635" s="249">
        <v>70.245977640226414</v>
      </c>
    </row>
    <row r="636" spans="2:3" x14ac:dyDescent="0.25">
      <c r="B636" s="250">
        <v>573</v>
      </c>
      <c r="C636" s="249">
        <v>82.265467094718375</v>
      </c>
    </row>
    <row r="637" spans="2:3" x14ac:dyDescent="0.25">
      <c r="B637" s="250">
        <v>574</v>
      </c>
      <c r="C637" s="249">
        <v>136.32290844670064</v>
      </c>
    </row>
    <row r="638" spans="2:3" x14ac:dyDescent="0.25">
      <c r="B638" s="250">
        <v>575</v>
      </c>
      <c r="C638" s="249">
        <v>118.15470106181803</v>
      </c>
    </row>
    <row r="639" spans="2:3" x14ac:dyDescent="0.25">
      <c r="B639" s="250">
        <v>576</v>
      </c>
      <c r="C639" s="249">
        <v>125.49800610881796</v>
      </c>
    </row>
    <row r="640" spans="2:3" x14ac:dyDescent="0.25">
      <c r="B640" s="250">
        <v>577</v>
      </c>
      <c r="C640" s="249">
        <v>109.22580005215832</v>
      </c>
    </row>
    <row r="641" spans="2:3" x14ac:dyDescent="0.25">
      <c r="B641" s="250">
        <v>578</v>
      </c>
      <c r="C641" s="249">
        <v>126.82629133220856</v>
      </c>
    </row>
    <row r="642" spans="2:3" x14ac:dyDescent="0.25">
      <c r="B642" s="250">
        <v>579</v>
      </c>
      <c r="C642" s="249">
        <v>139.48609241704864</v>
      </c>
    </row>
    <row r="643" spans="2:3" x14ac:dyDescent="0.25">
      <c r="B643" s="250">
        <v>580</v>
      </c>
      <c r="C643" s="249">
        <v>130.41342804965205</v>
      </c>
    </row>
    <row r="644" spans="2:3" x14ac:dyDescent="0.25">
      <c r="B644" s="250">
        <v>581</v>
      </c>
      <c r="C644" s="249">
        <v>76.361852990345398</v>
      </c>
    </row>
    <row r="645" spans="2:3" x14ac:dyDescent="0.25">
      <c r="B645" s="250">
        <v>582</v>
      </c>
      <c r="C645" s="249">
        <v>118.67506157283817</v>
      </c>
    </row>
    <row r="646" spans="2:3" x14ac:dyDescent="0.25">
      <c r="B646" s="250">
        <v>583</v>
      </c>
      <c r="C646" s="249">
        <v>95.535248274023573</v>
      </c>
    </row>
    <row r="647" spans="2:3" x14ac:dyDescent="0.25">
      <c r="B647" s="250">
        <v>584</v>
      </c>
      <c r="C647" s="249">
        <v>130.71822382031831</v>
      </c>
    </row>
    <row r="648" spans="2:3" x14ac:dyDescent="0.25">
      <c r="B648" s="250">
        <v>585</v>
      </c>
      <c r="C648" s="249">
        <v>144.87923479126886</v>
      </c>
    </row>
    <row r="649" spans="2:3" x14ac:dyDescent="0.25">
      <c r="B649" s="250">
        <v>586</v>
      </c>
      <c r="C649" s="249">
        <v>137.39444182039603</v>
      </c>
    </row>
    <row r="650" spans="2:3" x14ac:dyDescent="0.25">
      <c r="B650" s="250">
        <v>587</v>
      </c>
      <c r="C650" s="249">
        <v>139.72326776381809</v>
      </c>
    </row>
    <row r="651" spans="2:3" x14ac:dyDescent="0.25">
      <c r="B651" s="250">
        <v>588</v>
      </c>
      <c r="C651" s="249">
        <v>157.26024528334193</v>
      </c>
    </row>
    <row r="652" spans="2:3" x14ac:dyDescent="0.25">
      <c r="B652" s="250">
        <v>589</v>
      </c>
      <c r="C652" s="249">
        <v>116.82701358186297</v>
      </c>
    </row>
    <row r="653" spans="2:3" x14ac:dyDescent="0.25">
      <c r="B653" s="250">
        <v>590</v>
      </c>
      <c r="C653" s="249">
        <v>141.52322164383153</v>
      </c>
    </row>
    <row r="654" spans="2:3" x14ac:dyDescent="0.25">
      <c r="B654" s="250">
        <v>591</v>
      </c>
      <c r="C654" s="249">
        <v>110.85637897829118</v>
      </c>
    </row>
    <row r="655" spans="2:3" x14ac:dyDescent="0.25">
      <c r="B655" s="250">
        <v>592</v>
      </c>
      <c r="C655" s="249">
        <v>121.31746263320528</v>
      </c>
    </row>
    <row r="656" spans="2:3" x14ac:dyDescent="0.25">
      <c r="B656" s="250">
        <v>593</v>
      </c>
      <c r="C656" s="249">
        <v>103.72129019238926</v>
      </c>
    </row>
    <row r="657" spans="2:3" x14ac:dyDescent="0.25">
      <c r="B657" s="250">
        <v>594</v>
      </c>
      <c r="C657" s="249">
        <v>111.13062501472584</v>
      </c>
    </row>
    <row r="658" spans="2:3" x14ac:dyDescent="0.25">
      <c r="B658" s="250">
        <v>595</v>
      </c>
      <c r="C658" s="249">
        <v>97.135252923418918</v>
      </c>
    </row>
    <row r="659" spans="2:3" x14ac:dyDescent="0.25">
      <c r="B659" s="250">
        <v>596</v>
      </c>
      <c r="C659" s="249">
        <v>126.09528916991582</v>
      </c>
    </row>
    <row r="660" spans="2:3" x14ac:dyDescent="0.25">
      <c r="B660" s="250">
        <v>597</v>
      </c>
      <c r="C660" s="249">
        <v>112.51901687374675</v>
      </c>
    </row>
    <row r="661" spans="2:3" x14ac:dyDescent="0.25">
      <c r="B661" s="250">
        <v>598</v>
      </c>
      <c r="C661" s="249">
        <v>116.89376285269432</v>
      </c>
    </row>
    <row r="662" spans="2:3" x14ac:dyDescent="0.25">
      <c r="B662" s="250">
        <v>599</v>
      </c>
      <c r="C662" s="249">
        <v>157.4911661108124</v>
      </c>
    </row>
    <row r="663" spans="2:3" x14ac:dyDescent="0.25">
      <c r="B663" s="250">
        <v>600</v>
      </c>
      <c r="C663" s="249">
        <v>140.13271184249504</v>
      </c>
    </row>
    <row r="664" spans="2:3" x14ac:dyDescent="0.25">
      <c r="B664" s="250">
        <v>601</v>
      </c>
      <c r="C664" s="249">
        <v>91.002061941169671</v>
      </c>
    </row>
    <row r="665" spans="2:3" x14ac:dyDescent="0.25">
      <c r="B665" s="250">
        <v>602</v>
      </c>
      <c r="C665" s="249">
        <v>84.407148975960496</v>
      </c>
    </row>
    <row r="666" spans="2:3" x14ac:dyDescent="0.25">
      <c r="B666" s="250">
        <v>603</v>
      </c>
      <c r="C666" s="249">
        <v>130.93809475112494</v>
      </c>
    </row>
    <row r="667" spans="2:3" x14ac:dyDescent="0.25">
      <c r="B667" s="250">
        <v>604</v>
      </c>
      <c r="C667" s="249">
        <v>63.52630383548663</v>
      </c>
    </row>
    <row r="668" spans="2:3" x14ac:dyDescent="0.25">
      <c r="B668" s="250">
        <v>605</v>
      </c>
      <c r="C668" s="249">
        <v>115.37696166078752</v>
      </c>
    </row>
    <row r="669" spans="2:3" x14ac:dyDescent="0.25">
      <c r="B669" s="250">
        <v>606</v>
      </c>
      <c r="C669" s="249">
        <v>122.29029902872728</v>
      </c>
    </row>
    <row r="670" spans="2:3" x14ac:dyDescent="0.25">
      <c r="B670" s="250">
        <v>607</v>
      </c>
      <c r="C670" s="249">
        <v>131.41577089807095</v>
      </c>
    </row>
    <row r="671" spans="2:3" x14ac:dyDescent="0.25">
      <c r="B671" s="250">
        <v>608</v>
      </c>
      <c r="C671" s="249">
        <v>145.65228880249481</v>
      </c>
    </row>
    <row r="672" spans="2:3" x14ac:dyDescent="0.25">
      <c r="B672" s="250">
        <v>609</v>
      </c>
      <c r="C672" s="249">
        <v>81.427782808892374</v>
      </c>
    </row>
    <row r="673" spans="2:3" x14ac:dyDescent="0.25">
      <c r="B673" s="250">
        <v>610</v>
      </c>
      <c r="C673" s="249">
        <v>110.43940122568786</v>
      </c>
    </row>
    <row r="674" spans="2:3" x14ac:dyDescent="0.25">
      <c r="B674" s="250">
        <v>611</v>
      </c>
      <c r="C674" s="249">
        <v>77.100762481440015</v>
      </c>
    </row>
    <row r="675" spans="2:3" x14ac:dyDescent="0.25">
      <c r="B675" s="250">
        <v>612</v>
      </c>
      <c r="C675" s="249">
        <v>147.73124733900912</v>
      </c>
    </row>
    <row r="676" spans="2:3" x14ac:dyDescent="0.25">
      <c r="B676" s="250">
        <v>613</v>
      </c>
      <c r="C676" s="249">
        <v>125.16568753513457</v>
      </c>
    </row>
    <row r="677" spans="2:3" x14ac:dyDescent="0.25">
      <c r="B677" s="250">
        <v>614</v>
      </c>
      <c r="C677" s="249">
        <v>87.842156652249386</v>
      </c>
    </row>
    <row r="678" spans="2:3" x14ac:dyDescent="0.25">
      <c r="B678" s="250">
        <v>615</v>
      </c>
      <c r="C678" s="249">
        <v>134.92789672495448</v>
      </c>
    </row>
    <row r="679" spans="2:3" x14ac:dyDescent="0.25">
      <c r="B679" s="250">
        <v>616</v>
      </c>
      <c r="C679" s="249">
        <v>104.79985814449964</v>
      </c>
    </row>
    <row r="680" spans="2:3" x14ac:dyDescent="0.25">
      <c r="B680" s="250">
        <v>617</v>
      </c>
      <c r="C680" s="249">
        <v>95.614409914638429</v>
      </c>
    </row>
    <row r="681" spans="2:3" x14ac:dyDescent="0.25">
      <c r="B681" s="250">
        <v>618</v>
      </c>
      <c r="C681" s="249">
        <v>113.38900704139346</v>
      </c>
    </row>
    <row r="682" spans="2:3" x14ac:dyDescent="0.25">
      <c r="B682" s="250">
        <v>619</v>
      </c>
      <c r="C682" s="249">
        <v>157.9012793370988</v>
      </c>
    </row>
    <row r="683" spans="2:3" x14ac:dyDescent="0.25">
      <c r="B683" s="250">
        <v>620</v>
      </c>
      <c r="C683" s="249">
        <v>138.40396398191513</v>
      </c>
    </row>
    <row r="684" spans="2:3" x14ac:dyDescent="0.25">
      <c r="B684" s="250">
        <v>621</v>
      </c>
      <c r="C684" s="249">
        <v>88.15669935664836</v>
      </c>
    </row>
    <row r="685" spans="2:3" x14ac:dyDescent="0.25">
      <c r="B685" s="250">
        <v>622</v>
      </c>
      <c r="C685" s="249">
        <v>100.46465779962077</v>
      </c>
    </row>
    <row r="686" spans="2:3" x14ac:dyDescent="0.25">
      <c r="B686" s="250">
        <v>623</v>
      </c>
      <c r="C686" s="249">
        <v>105.21397411256908</v>
      </c>
    </row>
    <row r="687" spans="2:3" x14ac:dyDescent="0.25">
      <c r="B687" s="250">
        <v>624</v>
      </c>
      <c r="C687" s="249">
        <v>117.92667157826315</v>
      </c>
    </row>
    <row r="688" spans="2:3" x14ac:dyDescent="0.25">
      <c r="B688" s="250">
        <v>625</v>
      </c>
      <c r="C688" s="249">
        <v>131.5869061341985</v>
      </c>
    </row>
    <row r="689" spans="2:3" x14ac:dyDescent="0.25">
      <c r="B689" s="250">
        <v>626</v>
      </c>
      <c r="C689" s="249">
        <v>138.24779855799315</v>
      </c>
    </row>
    <row r="690" spans="2:3" x14ac:dyDescent="0.25">
      <c r="B690" s="250">
        <v>627</v>
      </c>
      <c r="C690" s="249">
        <v>117.4640078846213</v>
      </c>
    </row>
    <row r="691" spans="2:3" x14ac:dyDescent="0.25">
      <c r="B691" s="250">
        <v>628</v>
      </c>
      <c r="C691" s="249">
        <v>107.8711560281578</v>
      </c>
    </row>
    <row r="692" spans="2:3" x14ac:dyDescent="0.25">
      <c r="B692" s="250">
        <v>629</v>
      </c>
      <c r="C692" s="249">
        <v>105.22387248747873</v>
      </c>
    </row>
    <row r="693" spans="2:3" x14ac:dyDescent="0.25">
      <c r="B693" s="250">
        <v>630</v>
      </c>
      <c r="C693" s="249">
        <v>185.43014750118718</v>
      </c>
    </row>
    <row r="694" spans="2:3" x14ac:dyDescent="0.25">
      <c r="B694" s="250">
        <v>631</v>
      </c>
      <c r="C694" s="249">
        <v>138.18067033473827</v>
      </c>
    </row>
    <row r="695" spans="2:3" x14ac:dyDescent="0.25">
      <c r="B695" s="250">
        <v>632</v>
      </c>
      <c r="C695" s="249">
        <v>107.53881885885789</v>
      </c>
    </row>
    <row r="696" spans="2:3" x14ac:dyDescent="0.25">
      <c r="B696" s="250">
        <v>633</v>
      </c>
      <c r="C696" s="249">
        <v>147.13659115640442</v>
      </c>
    </row>
    <row r="697" spans="2:3" x14ac:dyDescent="0.25">
      <c r="B697" s="250">
        <v>634</v>
      </c>
      <c r="C697" s="249">
        <v>128.89003498159215</v>
      </c>
    </row>
    <row r="698" spans="2:3" x14ac:dyDescent="0.25">
      <c r="B698" s="250">
        <v>635</v>
      </c>
      <c r="C698" s="249">
        <v>123.75047570465738</v>
      </c>
    </row>
    <row r="699" spans="2:3" x14ac:dyDescent="0.25">
      <c r="B699" s="250">
        <v>636</v>
      </c>
      <c r="C699" s="249">
        <v>170.47660923943153</v>
      </c>
    </row>
    <row r="700" spans="2:3" x14ac:dyDescent="0.25">
      <c r="B700" s="250">
        <v>637</v>
      </c>
      <c r="C700" s="249">
        <v>136.99209194355609</v>
      </c>
    </row>
    <row r="701" spans="2:3" x14ac:dyDescent="0.25">
      <c r="B701" s="250">
        <v>638</v>
      </c>
      <c r="C701" s="249">
        <v>110.5904402562915</v>
      </c>
    </row>
    <row r="702" spans="2:3" x14ac:dyDescent="0.25">
      <c r="B702" s="250">
        <v>639</v>
      </c>
      <c r="C702" s="249">
        <v>155.77842628975344</v>
      </c>
    </row>
    <row r="703" spans="2:3" x14ac:dyDescent="0.25">
      <c r="B703" s="250">
        <v>640</v>
      </c>
      <c r="C703" s="249">
        <v>125.42756142122421</v>
      </c>
    </row>
    <row r="704" spans="2:3" x14ac:dyDescent="0.25">
      <c r="B704" s="250">
        <v>641</v>
      </c>
      <c r="C704" s="249">
        <v>108.44909635791997</v>
      </c>
    </row>
    <row r="705" spans="2:3" x14ac:dyDescent="0.25">
      <c r="B705" s="250">
        <v>642</v>
      </c>
      <c r="C705" s="249">
        <v>125.38941960214134</v>
      </c>
    </row>
    <row r="706" spans="2:3" x14ac:dyDescent="0.25">
      <c r="B706" s="250">
        <v>643</v>
      </c>
      <c r="C706" s="249">
        <v>128.97615974629892</v>
      </c>
    </row>
    <row r="707" spans="2:3" x14ac:dyDescent="0.25">
      <c r="B707" s="250">
        <v>644</v>
      </c>
      <c r="C707" s="249">
        <v>123.18692168480906</v>
      </c>
    </row>
    <row r="708" spans="2:3" x14ac:dyDescent="0.25">
      <c r="B708" s="250">
        <v>645</v>
      </c>
      <c r="C708" s="249">
        <v>73.423337249392404</v>
      </c>
    </row>
    <row r="709" spans="2:3" x14ac:dyDescent="0.25">
      <c r="B709" s="250">
        <v>646</v>
      </c>
      <c r="C709" s="249">
        <v>124.62435435142871</v>
      </c>
    </row>
    <row r="710" spans="2:3" x14ac:dyDescent="0.25">
      <c r="B710" s="250">
        <v>647</v>
      </c>
      <c r="C710" s="249">
        <v>85.914004363520149</v>
      </c>
    </row>
    <row r="711" spans="2:3" x14ac:dyDescent="0.25">
      <c r="B711" s="250">
        <v>648</v>
      </c>
      <c r="C711" s="249">
        <v>133.35363996496889</v>
      </c>
    </row>
    <row r="712" spans="2:3" x14ac:dyDescent="0.25">
      <c r="B712" s="250">
        <v>649</v>
      </c>
      <c r="C712" s="249">
        <v>134.96163245348288</v>
      </c>
    </row>
    <row r="713" spans="2:3" x14ac:dyDescent="0.25">
      <c r="B713" s="250">
        <v>650</v>
      </c>
      <c r="C713" s="249">
        <v>149.54026650166762</v>
      </c>
    </row>
    <row r="714" spans="2:3" x14ac:dyDescent="0.25">
      <c r="B714" s="250">
        <v>651</v>
      </c>
      <c r="C714" s="249">
        <v>99.089092858596274</v>
      </c>
    </row>
    <row r="715" spans="2:3" x14ac:dyDescent="0.25">
      <c r="B715" s="250">
        <v>652</v>
      </c>
      <c r="C715" s="249">
        <v>111.41305604978959</v>
      </c>
    </row>
    <row r="716" spans="2:3" x14ac:dyDescent="0.25">
      <c r="B716" s="250">
        <v>653</v>
      </c>
      <c r="C716" s="249">
        <v>114.88662586167167</v>
      </c>
    </row>
    <row r="717" spans="2:3" x14ac:dyDescent="0.25">
      <c r="B717" s="250">
        <v>654</v>
      </c>
      <c r="C717" s="249">
        <v>110.99723166891604</v>
      </c>
    </row>
    <row r="718" spans="2:3" x14ac:dyDescent="0.25">
      <c r="B718" s="250">
        <v>655</v>
      </c>
      <c r="C718" s="249">
        <v>78.225418453414846</v>
      </c>
    </row>
    <row r="719" spans="2:3" x14ac:dyDescent="0.25">
      <c r="B719" s="250">
        <v>656</v>
      </c>
      <c r="C719" s="249">
        <v>128.99356981335714</v>
      </c>
    </row>
    <row r="720" spans="2:3" x14ac:dyDescent="0.25">
      <c r="B720" s="250">
        <v>657</v>
      </c>
      <c r="C720" s="249">
        <v>143.28600108752497</v>
      </c>
    </row>
    <row r="721" spans="2:3" x14ac:dyDescent="0.25">
      <c r="B721" s="250">
        <v>658</v>
      </c>
      <c r="C721" s="249">
        <v>163.93330934872887</v>
      </c>
    </row>
    <row r="722" spans="2:3" x14ac:dyDescent="0.25">
      <c r="B722" s="250">
        <v>659</v>
      </c>
      <c r="C722" s="249">
        <v>108.70649906829271</v>
      </c>
    </row>
    <row r="723" spans="2:3" x14ac:dyDescent="0.25">
      <c r="B723" s="250">
        <v>660</v>
      </c>
      <c r="C723" s="249">
        <v>141.95964443540399</v>
      </c>
    </row>
    <row r="724" spans="2:3" x14ac:dyDescent="0.25">
      <c r="B724" s="250">
        <v>661</v>
      </c>
      <c r="C724" s="249">
        <v>119.43566825795008</v>
      </c>
    </row>
    <row r="725" spans="2:3" x14ac:dyDescent="0.25">
      <c r="B725" s="250">
        <v>662</v>
      </c>
      <c r="C725" s="249">
        <v>85.250900471069443</v>
      </c>
    </row>
    <row r="726" spans="2:3" x14ac:dyDescent="0.25">
      <c r="B726" s="250">
        <v>663</v>
      </c>
      <c r="C726" s="249">
        <v>122.6420918758881</v>
      </c>
    </row>
    <row r="727" spans="2:3" x14ac:dyDescent="0.25">
      <c r="B727" s="250">
        <v>664</v>
      </c>
      <c r="C727" s="249">
        <v>125.52300228077601</v>
      </c>
    </row>
    <row r="728" spans="2:3" x14ac:dyDescent="0.25">
      <c r="B728" s="250">
        <v>665</v>
      </c>
      <c r="C728" s="249">
        <v>120.35268931260157</v>
      </c>
    </row>
    <row r="729" spans="2:3" x14ac:dyDescent="0.25">
      <c r="B729" s="250">
        <v>666</v>
      </c>
      <c r="C729" s="249">
        <v>100.5998047668796</v>
      </c>
    </row>
    <row r="730" spans="2:3" x14ac:dyDescent="0.25">
      <c r="B730" s="250">
        <v>667</v>
      </c>
      <c r="C730" s="249">
        <v>165.41419287876906</v>
      </c>
    </row>
    <row r="731" spans="2:3" x14ac:dyDescent="0.25">
      <c r="B731" s="250">
        <v>668</v>
      </c>
      <c r="C731" s="249">
        <v>194.03172410807747</v>
      </c>
    </row>
    <row r="732" spans="2:3" x14ac:dyDescent="0.25">
      <c r="B732" s="250">
        <v>669</v>
      </c>
      <c r="C732" s="249">
        <v>155.93455537171602</v>
      </c>
    </row>
    <row r="733" spans="2:3" x14ac:dyDescent="0.25">
      <c r="B733" s="250">
        <v>670</v>
      </c>
      <c r="C733" s="249">
        <v>127.25444504618953</v>
      </c>
    </row>
    <row r="734" spans="2:3" x14ac:dyDescent="0.25">
      <c r="B734" s="250">
        <v>671</v>
      </c>
      <c r="C734" s="249">
        <v>105.8570987403141</v>
      </c>
    </row>
    <row r="735" spans="2:3" x14ac:dyDescent="0.25">
      <c r="B735" s="250">
        <v>672</v>
      </c>
      <c r="C735" s="249">
        <v>123.07895020501773</v>
      </c>
    </row>
    <row r="736" spans="2:3" x14ac:dyDescent="0.25">
      <c r="B736" s="250">
        <v>673</v>
      </c>
      <c r="C736" s="249">
        <v>119.17817898550452</v>
      </c>
    </row>
    <row r="737" spans="2:3" x14ac:dyDescent="0.25">
      <c r="B737" s="250">
        <v>674</v>
      </c>
      <c r="C737" s="249">
        <v>147.72020728577374</v>
      </c>
    </row>
    <row r="738" spans="2:3" x14ac:dyDescent="0.25">
      <c r="B738" s="250">
        <v>675</v>
      </c>
      <c r="C738" s="249">
        <v>108.22074723668533</v>
      </c>
    </row>
    <row r="739" spans="2:3" x14ac:dyDescent="0.25">
      <c r="B739" s="250">
        <v>676</v>
      </c>
      <c r="C739" s="249">
        <v>125.1907101694153</v>
      </c>
    </row>
    <row r="740" spans="2:3" x14ac:dyDescent="0.25">
      <c r="B740" s="250">
        <v>677</v>
      </c>
      <c r="C740" s="249">
        <v>137.41625054796347</v>
      </c>
    </row>
    <row r="741" spans="2:3" x14ac:dyDescent="0.25">
      <c r="B741" s="250">
        <v>678</v>
      </c>
      <c r="C741" s="249">
        <v>95.771847164499334</v>
      </c>
    </row>
    <row r="742" spans="2:3" x14ac:dyDescent="0.25">
      <c r="B742" s="250">
        <v>679</v>
      </c>
      <c r="C742" s="249">
        <v>148.01458151590629</v>
      </c>
    </row>
    <row r="743" spans="2:3" x14ac:dyDescent="0.25">
      <c r="B743" s="250">
        <v>680</v>
      </c>
      <c r="C743" s="249">
        <v>112.35803073950034</v>
      </c>
    </row>
    <row r="744" spans="2:3" x14ac:dyDescent="0.25">
      <c r="B744" s="250">
        <v>681</v>
      </c>
      <c r="C744" s="249">
        <v>110.88374631325911</v>
      </c>
    </row>
    <row r="745" spans="2:3" x14ac:dyDescent="0.25">
      <c r="B745" s="250">
        <v>682</v>
      </c>
      <c r="C745" s="249">
        <v>80.371516047772616</v>
      </c>
    </row>
    <row r="746" spans="2:3" x14ac:dyDescent="0.25">
      <c r="B746" s="250">
        <v>683</v>
      </c>
      <c r="C746" s="249">
        <v>176.22054571812671</v>
      </c>
    </row>
    <row r="747" spans="2:3" x14ac:dyDescent="0.25">
      <c r="B747" s="250">
        <v>684</v>
      </c>
      <c r="C747" s="249">
        <v>115.74057497804989</v>
      </c>
    </row>
    <row r="748" spans="2:3" x14ac:dyDescent="0.25">
      <c r="B748" s="250">
        <v>685</v>
      </c>
      <c r="C748" s="249">
        <v>103.0913564196706</v>
      </c>
    </row>
    <row r="749" spans="2:3" x14ac:dyDescent="0.25">
      <c r="B749" s="250">
        <v>686</v>
      </c>
      <c r="C749" s="249">
        <v>115.32806797488185</v>
      </c>
    </row>
    <row r="750" spans="2:3" x14ac:dyDescent="0.25">
      <c r="B750" s="250">
        <v>687</v>
      </c>
      <c r="C750" s="249">
        <v>97.484483717714625</v>
      </c>
    </row>
    <row r="751" spans="2:3" x14ac:dyDescent="0.25">
      <c r="B751" s="250">
        <v>688</v>
      </c>
      <c r="C751" s="249">
        <v>105.98049371567134</v>
      </c>
    </row>
    <row r="752" spans="2:3" x14ac:dyDescent="0.25">
      <c r="B752" s="250">
        <v>689</v>
      </c>
      <c r="C752" s="249">
        <v>89.890941654585632</v>
      </c>
    </row>
    <row r="753" spans="2:3" x14ac:dyDescent="0.25">
      <c r="B753" s="250">
        <v>690</v>
      </c>
      <c r="C753" s="249">
        <v>68.798315093879154</v>
      </c>
    </row>
    <row r="754" spans="2:3" x14ac:dyDescent="0.25">
      <c r="B754" s="250">
        <v>691</v>
      </c>
      <c r="C754" s="249">
        <v>115.16222835785003</v>
      </c>
    </row>
    <row r="755" spans="2:3" x14ac:dyDescent="0.25">
      <c r="B755" s="250">
        <v>692</v>
      </c>
      <c r="C755" s="249">
        <v>114.33435296895657</v>
      </c>
    </row>
    <row r="756" spans="2:3" x14ac:dyDescent="0.25">
      <c r="B756" s="250">
        <v>693</v>
      </c>
      <c r="C756" s="249">
        <v>126.01488957708641</v>
      </c>
    </row>
    <row r="757" spans="2:3" x14ac:dyDescent="0.25">
      <c r="B757" s="250">
        <v>694</v>
      </c>
      <c r="C757" s="249">
        <v>155.18782832764447</v>
      </c>
    </row>
    <row r="758" spans="2:3" x14ac:dyDescent="0.25">
      <c r="B758" s="250">
        <v>695</v>
      </c>
      <c r="C758" s="249">
        <v>170.33232075258806</v>
      </c>
    </row>
    <row r="759" spans="2:3" x14ac:dyDescent="0.25">
      <c r="B759" s="250">
        <v>696</v>
      </c>
      <c r="C759" s="249">
        <v>139.05774100940519</v>
      </c>
    </row>
    <row r="760" spans="2:3" x14ac:dyDescent="0.25">
      <c r="B760" s="250">
        <v>697</v>
      </c>
      <c r="C760" s="249">
        <v>158.02334114783605</v>
      </c>
    </row>
    <row r="761" spans="2:3" x14ac:dyDescent="0.25">
      <c r="B761" s="250">
        <v>698</v>
      </c>
      <c r="C761" s="249">
        <v>131.61564292983536</v>
      </c>
    </row>
    <row r="762" spans="2:3" x14ac:dyDescent="0.25">
      <c r="B762" s="250">
        <v>699</v>
      </c>
      <c r="C762" s="249">
        <v>134.35197963313058</v>
      </c>
    </row>
    <row r="763" spans="2:3" x14ac:dyDescent="0.25">
      <c r="B763" s="250">
        <v>700</v>
      </c>
      <c r="C763" s="249">
        <v>103.98407587731856</v>
      </c>
    </row>
    <row r="764" spans="2:3" x14ac:dyDescent="0.25">
      <c r="B764" s="250">
        <v>701</v>
      </c>
      <c r="C764" s="249">
        <v>100.1585710865829</v>
      </c>
    </row>
    <row r="765" spans="2:3" x14ac:dyDescent="0.25">
      <c r="B765" s="250">
        <v>702</v>
      </c>
      <c r="C765" s="249">
        <v>106.63166252719365</v>
      </c>
    </row>
    <row r="766" spans="2:3" x14ac:dyDescent="0.25">
      <c r="B766" s="250">
        <v>703</v>
      </c>
      <c r="C766" s="249">
        <v>114.8937664661711</v>
      </c>
    </row>
    <row r="767" spans="2:3" x14ac:dyDescent="0.25">
      <c r="B767" s="250">
        <v>704</v>
      </c>
      <c r="C767" s="249">
        <v>125.95761668756208</v>
      </c>
    </row>
    <row r="768" spans="2:3" x14ac:dyDescent="0.25">
      <c r="B768" s="250">
        <v>705</v>
      </c>
      <c r="C768" s="249">
        <v>139.71453424493407</v>
      </c>
    </row>
    <row r="769" spans="2:3" x14ac:dyDescent="0.25">
      <c r="B769" s="250">
        <v>706</v>
      </c>
      <c r="C769" s="249">
        <v>137.21628248193113</v>
      </c>
    </row>
    <row r="770" spans="2:3" x14ac:dyDescent="0.25">
      <c r="B770" s="250">
        <v>707</v>
      </c>
      <c r="C770" s="249">
        <v>113.03492467988573</v>
      </c>
    </row>
    <row r="771" spans="2:3" x14ac:dyDescent="0.25">
      <c r="B771" s="250">
        <v>708</v>
      </c>
      <c r="C771" s="249">
        <v>116.0786576854717</v>
      </c>
    </row>
    <row r="772" spans="2:3" x14ac:dyDescent="0.25">
      <c r="B772" s="250">
        <v>709</v>
      </c>
      <c r="C772" s="249">
        <v>106.69381979433389</v>
      </c>
    </row>
    <row r="773" spans="2:3" x14ac:dyDescent="0.25">
      <c r="B773" s="250">
        <v>710</v>
      </c>
      <c r="C773" s="249">
        <v>83.625520365128878</v>
      </c>
    </row>
    <row r="774" spans="2:3" x14ac:dyDescent="0.25">
      <c r="B774" s="250">
        <v>711</v>
      </c>
      <c r="C774" s="249">
        <v>121.09970371369977</v>
      </c>
    </row>
    <row r="775" spans="2:3" x14ac:dyDescent="0.25">
      <c r="B775" s="250">
        <v>712</v>
      </c>
      <c r="C775" s="249">
        <v>117.22094772547096</v>
      </c>
    </row>
    <row r="776" spans="2:3" x14ac:dyDescent="0.25">
      <c r="B776" s="250">
        <v>713</v>
      </c>
      <c r="C776" s="249">
        <v>113.28416408697406</v>
      </c>
    </row>
    <row r="777" spans="2:3" x14ac:dyDescent="0.25">
      <c r="B777" s="250">
        <v>714</v>
      </c>
      <c r="C777" s="249">
        <v>142.45273649102282</v>
      </c>
    </row>
    <row r="778" spans="2:3" x14ac:dyDescent="0.25">
      <c r="B778" s="250">
        <v>715</v>
      </c>
      <c r="C778" s="249">
        <v>125.45822771399136</v>
      </c>
    </row>
    <row r="779" spans="2:3" x14ac:dyDescent="0.25">
      <c r="B779" s="250">
        <v>716</v>
      </c>
      <c r="C779" s="249">
        <v>125.90511775764102</v>
      </c>
    </row>
    <row r="780" spans="2:3" x14ac:dyDescent="0.25">
      <c r="B780" s="250">
        <v>717</v>
      </c>
      <c r="C780" s="249">
        <v>130.72304574283191</v>
      </c>
    </row>
    <row r="781" spans="2:3" x14ac:dyDescent="0.25">
      <c r="B781" s="250">
        <v>718</v>
      </c>
      <c r="C781" s="249">
        <v>148.38253778998666</v>
      </c>
    </row>
    <row r="782" spans="2:3" x14ac:dyDescent="0.25">
      <c r="B782" s="250">
        <v>719</v>
      </c>
      <c r="C782" s="249">
        <v>138.11116161372763</v>
      </c>
    </row>
    <row r="783" spans="2:3" x14ac:dyDescent="0.25">
      <c r="B783" s="250">
        <v>720</v>
      </c>
      <c r="C783" s="249">
        <v>129.36554259658195</v>
      </c>
    </row>
    <row r="784" spans="2:3" x14ac:dyDescent="0.25">
      <c r="B784" s="250">
        <v>721</v>
      </c>
      <c r="C784" s="249">
        <v>140.50006304297702</v>
      </c>
    </row>
    <row r="785" spans="2:3" x14ac:dyDescent="0.25">
      <c r="B785" s="250">
        <v>722</v>
      </c>
      <c r="C785" s="249">
        <v>86.089804807461235</v>
      </c>
    </row>
    <row r="786" spans="2:3" x14ac:dyDescent="0.25">
      <c r="B786" s="250">
        <v>723</v>
      </c>
      <c r="C786" s="249">
        <v>146.7676756025115</v>
      </c>
    </row>
    <row r="787" spans="2:3" x14ac:dyDescent="0.25">
      <c r="B787" s="250">
        <v>724</v>
      </c>
      <c r="C787" s="249">
        <v>150.74602375194507</v>
      </c>
    </row>
    <row r="788" spans="2:3" x14ac:dyDescent="0.25">
      <c r="B788" s="250">
        <v>725</v>
      </c>
      <c r="C788" s="249">
        <v>79.553367111021714</v>
      </c>
    </row>
    <row r="789" spans="2:3" x14ac:dyDescent="0.25">
      <c r="B789" s="250">
        <v>726</v>
      </c>
      <c r="C789" s="249">
        <v>129.73109182779268</v>
      </c>
    </row>
    <row r="790" spans="2:3" x14ac:dyDescent="0.25">
      <c r="B790" s="250">
        <v>727</v>
      </c>
      <c r="C790" s="249">
        <v>130.20948791687849</v>
      </c>
    </row>
    <row r="791" spans="2:3" x14ac:dyDescent="0.25">
      <c r="B791" s="250">
        <v>728</v>
      </c>
      <c r="C791" s="249">
        <v>104.99657480985763</v>
      </c>
    </row>
    <row r="792" spans="2:3" x14ac:dyDescent="0.25">
      <c r="B792" s="250">
        <v>729</v>
      </c>
      <c r="C792" s="249">
        <v>135.75848166212197</v>
      </c>
    </row>
    <row r="793" spans="2:3" x14ac:dyDescent="0.25">
      <c r="B793" s="250">
        <v>730</v>
      </c>
      <c r="C793" s="249">
        <v>117.608618411349</v>
      </c>
    </row>
    <row r="794" spans="2:3" x14ac:dyDescent="0.25">
      <c r="B794" s="250">
        <v>731</v>
      </c>
      <c r="C794" s="249">
        <v>128.39378626620694</v>
      </c>
    </row>
    <row r="795" spans="2:3" x14ac:dyDescent="0.25">
      <c r="B795" s="250">
        <v>732</v>
      </c>
      <c r="C795" s="249">
        <v>105.5772504908437</v>
      </c>
    </row>
    <row r="796" spans="2:3" x14ac:dyDescent="0.25">
      <c r="B796" s="250">
        <v>733</v>
      </c>
      <c r="C796" s="249">
        <v>118.62628597617584</v>
      </c>
    </row>
    <row r="797" spans="2:3" x14ac:dyDescent="0.25">
      <c r="B797" s="250">
        <v>734</v>
      </c>
      <c r="C797" s="249">
        <v>76.060755134158171</v>
      </c>
    </row>
    <row r="798" spans="2:3" x14ac:dyDescent="0.25">
      <c r="B798" s="250">
        <v>735</v>
      </c>
      <c r="C798" s="249">
        <v>135.36995189738562</v>
      </c>
    </row>
    <row r="799" spans="2:3" x14ac:dyDescent="0.25">
      <c r="B799" s="250">
        <v>736</v>
      </c>
      <c r="C799" s="249">
        <v>139.7039948087284</v>
      </c>
    </row>
    <row r="800" spans="2:3" x14ac:dyDescent="0.25">
      <c r="B800" s="250">
        <v>737</v>
      </c>
      <c r="C800" s="249">
        <v>175.6300807281865</v>
      </c>
    </row>
    <row r="801" spans="2:3" x14ac:dyDescent="0.25">
      <c r="B801" s="250">
        <v>738</v>
      </c>
      <c r="C801" s="249">
        <v>117.2906569028488</v>
      </c>
    </row>
    <row r="802" spans="2:3" x14ac:dyDescent="0.25">
      <c r="B802" s="250">
        <v>739</v>
      </c>
      <c r="C802" s="249">
        <v>117.9260030677431</v>
      </c>
    </row>
    <row r="803" spans="2:3" x14ac:dyDescent="0.25">
      <c r="B803" s="250">
        <v>740</v>
      </c>
      <c r="C803" s="249">
        <v>134.07432982378046</v>
      </c>
    </row>
    <row r="804" spans="2:3" x14ac:dyDescent="0.25">
      <c r="B804" s="250">
        <v>741</v>
      </c>
      <c r="C804" s="249">
        <v>91.955936638615071</v>
      </c>
    </row>
    <row r="805" spans="2:3" x14ac:dyDescent="0.25">
      <c r="B805" s="250">
        <v>742</v>
      </c>
      <c r="C805" s="249">
        <v>121.37720352840749</v>
      </c>
    </row>
    <row r="806" spans="2:3" x14ac:dyDescent="0.25">
      <c r="B806" s="250">
        <v>743</v>
      </c>
      <c r="C806" s="249">
        <v>111.11087439736811</v>
      </c>
    </row>
    <row r="807" spans="2:3" x14ac:dyDescent="0.25">
      <c r="B807" s="250">
        <v>744</v>
      </c>
      <c r="C807" s="249">
        <v>60.874032978182044</v>
      </c>
    </row>
    <row r="808" spans="2:3" x14ac:dyDescent="0.25">
      <c r="B808" s="250">
        <v>745</v>
      </c>
      <c r="C808" s="249">
        <v>143.44994693433813</v>
      </c>
    </row>
    <row r="809" spans="2:3" x14ac:dyDescent="0.25">
      <c r="B809" s="250">
        <v>746</v>
      </c>
      <c r="C809" s="249">
        <v>77.006469820832336</v>
      </c>
    </row>
    <row r="810" spans="2:3" x14ac:dyDescent="0.25">
      <c r="B810" s="250">
        <v>747</v>
      </c>
      <c r="C810" s="249">
        <v>147.40919827429065</v>
      </c>
    </row>
    <row r="811" spans="2:3" x14ac:dyDescent="0.25">
      <c r="B811" s="250">
        <v>748</v>
      </c>
      <c r="C811" s="249">
        <v>126.65299605919893</v>
      </c>
    </row>
    <row r="812" spans="2:3" x14ac:dyDescent="0.25">
      <c r="B812" s="250">
        <v>749</v>
      </c>
      <c r="C812" s="249">
        <v>118.68220005767736</v>
      </c>
    </row>
    <row r="813" spans="2:3" x14ac:dyDescent="0.25">
      <c r="B813" s="250">
        <v>750</v>
      </c>
      <c r="C813" s="249">
        <v>122.80893719859765</v>
      </c>
    </row>
    <row r="814" spans="2:3" x14ac:dyDescent="0.25">
      <c r="B814" s="250">
        <v>751</v>
      </c>
      <c r="C814" s="249">
        <v>117.86149245894671</v>
      </c>
    </row>
    <row r="815" spans="2:3" x14ac:dyDescent="0.25">
      <c r="B815" s="250">
        <v>752</v>
      </c>
      <c r="C815" s="249">
        <v>104.83093322294081</v>
      </c>
    </row>
    <row r="816" spans="2:3" x14ac:dyDescent="0.25">
      <c r="B816" s="250">
        <v>753</v>
      </c>
      <c r="C816" s="249">
        <v>106.27867158486463</v>
      </c>
    </row>
    <row r="817" spans="2:3" x14ac:dyDescent="0.25">
      <c r="B817" s="250">
        <v>754</v>
      </c>
      <c r="C817" s="249">
        <v>109.70584749458246</v>
      </c>
    </row>
    <row r="818" spans="2:3" x14ac:dyDescent="0.25">
      <c r="B818" s="250">
        <v>755</v>
      </c>
      <c r="C818" s="249">
        <v>101.37811091215036</v>
      </c>
    </row>
    <row r="819" spans="2:3" x14ac:dyDescent="0.25">
      <c r="B819" s="250">
        <v>756</v>
      </c>
      <c r="C819" s="249">
        <v>152.37086477990869</v>
      </c>
    </row>
    <row r="820" spans="2:3" x14ac:dyDescent="0.25">
      <c r="B820" s="250">
        <v>757</v>
      </c>
      <c r="C820" s="249">
        <v>133.48659784456086</v>
      </c>
    </row>
    <row r="821" spans="2:3" x14ac:dyDescent="0.25">
      <c r="B821" s="250">
        <v>758</v>
      </c>
      <c r="C821" s="249">
        <v>96.534607180422071</v>
      </c>
    </row>
    <row r="822" spans="2:3" x14ac:dyDescent="0.25">
      <c r="B822" s="250">
        <v>759</v>
      </c>
      <c r="C822" s="249">
        <v>102.34205776882696</v>
      </c>
    </row>
    <row r="823" spans="2:3" x14ac:dyDescent="0.25">
      <c r="B823" s="250">
        <v>760</v>
      </c>
      <c r="C823" s="249">
        <v>117.32797856855608</v>
      </c>
    </row>
    <row r="824" spans="2:3" x14ac:dyDescent="0.25">
      <c r="B824" s="250">
        <v>761</v>
      </c>
      <c r="C824" s="249">
        <v>122.31685705474101</v>
      </c>
    </row>
    <row r="825" spans="2:3" x14ac:dyDescent="0.25">
      <c r="B825" s="250">
        <v>762</v>
      </c>
      <c r="C825" s="249">
        <v>110.70832723215096</v>
      </c>
    </row>
    <row r="826" spans="2:3" x14ac:dyDescent="0.25">
      <c r="B826" s="250">
        <v>763</v>
      </c>
      <c r="C826" s="249">
        <v>151.28400701189645</v>
      </c>
    </row>
    <row r="827" spans="2:3" x14ac:dyDescent="0.25">
      <c r="B827" s="250">
        <v>764</v>
      </c>
      <c r="C827" s="249">
        <v>132.41977037159222</v>
      </c>
    </row>
    <row r="828" spans="2:3" x14ac:dyDescent="0.25">
      <c r="B828" s="250">
        <v>765</v>
      </c>
      <c r="C828" s="249">
        <v>86.870296223154853</v>
      </c>
    </row>
    <row r="829" spans="2:3" x14ac:dyDescent="0.25">
      <c r="B829" s="250">
        <v>766</v>
      </c>
      <c r="C829" s="249">
        <v>121.24015062016682</v>
      </c>
    </row>
    <row r="830" spans="2:3" x14ac:dyDescent="0.25">
      <c r="B830" s="250">
        <v>767</v>
      </c>
      <c r="C830" s="249">
        <v>113.2164771992784</v>
      </c>
    </row>
    <row r="831" spans="2:3" x14ac:dyDescent="0.25">
      <c r="B831" s="250">
        <v>768</v>
      </c>
      <c r="C831" s="249">
        <v>101.79067518521728</v>
      </c>
    </row>
    <row r="832" spans="2:3" x14ac:dyDescent="0.25">
      <c r="B832" s="250">
        <v>769</v>
      </c>
      <c r="C832" s="249">
        <v>121.87067795577087</v>
      </c>
    </row>
    <row r="833" spans="2:3" x14ac:dyDescent="0.25">
      <c r="B833" s="250">
        <v>770</v>
      </c>
      <c r="C833" s="249">
        <v>112.45472918168056</v>
      </c>
    </row>
    <row r="834" spans="2:3" x14ac:dyDescent="0.25">
      <c r="B834" s="250">
        <v>771</v>
      </c>
      <c r="C834" s="249">
        <v>106.62393840299623</v>
      </c>
    </row>
    <row r="835" spans="2:3" x14ac:dyDescent="0.25">
      <c r="B835" s="250">
        <v>772</v>
      </c>
      <c r="C835" s="249">
        <v>142.74981176202633</v>
      </c>
    </row>
    <row r="836" spans="2:3" x14ac:dyDescent="0.25">
      <c r="B836" s="250">
        <v>773</v>
      </c>
      <c r="C836" s="249">
        <v>71.673095784207788</v>
      </c>
    </row>
    <row r="837" spans="2:3" x14ac:dyDescent="0.25">
      <c r="B837" s="250">
        <v>774</v>
      </c>
      <c r="C837" s="249">
        <v>146.60918131017459</v>
      </c>
    </row>
    <row r="838" spans="2:3" x14ac:dyDescent="0.25">
      <c r="B838" s="250">
        <v>775</v>
      </c>
      <c r="C838" s="249">
        <v>112.17066395201604</v>
      </c>
    </row>
    <row r="839" spans="2:3" x14ac:dyDescent="0.25">
      <c r="B839" s="250">
        <v>776</v>
      </c>
      <c r="C839" s="249">
        <v>73.271247046902843</v>
      </c>
    </row>
    <row r="840" spans="2:3" x14ac:dyDescent="0.25">
      <c r="B840" s="250">
        <v>777</v>
      </c>
      <c r="C840" s="249">
        <v>109.71106860001215</v>
      </c>
    </row>
    <row r="841" spans="2:3" x14ac:dyDescent="0.25">
      <c r="B841" s="250">
        <v>778</v>
      </c>
      <c r="C841" s="249">
        <v>109.58080840478186</v>
      </c>
    </row>
    <row r="842" spans="2:3" x14ac:dyDescent="0.25">
      <c r="B842" s="250">
        <v>779</v>
      </c>
      <c r="C842" s="249">
        <v>106.15290970368893</v>
      </c>
    </row>
    <row r="843" spans="2:3" x14ac:dyDescent="0.25">
      <c r="B843" s="250">
        <v>780</v>
      </c>
      <c r="C843" s="249">
        <v>105.55342131688511</v>
      </c>
    </row>
    <row r="844" spans="2:3" x14ac:dyDescent="0.25">
      <c r="B844" s="250">
        <v>781</v>
      </c>
      <c r="C844" s="249">
        <v>120.67827370906687</v>
      </c>
    </row>
    <row r="845" spans="2:3" x14ac:dyDescent="0.25">
      <c r="B845" s="250">
        <v>782</v>
      </c>
      <c r="C845" s="249">
        <v>75.458396896300314</v>
      </c>
    </row>
    <row r="846" spans="2:3" x14ac:dyDescent="0.25">
      <c r="B846" s="250">
        <v>783</v>
      </c>
      <c r="C846" s="249">
        <v>166.58940907817723</v>
      </c>
    </row>
    <row r="847" spans="2:3" x14ac:dyDescent="0.25">
      <c r="B847" s="250">
        <v>784</v>
      </c>
      <c r="C847" s="249">
        <v>124.83837976160837</v>
      </c>
    </row>
    <row r="848" spans="2:3" x14ac:dyDescent="0.25">
      <c r="B848" s="250">
        <v>785</v>
      </c>
      <c r="C848" s="249">
        <v>122.57020685017834</v>
      </c>
    </row>
    <row r="849" spans="2:3" x14ac:dyDescent="0.25">
      <c r="B849" s="250">
        <v>786</v>
      </c>
      <c r="C849" s="249">
        <v>88.307358656376636</v>
      </c>
    </row>
    <row r="850" spans="2:3" x14ac:dyDescent="0.25">
      <c r="B850" s="250">
        <v>787</v>
      </c>
      <c r="C850" s="249">
        <v>150.85705792473556</v>
      </c>
    </row>
    <row r="851" spans="2:3" x14ac:dyDescent="0.25">
      <c r="B851" s="250">
        <v>788</v>
      </c>
      <c r="C851" s="249">
        <v>115.03702913972353</v>
      </c>
    </row>
    <row r="852" spans="2:3" x14ac:dyDescent="0.25">
      <c r="B852" s="250">
        <v>789</v>
      </c>
      <c r="C852" s="249">
        <v>131.03066764803032</v>
      </c>
    </row>
    <row r="853" spans="2:3" x14ac:dyDescent="0.25">
      <c r="B853" s="250">
        <v>790</v>
      </c>
      <c r="C853" s="249">
        <v>141.68791190894189</v>
      </c>
    </row>
    <row r="854" spans="2:3" x14ac:dyDescent="0.25">
      <c r="B854" s="250">
        <v>791</v>
      </c>
      <c r="C854" s="249">
        <v>115.3694001735702</v>
      </c>
    </row>
    <row r="855" spans="2:3" x14ac:dyDescent="0.25">
      <c r="B855" s="250">
        <v>792</v>
      </c>
      <c r="C855" s="249">
        <v>88.320719356647203</v>
      </c>
    </row>
    <row r="856" spans="2:3" x14ac:dyDescent="0.25">
      <c r="B856" s="250">
        <v>793</v>
      </c>
      <c r="C856" s="249">
        <v>136.7330570561646</v>
      </c>
    </row>
    <row r="857" spans="2:3" x14ac:dyDescent="0.25">
      <c r="B857" s="250">
        <v>794</v>
      </c>
      <c r="C857" s="249">
        <v>111.26871004359694</v>
      </c>
    </row>
    <row r="858" spans="2:3" x14ac:dyDescent="0.25">
      <c r="B858" s="250">
        <v>795</v>
      </c>
      <c r="C858" s="249">
        <v>109.54737704740374</v>
      </c>
    </row>
    <row r="859" spans="2:3" x14ac:dyDescent="0.25">
      <c r="B859" s="250">
        <v>796</v>
      </c>
      <c r="C859" s="249">
        <v>132.17159752337415</v>
      </c>
    </row>
    <row r="860" spans="2:3" x14ac:dyDescent="0.25">
      <c r="B860" s="250">
        <v>797</v>
      </c>
      <c r="C860" s="249">
        <v>117.86715530651415</v>
      </c>
    </row>
    <row r="861" spans="2:3" x14ac:dyDescent="0.25">
      <c r="B861" s="250">
        <v>798</v>
      </c>
      <c r="C861" s="249">
        <v>142.71494586483919</v>
      </c>
    </row>
    <row r="862" spans="2:3" x14ac:dyDescent="0.25">
      <c r="B862" s="250">
        <v>799</v>
      </c>
      <c r="C862" s="249">
        <v>137.99979127445971</v>
      </c>
    </row>
    <row r="863" spans="2:3" x14ac:dyDescent="0.25">
      <c r="B863" s="250">
        <v>800</v>
      </c>
      <c r="C863" s="249">
        <v>85.695479686551096</v>
      </c>
    </row>
    <row r="864" spans="2:3" x14ac:dyDescent="0.25">
      <c r="B864" s="250">
        <v>801</v>
      </c>
      <c r="C864" s="249">
        <v>101.9573787601268</v>
      </c>
    </row>
    <row r="865" spans="2:3" x14ac:dyDescent="0.25">
      <c r="B865" s="250">
        <v>802</v>
      </c>
      <c r="C865" s="249">
        <v>84.745410708209491</v>
      </c>
    </row>
    <row r="866" spans="2:3" x14ac:dyDescent="0.25">
      <c r="B866" s="250">
        <v>803</v>
      </c>
      <c r="C866" s="249">
        <v>144.67618153812973</v>
      </c>
    </row>
    <row r="867" spans="2:3" x14ac:dyDescent="0.25">
      <c r="B867" s="250">
        <v>804</v>
      </c>
      <c r="C867" s="249">
        <v>116.27977040795075</v>
      </c>
    </row>
    <row r="868" spans="2:3" x14ac:dyDescent="0.25">
      <c r="B868" s="250">
        <v>805</v>
      </c>
      <c r="C868" s="249">
        <v>86.850413301926139</v>
      </c>
    </row>
    <row r="869" spans="2:3" x14ac:dyDescent="0.25">
      <c r="B869" s="250">
        <v>806</v>
      </c>
      <c r="C869" s="249">
        <v>124.87055436455563</v>
      </c>
    </row>
    <row r="870" spans="2:3" x14ac:dyDescent="0.25">
      <c r="B870" s="250">
        <v>807</v>
      </c>
      <c r="C870" s="249">
        <v>117.08576441078436</v>
      </c>
    </row>
    <row r="871" spans="2:3" x14ac:dyDescent="0.25">
      <c r="B871" s="250">
        <v>808</v>
      </c>
      <c r="C871" s="249">
        <v>146.97243194218584</v>
      </c>
    </row>
    <row r="872" spans="2:3" x14ac:dyDescent="0.25">
      <c r="B872" s="250">
        <v>809</v>
      </c>
      <c r="C872" s="249">
        <v>127.96874994596467</v>
      </c>
    </row>
    <row r="873" spans="2:3" x14ac:dyDescent="0.25">
      <c r="B873" s="250">
        <v>810</v>
      </c>
      <c r="C873" s="249">
        <v>127.51861377553713</v>
      </c>
    </row>
    <row r="874" spans="2:3" x14ac:dyDescent="0.25">
      <c r="B874" s="250">
        <v>811</v>
      </c>
      <c r="C874" s="249">
        <v>101.83460870332439</v>
      </c>
    </row>
    <row r="875" spans="2:3" x14ac:dyDescent="0.25">
      <c r="B875" s="250">
        <v>812</v>
      </c>
      <c r="C875" s="249">
        <v>87.785060324774889</v>
      </c>
    </row>
    <row r="876" spans="2:3" x14ac:dyDescent="0.25">
      <c r="B876" s="250">
        <v>813</v>
      </c>
      <c r="C876" s="249">
        <v>118.08713361873137</v>
      </c>
    </row>
    <row r="877" spans="2:3" x14ac:dyDescent="0.25">
      <c r="B877" s="250">
        <v>814</v>
      </c>
      <c r="C877" s="249">
        <v>86.494501397814844</v>
      </c>
    </row>
    <row r="878" spans="2:3" x14ac:dyDescent="0.25">
      <c r="B878" s="250">
        <v>815</v>
      </c>
      <c r="C878" s="249">
        <v>112.27566998343437</v>
      </c>
    </row>
    <row r="879" spans="2:3" x14ac:dyDescent="0.25">
      <c r="B879" s="250">
        <v>816</v>
      </c>
      <c r="C879" s="249">
        <v>146.73260221380599</v>
      </c>
    </row>
    <row r="880" spans="2:3" x14ac:dyDescent="0.25">
      <c r="B880" s="250">
        <v>817</v>
      </c>
      <c r="C880" s="249">
        <v>108.52526258749424</v>
      </c>
    </row>
    <row r="881" spans="2:3" x14ac:dyDescent="0.25">
      <c r="B881" s="250">
        <v>818</v>
      </c>
      <c r="C881" s="249">
        <v>119.25085967759129</v>
      </c>
    </row>
    <row r="882" spans="2:3" x14ac:dyDescent="0.25">
      <c r="B882" s="250">
        <v>819</v>
      </c>
      <c r="C882" s="249">
        <v>153.51423278163043</v>
      </c>
    </row>
    <row r="883" spans="2:3" x14ac:dyDescent="0.25">
      <c r="B883" s="250">
        <v>820</v>
      </c>
      <c r="C883" s="249">
        <v>120.63791026173467</v>
      </c>
    </row>
    <row r="884" spans="2:3" x14ac:dyDescent="0.25">
      <c r="B884" s="250">
        <v>821</v>
      </c>
      <c r="C884" s="249">
        <v>112.67267438646896</v>
      </c>
    </row>
    <row r="885" spans="2:3" x14ac:dyDescent="0.25">
      <c r="B885" s="250">
        <v>822</v>
      </c>
      <c r="C885" s="249">
        <v>157.62558589323976</v>
      </c>
    </row>
    <row r="886" spans="2:3" x14ac:dyDescent="0.25">
      <c r="B886" s="250">
        <v>823</v>
      </c>
      <c r="C886" s="249">
        <v>177.72702780100059</v>
      </c>
    </row>
    <row r="887" spans="2:3" x14ac:dyDescent="0.25">
      <c r="B887" s="250">
        <v>824</v>
      </c>
      <c r="C887" s="249">
        <v>98.47012051480263</v>
      </c>
    </row>
    <row r="888" spans="2:3" x14ac:dyDescent="0.25">
      <c r="B888" s="250">
        <v>825</v>
      </c>
      <c r="C888" s="249">
        <v>57.260619496929635</v>
      </c>
    </row>
    <row r="889" spans="2:3" x14ac:dyDescent="0.25">
      <c r="B889" s="250">
        <v>826</v>
      </c>
      <c r="C889" s="249">
        <v>133.41230239470286</v>
      </c>
    </row>
    <row r="890" spans="2:3" x14ac:dyDescent="0.25">
      <c r="B890" s="250">
        <v>827</v>
      </c>
      <c r="C890" s="249">
        <v>140.03873023223474</v>
      </c>
    </row>
    <row r="891" spans="2:3" x14ac:dyDescent="0.25">
      <c r="B891" s="250">
        <v>828</v>
      </c>
      <c r="C891" s="249">
        <v>102.53697664004676</v>
      </c>
    </row>
    <row r="892" spans="2:3" x14ac:dyDescent="0.25">
      <c r="B892" s="250">
        <v>829</v>
      </c>
      <c r="C892" s="249">
        <v>118.95100407289985</v>
      </c>
    </row>
    <row r="893" spans="2:3" x14ac:dyDescent="0.25">
      <c r="B893" s="250">
        <v>830</v>
      </c>
      <c r="C893" s="249">
        <v>110.02028449806124</v>
      </c>
    </row>
    <row r="894" spans="2:3" x14ac:dyDescent="0.25">
      <c r="B894" s="250">
        <v>831</v>
      </c>
      <c r="C894" s="249">
        <v>103.80782677868643</v>
      </c>
    </row>
    <row r="895" spans="2:3" x14ac:dyDescent="0.25">
      <c r="B895" s="250">
        <v>832</v>
      </c>
      <c r="C895" s="249">
        <v>135.37785516908903</v>
      </c>
    </row>
    <row r="896" spans="2:3" x14ac:dyDescent="0.25">
      <c r="B896" s="250">
        <v>833</v>
      </c>
      <c r="C896" s="249">
        <v>154.48561064403481</v>
      </c>
    </row>
    <row r="897" spans="2:3" x14ac:dyDescent="0.25">
      <c r="B897" s="250">
        <v>834</v>
      </c>
      <c r="C897" s="249">
        <v>114.73524172434581</v>
      </c>
    </row>
    <row r="898" spans="2:3" x14ac:dyDescent="0.25">
      <c r="B898" s="250">
        <v>835</v>
      </c>
      <c r="C898" s="249">
        <v>159.94606371585755</v>
      </c>
    </row>
    <row r="899" spans="2:3" x14ac:dyDescent="0.25">
      <c r="B899" s="250">
        <v>836</v>
      </c>
      <c r="C899" s="249">
        <v>108.46934860759654</v>
      </c>
    </row>
    <row r="900" spans="2:3" x14ac:dyDescent="0.25">
      <c r="B900" s="250">
        <v>837</v>
      </c>
      <c r="C900" s="249">
        <v>113.80639264695</v>
      </c>
    </row>
    <row r="901" spans="2:3" x14ac:dyDescent="0.25">
      <c r="B901" s="250">
        <v>838</v>
      </c>
      <c r="C901" s="249">
        <v>138.93417170600296</v>
      </c>
    </row>
    <row r="902" spans="2:3" x14ac:dyDescent="0.25">
      <c r="B902" s="250">
        <v>839</v>
      </c>
      <c r="C902" s="249">
        <v>97.05102140278882</v>
      </c>
    </row>
    <row r="903" spans="2:3" x14ac:dyDescent="0.25">
      <c r="B903" s="250">
        <v>840</v>
      </c>
      <c r="C903" s="249">
        <v>88.464016834668925</v>
      </c>
    </row>
    <row r="904" spans="2:3" x14ac:dyDescent="0.25">
      <c r="B904" s="250">
        <v>841</v>
      </c>
      <c r="C904" s="249">
        <v>120.89686825406451</v>
      </c>
    </row>
    <row r="905" spans="2:3" x14ac:dyDescent="0.25">
      <c r="B905" s="250">
        <v>842</v>
      </c>
      <c r="C905" s="249">
        <v>100.07382975557613</v>
      </c>
    </row>
    <row r="906" spans="2:3" x14ac:dyDescent="0.25">
      <c r="B906" s="250">
        <v>843</v>
      </c>
      <c r="C906" s="249">
        <v>93.959860931824423</v>
      </c>
    </row>
    <row r="907" spans="2:3" x14ac:dyDescent="0.25">
      <c r="B907" s="250">
        <v>844</v>
      </c>
      <c r="C907" s="249">
        <v>137.52973654542146</v>
      </c>
    </row>
    <row r="908" spans="2:3" x14ac:dyDescent="0.25">
      <c r="B908" s="250">
        <v>845</v>
      </c>
      <c r="C908" s="249">
        <v>122.13221148615669</v>
      </c>
    </row>
    <row r="909" spans="2:3" x14ac:dyDescent="0.25">
      <c r="B909" s="250">
        <v>846</v>
      </c>
      <c r="C909" s="249">
        <v>133.64832987161219</v>
      </c>
    </row>
    <row r="910" spans="2:3" x14ac:dyDescent="0.25">
      <c r="B910" s="250">
        <v>847</v>
      </c>
      <c r="C910" s="249">
        <v>95.537785525682864</v>
      </c>
    </row>
    <row r="911" spans="2:3" x14ac:dyDescent="0.25">
      <c r="B911" s="250">
        <v>848</v>
      </c>
      <c r="C911" s="249">
        <v>105.33303396370023</v>
      </c>
    </row>
    <row r="912" spans="2:3" x14ac:dyDescent="0.25">
      <c r="B912" s="250">
        <v>849</v>
      </c>
      <c r="C912" s="249">
        <v>70.335531758937037</v>
      </c>
    </row>
    <row r="913" spans="2:3" x14ac:dyDescent="0.25">
      <c r="B913" s="250">
        <v>850</v>
      </c>
      <c r="C913" s="249">
        <v>156.4166081072386</v>
      </c>
    </row>
    <row r="914" spans="2:3" x14ac:dyDescent="0.25">
      <c r="B914" s="250">
        <v>851</v>
      </c>
      <c r="C914" s="249">
        <v>162.34618999168947</v>
      </c>
    </row>
    <row r="915" spans="2:3" x14ac:dyDescent="0.25">
      <c r="B915" s="250">
        <v>852</v>
      </c>
      <c r="C915" s="249">
        <v>93.103838039525527</v>
      </c>
    </row>
    <row r="916" spans="2:3" x14ac:dyDescent="0.25">
      <c r="B916" s="250">
        <v>853</v>
      </c>
      <c r="C916" s="249">
        <v>81.840268075744547</v>
      </c>
    </row>
    <row r="917" spans="2:3" x14ac:dyDescent="0.25">
      <c r="B917" s="250">
        <v>854</v>
      </c>
      <c r="C917" s="249">
        <v>132.02344241289083</v>
      </c>
    </row>
    <row r="918" spans="2:3" x14ac:dyDescent="0.25">
      <c r="B918" s="250">
        <v>855</v>
      </c>
      <c r="C918" s="249">
        <v>114.55436919422409</v>
      </c>
    </row>
    <row r="919" spans="2:3" x14ac:dyDescent="0.25">
      <c r="B919" s="250">
        <v>856</v>
      </c>
      <c r="C919" s="249">
        <v>84.263821517147619</v>
      </c>
    </row>
    <row r="920" spans="2:3" x14ac:dyDescent="0.25">
      <c r="B920" s="250">
        <v>857</v>
      </c>
      <c r="C920" s="249">
        <v>133.59687228350367</v>
      </c>
    </row>
    <row r="921" spans="2:3" x14ac:dyDescent="0.25">
      <c r="B921" s="250">
        <v>858</v>
      </c>
      <c r="C921" s="249">
        <v>131.556061347683</v>
      </c>
    </row>
    <row r="922" spans="2:3" x14ac:dyDescent="0.25">
      <c r="B922" s="250">
        <v>859</v>
      </c>
      <c r="C922" s="249">
        <v>153.44730347336574</v>
      </c>
    </row>
    <row r="923" spans="2:3" x14ac:dyDescent="0.25">
      <c r="B923" s="250">
        <v>860</v>
      </c>
      <c r="C923" s="249">
        <v>128.13955067398746</v>
      </c>
    </row>
    <row r="924" spans="2:3" x14ac:dyDescent="0.25">
      <c r="B924" s="250">
        <v>861</v>
      </c>
      <c r="C924" s="249">
        <v>116.44036718494263</v>
      </c>
    </row>
    <row r="925" spans="2:3" x14ac:dyDescent="0.25">
      <c r="B925" s="250">
        <v>862</v>
      </c>
      <c r="C925" s="249">
        <v>116.24283685985203</v>
      </c>
    </row>
    <row r="926" spans="2:3" x14ac:dyDescent="0.25">
      <c r="B926" s="250">
        <v>863</v>
      </c>
      <c r="C926" s="249">
        <v>135.73934201215141</v>
      </c>
    </row>
    <row r="927" spans="2:3" x14ac:dyDescent="0.25">
      <c r="B927" s="250">
        <v>864</v>
      </c>
      <c r="C927" s="249">
        <v>119.29480456571535</v>
      </c>
    </row>
    <row r="928" spans="2:3" x14ac:dyDescent="0.25">
      <c r="B928" s="250">
        <v>865</v>
      </c>
      <c r="C928" s="249">
        <v>131.5135016292314</v>
      </c>
    </row>
    <row r="929" spans="2:3" x14ac:dyDescent="0.25">
      <c r="B929" s="250">
        <v>866</v>
      </c>
      <c r="C929" s="249">
        <v>114.31863617746393</v>
      </c>
    </row>
    <row r="930" spans="2:3" x14ac:dyDescent="0.25">
      <c r="B930" s="250">
        <v>867</v>
      </c>
      <c r="C930" s="249">
        <v>133.98561049709483</v>
      </c>
    </row>
    <row r="931" spans="2:3" x14ac:dyDescent="0.25">
      <c r="B931" s="250">
        <v>868</v>
      </c>
      <c r="C931" s="249">
        <v>113.05593610512328</v>
      </c>
    </row>
    <row r="932" spans="2:3" x14ac:dyDescent="0.25">
      <c r="B932" s="250">
        <v>869</v>
      </c>
      <c r="C932" s="249">
        <v>149.42551518952891</v>
      </c>
    </row>
    <row r="933" spans="2:3" x14ac:dyDescent="0.25">
      <c r="B933" s="250">
        <v>870</v>
      </c>
      <c r="C933" s="249">
        <v>92.974015433769324</v>
      </c>
    </row>
    <row r="934" spans="2:3" x14ac:dyDescent="0.25">
      <c r="B934" s="250">
        <v>871</v>
      </c>
      <c r="C934" s="249">
        <v>173.44911751329025</v>
      </c>
    </row>
    <row r="935" spans="2:3" x14ac:dyDescent="0.25">
      <c r="B935" s="250">
        <v>872</v>
      </c>
      <c r="C935" s="249">
        <v>98.524418048724243</v>
      </c>
    </row>
    <row r="936" spans="2:3" x14ac:dyDescent="0.25">
      <c r="B936" s="250">
        <v>873</v>
      </c>
      <c r="C936" s="249">
        <v>135.76403129986664</v>
      </c>
    </row>
    <row r="937" spans="2:3" x14ac:dyDescent="0.25">
      <c r="B937" s="250">
        <v>874</v>
      </c>
      <c r="C937" s="249">
        <v>127.90549909819771</v>
      </c>
    </row>
    <row r="938" spans="2:3" x14ac:dyDescent="0.25">
      <c r="B938" s="250">
        <v>875</v>
      </c>
      <c r="C938" s="249">
        <v>104.86012919408391</v>
      </c>
    </row>
    <row r="939" spans="2:3" x14ac:dyDescent="0.25">
      <c r="B939" s="250">
        <v>876</v>
      </c>
      <c r="C939" s="249">
        <v>155.21636418646216</v>
      </c>
    </row>
    <row r="940" spans="2:3" x14ac:dyDescent="0.25">
      <c r="B940" s="250">
        <v>877</v>
      </c>
      <c r="C940" s="249">
        <v>106.78409473428195</v>
      </c>
    </row>
    <row r="941" spans="2:3" x14ac:dyDescent="0.25">
      <c r="B941" s="250">
        <v>878</v>
      </c>
      <c r="C941" s="249">
        <v>138.47263303439848</v>
      </c>
    </row>
    <row r="942" spans="2:3" x14ac:dyDescent="0.25">
      <c r="B942" s="250">
        <v>879</v>
      </c>
      <c r="C942" s="249">
        <v>167.73353601798956</v>
      </c>
    </row>
    <row r="943" spans="2:3" x14ac:dyDescent="0.25">
      <c r="B943" s="250">
        <v>880</v>
      </c>
      <c r="C943" s="249">
        <v>105.02058120373265</v>
      </c>
    </row>
    <row r="944" spans="2:3" x14ac:dyDescent="0.25">
      <c r="B944" s="250">
        <v>881</v>
      </c>
      <c r="C944" s="249">
        <v>116.10371340187876</v>
      </c>
    </row>
    <row r="945" spans="2:3" x14ac:dyDescent="0.25">
      <c r="B945" s="250">
        <v>882</v>
      </c>
      <c r="C945" s="249">
        <v>164.2143447071976</v>
      </c>
    </row>
    <row r="946" spans="2:3" x14ac:dyDescent="0.25">
      <c r="B946" s="250">
        <v>883</v>
      </c>
      <c r="C946" s="249">
        <v>130.51983489406283</v>
      </c>
    </row>
    <row r="947" spans="2:3" x14ac:dyDescent="0.25">
      <c r="B947" s="250">
        <v>884</v>
      </c>
      <c r="C947" s="249">
        <v>115.8112309022802</v>
      </c>
    </row>
    <row r="948" spans="2:3" x14ac:dyDescent="0.25">
      <c r="B948" s="250">
        <v>885</v>
      </c>
      <c r="C948" s="249">
        <v>120.91196297815245</v>
      </c>
    </row>
    <row r="949" spans="2:3" x14ac:dyDescent="0.25">
      <c r="B949" s="250">
        <v>886</v>
      </c>
      <c r="C949" s="249">
        <v>120.09087148349927</v>
      </c>
    </row>
    <row r="950" spans="2:3" x14ac:dyDescent="0.25">
      <c r="B950" s="250">
        <v>887</v>
      </c>
      <c r="C950" s="249">
        <v>119.18745276501936</v>
      </c>
    </row>
    <row r="951" spans="2:3" x14ac:dyDescent="0.25">
      <c r="B951" s="250">
        <v>888</v>
      </c>
      <c r="C951" s="249">
        <v>129.62391232137071</v>
      </c>
    </row>
    <row r="952" spans="2:3" x14ac:dyDescent="0.25">
      <c r="B952" s="250">
        <v>889</v>
      </c>
      <c r="C952" s="249">
        <v>127.42138708186509</v>
      </c>
    </row>
    <row r="953" spans="2:3" x14ac:dyDescent="0.25">
      <c r="B953" s="250">
        <v>890</v>
      </c>
      <c r="C953" s="249">
        <v>117.93350249257838</v>
      </c>
    </row>
    <row r="954" spans="2:3" x14ac:dyDescent="0.25">
      <c r="B954" s="250">
        <v>891</v>
      </c>
      <c r="C954" s="249">
        <v>135.20367577454749</v>
      </c>
    </row>
    <row r="955" spans="2:3" x14ac:dyDescent="0.25">
      <c r="B955" s="250">
        <v>892</v>
      </c>
      <c r="C955" s="249">
        <v>127.88126714095371</v>
      </c>
    </row>
    <row r="956" spans="2:3" x14ac:dyDescent="0.25">
      <c r="B956" s="250">
        <v>893</v>
      </c>
      <c r="C956" s="249">
        <v>117.77808304384226</v>
      </c>
    </row>
    <row r="957" spans="2:3" x14ac:dyDescent="0.25">
      <c r="B957" s="250">
        <v>894</v>
      </c>
      <c r="C957" s="249">
        <v>154.70866109923165</v>
      </c>
    </row>
    <row r="958" spans="2:3" x14ac:dyDescent="0.25">
      <c r="B958" s="250">
        <v>895</v>
      </c>
      <c r="C958" s="249">
        <v>120.17107795148107</v>
      </c>
    </row>
    <row r="959" spans="2:3" x14ac:dyDescent="0.25">
      <c r="B959" s="250">
        <v>896</v>
      </c>
      <c r="C959" s="249">
        <v>143.57446165739162</v>
      </c>
    </row>
    <row r="960" spans="2:3" x14ac:dyDescent="0.25">
      <c r="B960" s="250">
        <v>897</v>
      </c>
      <c r="C960" s="249">
        <v>134.67792213373409</v>
      </c>
    </row>
    <row r="961" spans="2:3" x14ac:dyDescent="0.25">
      <c r="B961" s="250">
        <v>898</v>
      </c>
      <c r="C961" s="249">
        <v>164.08794996310621</v>
      </c>
    </row>
    <row r="962" spans="2:3" x14ac:dyDescent="0.25">
      <c r="B962" s="250">
        <v>899</v>
      </c>
      <c r="C962" s="249">
        <v>128.208313083993</v>
      </c>
    </row>
    <row r="963" spans="2:3" x14ac:dyDescent="0.25">
      <c r="B963" s="250">
        <v>900</v>
      </c>
      <c r="C963" s="249">
        <v>146.41639872223035</v>
      </c>
    </row>
    <row r="964" spans="2:3" x14ac:dyDescent="0.25">
      <c r="B964" s="250">
        <v>901</v>
      </c>
      <c r="C964" s="249">
        <v>134.17313148702996</v>
      </c>
    </row>
    <row r="965" spans="2:3" x14ac:dyDescent="0.25">
      <c r="B965" s="250">
        <v>902</v>
      </c>
      <c r="C965" s="249">
        <v>129.67160489249324</v>
      </c>
    </row>
    <row r="966" spans="2:3" x14ac:dyDescent="0.25">
      <c r="B966" s="250">
        <v>903</v>
      </c>
      <c r="C966" s="249">
        <v>115.50976937747413</v>
      </c>
    </row>
    <row r="967" spans="2:3" x14ac:dyDescent="0.25">
      <c r="B967" s="250">
        <v>904</v>
      </c>
      <c r="C967" s="249">
        <v>103.1132987418828</v>
      </c>
    </row>
    <row r="968" spans="2:3" x14ac:dyDescent="0.25">
      <c r="B968" s="250">
        <v>905</v>
      </c>
      <c r="C968" s="249">
        <v>101.66967301557639</v>
      </c>
    </row>
    <row r="969" spans="2:3" x14ac:dyDescent="0.25">
      <c r="B969" s="250">
        <v>906</v>
      </c>
      <c r="C969" s="249">
        <v>130.29436628917645</v>
      </c>
    </row>
    <row r="970" spans="2:3" x14ac:dyDescent="0.25">
      <c r="B970" s="250">
        <v>907</v>
      </c>
      <c r="C970" s="249">
        <v>146.01275815466559</v>
      </c>
    </row>
    <row r="971" spans="2:3" x14ac:dyDescent="0.25">
      <c r="B971" s="250">
        <v>908</v>
      </c>
      <c r="C971" s="249">
        <v>104.9522298725621</v>
      </c>
    </row>
    <row r="972" spans="2:3" x14ac:dyDescent="0.25">
      <c r="B972" s="250">
        <v>909</v>
      </c>
      <c r="C972" s="249">
        <v>82.246777954665646</v>
      </c>
    </row>
    <row r="973" spans="2:3" x14ac:dyDescent="0.25">
      <c r="B973" s="250">
        <v>910</v>
      </c>
      <c r="C973" s="249">
        <v>143.64335752656424</v>
      </c>
    </row>
    <row r="974" spans="2:3" x14ac:dyDescent="0.25">
      <c r="B974" s="250">
        <v>911</v>
      </c>
      <c r="C974" s="249">
        <v>86.583081624893168</v>
      </c>
    </row>
    <row r="975" spans="2:3" x14ac:dyDescent="0.25">
      <c r="B975" s="250">
        <v>912</v>
      </c>
      <c r="C975" s="249">
        <v>144.67446148090039</v>
      </c>
    </row>
    <row r="976" spans="2:3" x14ac:dyDescent="0.25">
      <c r="B976" s="250">
        <v>913</v>
      </c>
      <c r="C976" s="249">
        <v>103.39513028829649</v>
      </c>
    </row>
    <row r="977" spans="2:3" x14ac:dyDescent="0.25">
      <c r="B977" s="250">
        <v>914</v>
      </c>
      <c r="C977" s="249">
        <v>160.25327968910952</v>
      </c>
    </row>
    <row r="978" spans="2:3" x14ac:dyDescent="0.25">
      <c r="B978" s="250">
        <v>915</v>
      </c>
      <c r="C978" s="249">
        <v>104.1311355179638</v>
      </c>
    </row>
    <row r="979" spans="2:3" x14ac:dyDescent="0.25">
      <c r="B979" s="250">
        <v>916</v>
      </c>
      <c r="C979" s="249">
        <v>159.04302764259211</v>
      </c>
    </row>
    <row r="980" spans="2:3" x14ac:dyDescent="0.25">
      <c r="B980" s="250">
        <v>917</v>
      </c>
      <c r="C980" s="249">
        <v>145.87712339338009</v>
      </c>
    </row>
    <row r="981" spans="2:3" x14ac:dyDescent="0.25">
      <c r="B981" s="250">
        <v>918</v>
      </c>
      <c r="C981" s="249">
        <v>142.06775785270855</v>
      </c>
    </row>
    <row r="982" spans="2:3" x14ac:dyDescent="0.25">
      <c r="B982" s="250">
        <v>919</v>
      </c>
      <c r="C982" s="249">
        <v>104.28917757507321</v>
      </c>
    </row>
    <row r="983" spans="2:3" x14ac:dyDescent="0.25">
      <c r="B983" s="250">
        <v>920</v>
      </c>
      <c r="C983" s="249">
        <v>105.91821118094012</v>
      </c>
    </row>
    <row r="984" spans="2:3" x14ac:dyDescent="0.25">
      <c r="B984" s="250">
        <v>921</v>
      </c>
      <c r="C984" s="249">
        <v>127.01164424664115</v>
      </c>
    </row>
    <row r="985" spans="2:3" x14ac:dyDescent="0.25">
      <c r="B985" s="250">
        <v>922</v>
      </c>
      <c r="C985" s="249">
        <v>131.6686180919767</v>
      </c>
    </row>
    <row r="986" spans="2:3" x14ac:dyDescent="0.25">
      <c r="B986" s="250">
        <v>923</v>
      </c>
      <c r="C986" s="249">
        <v>105.09947627384892</v>
      </c>
    </row>
    <row r="987" spans="2:3" x14ac:dyDescent="0.25">
      <c r="B987" s="250">
        <v>924</v>
      </c>
      <c r="C987" s="249">
        <v>116.50207128230437</v>
      </c>
    </row>
    <row r="988" spans="2:3" x14ac:dyDescent="0.25">
      <c r="B988" s="250">
        <v>925</v>
      </c>
      <c r="C988" s="249">
        <v>99.998540311889357</v>
      </c>
    </row>
    <row r="989" spans="2:3" x14ac:dyDescent="0.25">
      <c r="B989" s="250">
        <v>926</v>
      </c>
      <c r="C989" s="249">
        <v>116.52191988308651</v>
      </c>
    </row>
    <row r="990" spans="2:3" x14ac:dyDescent="0.25">
      <c r="B990" s="250">
        <v>927</v>
      </c>
      <c r="C990" s="249">
        <v>111.61636499487361</v>
      </c>
    </row>
    <row r="991" spans="2:3" x14ac:dyDescent="0.25">
      <c r="B991" s="250">
        <v>928</v>
      </c>
      <c r="C991" s="249">
        <v>94.528258206366957</v>
      </c>
    </row>
    <row r="992" spans="2:3" x14ac:dyDescent="0.25">
      <c r="B992" s="250">
        <v>929</v>
      </c>
      <c r="C992" s="249">
        <v>126.81612073458749</v>
      </c>
    </row>
    <row r="993" spans="2:3" x14ac:dyDescent="0.25">
      <c r="B993" s="250">
        <v>930</v>
      </c>
      <c r="C993" s="249">
        <v>128.24921551299374</v>
      </c>
    </row>
    <row r="994" spans="2:3" x14ac:dyDescent="0.25">
      <c r="B994" s="250">
        <v>931</v>
      </c>
      <c r="C994" s="249">
        <v>107.38398632761647</v>
      </c>
    </row>
    <row r="995" spans="2:3" x14ac:dyDescent="0.25">
      <c r="B995" s="250">
        <v>932</v>
      </c>
      <c r="C995" s="249">
        <v>167.43767851649091</v>
      </c>
    </row>
    <row r="996" spans="2:3" x14ac:dyDescent="0.25">
      <c r="B996" s="250">
        <v>933</v>
      </c>
      <c r="C996" s="249">
        <v>121.59861404012415</v>
      </c>
    </row>
    <row r="997" spans="2:3" x14ac:dyDescent="0.25">
      <c r="B997" s="250">
        <v>934</v>
      </c>
      <c r="C997" s="249">
        <v>151.13850909491509</v>
      </c>
    </row>
    <row r="998" spans="2:3" x14ac:dyDescent="0.25">
      <c r="B998" s="250">
        <v>935</v>
      </c>
      <c r="C998" s="249">
        <v>137.76634202178846</v>
      </c>
    </row>
    <row r="999" spans="2:3" x14ac:dyDescent="0.25">
      <c r="B999" s="250">
        <v>936</v>
      </c>
      <c r="C999" s="249">
        <v>118.51775306725833</v>
      </c>
    </row>
    <row r="1000" spans="2:3" x14ac:dyDescent="0.25">
      <c r="B1000" s="250">
        <v>937</v>
      </c>
      <c r="C1000" s="249">
        <v>146.34815158369761</v>
      </c>
    </row>
    <row r="1001" spans="2:3" x14ac:dyDescent="0.25">
      <c r="B1001" s="250">
        <v>938</v>
      </c>
      <c r="C1001" s="249">
        <v>184.21895106017757</v>
      </c>
    </row>
    <row r="1002" spans="2:3" x14ac:dyDescent="0.25">
      <c r="B1002" s="250">
        <v>939</v>
      </c>
      <c r="C1002" s="249">
        <v>105.71570384870235</v>
      </c>
    </row>
    <row r="1003" spans="2:3" x14ac:dyDescent="0.25">
      <c r="B1003" s="250">
        <v>940</v>
      </c>
      <c r="C1003" s="249">
        <v>144.9824261337734</v>
      </c>
    </row>
    <row r="1004" spans="2:3" x14ac:dyDescent="0.25">
      <c r="B1004" s="250">
        <v>941</v>
      </c>
      <c r="C1004" s="249">
        <v>91.456785074995224</v>
      </c>
    </row>
    <row r="1005" spans="2:3" x14ac:dyDescent="0.25">
      <c r="B1005" s="250">
        <v>942</v>
      </c>
      <c r="C1005" s="249">
        <v>101.37546643780009</v>
      </c>
    </row>
    <row r="1006" spans="2:3" x14ac:dyDescent="0.25">
      <c r="B1006" s="250">
        <v>943</v>
      </c>
      <c r="C1006" s="249">
        <v>89.517848012615133</v>
      </c>
    </row>
    <row r="1007" spans="2:3" x14ac:dyDescent="0.25">
      <c r="B1007" s="250">
        <v>944</v>
      </c>
      <c r="C1007" s="249">
        <v>96.333377191032255</v>
      </c>
    </row>
    <row r="1008" spans="2:3" x14ac:dyDescent="0.25">
      <c r="B1008" s="250">
        <v>945</v>
      </c>
      <c r="C1008" s="249">
        <v>79.411562484389179</v>
      </c>
    </row>
    <row r="1009" spans="2:3" x14ac:dyDescent="0.25">
      <c r="B1009" s="250">
        <v>946</v>
      </c>
      <c r="C1009" s="249">
        <v>145.7438633070937</v>
      </c>
    </row>
    <row r="1010" spans="2:3" x14ac:dyDescent="0.25">
      <c r="B1010" s="250">
        <v>947</v>
      </c>
      <c r="C1010" s="249">
        <v>128.23065890594253</v>
      </c>
    </row>
    <row r="1011" spans="2:3" x14ac:dyDescent="0.25">
      <c r="B1011" s="250">
        <v>948</v>
      </c>
      <c r="C1011" s="249">
        <v>114.23906360688001</v>
      </c>
    </row>
    <row r="1012" spans="2:3" x14ac:dyDescent="0.25">
      <c r="B1012" s="250">
        <v>949</v>
      </c>
      <c r="C1012" s="249">
        <v>79.737188817783704</v>
      </c>
    </row>
    <row r="1013" spans="2:3" x14ac:dyDescent="0.25">
      <c r="B1013" s="250">
        <v>950</v>
      </c>
      <c r="C1013" s="249">
        <v>128.30777034286484</v>
      </c>
    </row>
    <row r="1014" spans="2:3" x14ac:dyDescent="0.25">
      <c r="B1014" s="250">
        <v>951</v>
      </c>
      <c r="C1014" s="249">
        <v>123.04403514929342</v>
      </c>
    </row>
    <row r="1015" spans="2:3" x14ac:dyDescent="0.25">
      <c r="B1015" s="250">
        <v>952</v>
      </c>
      <c r="C1015" s="249">
        <v>103.0057867845756</v>
      </c>
    </row>
    <row r="1016" spans="2:3" x14ac:dyDescent="0.25">
      <c r="B1016" s="250">
        <v>953</v>
      </c>
      <c r="C1016" s="249">
        <v>126.14565695375947</v>
      </c>
    </row>
    <row r="1017" spans="2:3" x14ac:dyDescent="0.25">
      <c r="B1017" s="250">
        <v>954</v>
      </c>
      <c r="C1017" s="249">
        <v>169.60768095220732</v>
      </c>
    </row>
    <row r="1018" spans="2:3" x14ac:dyDescent="0.25">
      <c r="B1018" s="250">
        <v>955</v>
      </c>
      <c r="C1018" s="249">
        <v>123.5846333077654</v>
      </c>
    </row>
    <row r="1019" spans="2:3" x14ac:dyDescent="0.25">
      <c r="B1019" s="250">
        <v>956</v>
      </c>
      <c r="C1019" s="249">
        <v>87.263075037809315</v>
      </c>
    </row>
    <row r="1020" spans="2:3" x14ac:dyDescent="0.25">
      <c r="B1020" s="250">
        <v>957</v>
      </c>
      <c r="C1020" s="249">
        <v>91.146880087838682</v>
      </c>
    </row>
    <row r="1021" spans="2:3" x14ac:dyDescent="0.25">
      <c r="B1021" s="250">
        <v>958</v>
      </c>
      <c r="C1021" s="249">
        <v>134.08940631006192</v>
      </c>
    </row>
    <row r="1022" spans="2:3" x14ac:dyDescent="0.25">
      <c r="B1022" s="250">
        <v>959</v>
      </c>
      <c r="C1022" s="249">
        <v>149.04469869368418</v>
      </c>
    </row>
    <row r="1023" spans="2:3" x14ac:dyDescent="0.25">
      <c r="B1023" s="250">
        <v>960</v>
      </c>
      <c r="C1023" s="249">
        <v>82.468637653322986</v>
      </c>
    </row>
    <row r="1024" spans="2:3" x14ac:dyDescent="0.25">
      <c r="B1024" s="250">
        <v>961</v>
      </c>
      <c r="C1024" s="249">
        <v>149.53641732034646</v>
      </c>
    </row>
    <row r="1025" spans="2:3" x14ac:dyDescent="0.25">
      <c r="B1025" s="250">
        <v>962</v>
      </c>
      <c r="C1025" s="249">
        <v>97.725327695066781</v>
      </c>
    </row>
    <row r="1026" spans="2:3" x14ac:dyDescent="0.25">
      <c r="B1026" s="250">
        <v>963</v>
      </c>
      <c r="C1026" s="249">
        <v>74.222417051659875</v>
      </c>
    </row>
    <row r="1027" spans="2:3" x14ac:dyDescent="0.25">
      <c r="B1027" s="250">
        <v>964</v>
      </c>
      <c r="C1027" s="249">
        <v>95.623656470835186</v>
      </c>
    </row>
    <row r="1028" spans="2:3" x14ac:dyDescent="0.25">
      <c r="B1028" s="250">
        <v>965</v>
      </c>
      <c r="C1028" s="249">
        <v>153.36888090647815</v>
      </c>
    </row>
    <row r="1029" spans="2:3" x14ac:dyDescent="0.25">
      <c r="B1029" s="250">
        <v>966</v>
      </c>
      <c r="C1029" s="249">
        <v>135.32046814602879</v>
      </c>
    </row>
    <row r="1030" spans="2:3" x14ac:dyDescent="0.25">
      <c r="B1030" s="250">
        <v>967</v>
      </c>
      <c r="C1030" s="249">
        <v>150.75263963132045</v>
      </c>
    </row>
    <row r="1031" spans="2:3" x14ac:dyDescent="0.25">
      <c r="B1031" s="250">
        <v>968</v>
      </c>
      <c r="C1031" s="249">
        <v>126.16206971677755</v>
      </c>
    </row>
    <row r="1032" spans="2:3" x14ac:dyDescent="0.25">
      <c r="B1032" s="250">
        <v>969</v>
      </c>
      <c r="C1032" s="249">
        <v>160.61323078145296</v>
      </c>
    </row>
    <row r="1033" spans="2:3" x14ac:dyDescent="0.25">
      <c r="B1033" s="250">
        <v>970</v>
      </c>
      <c r="C1033" s="249">
        <v>125.67842128059009</v>
      </c>
    </row>
    <row r="1034" spans="2:3" x14ac:dyDescent="0.25">
      <c r="B1034" s="250">
        <v>971</v>
      </c>
      <c r="C1034" s="249">
        <v>138.84896182950524</v>
      </c>
    </row>
    <row r="1035" spans="2:3" x14ac:dyDescent="0.25">
      <c r="B1035" s="250">
        <v>972</v>
      </c>
      <c r="C1035" s="249">
        <v>110.4446252841243</v>
      </c>
    </row>
    <row r="1036" spans="2:3" x14ac:dyDescent="0.25">
      <c r="B1036" s="250">
        <v>973</v>
      </c>
      <c r="C1036" s="249">
        <v>124.44821864610618</v>
      </c>
    </row>
    <row r="1037" spans="2:3" x14ac:dyDescent="0.25">
      <c r="B1037" s="250">
        <v>974</v>
      </c>
      <c r="C1037" s="249">
        <v>168.6351862303647</v>
      </c>
    </row>
    <row r="1038" spans="2:3" x14ac:dyDescent="0.25">
      <c r="B1038" s="250">
        <v>975</v>
      </c>
      <c r="C1038" s="249">
        <v>80.879934456913844</v>
      </c>
    </row>
    <row r="1039" spans="2:3" x14ac:dyDescent="0.25">
      <c r="B1039" s="250">
        <v>976</v>
      </c>
      <c r="C1039" s="249">
        <v>113.65698054929543</v>
      </c>
    </row>
    <row r="1040" spans="2:3" x14ac:dyDescent="0.25">
      <c r="B1040" s="250">
        <v>977</v>
      </c>
      <c r="C1040" s="249">
        <v>103.92775108777144</v>
      </c>
    </row>
    <row r="1041" spans="2:3" x14ac:dyDescent="0.25">
      <c r="B1041" s="250">
        <v>978</v>
      </c>
      <c r="C1041" s="249">
        <v>129.59290875589454</v>
      </c>
    </row>
    <row r="1042" spans="2:3" x14ac:dyDescent="0.25">
      <c r="B1042" s="250">
        <v>979</v>
      </c>
      <c r="C1042" s="249">
        <v>106.56685497159457</v>
      </c>
    </row>
    <row r="1043" spans="2:3" x14ac:dyDescent="0.25">
      <c r="B1043" s="250">
        <v>980</v>
      </c>
      <c r="C1043" s="249">
        <v>114.65328648263176</v>
      </c>
    </row>
    <row r="1044" spans="2:3" x14ac:dyDescent="0.25">
      <c r="B1044" s="250">
        <v>981</v>
      </c>
      <c r="C1044" s="249">
        <v>100.46803439000234</v>
      </c>
    </row>
    <row r="1045" spans="2:3" x14ac:dyDescent="0.25">
      <c r="B1045" s="250">
        <v>982</v>
      </c>
      <c r="C1045" s="249">
        <v>87.036810786690069</v>
      </c>
    </row>
    <row r="1046" spans="2:3" x14ac:dyDescent="0.25">
      <c r="B1046" s="250">
        <v>983</v>
      </c>
      <c r="C1046" s="249">
        <v>126.43293274878147</v>
      </c>
    </row>
    <row r="1047" spans="2:3" x14ac:dyDescent="0.25">
      <c r="B1047" s="250">
        <v>984</v>
      </c>
      <c r="C1047" s="249">
        <v>115.63769034358738</v>
      </c>
    </row>
    <row r="1048" spans="2:3" x14ac:dyDescent="0.25">
      <c r="B1048" s="250">
        <v>985</v>
      </c>
      <c r="C1048" s="249">
        <v>129.17702434665574</v>
      </c>
    </row>
    <row r="1049" spans="2:3" x14ac:dyDescent="0.25">
      <c r="B1049" s="250">
        <v>986</v>
      </c>
      <c r="C1049" s="249">
        <v>145.94678312293181</v>
      </c>
    </row>
    <row r="1050" spans="2:3" x14ac:dyDescent="0.25">
      <c r="B1050" s="250">
        <v>987</v>
      </c>
      <c r="C1050" s="249">
        <v>140.25706137594273</v>
      </c>
    </row>
    <row r="1051" spans="2:3" x14ac:dyDescent="0.25">
      <c r="B1051" s="250">
        <v>988</v>
      </c>
      <c r="C1051" s="249">
        <v>113.73118718326464</v>
      </c>
    </row>
    <row r="1052" spans="2:3" x14ac:dyDescent="0.25">
      <c r="B1052" s="250">
        <v>989</v>
      </c>
      <c r="C1052" s="249">
        <v>124.04675433690939</v>
      </c>
    </row>
    <row r="1053" spans="2:3" x14ac:dyDescent="0.25">
      <c r="B1053" s="250">
        <v>990</v>
      </c>
      <c r="C1053" s="249">
        <v>119.60445837303368</v>
      </c>
    </row>
    <row r="1054" spans="2:3" x14ac:dyDescent="0.25">
      <c r="B1054" s="250">
        <v>991</v>
      </c>
      <c r="C1054" s="249">
        <v>170.55208061755474</v>
      </c>
    </row>
    <row r="1055" spans="2:3" x14ac:dyDescent="0.25">
      <c r="B1055" s="250">
        <v>992</v>
      </c>
      <c r="C1055" s="249">
        <v>129.84933348271073</v>
      </c>
    </row>
    <row r="1056" spans="2:3" x14ac:dyDescent="0.25">
      <c r="B1056" s="250">
        <v>993</v>
      </c>
      <c r="C1056" s="249">
        <v>97.987807264897185</v>
      </c>
    </row>
    <row r="1057" spans="2:3" x14ac:dyDescent="0.25">
      <c r="B1057" s="250">
        <v>994</v>
      </c>
      <c r="C1057" s="249">
        <v>108.38520618652832</v>
      </c>
    </row>
    <row r="1058" spans="2:3" x14ac:dyDescent="0.25">
      <c r="B1058" s="250">
        <v>995</v>
      </c>
      <c r="C1058" s="249">
        <v>113.40609372024953</v>
      </c>
    </row>
    <row r="1059" spans="2:3" x14ac:dyDescent="0.25">
      <c r="B1059" s="250">
        <v>996</v>
      </c>
      <c r="C1059" s="249">
        <v>103.64804058649702</v>
      </c>
    </row>
    <row r="1060" spans="2:3" x14ac:dyDescent="0.25">
      <c r="B1060" s="250">
        <v>997</v>
      </c>
      <c r="C1060" s="249">
        <v>107.97626977314381</v>
      </c>
    </row>
    <row r="1061" spans="2:3" x14ac:dyDescent="0.25">
      <c r="B1061" s="250">
        <v>998</v>
      </c>
      <c r="C1061" s="249">
        <v>66.001010625638116</v>
      </c>
    </row>
    <row r="1062" spans="2:3" x14ac:dyDescent="0.25">
      <c r="B1062" s="250">
        <v>999</v>
      </c>
      <c r="C1062" s="249">
        <v>117.26468512112839</v>
      </c>
    </row>
    <row r="1063" spans="2:3" x14ac:dyDescent="0.25">
      <c r="B1063" s="250">
        <v>1000</v>
      </c>
      <c r="C1063" s="249">
        <v>123.78733447077919</v>
      </c>
    </row>
    <row r="1064" spans="2:3" x14ac:dyDescent="0.25">
      <c r="B1064" s="250">
        <v>1001</v>
      </c>
      <c r="C1064" s="249">
        <v>152.39460855971834</v>
      </c>
    </row>
    <row r="1065" spans="2:3" x14ac:dyDescent="0.25">
      <c r="B1065" s="250">
        <v>1002</v>
      </c>
      <c r="C1065" s="249">
        <v>142.65730043487281</v>
      </c>
    </row>
    <row r="1066" spans="2:3" x14ac:dyDescent="0.25">
      <c r="B1066" s="250">
        <v>1003</v>
      </c>
      <c r="C1066" s="249">
        <v>85.868644659721724</v>
      </c>
    </row>
    <row r="1067" spans="2:3" x14ac:dyDescent="0.25">
      <c r="B1067" s="250">
        <v>1004</v>
      </c>
      <c r="C1067" s="249">
        <v>138.31468018918844</v>
      </c>
    </row>
    <row r="1068" spans="2:3" x14ac:dyDescent="0.25">
      <c r="B1068" s="250">
        <v>1005</v>
      </c>
      <c r="C1068" s="249">
        <v>130.9652669273481</v>
      </c>
    </row>
    <row r="1069" spans="2:3" x14ac:dyDescent="0.25">
      <c r="B1069" s="250">
        <v>1006</v>
      </c>
      <c r="C1069" s="249">
        <v>123.44225512522556</v>
      </c>
    </row>
    <row r="1070" spans="2:3" x14ac:dyDescent="0.25">
      <c r="B1070" s="250">
        <v>1007</v>
      </c>
      <c r="C1070" s="249">
        <v>139.65807703879915</v>
      </c>
    </row>
    <row r="1071" spans="2:3" x14ac:dyDescent="0.25">
      <c r="B1071" s="250">
        <v>1008</v>
      </c>
      <c r="C1071" s="249">
        <v>114.84387466807388</v>
      </c>
    </row>
    <row r="1072" spans="2:3" x14ac:dyDescent="0.25">
      <c r="B1072" s="250">
        <v>1009</v>
      </c>
      <c r="C1072" s="249">
        <v>135.56021288318536</v>
      </c>
    </row>
    <row r="1073" spans="2:3" x14ac:dyDescent="0.25">
      <c r="B1073" s="250">
        <v>1010</v>
      </c>
      <c r="C1073" s="249">
        <v>140.87464180663267</v>
      </c>
    </row>
    <row r="1074" spans="2:3" x14ac:dyDescent="0.25">
      <c r="B1074" s="250">
        <v>1011</v>
      </c>
      <c r="C1074" s="249">
        <v>123.84412873846995</v>
      </c>
    </row>
    <row r="1075" spans="2:3" x14ac:dyDescent="0.25">
      <c r="B1075" s="250">
        <v>1012</v>
      </c>
      <c r="C1075" s="249">
        <v>110.86619948133328</v>
      </c>
    </row>
    <row r="1076" spans="2:3" x14ac:dyDescent="0.25">
      <c r="B1076" s="250">
        <v>1013</v>
      </c>
      <c r="C1076" s="249">
        <v>105.09562199509594</v>
      </c>
    </row>
    <row r="1077" spans="2:3" x14ac:dyDescent="0.25">
      <c r="B1077" s="250">
        <v>1014</v>
      </c>
      <c r="C1077" s="249">
        <v>114.27569951608454</v>
      </c>
    </row>
    <row r="1078" spans="2:3" x14ac:dyDescent="0.25">
      <c r="B1078" s="250">
        <v>1015</v>
      </c>
      <c r="C1078" s="249">
        <v>149.43988081895858</v>
      </c>
    </row>
    <row r="1079" spans="2:3" x14ac:dyDescent="0.25">
      <c r="B1079" s="250">
        <v>1016</v>
      </c>
      <c r="C1079" s="249">
        <v>174.31680202797037</v>
      </c>
    </row>
    <row r="1080" spans="2:3" x14ac:dyDescent="0.25">
      <c r="B1080" s="250">
        <v>1017</v>
      </c>
      <c r="C1080" s="249">
        <v>178.57555989069976</v>
      </c>
    </row>
    <row r="1081" spans="2:3" x14ac:dyDescent="0.25">
      <c r="B1081" s="250">
        <v>1018</v>
      </c>
      <c r="C1081" s="249">
        <v>136.72472388024426</v>
      </c>
    </row>
    <row r="1082" spans="2:3" x14ac:dyDescent="0.25">
      <c r="B1082" s="250">
        <v>1019</v>
      </c>
      <c r="C1082" s="249">
        <v>116.78538802186888</v>
      </c>
    </row>
    <row r="1083" spans="2:3" x14ac:dyDescent="0.25">
      <c r="B1083" s="250">
        <v>1020</v>
      </c>
      <c r="C1083" s="249">
        <v>88.746934874191709</v>
      </c>
    </row>
    <row r="1084" spans="2:3" x14ac:dyDescent="0.25">
      <c r="B1084" s="250">
        <v>1021</v>
      </c>
      <c r="C1084" s="249">
        <v>125.2873148858872</v>
      </c>
    </row>
    <row r="1085" spans="2:3" x14ac:dyDescent="0.25">
      <c r="B1085" s="250">
        <v>1022</v>
      </c>
      <c r="C1085" s="249">
        <v>154.39607921548486</v>
      </c>
    </row>
    <row r="1086" spans="2:3" x14ac:dyDescent="0.25">
      <c r="B1086" s="250">
        <v>1023</v>
      </c>
      <c r="C1086" s="249">
        <v>117.67870986787531</v>
      </c>
    </row>
    <row r="1087" spans="2:3" x14ac:dyDescent="0.25">
      <c r="B1087" s="250">
        <v>1024</v>
      </c>
      <c r="C1087" s="249">
        <v>113.73944631031344</v>
      </c>
    </row>
    <row r="1088" spans="2:3" x14ac:dyDescent="0.25">
      <c r="B1088" s="250">
        <v>1025</v>
      </c>
      <c r="C1088" s="249">
        <v>140.73880496972887</v>
      </c>
    </row>
    <row r="1089" spans="2:3" x14ac:dyDescent="0.25">
      <c r="B1089" s="250">
        <v>1026</v>
      </c>
      <c r="C1089" s="249">
        <v>95.512917561348246</v>
      </c>
    </row>
    <row r="1090" spans="2:3" x14ac:dyDescent="0.25">
      <c r="B1090" s="250">
        <v>1027</v>
      </c>
      <c r="C1090" s="249">
        <v>91.984263550127693</v>
      </c>
    </row>
    <row r="1091" spans="2:3" x14ac:dyDescent="0.25">
      <c r="B1091" s="250">
        <v>1028</v>
      </c>
      <c r="C1091" s="249">
        <v>119.05764804363275</v>
      </c>
    </row>
    <row r="1092" spans="2:3" x14ac:dyDescent="0.25">
      <c r="B1092" s="250">
        <v>1029</v>
      </c>
      <c r="C1092" s="249">
        <v>95.891962147239013</v>
      </c>
    </row>
    <row r="1093" spans="2:3" x14ac:dyDescent="0.25">
      <c r="B1093" s="250">
        <v>1030</v>
      </c>
      <c r="C1093" s="249">
        <v>146.35208508280994</v>
      </c>
    </row>
    <row r="1094" spans="2:3" x14ac:dyDescent="0.25">
      <c r="B1094" s="250">
        <v>1031</v>
      </c>
      <c r="C1094" s="249">
        <v>114.12931994401933</v>
      </c>
    </row>
    <row r="1095" spans="2:3" x14ac:dyDescent="0.25">
      <c r="B1095" s="250">
        <v>1032</v>
      </c>
      <c r="C1095" s="249">
        <v>83.268644201149584</v>
      </c>
    </row>
    <row r="1096" spans="2:3" x14ac:dyDescent="0.25">
      <c r="B1096" s="250">
        <v>1033</v>
      </c>
      <c r="C1096" s="249">
        <v>111.04721940015868</v>
      </c>
    </row>
    <row r="1097" spans="2:3" x14ac:dyDescent="0.25">
      <c r="B1097" s="250">
        <v>1034</v>
      </c>
      <c r="C1097" s="249">
        <v>102.02032301658267</v>
      </c>
    </row>
    <row r="1098" spans="2:3" x14ac:dyDescent="0.25">
      <c r="B1098" s="250">
        <v>1035</v>
      </c>
      <c r="C1098" s="249">
        <v>110.02835871632355</v>
      </c>
    </row>
    <row r="1099" spans="2:3" x14ac:dyDescent="0.25">
      <c r="B1099" s="250">
        <v>1036</v>
      </c>
      <c r="C1099" s="249">
        <v>110.94179749548705</v>
      </c>
    </row>
    <row r="1100" spans="2:3" x14ac:dyDescent="0.25">
      <c r="B1100" s="250">
        <v>1037</v>
      </c>
      <c r="C1100" s="249">
        <v>146.67397834921778</v>
      </c>
    </row>
    <row r="1101" spans="2:3" x14ac:dyDescent="0.25">
      <c r="B1101" s="250">
        <v>1038</v>
      </c>
      <c r="C1101" s="249">
        <v>121.82540796267902</v>
      </c>
    </row>
    <row r="1102" spans="2:3" x14ac:dyDescent="0.25">
      <c r="B1102" s="250">
        <v>1039</v>
      </c>
      <c r="C1102" s="249">
        <v>103.84025583104945</v>
      </c>
    </row>
    <row r="1103" spans="2:3" x14ac:dyDescent="0.25">
      <c r="B1103" s="250">
        <v>1040</v>
      </c>
      <c r="C1103" s="249">
        <v>118.64563742320566</v>
      </c>
    </row>
    <row r="1104" spans="2:3" x14ac:dyDescent="0.25">
      <c r="B1104" s="250">
        <v>1041</v>
      </c>
      <c r="C1104" s="249">
        <v>111.15046400012642</v>
      </c>
    </row>
    <row r="1105" spans="2:3" x14ac:dyDescent="0.25">
      <c r="B1105" s="250">
        <v>1042</v>
      </c>
      <c r="C1105" s="249">
        <v>103.14611378728006</v>
      </c>
    </row>
    <row r="1106" spans="2:3" x14ac:dyDescent="0.25">
      <c r="B1106" s="250">
        <v>1043</v>
      </c>
      <c r="C1106" s="249">
        <v>131.70113710922095</v>
      </c>
    </row>
    <row r="1107" spans="2:3" x14ac:dyDescent="0.25">
      <c r="B1107" s="250">
        <v>1044</v>
      </c>
      <c r="C1107" s="249">
        <v>122.43140041546528</v>
      </c>
    </row>
    <row r="1108" spans="2:3" x14ac:dyDescent="0.25">
      <c r="B1108" s="250">
        <v>1045</v>
      </c>
      <c r="C1108" s="249">
        <v>114.47077806897873</v>
      </c>
    </row>
    <row r="1109" spans="2:3" x14ac:dyDescent="0.25">
      <c r="B1109" s="250">
        <v>1046</v>
      </c>
      <c r="C1109" s="249">
        <v>121.44577605806596</v>
      </c>
    </row>
    <row r="1110" spans="2:3" x14ac:dyDescent="0.25">
      <c r="B1110" s="250">
        <v>1047</v>
      </c>
      <c r="C1110" s="249">
        <v>116.76905365058354</v>
      </c>
    </row>
    <row r="1111" spans="2:3" x14ac:dyDescent="0.25">
      <c r="B1111" s="250">
        <v>1048</v>
      </c>
      <c r="C1111" s="249">
        <v>106.46931812250027</v>
      </c>
    </row>
    <row r="1112" spans="2:3" x14ac:dyDescent="0.25">
      <c r="B1112" s="250">
        <v>1049</v>
      </c>
      <c r="C1112" s="249">
        <v>90.23727818758131</v>
      </c>
    </row>
    <row r="1113" spans="2:3" x14ac:dyDescent="0.25">
      <c r="B1113" s="250">
        <v>1050</v>
      </c>
      <c r="C1113" s="249">
        <v>127.70054478148461</v>
      </c>
    </row>
    <row r="1114" spans="2:3" x14ac:dyDescent="0.25">
      <c r="B1114" s="250">
        <v>1051</v>
      </c>
      <c r="C1114" s="249">
        <v>124.87114817878299</v>
      </c>
    </row>
    <row r="1115" spans="2:3" x14ac:dyDescent="0.25">
      <c r="B1115" s="250">
        <v>1052</v>
      </c>
      <c r="C1115" s="249">
        <v>140.55274362270757</v>
      </c>
    </row>
    <row r="1116" spans="2:3" x14ac:dyDescent="0.25">
      <c r="B1116" s="250">
        <v>1053</v>
      </c>
      <c r="C1116" s="249">
        <v>166.83467397259</v>
      </c>
    </row>
    <row r="1117" spans="2:3" x14ac:dyDescent="0.25">
      <c r="B1117" s="250">
        <v>1054</v>
      </c>
      <c r="C1117" s="249">
        <v>111.98879648299585</v>
      </c>
    </row>
    <row r="1118" spans="2:3" x14ac:dyDescent="0.25">
      <c r="B1118" s="250">
        <v>1055</v>
      </c>
      <c r="C1118" s="249">
        <v>163.81337110999269</v>
      </c>
    </row>
    <row r="1119" spans="2:3" x14ac:dyDescent="0.25">
      <c r="B1119" s="250">
        <v>1056</v>
      </c>
      <c r="C1119" s="249">
        <v>126.74623021261264</v>
      </c>
    </row>
    <row r="1120" spans="2:3" x14ac:dyDescent="0.25">
      <c r="B1120" s="250">
        <v>1057</v>
      </c>
      <c r="C1120" s="249">
        <v>90.626047717963587</v>
      </c>
    </row>
    <row r="1121" spans="2:3" x14ac:dyDescent="0.25">
      <c r="B1121" s="250">
        <v>1058</v>
      </c>
      <c r="C1121" s="249">
        <v>138.09285062731638</v>
      </c>
    </row>
    <row r="1122" spans="2:3" x14ac:dyDescent="0.25">
      <c r="B1122" s="250">
        <v>1059</v>
      </c>
      <c r="C1122" s="249">
        <v>162.18288466790881</v>
      </c>
    </row>
    <row r="1123" spans="2:3" x14ac:dyDescent="0.25">
      <c r="B1123" s="250">
        <v>1060</v>
      </c>
      <c r="C1123" s="249">
        <v>112.42249269863579</v>
      </c>
    </row>
    <row r="1124" spans="2:3" x14ac:dyDescent="0.25">
      <c r="B1124" s="250">
        <v>1061</v>
      </c>
      <c r="C1124" s="249">
        <v>85.744110580599482</v>
      </c>
    </row>
    <row r="1125" spans="2:3" x14ac:dyDescent="0.25">
      <c r="B1125" s="250">
        <v>1062</v>
      </c>
      <c r="C1125" s="249">
        <v>133.91226343658786</v>
      </c>
    </row>
    <row r="1126" spans="2:3" x14ac:dyDescent="0.25">
      <c r="B1126" s="250">
        <v>1063</v>
      </c>
      <c r="C1126" s="249">
        <v>150.33762243542174</v>
      </c>
    </row>
    <row r="1127" spans="2:3" x14ac:dyDescent="0.25">
      <c r="B1127" s="250">
        <v>1064</v>
      </c>
      <c r="C1127" s="249">
        <v>109.09745222483417</v>
      </c>
    </row>
    <row r="1128" spans="2:3" x14ac:dyDescent="0.25">
      <c r="B1128" s="250">
        <v>1065</v>
      </c>
      <c r="C1128" s="249">
        <v>123.21877389983773</v>
      </c>
    </row>
    <row r="1129" spans="2:3" x14ac:dyDescent="0.25">
      <c r="B1129" s="250">
        <v>1066</v>
      </c>
      <c r="C1129" s="249">
        <v>85.271870953055995</v>
      </c>
    </row>
    <row r="1130" spans="2:3" x14ac:dyDescent="0.25">
      <c r="B1130" s="250">
        <v>1067</v>
      </c>
      <c r="C1130" s="249">
        <v>158.19882667084909</v>
      </c>
    </row>
    <row r="1131" spans="2:3" x14ac:dyDescent="0.25">
      <c r="B1131" s="250">
        <v>1068</v>
      </c>
      <c r="C1131" s="249">
        <v>99.761253415976341</v>
      </c>
    </row>
    <row r="1132" spans="2:3" x14ac:dyDescent="0.25">
      <c r="B1132" s="250">
        <v>1069</v>
      </c>
      <c r="C1132" s="249">
        <v>81.726489560257662</v>
      </c>
    </row>
    <row r="1133" spans="2:3" x14ac:dyDescent="0.25">
      <c r="B1133" s="250">
        <v>1070</v>
      </c>
      <c r="C1133" s="249">
        <v>170.41641168351356</v>
      </c>
    </row>
    <row r="1134" spans="2:3" x14ac:dyDescent="0.25">
      <c r="B1134" s="250">
        <v>1071</v>
      </c>
      <c r="C1134" s="249">
        <v>104.90753491703452</v>
      </c>
    </row>
    <row r="1135" spans="2:3" x14ac:dyDescent="0.25">
      <c r="B1135" s="250">
        <v>1072</v>
      </c>
      <c r="C1135" s="249">
        <v>109.35555666913385</v>
      </c>
    </row>
    <row r="1136" spans="2:3" x14ac:dyDescent="0.25">
      <c r="B1136" s="250">
        <v>1073</v>
      </c>
      <c r="C1136" s="249">
        <v>132.931456104745</v>
      </c>
    </row>
    <row r="1137" spans="2:3" x14ac:dyDescent="0.25">
      <c r="B1137" s="250">
        <v>1074</v>
      </c>
      <c r="C1137" s="249">
        <v>127.77036649864523</v>
      </c>
    </row>
    <row r="1138" spans="2:3" x14ac:dyDescent="0.25">
      <c r="B1138" s="250">
        <v>1075</v>
      </c>
      <c r="C1138" s="249">
        <v>170.28747144445779</v>
      </c>
    </row>
    <row r="1139" spans="2:3" x14ac:dyDescent="0.25">
      <c r="B1139" s="250">
        <v>1076</v>
      </c>
      <c r="C1139" s="249">
        <v>124.38219079939002</v>
      </c>
    </row>
    <row r="1140" spans="2:3" x14ac:dyDescent="0.25">
      <c r="B1140" s="250">
        <v>1077</v>
      </c>
      <c r="C1140" s="249">
        <v>115.52541063931946</v>
      </c>
    </row>
    <row r="1141" spans="2:3" x14ac:dyDescent="0.25">
      <c r="B1141" s="250">
        <v>1078</v>
      </c>
      <c r="C1141" s="249">
        <v>126.17460028993932</v>
      </c>
    </row>
    <row r="1142" spans="2:3" x14ac:dyDescent="0.25">
      <c r="B1142" s="250">
        <v>1079</v>
      </c>
      <c r="C1142" s="249">
        <v>143.2598358681812</v>
      </c>
    </row>
    <row r="1143" spans="2:3" x14ac:dyDescent="0.25">
      <c r="B1143" s="250">
        <v>1080</v>
      </c>
      <c r="C1143" s="249">
        <v>159.81002940458197</v>
      </c>
    </row>
    <row r="1144" spans="2:3" x14ac:dyDescent="0.25">
      <c r="B1144" s="250">
        <v>1081</v>
      </c>
      <c r="C1144" s="249">
        <v>152.39767462755896</v>
      </c>
    </row>
    <row r="1145" spans="2:3" x14ac:dyDescent="0.25">
      <c r="B1145" s="250">
        <v>1082</v>
      </c>
      <c r="C1145" s="249">
        <v>138.4448615600208</v>
      </c>
    </row>
    <row r="1146" spans="2:3" x14ac:dyDescent="0.25">
      <c r="B1146" s="250">
        <v>1083</v>
      </c>
      <c r="C1146" s="249">
        <v>120.63764027333309</v>
      </c>
    </row>
    <row r="1147" spans="2:3" x14ac:dyDescent="0.25">
      <c r="B1147" s="250">
        <v>1084</v>
      </c>
      <c r="C1147" s="249">
        <v>128.72989643088823</v>
      </c>
    </row>
    <row r="1148" spans="2:3" x14ac:dyDescent="0.25">
      <c r="B1148" s="250">
        <v>1085</v>
      </c>
      <c r="C1148" s="249">
        <v>117.96120628389565</v>
      </c>
    </row>
    <row r="1149" spans="2:3" x14ac:dyDescent="0.25">
      <c r="B1149" s="250">
        <v>1086</v>
      </c>
      <c r="C1149" s="249">
        <v>84.091696729706769</v>
      </c>
    </row>
    <row r="1150" spans="2:3" x14ac:dyDescent="0.25">
      <c r="B1150" s="250">
        <v>1087</v>
      </c>
      <c r="C1150" s="249">
        <v>129.52544900834087</v>
      </c>
    </row>
    <row r="1151" spans="2:3" x14ac:dyDescent="0.25">
      <c r="B1151" s="250">
        <v>1088</v>
      </c>
      <c r="C1151" s="249">
        <v>124.70835304728732</v>
      </c>
    </row>
    <row r="1152" spans="2:3" x14ac:dyDescent="0.25">
      <c r="B1152" s="250">
        <v>1089</v>
      </c>
      <c r="C1152" s="249">
        <v>115.38395155873167</v>
      </c>
    </row>
    <row r="1153" spans="2:3" x14ac:dyDescent="0.25">
      <c r="B1153" s="250">
        <v>1090</v>
      </c>
      <c r="C1153" s="249">
        <v>146.92378564583882</v>
      </c>
    </row>
    <row r="1154" spans="2:3" x14ac:dyDescent="0.25">
      <c r="B1154" s="250">
        <v>1091</v>
      </c>
      <c r="C1154" s="249">
        <v>95.674921139763157</v>
      </c>
    </row>
    <row r="1155" spans="2:3" x14ac:dyDescent="0.25">
      <c r="B1155" s="250">
        <v>1092</v>
      </c>
      <c r="C1155" s="249">
        <v>107.7205471318122</v>
      </c>
    </row>
    <row r="1156" spans="2:3" x14ac:dyDescent="0.25">
      <c r="B1156" s="250">
        <v>1093</v>
      </c>
      <c r="C1156" s="249">
        <v>93.714058835929123</v>
      </c>
    </row>
    <row r="1157" spans="2:3" x14ac:dyDescent="0.25">
      <c r="B1157" s="250">
        <v>1094</v>
      </c>
      <c r="C1157" s="249">
        <v>135.82480949716552</v>
      </c>
    </row>
    <row r="1158" spans="2:3" x14ac:dyDescent="0.25">
      <c r="B1158" s="250">
        <v>1095</v>
      </c>
      <c r="C1158" s="249">
        <v>166.40201744816818</v>
      </c>
    </row>
    <row r="1159" spans="2:3" x14ac:dyDescent="0.25">
      <c r="B1159" s="250">
        <v>1096</v>
      </c>
      <c r="C1159" s="249">
        <v>80.748320574203589</v>
      </c>
    </row>
    <row r="1160" spans="2:3" x14ac:dyDescent="0.25">
      <c r="B1160" s="250">
        <v>1097</v>
      </c>
      <c r="C1160" s="249">
        <v>133.62703265471106</v>
      </c>
    </row>
    <row r="1161" spans="2:3" x14ac:dyDescent="0.25">
      <c r="B1161" s="250">
        <v>1098</v>
      </c>
      <c r="C1161" s="249">
        <v>130.99990995504487</v>
      </c>
    </row>
    <row r="1162" spans="2:3" x14ac:dyDescent="0.25">
      <c r="B1162" s="250">
        <v>1099</v>
      </c>
      <c r="C1162" s="249">
        <v>113.72256034035924</v>
      </c>
    </row>
    <row r="1163" spans="2:3" x14ac:dyDescent="0.25">
      <c r="B1163" s="250">
        <v>1100</v>
      </c>
      <c r="C1163" s="249">
        <v>124.20472287888602</v>
      </c>
    </row>
    <row r="1164" spans="2:3" x14ac:dyDescent="0.25">
      <c r="B1164" s="250">
        <v>1101</v>
      </c>
      <c r="C1164" s="249">
        <v>117.78320408670533</v>
      </c>
    </row>
    <row r="1165" spans="2:3" x14ac:dyDescent="0.25">
      <c r="B1165" s="250">
        <v>1102</v>
      </c>
      <c r="C1165" s="249">
        <v>158.49112460864509</v>
      </c>
    </row>
    <row r="1166" spans="2:3" x14ac:dyDescent="0.25">
      <c r="B1166" s="250">
        <v>1103</v>
      </c>
      <c r="C1166" s="249">
        <v>115.87340463045584</v>
      </c>
    </row>
    <row r="1167" spans="2:3" x14ac:dyDescent="0.25">
      <c r="B1167" s="250">
        <v>1104</v>
      </c>
      <c r="C1167" s="249">
        <v>145.0966363617236</v>
      </c>
    </row>
    <row r="1168" spans="2:3" x14ac:dyDescent="0.25">
      <c r="B1168" s="250">
        <v>1105</v>
      </c>
      <c r="C1168" s="249">
        <v>122.74506101746924</v>
      </c>
    </row>
    <row r="1169" spans="2:3" x14ac:dyDescent="0.25">
      <c r="B1169" s="250">
        <v>1106</v>
      </c>
      <c r="C1169" s="249">
        <v>129.30486800935691</v>
      </c>
    </row>
    <row r="1170" spans="2:3" x14ac:dyDescent="0.25">
      <c r="B1170" s="250">
        <v>1107</v>
      </c>
      <c r="C1170" s="249">
        <v>157.68959898711574</v>
      </c>
    </row>
    <row r="1171" spans="2:3" x14ac:dyDescent="0.25">
      <c r="B1171" s="250">
        <v>1108</v>
      </c>
      <c r="C1171" s="249">
        <v>151.49070695806682</v>
      </c>
    </row>
    <row r="1172" spans="2:3" x14ac:dyDescent="0.25">
      <c r="B1172" s="250">
        <v>1109</v>
      </c>
      <c r="C1172" s="249">
        <v>136.20028973963238</v>
      </c>
    </row>
    <row r="1173" spans="2:3" x14ac:dyDescent="0.25">
      <c r="B1173" s="250">
        <v>1110</v>
      </c>
      <c r="C1173" s="249">
        <v>104.9707843929218</v>
      </c>
    </row>
    <row r="1174" spans="2:3" x14ac:dyDescent="0.25">
      <c r="B1174" s="250">
        <v>1111</v>
      </c>
      <c r="C1174" s="249">
        <v>126.23124742669535</v>
      </c>
    </row>
    <row r="1175" spans="2:3" x14ac:dyDescent="0.25">
      <c r="B1175" s="250">
        <v>1112</v>
      </c>
      <c r="C1175" s="249">
        <v>146.30518832339837</v>
      </c>
    </row>
    <row r="1176" spans="2:3" x14ac:dyDescent="0.25">
      <c r="B1176" s="250">
        <v>1113</v>
      </c>
      <c r="C1176" s="249">
        <v>179.95764358052932</v>
      </c>
    </row>
    <row r="1177" spans="2:3" x14ac:dyDescent="0.25">
      <c r="B1177" s="250">
        <v>1114</v>
      </c>
      <c r="C1177" s="249">
        <v>103.07378816037459</v>
      </c>
    </row>
    <row r="1178" spans="2:3" x14ac:dyDescent="0.25">
      <c r="B1178" s="250">
        <v>1115</v>
      </c>
      <c r="C1178" s="249">
        <v>100.44505963309615</v>
      </c>
    </row>
    <row r="1179" spans="2:3" x14ac:dyDescent="0.25">
      <c r="B1179" s="250">
        <v>1116</v>
      </c>
      <c r="C1179" s="249">
        <v>166.30177192238324</v>
      </c>
    </row>
    <row r="1180" spans="2:3" x14ac:dyDescent="0.25">
      <c r="B1180" s="250">
        <v>1117</v>
      </c>
      <c r="C1180" s="249">
        <v>130.46473007353828</v>
      </c>
    </row>
    <row r="1181" spans="2:3" x14ac:dyDescent="0.25">
      <c r="B1181" s="250">
        <v>1118</v>
      </c>
      <c r="C1181" s="249">
        <v>87.602705998338848</v>
      </c>
    </row>
    <row r="1182" spans="2:3" x14ac:dyDescent="0.25">
      <c r="B1182" s="250">
        <v>1119</v>
      </c>
      <c r="C1182" s="249">
        <v>105.38862403365255</v>
      </c>
    </row>
    <row r="1183" spans="2:3" x14ac:dyDescent="0.25">
      <c r="B1183" s="250">
        <v>1120</v>
      </c>
      <c r="C1183" s="249">
        <v>161.01070207696404</v>
      </c>
    </row>
    <row r="1184" spans="2:3" x14ac:dyDescent="0.25">
      <c r="B1184" s="250">
        <v>1121</v>
      </c>
      <c r="C1184" s="249">
        <v>142.2401136538017</v>
      </c>
    </row>
    <row r="1185" spans="2:3" x14ac:dyDescent="0.25">
      <c r="B1185" s="250">
        <v>1122</v>
      </c>
      <c r="C1185" s="249">
        <v>163.15721939039128</v>
      </c>
    </row>
    <row r="1186" spans="2:3" x14ac:dyDescent="0.25">
      <c r="B1186" s="250">
        <v>1123</v>
      </c>
      <c r="C1186" s="249">
        <v>114.81630720072765</v>
      </c>
    </row>
    <row r="1187" spans="2:3" x14ac:dyDescent="0.25">
      <c r="B1187" s="250">
        <v>1124</v>
      </c>
      <c r="C1187" s="249">
        <v>94.615061168912078</v>
      </c>
    </row>
    <row r="1188" spans="2:3" x14ac:dyDescent="0.25">
      <c r="B1188" s="250">
        <v>1125</v>
      </c>
      <c r="C1188" s="249">
        <v>110.10782405235898</v>
      </c>
    </row>
    <row r="1189" spans="2:3" x14ac:dyDescent="0.25">
      <c r="B1189" s="250">
        <v>1126</v>
      </c>
      <c r="C1189" s="249">
        <v>120.0932594753415</v>
      </c>
    </row>
    <row r="1190" spans="2:3" x14ac:dyDescent="0.25">
      <c r="B1190" s="250">
        <v>1127</v>
      </c>
      <c r="C1190" s="249">
        <v>117.25728622040748</v>
      </c>
    </row>
    <row r="1191" spans="2:3" x14ac:dyDescent="0.25">
      <c r="B1191" s="250">
        <v>1128</v>
      </c>
      <c r="C1191" s="249">
        <v>130.08365687693598</v>
      </c>
    </row>
    <row r="1192" spans="2:3" x14ac:dyDescent="0.25">
      <c r="B1192" s="250">
        <v>1129</v>
      </c>
      <c r="C1192" s="249">
        <v>91.515052247851386</v>
      </c>
    </row>
    <row r="1193" spans="2:3" x14ac:dyDescent="0.25">
      <c r="B1193" s="250">
        <v>1130</v>
      </c>
      <c r="C1193" s="249">
        <v>101.10586511407823</v>
      </c>
    </row>
    <row r="1194" spans="2:3" x14ac:dyDescent="0.25">
      <c r="B1194" s="250">
        <v>1131</v>
      </c>
      <c r="C1194" s="249">
        <v>85.336764980617957</v>
      </c>
    </row>
    <row r="1195" spans="2:3" x14ac:dyDescent="0.25">
      <c r="B1195" s="250">
        <v>1132</v>
      </c>
      <c r="C1195" s="249">
        <v>146.84968122455876</v>
      </c>
    </row>
    <row r="1196" spans="2:3" x14ac:dyDescent="0.25">
      <c r="B1196" s="250">
        <v>1133</v>
      </c>
      <c r="C1196" s="249">
        <v>150.77750396268777</v>
      </c>
    </row>
    <row r="1197" spans="2:3" x14ac:dyDescent="0.25">
      <c r="B1197" s="250">
        <v>1134</v>
      </c>
      <c r="C1197" s="249">
        <v>107.32203805560307</v>
      </c>
    </row>
    <row r="1198" spans="2:3" x14ac:dyDescent="0.25">
      <c r="B1198" s="250">
        <v>1135</v>
      </c>
      <c r="C1198" s="249">
        <v>131.41898099646554</v>
      </c>
    </row>
    <row r="1199" spans="2:3" x14ac:dyDescent="0.25">
      <c r="B1199" s="250">
        <v>1136</v>
      </c>
      <c r="C1199" s="249">
        <v>83.77233276890874</v>
      </c>
    </row>
    <row r="1200" spans="2:3" x14ac:dyDescent="0.25">
      <c r="B1200" s="250">
        <v>1137</v>
      </c>
      <c r="C1200" s="249">
        <v>127.25999892569278</v>
      </c>
    </row>
    <row r="1201" spans="2:3" x14ac:dyDescent="0.25">
      <c r="B1201" s="250">
        <v>1138</v>
      </c>
      <c r="C1201" s="249">
        <v>92.877908139378931</v>
      </c>
    </row>
    <row r="1202" spans="2:3" x14ac:dyDescent="0.25">
      <c r="B1202" s="250">
        <v>1139</v>
      </c>
      <c r="C1202" s="249">
        <v>124.31799862298057</v>
      </c>
    </row>
    <row r="1203" spans="2:3" x14ac:dyDescent="0.25">
      <c r="B1203" s="250">
        <v>1140</v>
      </c>
      <c r="C1203" s="249">
        <v>139.33667005946097</v>
      </c>
    </row>
    <row r="1204" spans="2:3" x14ac:dyDescent="0.25">
      <c r="B1204" s="250">
        <v>1141</v>
      </c>
      <c r="C1204" s="249">
        <v>93.510402395918533</v>
      </c>
    </row>
    <row r="1205" spans="2:3" x14ac:dyDescent="0.25">
      <c r="B1205" s="250">
        <v>1142</v>
      </c>
      <c r="C1205" s="249">
        <v>116.29205416004211</v>
      </c>
    </row>
    <row r="1206" spans="2:3" x14ac:dyDescent="0.25">
      <c r="B1206" s="250">
        <v>1143</v>
      </c>
      <c r="C1206" s="249">
        <v>131.74986285359748</v>
      </c>
    </row>
    <row r="1207" spans="2:3" x14ac:dyDescent="0.25">
      <c r="B1207" s="250">
        <v>1144</v>
      </c>
      <c r="C1207" s="249">
        <v>166.97184391382783</v>
      </c>
    </row>
    <row r="1208" spans="2:3" x14ac:dyDescent="0.25">
      <c r="B1208" s="250">
        <v>1145</v>
      </c>
      <c r="C1208" s="249">
        <v>90.114458479884348</v>
      </c>
    </row>
    <row r="1209" spans="2:3" x14ac:dyDescent="0.25">
      <c r="B1209" s="250">
        <v>1146</v>
      </c>
      <c r="C1209" s="249">
        <v>114.23103203399361</v>
      </c>
    </row>
    <row r="1210" spans="2:3" x14ac:dyDescent="0.25">
      <c r="B1210" s="250">
        <v>1147</v>
      </c>
      <c r="C1210" s="249">
        <v>106.42570123289299</v>
      </c>
    </row>
    <row r="1211" spans="2:3" x14ac:dyDescent="0.25">
      <c r="B1211" s="250">
        <v>1148</v>
      </c>
      <c r="C1211" s="249">
        <v>138.49087821917328</v>
      </c>
    </row>
    <row r="1212" spans="2:3" x14ac:dyDescent="0.25">
      <c r="B1212" s="250">
        <v>1149</v>
      </c>
      <c r="C1212" s="249">
        <v>143.00503983722996</v>
      </c>
    </row>
    <row r="1213" spans="2:3" x14ac:dyDescent="0.25">
      <c r="B1213" s="250">
        <v>1150</v>
      </c>
      <c r="C1213" s="249">
        <v>90.266937064100063</v>
      </c>
    </row>
    <row r="1214" spans="2:3" x14ac:dyDescent="0.25">
      <c r="B1214" s="250">
        <v>1151</v>
      </c>
      <c r="C1214" s="249">
        <v>100.57981743086432</v>
      </c>
    </row>
    <row r="1215" spans="2:3" x14ac:dyDescent="0.25">
      <c r="B1215" s="250">
        <v>1152</v>
      </c>
      <c r="C1215" s="249">
        <v>125.50840007475523</v>
      </c>
    </row>
    <row r="1216" spans="2:3" x14ac:dyDescent="0.25">
      <c r="B1216" s="250">
        <v>1153</v>
      </c>
      <c r="C1216" s="249">
        <v>142.72360321683982</v>
      </c>
    </row>
    <row r="1217" spans="2:3" x14ac:dyDescent="0.25">
      <c r="B1217" s="250">
        <v>1154</v>
      </c>
      <c r="C1217" s="249">
        <v>115.23901433163697</v>
      </c>
    </row>
    <row r="1218" spans="2:3" x14ac:dyDescent="0.25">
      <c r="B1218" s="250">
        <v>1155</v>
      </c>
      <c r="C1218" s="249">
        <v>109.49513935783801</v>
      </c>
    </row>
    <row r="1219" spans="2:3" x14ac:dyDescent="0.25">
      <c r="B1219" s="250">
        <v>1156</v>
      </c>
      <c r="C1219" s="249">
        <v>122.98738960402095</v>
      </c>
    </row>
    <row r="1220" spans="2:3" x14ac:dyDescent="0.25">
      <c r="B1220" s="250">
        <v>1157</v>
      </c>
      <c r="C1220" s="249">
        <v>120.04881363003599</v>
      </c>
    </row>
    <row r="1221" spans="2:3" x14ac:dyDescent="0.25">
      <c r="B1221" s="250">
        <v>1158</v>
      </c>
      <c r="C1221" s="249">
        <v>93.295034442032858</v>
      </c>
    </row>
    <row r="1222" spans="2:3" x14ac:dyDescent="0.25">
      <c r="B1222" s="250">
        <v>1159</v>
      </c>
      <c r="C1222" s="249">
        <v>90.68024245055139</v>
      </c>
    </row>
    <row r="1223" spans="2:3" x14ac:dyDescent="0.25">
      <c r="B1223" s="250">
        <v>1160</v>
      </c>
      <c r="C1223" s="249">
        <v>99.892707293532808</v>
      </c>
    </row>
    <row r="1224" spans="2:3" x14ac:dyDescent="0.25">
      <c r="B1224" s="250">
        <v>1161</v>
      </c>
      <c r="C1224" s="249">
        <v>166.93079569158851</v>
      </c>
    </row>
    <row r="1225" spans="2:3" x14ac:dyDescent="0.25">
      <c r="B1225" s="250">
        <v>1162</v>
      </c>
      <c r="C1225" s="249">
        <v>136.32819165848781</v>
      </c>
    </row>
    <row r="1226" spans="2:3" x14ac:dyDescent="0.25">
      <c r="B1226" s="250">
        <v>1163</v>
      </c>
      <c r="C1226" s="249">
        <v>97.40598672837379</v>
      </c>
    </row>
    <row r="1227" spans="2:3" x14ac:dyDescent="0.25">
      <c r="B1227" s="250">
        <v>1164</v>
      </c>
      <c r="C1227" s="249">
        <v>122.1757002475306</v>
      </c>
    </row>
    <row r="1228" spans="2:3" x14ac:dyDescent="0.25">
      <c r="B1228" s="250">
        <v>1165</v>
      </c>
      <c r="C1228" s="249">
        <v>187.65664353184471</v>
      </c>
    </row>
    <row r="1229" spans="2:3" x14ac:dyDescent="0.25">
      <c r="B1229" s="250">
        <v>1166</v>
      </c>
      <c r="C1229" s="249">
        <v>108.92959665285909</v>
      </c>
    </row>
    <row r="1230" spans="2:3" x14ac:dyDescent="0.25">
      <c r="B1230" s="250">
        <v>1167</v>
      </c>
      <c r="C1230" s="249">
        <v>132.09209576270462</v>
      </c>
    </row>
    <row r="1231" spans="2:3" x14ac:dyDescent="0.25">
      <c r="B1231" s="250">
        <v>1168</v>
      </c>
      <c r="C1231" s="249">
        <v>151.49042609906462</v>
      </c>
    </row>
    <row r="1232" spans="2:3" x14ac:dyDescent="0.25">
      <c r="B1232" s="250">
        <v>1169</v>
      </c>
      <c r="C1232" s="249">
        <v>92.398557375894541</v>
      </c>
    </row>
    <row r="1233" spans="2:3" x14ac:dyDescent="0.25">
      <c r="B1233" s="250">
        <v>1170</v>
      </c>
      <c r="C1233" s="249">
        <v>94.827487502875869</v>
      </c>
    </row>
    <row r="1234" spans="2:3" x14ac:dyDescent="0.25">
      <c r="B1234" s="250">
        <v>1171</v>
      </c>
      <c r="C1234" s="249">
        <v>139.16568898546544</v>
      </c>
    </row>
    <row r="1235" spans="2:3" x14ac:dyDescent="0.25">
      <c r="B1235" s="250">
        <v>1172</v>
      </c>
      <c r="C1235" s="249">
        <v>77.546965707640808</v>
      </c>
    </row>
    <row r="1236" spans="2:3" x14ac:dyDescent="0.25">
      <c r="B1236" s="250">
        <v>1173</v>
      </c>
      <c r="C1236" s="249">
        <v>160.14969768941245</v>
      </c>
    </row>
    <row r="1237" spans="2:3" x14ac:dyDescent="0.25">
      <c r="B1237" s="250">
        <v>1174</v>
      </c>
      <c r="C1237" s="249">
        <v>90.558369426579276</v>
      </c>
    </row>
    <row r="1238" spans="2:3" x14ac:dyDescent="0.25">
      <c r="B1238" s="250">
        <v>1175</v>
      </c>
      <c r="C1238" s="249">
        <v>124.1385713492248</v>
      </c>
    </row>
    <row r="1239" spans="2:3" x14ac:dyDescent="0.25">
      <c r="B1239" s="250">
        <v>1176</v>
      </c>
      <c r="C1239" s="249">
        <v>153.90002144528037</v>
      </c>
    </row>
    <row r="1240" spans="2:3" x14ac:dyDescent="0.25">
      <c r="B1240" s="250">
        <v>1177</v>
      </c>
      <c r="C1240" s="249">
        <v>67.398567441958917</v>
      </c>
    </row>
    <row r="1241" spans="2:3" x14ac:dyDescent="0.25">
      <c r="B1241" s="250">
        <v>1178</v>
      </c>
      <c r="C1241" s="249">
        <v>131.67661086682335</v>
      </c>
    </row>
    <row r="1242" spans="2:3" x14ac:dyDescent="0.25">
      <c r="B1242" s="250">
        <v>1179</v>
      </c>
      <c r="C1242" s="249">
        <v>104.65625155401443</v>
      </c>
    </row>
    <row r="1243" spans="2:3" x14ac:dyDescent="0.25">
      <c r="B1243" s="250">
        <v>1180</v>
      </c>
      <c r="C1243" s="249">
        <v>70.162653524219976</v>
      </c>
    </row>
    <row r="1244" spans="2:3" x14ac:dyDescent="0.25">
      <c r="B1244" s="250">
        <v>1181</v>
      </c>
      <c r="C1244" s="249">
        <v>127.92907032837418</v>
      </c>
    </row>
    <row r="1245" spans="2:3" x14ac:dyDescent="0.25">
      <c r="B1245" s="250">
        <v>1182</v>
      </c>
      <c r="C1245" s="249">
        <v>120.64490506512512</v>
      </c>
    </row>
    <row r="1246" spans="2:3" x14ac:dyDescent="0.25">
      <c r="B1246" s="250">
        <v>1183</v>
      </c>
      <c r="C1246" s="249">
        <v>137.25873629979418</v>
      </c>
    </row>
    <row r="1247" spans="2:3" x14ac:dyDescent="0.25">
      <c r="B1247" s="250">
        <v>1184</v>
      </c>
      <c r="C1247" s="249">
        <v>98.236838233022397</v>
      </c>
    </row>
    <row r="1248" spans="2:3" x14ac:dyDescent="0.25">
      <c r="B1248" s="250">
        <v>1185</v>
      </c>
      <c r="C1248" s="249">
        <v>170.95415317980752</v>
      </c>
    </row>
    <row r="1249" spans="2:3" x14ac:dyDescent="0.25">
      <c r="B1249" s="250">
        <v>1186</v>
      </c>
      <c r="C1249" s="249">
        <v>125.33382750092565</v>
      </c>
    </row>
    <row r="1250" spans="2:3" x14ac:dyDescent="0.25">
      <c r="B1250" s="250">
        <v>1187</v>
      </c>
      <c r="C1250" s="249">
        <v>122.31445830941128</v>
      </c>
    </row>
    <row r="1251" spans="2:3" x14ac:dyDescent="0.25">
      <c r="B1251" s="250">
        <v>1188</v>
      </c>
      <c r="C1251" s="249">
        <v>125.22473312567223</v>
      </c>
    </row>
    <row r="1252" spans="2:3" x14ac:dyDescent="0.25">
      <c r="B1252" s="250">
        <v>1189</v>
      </c>
      <c r="C1252" s="249">
        <v>84.521035439675813</v>
      </c>
    </row>
    <row r="1253" spans="2:3" x14ac:dyDescent="0.25">
      <c r="B1253" s="250">
        <v>1190</v>
      </c>
      <c r="C1253" s="249">
        <v>111.12044316355858</v>
      </c>
    </row>
    <row r="1254" spans="2:3" x14ac:dyDescent="0.25">
      <c r="B1254" s="250">
        <v>1191</v>
      </c>
      <c r="C1254" s="249">
        <v>153.41058739254095</v>
      </c>
    </row>
    <row r="1255" spans="2:3" x14ac:dyDescent="0.25">
      <c r="B1255" s="250">
        <v>1192</v>
      </c>
      <c r="C1255" s="249">
        <v>83.444636840840104</v>
      </c>
    </row>
    <row r="1256" spans="2:3" x14ac:dyDescent="0.25">
      <c r="B1256" s="250">
        <v>1193</v>
      </c>
      <c r="C1256" s="249">
        <v>131.14215203266784</v>
      </c>
    </row>
    <row r="1257" spans="2:3" x14ac:dyDescent="0.25">
      <c r="B1257" s="250">
        <v>1194</v>
      </c>
      <c r="C1257" s="249">
        <v>114.71979531342106</v>
      </c>
    </row>
    <row r="1258" spans="2:3" x14ac:dyDescent="0.25">
      <c r="B1258" s="250">
        <v>1195</v>
      </c>
      <c r="C1258" s="249">
        <v>165.28667576437536</v>
      </c>
    </row>
    <row r="1259" spans="2:3" x14ac:dyDescent="0.25">
      <c r="B1259" s="250">
        <v>1196</v>
      </c>
      <c r="C1259" s="249">
        <v>53.255610690029755</v>
      </c>
    </row>
    <row r="1260" spans="2:3" x14ac:dyDescent="0.25">
      <c r="B1260" s="250">
        <v>1197</v>
      </c>
      <c r="C1260" s="249">
        <v>103.20581442582633</v>
      </c>
    </row>
    <row r="1261" spans="2:3" x14ac:dyDescent="0.25">
      <c r="B1261" s="250">
        <v>1198</v>
      </c>
      <c r="C1261" s="249">
        <v>121.13862446992827</v>
      </c>
    </row>
    <row r="1262" spans="2:3" x14ac:dyDescent="0.25">
      <c r="B1262" s="250">
        <v>1199</v>
      </c>
      <c r="C1262" s="249">
        <v>135.9979253531167</v>
      </c>
    </row>
    <row r="1263" spans="2:3" x14ac:dyDescent="0.25">
      <c r="B1263" s="250">
        <v>1200</v>
      </c>
      <c r="C1263" s="249">
        <v>159.87114208749085</v>
      </c>
    </row>
    <row r="1264" spans="2:3" x14ac:dyDescent="0.25">
      <c r="B1264" s="250">
        <v>1201</v>
      </c>
      <c r="C1264" s="249">
        <v>124.19858583896975</v>
      </c>
    </row>
    <row r="1265" spans="2:3" x14ac:dyDescent="0.25">
      <c r="B1265" s="250">
        <v>1202</v>
      </c>
      <c r="C1265" s="249">
        <v>114.72923733230587</v>
      </c>
    </row>
    <row r="1266" spans="2:3" x14ac:dyDescent="0.25">
      <c r="B1266" s="250">
        <v>1203</v>
      </c>
      <c r="C1266" s="249">
        <v>131.259915502181</v>
      </c>
    </row>
    <row r="1267" spans="2:3" x14ac:dyDescent="0.25">
      <c r="B1267" s="250">
        <v>1204</v>
      </c>
      <c r="C1267" s="249">
        <v>120.0969397269475</v>
      </c>
    </row>
    <row r="1268" spans="2:3" x14ac:dyDescent="0.25">
      <c r="B1268" s="250">
        <v>1205</v>
      </c>
      <c r="C1268" s="249">
        <v>110.88487710360025</v>
      </c>
    </row>
    <row r="1269" spans="2:3" x14ac:dyDescent="0.25">
      <c r="B1269" s="250">
        <v>1206</v>
      </c>
      <c r="C1269" s="249">
        <v>151.20129424402029</v>
      </c>
    </row>
    <row r="1270" spans="2:3" x14ac:dyDescent="0.25">
      <c r="B1270" s="250">
        <v>1207</v>
      </c>
      <c r="C1270" s="249">
        <v>130.03170212206706</v>
      </c>
    </row>
    <row r="1271" spans="2:3" x14ac:dyDescent="0.25">
      <c r="B1271" s="250">
        <v>1208</v>
      </c>
      <c r="C1271" s="249">
        <v>99.161143905645545</v>
      </c>
    </row>
    <row r="1272" spans="2:3" x14ac:dyDescent="0.25">
      <c r="B1272" s="250">
        <v>1209</v>
      </c>
      <c r="C1272" s="249">
        <v>112.04710231271565</v>
      </c>
    </row>
    <row r="1273" spans="2:3" x14ac:dyDescent="0.25">
      <c r="B1273" s="250">
        <v>1210</v>
      </c>
      <c r="C1273" s="249">
        <v>107.36854848938613</v>
      </c>
    </row>
    <row r="1274" spans="2:3" x14ac:dyDescent="0.25">
      <c r="B1274" s="250">
        <v>1211</v>
      </c>
      <c r="C1274" s="249">
        <v>111.15551667456386</v>
      </c>
    </row>
    <row r="1275" spans="2:3" x14ac:dyDescent="0.25">
      <c r="B1275" s="250">
        <v>1212</v>
      </c>
      <c r="C1275" s="249">
        <v>119.27090249831745</v>
      </c>
    </row>
    <row r="1276" spans="2:3" x14ac:dyDescent="0.25">
      <c r="B1276" s="250">
        <v>1213</v>
      </c>
      <c r="C1276" s="249">
        <v>117.47207934562111</v>
      </c>
    </row>
    <row r="1277" spans="2:3" x14ac:dyDescent="0.25">
      <c r="B1277" s="250">
        <v>1214</v>
      </c>
      <c r="C1277" s="249">
        <v>96.063808653127268</v>
      </c>
    </row>
    <row r="1278" spans="2:3" x14ac:dyDescent="0.25">
      <c r="B1278" s="250">
        <v>1215</v>
      </c>
      <c r="C1278" s="249">
        <v>137.53127429951397</v>
      </c>
    </row>
    <row r="1279" spans="2:3" x14ac:dyDescent="0.25">
      <c r="B1279" s="250">
        <v>1216</v>
      </c>
      <c r="C1279" s="249">
        <v>144.13304142065329</v>
      </c>
    </row>
    <row r="1280" spans="2:3" x14ac:dyDescent="0.25">
      <c r="B1280" s="250">
        <v>1217</v>
      </c>
      <c r="C1280" s="249">
        <v>110.61653740305383</v>
      </c>
    </row>
    <row r="1281" spans="2:3" x14ac:dyDescent="0.25">
      <c r="B1281" s="250">
        <v>1218</v>
      </c>
      <c r="C1281" s="249">
        <v>93.976910554678426</v>
      </c>
    </row>
    <row r="1282" spans="2:3" x14ac:dyDescent="0.25">
      <c r="B1282" s="250">
        <v>1219</v>
      </c>
      <c r="C1282" s="249">
        <v>101.49614541348008</v>
      </c>
    </row>
    <row r="1283" spans="2:3" x14ac:dyDescent="0.25">
      <c r="B1283" s="250">
        <v>1220</v>
      </c>
      <c r="C1283" s="249">
        <v>68.342863245031992</v>
      </c>
    </row>
    <row r="1284" spans="2:3" x14ac:dyDescent="0.25">
      <c r="B1284" s="250">
        <v>1221</v>
      </c>
      <c r="C1284" s="249">
        <v>115.14267770601498</v>
      </c>
    </row>
    <row r="1285" spans="2:3" x14ac:dyDescent="0.25">
      <c r="B1285" s="250">
        <v>1222</v>
      </c>
      <c r="C1285" s="249">
        <v>136.75518821910956</v>
      </c>
    </row>
    <row r="1286" spans="2:3" x14ac:dyDescent="0.25">
      <c r="B1286" s="250">
        <v>1223</v>
      </c>
      <c r="C1286" s="249">
        <v>75.892319839602223</v>
      </c>
    </row>
    <row r="1287" spans="2:3" x14ac:dyDescent="0.25">
      <c r="B1287" s="250">
        <v>1224</v>
      </c>
      <c r="C1287" s="249">
        <v>138.54570638158822</v>
      </c>
    </row>
    <row r="1288" spans="2:3" x14ac:dyDescent="0.25">
      <c r="B1288" s="250">
        <v>1225</v>
      </c>
      <c r="C1288" s="249">
        <v>111.38064502221948</v>
      </c>
    </row>
    <row r="1289" spans="2:3" x14ac:dyDescent="0.25">
      <c r="B1289" s="250">
        <v>1226</v>
      </c>
      <c r="C1289" s="249">
        <v>99.933218793363153</v>
      </c>
    </row>
    <row r="1290" spans="2:3" x14ac:dyDescent="0.25">
      <c r="B1290" s="250">
        <v>1227</v>
      </c>
      <c r="C1290" s="249">
        <v>95.619030619602142</v>
      </c>
    </row>
    <row r="1291" spans="2:3" x14ac:dyDescent="0.25">
      <c r="B1291" s="250">
        <v>1228</v>
      </c>
      <c r="C1291" s="249">
        <v>98.889061193144045</v>
      </c>
    </row>
    <row r="1292" spans="2:3" x14ac:dyDescent="0.25">
      <c r="B1292" s="250">
        <v>1229</v>
      </c>
      <c r="C1292" s="249">
        <v>86.149054548945315</v>
      </c>
    </row>
    <row r="1293" spans="2:3" x14ac:dyDescent="0.25">
      <c r="B1293" s="250">
        <v>1230</v>
      </c>
      <c r="C1293" s="249">
        <v>143.98164157981643</v>
      </c>
    </row>
    <row r="1294" spans="2:3" x14ac:dyDescent="0.25">
      <c r="B1294" s="250">
        <v>1231</v>
      </c>
      <c r="C1294" s="249">
        <v>115.63718138723297</v>
      </c>
    </row>
    <row r="1295" spans="2:3" x14ac:dyDescent="0.25">
      <c r="B1295" s="250">
        <v>1232</v>
      </c>
      <c r="C1295" s="249">
        <v>143.55004279445504</v>
      </c>
    </row>
    <row r="1296" spans="2:3" x14ac:dyDescent="0.25">
      <c r="B1296" s="250">
        <v>1233</v>
      </c>
      <c r="C1296" s="249">
        <v>151.0575849271961</v>
      </c>
    </row>
    <row r="1297" spans="2:3" x14ac:dyDescent="0.25">
      <c r="B1297" s="250">
        <v>1234</v>
      </c>
      <c r="C1297" s="249">
        <v>172.55916940482814</v>
      </c>
    </row>
    <row r="1298" spans="2:3" x14ac:dyDescent="0.25">
      <c r="B1298" s="250">
        <v>1235</v>
      </c>
      <c r="C1298" s="249">
        <v>70.222136534769604</v>
      </c>
    </row>
    <row r="1299" spans="2:3" x14ac:dyDescent="0.25">
      <c r="B1299" s="250">
        <v>1236</v>
      </c>
      <c r="C1299" s="249">
        <v>139.33750735470952</v>
      </c>
    </row>
    <row r="1300" spans="2:3" x14ac:dyDescent="0.25">
      <c r="B1300" s="250">
        <v>1237</v>
      </c>
      <c r="C1300" s="249">
        <v>155.24414224589697</v>
      </c>
    </row>
    <row r="1301" spans="2:3" x14ac:dyDescent="0.25">
      <c r="B1301" s="250">
        <v>1238</v>
      </c>
      <c r="C1301" s="249">
        <v>85.150668720583639</v>
      </c>
    </row>
    <row r="1302" spans="2:3" x14ac:dyDescent="0.25">
      <c r="B1302" s="250">
        <v>1239</v>
      </c>
      <c r="C1302" s="249">
        <v>170.383804419646</v>
      </c>
    </row>
    <row r="1303" spans="2:3" x14ac:dyDescent="0.25">
      <c r="B1303" s="250">
        <v>1240</v>
      </c>
      <c r="C1303" s="249">
        <v>117.40404433643363</v>
      </c>
    </row>
    <row r="1304" spans="2:3" x14ac:dyDescent="0.25">
      <c r="B1304" s="250">
        <v>1241</v>
      </c>
      <c r="C1304" s="249">
        <v>116.0673874721649</v>
      </c>
    </row>
    <row r="1305" spans="2:3" x14ac:dyDescent="0.25">
      <c r="B1305" s="250">
        <v>1242</v>
      </c>
      <c r="C1305" s="249">
        <v>139.10500062507174</v>
      </c>
    </row>
    <row r="1306" spans="2:3" x14ac:dyDescent="0.25">
      <c r="B1306" s="250">
        <v>1243</v>
      </c>
      <c r="C1306" s="249">
        <v>129.84959939872044</v>
      </c>
    </row>
    <row r="1307" spans="2:3" x14ac:dyDescent="0.25">
      <c r="B1307" s="250">
        <v>1244</v>
      </c>
      <c r="C1307" s="249">
        <v>118.00932181519877</v>
      </c>
    </row>
    <row r="1308" spans="2:3" x14ac:dyDescent="0.25">
      <c r="B1308" s="250">
        <v>1245</v>
      </c>
      <c r="C1308" s="249">
        <v>85.393974619197081</v>
      </c>
    </row>
    <row r="1309" spans="2:3" x14ac:dyDescent="0.25">
      <c r="B1309" s="250">
        <v>1246</v>
      </c>
      <c r="C1309" s="249">
        <v>162.07684820187902</v>
      </c>
    </row>
    <row r="1310" spans="2:3" x14ac:dyDescent="0.25">
      <c r="B1310" s="250">
        <v>1247</v>
      </c>
      <c r="C1310" s="249">
        <v>142.90297029370433</v>
      </c>
    </row>
    <row r="1311" spans="2:3" x14ac:dyDescent="0.25">
      <c r="B1311" s="250">
        <v>1248</v>
      </c>
      <c r="C1311" s="249">
        <v>107.40551490810279</v>
      </c>
    </row>
    <row r="1312" spans="2:3" x14ac:dyDescent="0.25">
      <c r="B1312" s="250">
        <v>1249</v>
      </c>
      <c r="C1312" s="249">
        <v>108.7908062394683</v>
      </c>
    </row>
    <row r="1313" spans="2:3" x14ac:dyDescent="0.25">
      <c r="B1313" s="250">
        <v>1250</v>
      </c>
      <c r="C1313" s="249">
        <v>147.96977360973577</v>
      </c>
    </row>
    <row r="1314" spans="2:3" x14ac:dyDescent="0.25">
      <c r="B1314" s="250">
        <v>1251</v>
      </c>
      <c r="C1314" s="249">
        <v>144.94327469350918</v>
      </c>
    </row>
    <row r="1315" spans="2:3" x14ac:dyDescent="0.25">
      <c r="B1315" s="250">
        <v>1252</v>
      </c>
      <c r="C1315" s="249">
        <v>161.29915180396756</v>
      </c>
    </row>
    <row r="1316" spans="2:3" x14ac:dyDescent="0.25">
      <c r="B1316" s="250">
        <v>1253</v>
      </c>
      <c r="C1316" s="249">
        <v>133.32224407494908</v>
      </c>
    </row>
    <row r="1317" spans="2:3" x14ac:dyDescent="0.25">
      <c r="B1317" s="250">
        <v>1254</v>
      </c>
      <c r="C1317" s="249">
        <v>102.44418621915474</v>
      </c>
    </row>
    <row r="1318" spans="2:3" x14ac:dyDescent="0.25">
      <c r="B1318" s="250">
        <v>1255</v>
      </c>
      <c r="C1318" s="249">
        <v>133.33228640119063</v>
      </c>
    </row>
    <row r="1319" spans="2:3" x14ac:dyDescent="0.25">
      <c r="B1319" s="250">
        <v>1256</v>
      </c>
      <c r="C1319" s="249">
        <v>103.41589953843419</v>
      </c>
    </row>
    <row r="1320" spans="2:3" x14ac:dyDescent="0.25">
      <c r="B1320" s="250">
        <v>1257</v>
      </c>
      <c r="C1320" s="249">
        <v>124.07127212821197</v>
      </c>
    </row>
    <row r="1321" spans="2:3" x14ac:dyDescent="0.25">
      <c r="B1321" s="250">
        <v>1258</v>
      </c>
      <c r="C1321" s="249">
        <v>83.121097907309277</v>
      </c>
    </row>
    <row r="1322" spans="2:3" x14ac:dyDescent="0.25">
      <c r="B1322" s="250">
        <v>1259</v>
      </c>
      <c r="C1322" s="249">
        <v>133.89684783989492</v>
      </c>
    </row>
    <row r="1323" spans="2:3" x14ac:dyDescent="0.25">
      <c r="B1323" s="250">
        <v>1260</v>
      </c>
      <c r="C1323" s="249">
        <v>143.99912301633782</v>
      </c>
    </row>
    <row r="1324" spans="2:3" x14ac:dyDescent="0.25">
      <c r="B1324" s="250">
        <v>1261</v>
      </c>
      <c r="C1324" s="249">
        <v>119.67707682932753</v>
      </c>
    </row>
    <row r="1325" spans="2:3" x14ac:dyDescent="0.25">
      <c r="B1325" s="250">
        <v>1262</v>
      </c>
      <c r="C1325" s="249">
        <v>135.18402369124362</v>
      </c>
    </row>
    <row r="1326" spans="2:3" x14ac:dyDescent="0.25">
      <c r="B1326" s="250">
        <v>1263</v>
      </c>
      <c r="C1326" s="249">
        <v>142.90322117753328</v>
      </c>
    </row>
    <row r="1327" spans="2:3" x14ac:dyDescent="0.25">
      <c r="B1327" s="250">
        <v>1264</v>
      </c>
      <c r="C1327" s="249">
        <v>151.38947826461518</v>
      </c>
    </row>
    <row r="1328" spans="2:3" x14ac:dyDescent="0.25">
      <c r="B1328" s="250">
        <v>1265</v>
      </c>
      <c r="C1328" s="249">
        <v>153.83400630235019</v>
      </c>
    </row>
    <row r="1329" spans="2:3" x14ac:dyDescent="0.25">
      <c r="B1329" s="250">
        <v>1266</v>
      </c>
      <c r="C1329" s="249">
        <v>119.36822889618722</v>
      </c>
    </row>
    <row r="1330" spans="2:3" x14ac:dyDescent="0.25">
      <c r="B1330" s="250">
        <v>1267</v>
      </c>
      <c r="C1330" s="249">
        <v>127.68566343370533</v>
      </c>
    </row>
    <row r="1331" spans="2:3" x14ac:dyDescent="0.25">
      <c r="B1331" s="250">
        <v>1268</v>
      </c>
      <c r="C1331" s="249">
        <v>143.2525234073787</v>
      </c>
    </row>
    <row r="1332" spans="2:3" x14ac:dyDescent="0.25">
      <c r="B1332" s="250">
        <v>1269</v>
      </c>
      <c r="C1332" s="249">
        <v>137.57392335960952</v>
      </c>
    </row>
    <row r="1333" spans="2:3" x14ac:dyDescent="0.25">
      <c r="B1333" s="250">
        <v>1270</v>
      </c>
      <c r="C1333" s="249">
        <v>125.05272119235282</v>
      </c>
    </row>
    <row r="1334" spans="2:3" x14ac:dyDescent="0.25">
      <c r="B1334" s="250">
        <v>1271</v>
      </c>
      <c r="C1334" s="249">
        <v>78.254978450988233</v>
      </c>
    </row>
    <row r="1335" spans="2:3" x14ac:dyDescent="0.25">
      <c r="B1335" s="250">
        <v>1272</v>
      </c>
      <c r="C1335" s="249">
        <v>138.31117701721186</v>
      </c>
    </row>
    <row r="1336" spans="2:3" x14ac:dyDescent="0.25">
      <c r="B1336" s="250">
        <v>1273</v>
      </c>
      <c r="C1336" s="249">
        <v>121.97175239290529</v>
      </c>
    </row>
    <row r="1337" spans="2:3" x14ac:dyDescent="0.25">
      <c r="B1337" s="250">
        <v>1274</v>
      </c>
      <c r="C1337" s="249">
        <v>109.40734515524844</v>
      </c>
    </row>
    <row r="1338" spans="2:3" x14ac:dyDescent="0.25">
      <c r="B1338" s="250">
        <v>1275</v>
      </c>
      <c r="C1338" s="249">
        <v>151.72829307563421</v>
      </c>
    </row>
    <row r="1339" spans="2:3" x14ac:dyDescent="0.25">
      <c r="B1339" s="250">
        <v>1276</v>
      </c>
      <c r="C1339" s="249">
        <v>130.86266654351533</v>
      </c>
    </row>
    <row r="1340" spans="2:3" x14ac:dyDescent="0.25">
      <c r="B1340" s="250">
        <v>1277</v>
      </c>
      <c r="C1340" s="249">
        <v>163.37888246468196</v>
      </c>
    </row>
    <row r="1341" spans="2:3" x14ac:dyDescent="0.25">
      <c r="B1341" s="250">
        <v>1278</v>
      </c>
      <c r="C1341" s="249">
        <v>93.241630889794862</v>
      </c>
    </row>
    <row r="1342" spans="2:3" x14ac:dyDescent="0.25">
      <c r="B1342" s="250">
        <v>1279</v>
      </c>
      <c r="C1342" s="249">
        <v>115.66685097069232</v>
      </c>
    </row>
    <row r="1343" spans="2:3" x14ac:dyDescent="0.25">
      <c r="B1343" s="250">
        <v>1280</v>
      </c>
      <c r="C1343" s="249">
        <v>84.4354359652326</v>
      </c>
    </row>
    <row r="1344" spans="2:3" x14ac:dyDescent="0.25">
      <c r="B1344" s="250">
        <v>1281</v>
      </c>
      <c r="C1344" s="249">
        <v>131.33333339262597</v>
      </c>
    </row>
    <row r="1345" spans="2:3" x14ac:dyDescent="0.25">
      <c r="B1345" s="250">
        <v>1282</v>
      </c>
      <c r="C1345" s="249">
        <v>81.94056223697703</v>
      </c>
    </row>
    <row r="1346" spans="2:3" x14ac:dyDescent="0.25">
      <c r="B1346" s="250">
        <v>1283</v>
      </c>
      <c r="C1346" s="249">
        <v>88.444809930414323</v>
      </c>
    </row>
    <row r="1347" spans="2:3" x14ac:dyDescent="0.25">
      <c r="B1347" s="250">
        <v>1284</v>
      </c>
      <c r="C1347" s="249">
        <v>115.09676797406105</v>
      </c>
    </row>
    <row r="1348" spans="2:3" x14ac:dyDescent="0.25">
      <c r="B1348" s="250">
        <v>1285</v>
      </c>
      <c r="C1348" s="249">
        <v>137.4412102510156</v>
      </c>
    </row>
    <row r="1349" spans="2:3" x14ac:dyDescent="0.25">
      <c r="B1349" s="250">
        <v>1286</v>
      </c>
      <c r="C1349" s="249">
        <v>162.49301052541119</v>
      </c>
    </row>
    <row r="1350" spans="2:3" x14ac:dyDescent="0.25">
      <c r="B1350" s="250">
        <v>1287</v>
      </c>
      <c r="C1350" s="249">
        <v>111.21573937743639</v>
      </c>
    </row>
    <row r="1351" spans="2:3" x14ac:dyDescent="0.25">
      <c r="B1351" s="250">
        <v>1288</v>
      </c>
      <c r="C1351" s="249">
        <v>146.33759555666398</v>
      </c>
    </row>
    <row r="1352" spans="2:3" x14ac:dyDescent="0.25">
      <c r="B1352" s="250">
        <v>1289</v>
      </c>
      <c r="C1352" s="249">
        <v>131.93548529632122</v>
      </c>
    </row>
    <row r="1353" spans="2:3" x14ac:dyDescent="0.25">
      <c r="B1353" s="250">
        <v>1290</v>
      </c>
      <c r="C1353" s="249">
        <v>77.607510705652629</v>
      </c>
    </row>
    <row r="1354" spans="2:3" x14ac:dyDescent="0.25">
      <c r="B1354" s="250">
        <v>1291</v>
      </c>
      <c r="C1354" s="249">
        <v>138.40530117293335</v>
      </c>
    </row>
    <row r="1355" spans="2:3" x14ac:dyDescent="0.25">
      <c r="B1355" s="250">
        <v>1292</v>
      </c>
      <c r="C1355" s="249">
        <v>164.75909827158796</v>
      </c>
    </row>
    <row r="1356" spans="2:3" x14ac:dyDescent="0.25">
      <c r="B1356" s="250">
        <v>1293</v>
      </c>
      <c r="C1356" s="249">
        <v>119.44511209880905</v>
      </c>
    </row>
    <row r="1357" spans="2:3" x14ac:dyDescent="0.25">
      <c r="B1357" s="250">
        <v>1294</v>
      </c>
      <c r="C1357" s="249">
        <v>107.15461395717595</v>
      </c>
    </row>
    <row r="1358" spans="2:3" x14ac:dyDescent="0.25">
      <c r="B1358" s="250">
        <v>1295</v>
      </c>
      <c r="C1358" s="249">
        <v>125.47531174175109</v>
      </c>
    </row>
    <row r="1359" spans="2:3" x14ac:dyDescent="0.25">
      <c r="B1359" s="250">
        <v>1296</v>
      </c>
      <c r="C1359" s="249">
        <v>101.61739132649529</v>
      </c>
    </row>
    <row r="1360" spans="2:3" x14ac:dyDescent="0.25">
      <c r="B1360" s="250">
        <v>1297</v>
      </c>
      <c r="C1360" s="249">
        <v>99.979882947562459</v>
      </c>
    </row>
    <row r="1361" spans="2:3" x14ac:dyDescent="0.25">
      <c r="B1361" s="250">
        <v>1298</v>
      </c>
      <c r="C1361" s="249">
        <v>116.49522049915906</v>
      </c>
    </row>
    <row r="1362" spans="2:3" x14ac:dyDescent="0.25">
      <c r="B1362" s="250">
        <v>1299</v>
      </c>
      <c r="C1362" s="249">
        <v>100.63521548344031</v>
      </c>
    </row>
    <row r="1363" spans="2:3" x14ac:dyDescent="0.25">
      <c r="B1363" s="250">
        <v>1300</v>
      </c>
      <c r="C1363" s="249">
        <v>137.75987719129779</v>
      </c>
    </row>
    <row r="1364" spans="2:3" x14ac:dyDescent="0.25">
      <c r="B1364" s="250">
        <v>1301</v>
      </c>
      <c r="C1364" s="249">
        <v>114.79685567541611</v>
      </c>
    </row>
    <row r="1365" spans="2:3" x14ac:dyDescent="0.25">
      <c r="B1365" s="250">
        <v>1302</v>
      </c>
      <c r="C1365" s="249">
        <v>117.43458289375968</v>
      </c>
    </row>
    <row r="1366" spans="2:3" x14ac:dyDescent="0.25">
      <c r="B1366" s="250">
        <v>1303</v>
      </c>
      <c r="C1366" s="249">
        <v>116.87791641486423</v>
      </c>
    </row>
    <row r="1367" spans="2:3" x14ac:dyDescent="0.25">
      <c r="B1367" s="250">
        <v>1304</v>
      </c>
      <c r="C1367" s="249">
        <v>116.68089181862297</v>
      </c>
    </row>
    <row r="1368" spans="2:3" x14ac:dyDescent="0.25">
      <c r="B1368" s="250">
        <v>1305</v>
      </c>
      <c r="C1368" s="249">
        <v>121.31317587527907</v>
      </c>
    </row>
    <row r="1369" spans="2:3" x14ac:dyDescent="0.25">
      <c r="B1369" s="250">
        <v>1306</v>
      </c>
      <c r="C1369" s="249">
        <v>151.21659067129804</v>
      </c>
    </row>
    <row r="1370" spans="2:3" x14ac:dyDescent="0.25">
      <c r="B1370" s="250">
        <v>1307</v>
      </c>
      <c r="C1370" s="249">
        <v>101.87631113702901</v>
      </c>
    </row>
    <row r="1371" spans="2:3" x14ac:dyDescent="0.25">
      <c r="B1371" s="250">
        <v>1308</v>
      </c>
      <c r="C1371" s="249">
        <v>115.97979616968919</v>
      </c>
    </row>
    <row r="1372" spans="2:3" x14ac:dyDescent="0.25">
      <c r="B1372" s="250">
        <v>1309</v>
      </c>
      <c r="C1372" s="249">
        <v>88.668475979478274</v>
      </c>
    </row>
    <row r="1373" spans="2:3" x14ac:dyDescent="0.25">
      <c r="B1373" s="250">
        <v>1310</v>
      </c>
      <c r="C1373" s="249">
        <v>151.97487155223354</v>
      </c>
    </row>
    <row r="1374" spans="2:3" x14ac:dyDescent="0.25">
      <c r="B1374" s="250">
        <v>1311</v>
      </c>
      <c r="C1374" s="249">
        <v>115.57313136617357</v>
      </c>
    </row>
    <row r="1375" spans="2:3" x14ac:dyDescent="0.25">
      <c r="B1375" s="250">
        <v>1312</v>
      </c>
      <c r="C1375" s="249">
        <v>158.64715457952931</v>
      </c>
    </row>
    <row r="1376" spans="2:3" x14ac:dyDescent="0.25">
      <c r="B1376" s="250">
        <v>1313</v>
      </c>
      <c r="C1376" s="249">
        <v>98.626258112831408</v>
      </c>
    </row>
    <row r="1377" spans="2:3" x14ac:dyDescent="0.25">
      <c r="B1377" s="250">
        <v>1314</v>
      </c>
      <c r="C1377" s="249">
        <v>161.29994888453444</v>
      </c>
    </row>
    <row r="1378" spans="2:3" x14ac:dyDescent="0.25">
      <c r="B1378" s="250">
        <v>1315</v>
      </c>
      <c r="C1378" s="249">
        <v>113.10373667840813</v>
      </c>
    </row>
    <row r="1379" spans="2:3" x14ac:dyDescent="0.25">
      <c r="B1379" s="250">
        <v>1316</v>
      </c>
      <c r="C1379" s="249">
        <v>100.60657669159312</v>
      </c>
    </row>
    <row r="1380" spans="2:3" x14ac:dyDescent="0.25">
      <c r="B1380" s="250">
        <v>1317</v>
      </c>
      <c r="C1380" s="249">
        <v>106.32771650001007</v>
      </c>
    </row>
    <row r="1381" spans="2:3" x14ac:dyDescent="0.25">
      <c r="B1381" s="250">
        <v>1318</v>
      </c>
      <c r="C1381" s="249">
        <v>84.108154473323651</v>
      </c>
    </row>
    <row r="1382" spans="2:3" x14ac:dyDescent="0.25">
      <c r="B1382" s="250">
        <v>1319</v>
      </c>
      <c r="C1382" s="249">
        <v>97.287224129537378</v>
      </c>
    </row>
    <row r="1383" spans="2:3" x14ac:dyDescent="0.25">
      <c r="B1383" s="250">
        <v>1320</v>
      </c>
      <c r="C1383" s="249">
        <v>112.52119352529435</v>
      </c>
    </row>
    <row r="1384" spans="2:3" x14ac:dyDescent="0.25">
      <c r="B1384" s="250">
        <v>1321</v>
      </c>
      <c r="C1384" s="249">
        <v>109.24973556732718</v>
      </c>
    </row>
    <row r="1385" spans="2:3" x14ac:dyDescent="0.25">
      <c r="B1385" s="250">
        <v>1322</v>
      </c>
      <c r="C1385" s="249">
        <v>151.98928944800926</v>
      </c>
    </row>
    <row r="1386" spans="2:3" x14ac:dyDescent="0.25">
      <c r="B1386" s="250">
        <v>1323</v>
      </c>
      <c r="C1386" s="249">
        <v>119.70411829249501</v>
      </c>
    </row>
    <row r="1387" spans="2:3" x14ac:dyDescent="0.25">
      <c r="B1387" s="250">
        <v>1324</v>
      </c>
      <c r="C1387" s="249">
        <v>76.610181113251514</v>
      </c>
    </row>
    <row r="1388" spans="2:3" x14ac:dyDescent="0.25">
      <c r="B1388" s="250">
        <v>1325</v>
      </c>
      <c r="C1388" s="249">
        <v>157.5161867643634</v>
      </c>
    </row>
    <row r="1389" spans="2:3" x14ac:dyDescent="0.25">
      <c r="B1389" s="250">
        <v>1326</v>
      </c>
      <c r="C1389" s="249">
        <v>113.13236547839503</v>
      </c>
    </row>
    <row r="1390" spans="2:3" x14ac:dyDescent="0.25">
      <c r="B1390" s="250">
        <v>1327</v>
      </c>
      <c r="C1390" s="249">
        <v>145.86224573198072</v>
      </c>
    </row>
    <row r="1391" spans="2:3" x14ac:dyDescent="0.25">
      <c r="B1391" s="250">
        <v>1328</v>
      </c>
      <c r="C1391" s="249">
        <v>84.119472319507068</v>
      </c>
    </row>
    <row r="1392" spans="2:3" x14ac:dyDescent="0.25">
      <c r="B1392" s="250">
        <v>1329</v>
      </c>
      <c r="C1392" s="249">
        <v>128.62197756469845</v>
      </c>
    </row>
    <row r="1393" spans="2:3" x14ac:dyDescent="0.25">
      <c r="B1393" s="250">
        <v>1330</v>
      </c>
      <c r="C1393" s="249">
        <v>100.15008958747251</v>
      </c>
    </row>
    <row r="1394" spans="2:3" x14ac:dyDescent="0.25">
      <c r="B1394" s="250">
        <v>1331</v>
      </c>
      <c r="C1394" s="249">
        <v>96.323328173641642</v>
      </c>
    </row>
    <row r="1395" spans="2:3" x14ac:dyDescent="0.25">
      <c r="B1395" s="250">
        <v>1332</v>
      </c>
      <c r="C1395" s="249">
        <v>107.35689856091938</v>
      </c>
    </row>
    <row r="1396" spans="2:3" x14ac:dyDescent="0.25">
      <c r="B1396" s="250">
        <v>1333</v>
      </c>
      <c r="C1396" s="249">
        <v>115.50526026777867</v>
      </c>
    </row>
    <row r="1397" spans="2:3" x14ac:dyDescent="0.25">
      <c r="B1397" s="250">
        <v>1334</v>
      </c>
      <c r="C1397" s="249">
        <v>106.883121777539</v>
      </c>
    </row>
    <row r="1398" spans="2:3" x14ac:dyDescent="0.25">
      <c r="B1398" s="250">
        <v>1335</v>
      </c>
      <c r="C1398" s="249">
        <v>128.28587757693541</v>
      </c>
    </row>
    <row r="1399" spans="2:3" x14ac:dyDescent="0.25">
      <c r="B1399" s="250">
        <v>1336</v>
      </c>
      <c r="C1399" s="249">
        <v>108.70794813388783</v>
      </c>
    </row>
    <row r="1400" spans="2:3" x14ac:dyDescent="0.25">
      <c r="B1400" s="250">
        <v>1337</v>
      </c>
      <c r="C1400" s="249">
        <v>69.231756594825683</v>
      </c>
    </row>
    <row r="1401" spans="2:3" x14ac:dyDescent="0.25">
      <c r="B1401" s="250">
        <v>1338</v>
      </c>
      <c r="C1401" s="249">
        <v>115.0931051691377</v>
      </c>
    </row>
    <row r="1402" spans="2:3" x14ac:dyDescent="0.25">
      <c r="B1402" s="250">
        <v>1339</v>
      </c>
      <c r="C1402" s="249">
        <v>180.18332202702408</v>
      </c>
    </row>
    <row r="1403" spans="2:3" x14ac:dyDescent="0.25">
      <c r="B1403" s="250">
        <v>1340</v>
      </c>
      <c r="C1403" s="249">
        <v>107.82108939099221</v>
      </c>
    </row>
    <row r="1404" spans="2:3" x14ac:dyDescent="0.25">
      <c r="B1404" s="250">
        <v>1341</v>
      </c>
      <c r="C1404" s="249">
        <v>125.97454213961915</v>
      </c>
    </row>
    <row r="1405" spans="2:3" x14ac:dyDescent="0.25">
      <c r="B1405" s="250">
        <v>1342</v>
      </c>
      <c r="C1405" s="249">
        <v>145.60579167219612</v>
      </c>
    </row>
    <row r="1406" spans="2:3" x14ac:dyDescent="0.25">
      <c r="B1406" s="250">
        <v>1343</v>
      </c>
      <c r="C1406" s="249">
        <v>111.89320905098913</v>
      </c>
    </row>
    <row r="1407" spans="2:3" x14ac:dyDescent="0.25">
      <c r="B1407" s="250">
        <v>1344</v>
      </c>
      <c r="C1407" s="249">
        <v>104.52076518503441</v>
      </c>
    </row>
    <row r="1408" spans="2:3" x14ac:dyDescent="0.25">
      <c r="B1408" s="250">
        <v>1345</v>
      </c>
      <c r="C1408" s="249">
        <v>131.54887324474578</v>
      </c>
    </row>
    <row r="1409" spans="2:3" x14ac:dyDescent="0.25">
      <c r="B1409" s="250">
        <v>1346</v>
      </c>
      <c r="C1409" s="249">
        <v>139.77760894469148</v>
      </c>
    </row>
    <row r="1410" spans="2:3" x14ac:dyDescent="0.25">
      <c r="B1410" s="250">
        <v>1347</v>
      </c>
      <c r="C1410" s="249">
        <v>103.95428832106398</v>
      </c>
    </row>
    <row r="1411" spans="2:3" x14ac:dyDescent="0.25">
      <c r="B1411" s="250">
        <v>1348</v>
      </c>
      <c r="C1411" s="249">
        <v>93.950613486885516</v>
      </c>
    </row>
    <row r="1412" spans="2:3" x14ac:dyDescent="0.25">
      <c r="B1412" s="250">
        <v>1349</v>
      </c>
      <c r="C1412" s="249">
        <v>131.97868686083211</v>
      </c>
    </row>
    <row r="1413" spans="2:3" x14ac:dyDescent="0.25">
      <c r="B1413" s="250">
        <v>1350</v>
      </c>
      <c r="C1413" s="249">
        <v>115.31859538329515</v>
      </c>
    </row>
    <row r="1414" spans="2:3" x14ac:dyDescent="0.25">
      <c r="B1414" s="250">
        <v>1351</v>
      </c>
      <c r="C1414" s="249">
        <v>118.75097584354948</v>
      </c>
    </row>
    <row r="1415" spans="2:3" x14ac:dyDescent="0.25">
      <c r="B1415" s="250">
        <v>1352</v>
      </c>
      <c r="C1415" s="249">
        <v>155.55878092469669</v>
      </c>
    </row>
    <row r="1416" spans="2:3" x14ac:dyDescent="0.25">
      <c r="B1416" s="250">
        <v>1353</v>
      </c>
      <c r="C1416" s="249">
        <v>134.18235021057848</v>
      </c>
    </row>
    <row r="1417" spans="2:3" x14ac:dyDescent="0.25">
      <c r="B1417" s="250">
        <v>1354</v>
      </c>
      <c r="C1417" s="249">
        <v>102.05548356648453</v>
      </c>
    </row>
    <row r="1418" spans="2:3" x14ac:dyDescent="0.25">
      <c r="B1418" s="250">
        <v>1355</v>
      </c>
      <c r="C1418" s="249">
        <v>121.28038663398195</v>
      </c>
    </row>
    <row r="1419" spans="2:3" x14ac:dyDescent="0.25">
      <c r="B1419" s="250">
        <v>1356</v>
      </c>
      <c r="C1419" s="249">
        <v>107.28411195725403</v>
      </c>
    </row>
    <row r="1420" spans="2:3" x14ac:dyDescent="0.25">
      <c r="B1420" s="250">
        <v>1357</v>
      </c>
      <c r="C1420" s="249">
        <v>131.87291746551415</v>
      </c>
    </row>
    <row r="1421" spans="2:3" x14ac:dyDescent="0.25">
      <c r="B1421" s="250">
        <v>1358</v>
      </c>
      <c r="C1421" s="249">
        <v>105.94821119673904</v>
      </c>
    </row>
    <row r="1422" spans="2:3" x14ac:dyDescent="0.25">
      <c r="B1422" s="250">
        <v>1359</v>
      </c>
      <c r="C1422" s="249">
        <v>144.04576120210245</v>
      </c>
    </row>
    <row r="1423" spans="2:3" x14ac:dyDescent="0.25">
      <c r="B1423" s="250">
        <v>1360</v>
      </c>
      <c r="C1423" s="249">
        <v>114.98709569786094</v>
      </c>
    </row>
    <row r="1424" spans="2:3" x14ac:dyDescent="0.25">
      <c r="B1424" s="250">
        <v>1361</v>
      </c>
      <c r="C1424" s="249">
        <v>123.09980782808779</v>
      </c>
    </row>
    <row r="1425" spans="2:3" x14ac:dyDescent="0.25">
      <c r="B1425" s="250">
        <v>1362</v>
      </c>
      <c r="C1425" s="249">
        <v>142.94729610491274</v>
      </c>
    </row>
    <row r="1426" spans="2:3" x14ac:dyDescent="0.25">
      <c r="B1426" s="250">
        <v>1363</v>
      </c>
      <c r="C1426" s="249">
        <v>129.41015029138478</v>
      </c>
    </row>
    <row r="1427" spans="2:3" x14ac:dyDescent="0.25">
      <c r="B1427" s="250">
        <v>1364</v>
      </c>
      <c r="C1427" s="249">
        <v>100.24013927260609</v>
      </c>
    </row>
    <row r="1428" spans="2:3" x14ac:dyDescent="0.25">
      <c r="B1428" s="250">
        <v>1365</v>
      </c>
      <c r="C1428" s="249">
        <v>155.28405989358208</v>
      </c>
    </row>
    <row r="1429" spans="2:3" x14ac:dyDescent="0.25">
      <c r="B1429" s="250">
        <v>1366</v>
      </c>
      <c r="C1429" s="249">
        <v>135.56374027901128</v>
      </c>
    </row>
    <row r="1430" spans="2:3" x14ac:dyDescent="0.25">
      <c r="B1430" s="250">
        <v>1367</v>
      </c>
      <c r="C1430" s="249">
        <v>97.456464773042484</v>
      </c>
    </row>
    <row r="1431" spans="2:3" x14ac:dyDescent="0.25">
      <c r="B1431" s="250">
        <v>1368</v>
      </c>
      <c r="C1431" s="249">
        <v>99.86837201126491</v>
      </c>
    </row>
    <row r="1432" spans="2:3" x14ac:dyDescent="0.25">
      <c r="B1432" s="250">
        <v>1369</v>
      </c>
      <c r="C1432" s="249">
        <v>130.12265934141129</v>
      </c>
    </row>
    <row r="1433" spans="2:3" x14ac:dyDescent="0.25">
      <c r="B1433" s="250">
        <v>1370</v>
      </c>
      <c r="C1433" s="249">
        <v>116.95321989975601</v>
      </c>
    </row>
    <row r="1434" spans="2:3" x14ac:dyDescent="0.25">
      <c r="B1434" s="250">
        <v>1371</v>
      </c>
      <c r="C1434" s="249">
        <v>117.00908458472543</v>
      </c>
    </row>
    <row r="1435" spans="2:3" x14ac:dyDescent="0.25">
      <c r="B1435" s="250">
        <v>1372</v>
      </c>
      <c r="C1435" s="249">
        <v>109.97126910411684</v>
      </c>
    </row>
    <row r="1436" spans="2:3" x14ac:dyDescent="0.25">
      <c r="B1436" s="250">
        <v>1373</v>
      </c>
      <c r="C1436" s="249">
        <v>96.850629916158582</v>
      </c>
    </row>
    <row r="1437" spans="2:3" x14ac:dyDescent="0.25">
      <c r="B1437" s="250">
        <v>1374</v>
      </c>
      <c r="C1437" s="249">
        <v>148.47581450772492</v>
      </c>
    </row>
    <row r="1438" spans="2:3" x14ac:dyDescent="0.25">
      <c r="B1438" s="250">
        <v>1375</v>
      </c>
      <c r="C1438" s="249">
        <v>120.85672697918963</v>
      </c>
    </row>
    <row r="1439" spans="2:3" x14ac:dyDescent="0.25">
      <c r="B1439" s="250">
        <v>1376</v>
      </c>
      <c r="C1439" s="249">
        <v>71.571553862641551</v>
      </c>
    </row>
    <row r="1440" spans="2:3" x14ac:dyDescent="0.25">
      <c r="B1440" s="250">
        <v>1377</v>
      </c>
      <c r="C1440" s="249">
        <v>125.53741744632583</v>
      </c>
    </row>
    <row r="1441" spans="2:3" x14ac:dyDescent="0.25">
      <c r="B1441" s="250">
        <v>1378</v>
      </c>
      <c r="C1441" s="249">
        <v>123.61423431124634</v>
      </c>
    </row>
    <row r="1442" spans="2:3" x14ac:dyDescent="0.25">
      <c r="B1442" s="250">
        <v>1379</v>
      </c>
      <c r="C1442" s="249">
        <v>145.21613307953416</v>
      </c>
    </row>
    <row r="1443" spans="2:3" x14ac:dyDescent="0.25">
      <c r="B1443" s="250">
        <v>1380</v>
      </c>
      <c r="C1443" s="249">
        <v>151.97124845094638</v>
      </c>
    </row>
    <row r="1444" spans="2:3" x14ac:dyDescent="0.25">
      <c r="B1444" s="250">
        <v>1381</v>
      </c>
      <c r="C1444" s="249">
        <v>92.488045900002405</v>
      </c>
    </row>
    <row r="1445" spans="2:3" x14ac:dyDescent="0.25">
      <c r="B1445" s="250">
        <v>1382</v>
      </c>
      <c r="C1445" s="249">
        <v>82.391492929792605</v>
      </c>
    </row>
    <row r="1446" spans="2:3" x14ac:dyDescent="0.25">
      <c r="B1446" s="250">
        <v>1383</v>
      </c>
      <c r="C1446" s="249">
        <v>108.97171726054707</v>
      </c>
    </row>
    <row r="1447" spans="2:3" x14ac:dyDescent="0.25">
      <c r="B1447" s="250">
        <v>1384</v>
      </c>
      <c r="C1447" s="249">
        <v>137.16084018361943</v>
      </c>
    </row>
    <row r="1448" spans="2:3" x14ac:dyDescent="0.25">
      <c r="B1448" s="250">
        <v>1385</v>
      </c>
      <c r="C1448" s="249">
        <v>95.145503007274584</v>
      </c>
    </row>
    <row r="1449" spans="2:3" x14ac:dyDescent="0.25">
      <c r="B1449" s="250">
        <v>1386</v>
      </c>
      <c r="C1449" s="249">
        <v>162.99979486145025</v>
      </c>
    </row>
    <row r="1450" spans="2:3" x14ac:dyDescent="0.25">
      <c r="B1450" s="250">
        <v>1387</v>
      </c>
      <c r="C1450" s="249">
        <v>159.14865330710995</v>
      </c>
    </row>
    <row r="1451" spans="2:3" x14ac:dyDescent="0.25">
      <c r="B1451" s="250">
        <v>1388</v>
      </c>
      <c r="C1451" s="249">
        <v>145.23232882765541</v>
      </c>
    </row>
    <row r="1452" spans="2:3" x14ac:dyDescent="0.25">
      <c r="B1452" s="250">
        <v>1389</v>
      </c>
      <c r="C1452" s="249">
        <v>147.27577406436598</v>
      </c>
    </row>
    <row r="1453" spans="2:3" x14ac:dyDescent="0.25">
      <c r="B1453" s="250">
        <v>1390</v>
      </c>
      <c r="C1453" s="249">
        <v>147.12903153196544</v>
      </c>
    </row>
    <row r="1454" spans="2:3" x14ac:dyDescent="0.25">
      <c r="B1454" s="250">
        <v>1391</v>
      </c>
      <c r="C1454" s="249">
        <v>93.628487859186677</v>
      </c>
    </row>
    <row r="1455" spans="2:3" x14ac:dyDescent="0.25">
      <c r="B1455" s="250">
        <v>1392</v>
      </c>
      <c r="C1455" s="249">
        <v>105.70722043876752</v>
      </c>
    </row>
    <row r="1456" spans="2:3" x14ac:dyDescent="0.25">
      <c r="B1456" s="250">
        <v>1393</v>
      </c>
      <c r="C1456" s="249">
        <v>112.69435141507911</v>
      </c>
    </row>
    <row r="1457" spans="2:3" x14ac:dyDescent="0.25">
      <c r="B1457" s="250">
        <v>1394</v>
      </c>
      <c r="C1457" s="249">
        <v>106.5790651341232</v>
      </c>
    </row>
    <row r="1458" spans="2:3" x14ac:dyDescent="0.25">
      <c r="B1458" s="250">
        <v>1395</v>
      </c>
      <c r="C1458" s="249">
        <v>158.61271211385099</v>
      </c>
    </row>
    <row r="1459" spans="2:3" x14ac:dyDescent="0.25">
      <c r="B1459" s="250">
        <v>1396</v>
      </c>
      <c r="C1459" s="249">
        <v>141.51894062830598</v>
      </c>
    </row>
    <row r="1460" spans="2:3" x14ac:dyDescent="0.25">
      <c r="B1460" s="250">
        <v>1397</v>
      </c>
      <c r="C1460" s="249">
        <v>111.43418269984319</v>
      </c>
    </row>
    <row r="1461" spans="2:3" x14ac:dyDescent="0.25">
      <c r="B1461" s="250">
        <v>1398</v>
      </c>
      <c r="C1461" s="249">
        <v>108.9806298178751</v>
      </c>
    </row>
    <row r="1462" spans="2:3" x14ac:dyDescent="0.25">
      <c r="B1462" s="250">
        <v>1399</v>
      </c>
      <c r="C1462" s="249">
        <v>137.96767620301966</v>
      </c>
    </row>
    <row r="1463" spans="2:3" x14ac:dyDescent="0.25">
      <c r="B1463" s="250">
        <v>1400</v>
      </c>
      <c r="C1463" s="249">
        <v>124.09603958462107</v>
      </c>
    </row>
    <row r="1464" spans="2:3" x14ac:dyDescent="0.25">
      <c r="B1464" s="250">
        <v>1401</v>
      </c>
      <c r="C1464" s="249">
        <v>163.76936241313103</v>
      </c>
    </row>
    <row r="1465" spans="2:3" x14ac:dyDescent="0.25">
      <c r="B1465" s="250">
        <v>1402</v>
      </c>
      <c r="C1465" s="249">
        <v>128.55132072307484</v>
      </c>
    </row>
    <row r="1466" spans="2:3" x14ac:dyDescent="0.25">
      <c r="B1466" s="250">
        <v>1403</v>
      </c>
      <c r="C1466" s="249">
        <v>127.41856890757138</v>
      </c>
    </row>
    <row r="1467" spans="2:3" x14ac:dyDescent="0.25">
      <c r="B1467" s="250">
        <v>1404</v>
      </c>
      <c r="C1467" s="249">
        <v>111.24208191006912</v>
      </c>
    </row>
    <row r="1468" spans="2:3" x14ac:dyDescent="0.25">
      <c r="B1468" s="250">
        <v>1405</v>
      </c>
      <c r="C1468" s="249">
        <v>126.02487947086902</v>
      </c>
    </row>
    <row r="1469" spans="2:3" x14ac:dyDescent="0.25">
      <c r="B1469" s="250">
        <v>1406</v>
      </c>
      <c r="C1469" s="249">
        <v>143.37486920329772</v>
      </c>
    </row>
    <row r="1470" spans="2:3" x14ac:dyDescent="0.25">
      <c r="B1470" s="250">
        <v>1407</v>
      </c>
      <c r="C1470" s="249">
        <v>116.45877278282383</v>
      </c>
    </row>
    <row r="1471" spans="2:3" x14ac:dyDescent="0.25">
      <c r="B1471" s="250">
        <v>1408</v>
      </c>
      <c r="C1471" s="249">
        <v>119.03388199008263</v>
      </c>
    </row>
    <row r="1472" spans="2:3" x14ac:dyDescent="0.25">
      <c r="B1472" s="250">
        <v>1409</v>
      </c>
      <c r="C1472" s="249">
        <v>100.86712102072299</v>
      </c>
    </row>
    <row r="1473" spans="2:3" x14ac:dyDescent="0.25">
      <c r="B1473" s="250">
        <v>1410</v>
      </c>
      <c r="C1473" s="249">
        <v>141.44196938701214</v>
      </c>
    </row>
    <row r="1474" spans="2:3" x14ac:dyDescent="0.25">
      <c r="B1474" s="250">
        <v>1411</v>
      </c>
      <c r="C1474" s="249">
        <v>130.81821178792691</v>
      </c>
    </row>
    <row r="1475" spans="2:3" x14ac:dyDescent="0.25">
      <c r="B1475" s="250">
        <v>1412</v>
      </c>
      <c r="C1475" s="249">
        <v>103.93283691740882</v>
      </c>
    </row>
    <row r="1476" spans="2:3" x14ac:dyDescent="0.25">
      <c r="B1476" s="250">
        <v>1413</v>
      </c>
      <c r="C1476" s="249">
        <v>145.58115583030315</v>
      </c>
    </row>
    <row r="1477" spans="2:3" x14ac:dyDescent="0.25">
      <c r="B1477" s="250">
        <v>1414</v>
      </c>
      <c r="C1477" s="249">
        <v>92.871399071607328</v>
      </c>
    </row>
    <row r="1478" spans="2:3" x14ac:dyDescent="0.25">
      <c r="B1478" s="250">
        <v>1415</v>
      </c>
      <c r="C1478" s="249">
        <v>121.80239885192819</v>
      </c>
    </row>
    <row r="1479" spans="2:3" x14ac:dyDescent="0.25">
      <c r="B1479" s="250">
        <v>1416</v>
      </c>
      <c r="C1479" s="249">
        <v>140.4106828667405</v>
      </c>
    </row>
    <row r="1480" spans="2:3" x14ac:dyDescent="0.25">
      <c r="B1480" s="250">
        <v>1417</v>
      </c>
      <c r="C1480" s="249">
        <v>100.72003080226857</v>
      </c>
    </row>
    <row r="1481" spans="2:3" x14ac:dyDescent="0.25">
      <c r="B1481" s="250">
        <v>1418</v>
      </c>
      <c r="C1481" s="249">
        <v>121.27023423426385</v>
      </c>
    </row>
    <row r="1482" spans="2:3" x14ac:dyDescent="0.25">
      <c r="B1482" s="250">
        <v>1419</v>
      </c>
      <c r="C1482" s="249">
        <v>142.0071550964187</v>
      </c>
    </row>
    <row r="1483" spans="2:3" x14ac:dyDescent="0.25">
      <c r="B1483" s="250">
        <v>1420</v>
      </c>
      <c r="C1483" s="249">
        <v>123.20323672871464</v>
      </c>
    </row>
    <row r="1484" spans="2:3" x14ac:dyDescent="0.25">
      <c r="B1484" s="250">
        <v>1421</v>
      </c>
      <c r="C1484" s="249">
        <v>94.120465030056351</v>
      </c>
    </row>
    <row r="1485" spans="2:3" x14ac:dyDescent="0.25">
      <c r="B1485" s="250">
        <v>1422</v>
      </c>
      <c r="C1485" s="249">
        <v>168.69214003696717</v>
      </c>
    </row>
    <row r="1486" spans="2:3" x14ac:dyDescent="0.25">
      <c r="B1486" s="250">
        <v>1423</v>
      </c>
      <c r="C1486" s="249">
        <v>125.31300224364617</v>
      </c>
    </row>
    <row r="1487" spans="2:3" x14ac:dyDescent="0.25">
      <c r="B1487" s="250">
        <v>1424</v>
      </c>
      <c r="C1487" s="249">
        <v>115.24108240192147</v>
      </c>
    </row>
    <row r="1488" spans="2:3" x14ac:dyDescent="0.25">
      <c r="B1488" s="250">
        <v>1425</v>
      </c>
      <c r="C1488" s="249">
        <v>115.47201626099967</v>
      </c>
    </row>
    <row r="1489" spans="2:3" x14ac:dyDescent="0.25">
      <c r="B1489" s="250">
        <v>1426</v>
      </c>
      <c r="C1489" s="249">
        <v>118.03727066953873</v>
      </c>
    </row>
    <row r="1490" spans="2:3" x14ac:dyDescent="0.25">
      <c r="B1490" s="250">
        <v>1427</v>
      </c>
      <c r="C1490" s="249">
        <v>112.86685485678481</v>
      </c>
    </row>
    <row r="1491" spans="2:3" x14ac:dyDescent="0.25">
      <c r="B1491" s="250">
        <v>1428</v>
      </c>
      <c r="C1491" s="249">
        <v>104.60076995128952</v>
      </c>
    </row>
    <row r="1492" spans="2:3" x14ac:dyDescent="0.25">
      <c r="B1492" s="250">
        <v>1429</v>
      </c>
      <c r="C1492" s="249">
        <v>127.92728126092365</v>
      </c>
    </row>
    <row r="1493" spans="2:3" x14ac:dyDescent="0.25">
      <c r="B1493" s="250">
        <v>1430</v>
      </c>
      <c r="C1493" s="249">
        <v>113.98201428887259</v>
      </c>
    </row>
    <row r="1494" spans="2:3" x14ac:dyDescent="0.25">
      <c r="B1494" s="250">
        <v>1431</v>
      </c>
      <c r="C1494" s="249">
        <v>97.082372665740152</v>
      </c>
    </row>
    <row r="1495" spans="2:3" x14ac:dyDescent="0.25">
      <c r="B1495" s="250">
        <v>1432</v>
      </c>
      <c r="C1495" s="249">
        <v>111.0404866890142</v>
      </c>
    </row>
    <row r="1496" spans="2:3" x14ac:dyDescent="0.25">
      <c r="B1496" s="250">
        <v>1433</v>
      </c>
      <c r="C1496" s="249">
        <v>126.55419039363707</v>
      </c>
    </row>
    <row r="1497" spans="2:3" x14ac:dyDescent="0.25">
      <c r="B1497" s="250">
        <v>1434</v>
      </c>
      <c r="C1497" s="249">
        <v>118.61423720022779</v>
      </c>
    </row>
    <row r="1498" spans="2:3" x14ac:dyDescent="0.25">
      <c r="B1498" s="250">
        <v>1435</v>
      </c>
      <c r="C1498" s="249">
        <v>166.49805051827107</v>
      </c>
    </row>
    <row r="1499" spans="2:3" x14ac:dyDescent="0.25">
      <c r="B1499" s="250">
        <v>1436</v>
      </c>
      <c r="C1499" s="249">
        <v>115.73248021919127</v>
      </c>
    </row>
    <row r="1500" spans="2:3" x14ac:dyDescent="0.25">
      <c r="B1500" s="250">
        <v>1437</v>
      </c>
      <c r="C1500" s="249">
        <v>127.68162104672243</v>
      </c>
    </row>
    <row r="1501" spans="2:3" x14ac:dyDescent="0.25">
      <c r="B1501" s="250">
        <v>1438</v>
      </c>
      <c r="C1501" s="249">
        <v>100.96495048527245</v>
      </c>
    </row>
    <row r="1502" spans="2:3" x14ac:dyDescent="0.25">
      <c r="B1502" s="250">
        <v>1439</v>
      </c>
      <c r="C1502" s="249">
        <v>127.90952737000462</v>
      </c>
    </row>
    <row r="1503" spans="2:3" x14ac:dyDescent="0.25">
      <c r="B1503" s="250">
        <v>1440</v>
      </c>
      <c r="C1503" s="249">
        <v>105.535946122665</v>
      </c>
    </row>
    <row r="1504" spans="2:3" x14ac:dyDescent="0.25">
      <c r="B1504" s="250">
        <v>1441</v>
      </c>
      <c r="C1504" s="249">
        <v>89.382391926185761</v>
      </c>
    </row>
    <row r="1505" spans="2:3" x14ac:dyDescent="0.25">
      <c r="B1505" s="250">
        <v>1442</v>
      </c>
      <c r="C1505" s="249">
        <v>111.10754528984845</v>
      </c>
    </row>
    <row r="1506" spans="2:3" x14ac:dyDescent="0.25">
      <c r="B1506" s="250">
        <v>1443</v>
      </c>
      <c r="C1506" s="249">
        <v>122.0676976990606</v>
      </c>
    </row>
    <row r="1507" spans="2:3" x14ac:dyDescent="0.25">
      <c r="B1507" s="250">
        <v>1444</v>
      </c>
      <c r="C1507" s="249">
        <v>164.92273806537276</v>
      </c>
    </row>
    <row r="1508" spans="2:3" x14ac:dyDescent="0.25">
      <c r="B1508" s="250">
        <v>1445</v>
      </c>
      <c r="C1508" s="249">
        <v>109.04932579764596</v>
      </c>
    </row>
    <row r="1509" spans="2:3" x14ac:dyDescent="0.25">
      <c r="B1509" s="250">
        <v>1446</v>
      </c>
      <c r="C1509" s="249">
        <v>113.52223924669539</v>
      </c>
    </row>
    <row r="1510" spans="2:3" x14ac:dyDescent="0.25">
      <c r="B1510" s="250">
        <v>1447</v>
      </c>
      <c r="C1510" s="249">
        <v>133.08041941533364</v>
      </c>
    </row>
    <row r="1511" spans="2:3" x14ac:dyDescent="0.25">
      <c r="B1511" s="250">
        <v>1448</v>
      </c>
      <c r="C1511" s="249">
        <v>82.615993265350795</v>
      </c>
    </row>
    <row r="1512" spans="2:3" x14ac:dyDescent="0.25">
      <c r="B1512" s="250">
        <v>1449</v>
      </c>
      <c r="C1512" s="249">
        <v>99.107429374997011</v>
      </c>
    </row>
    <row r="1513" spans="2:3" x14ac:dyDescent="0.25">
      <c r="B1513" s="250">
        <v>1450</v>
      </c>
      <c r="C1513" s="249">
        <v>96.488035484868988</v>
      </c>
    </row>
    <row r="1514" spans="2:3" x14ac:dyDescent="0.25">
      <c r="B1514" s="250">
        <v>1451</v>
      </c>
      <c r="C1514" s="249">
        <v>119.35596340325706</v>
      </c>
    </row>
    <row r="1515" spans="2:3" x14ac:dyDescent="0.25">
      <c r="B1515" s="250">
        <v>1452</v>
      </c>
      <c r="C1515" s="249">
        <v>169.86455906103095</v>
      </c>
    </row>
    <row r="1516" spans="2:3" x14ac:dyDescent="0.25">
      <c r="B1516" s="250">
        <v>1453</v>
      </c>
      <c r="C1516" s="249">
        <v>81.369485425867666</v>
      </c>
    </row>
    <row r="1517" spans="2:3" x14ac:dyDescent="0.25">
      <c r="B1517" s="250">
        <v>1454</v>
      </c>
      <c r="C1517" s="249">
        <v>140.72022257649232</v>
      </c>
    </row>
    <row r="1518" spans="2:3" x14ac:dyDescent="0.25">
      <c r="B1518" s="250">
        <v>1455</v>
      </c>
      <c r="C1518" s="249">
        <v>123.73952511912198</v>
      </c>
    </row>
    <row r="1519" spans="2:3" x14ac:dyDescent="0.25">
      <c r="B1519" s="250">
        <v>1456</v>
      </c>
      <c r="C1519" s="249">
        <v>109.66874394136511</v>
      </c>
    </row>
    <row r="1520" spans="2:3" x14ac:dyDescent="0.25">
      <c r="B1520" s="250">
        <v>1457</v>
      </c>
      <c r="C1520" s="249">
        <v>116.85804780245721</v>
      </c>
    </row>
    <row r="1521" spans="2:3" x14ac:dyDescent="0.25">
      <c r="B1521" s="250">
        <v>1458</v>
      </c>
      <c r="C1521" s="249">
        <v>128.75387446317842</v>
      </c>
    </row>
    <row r="1522" spans="2:3" x14ac:dyDescent="0.25">
      <c r="B1522" s="250">
        <v>1459</v>
      </c>
      <c r="C1522" s="249">
        <v>108.53579450265937</v>
      </c>
    </row>
    <row r="1523" spans="2:3" x14ac:dyDescent="0.25">
      <c r="B1523" s="250">
        <v>1460</v>
      </c>
      <c r="C1523" s="249">
        <v>95.651066594886487</v>
      </c>
    </row>
    <row r="1524" spans="2:3" x14ac:dyDescent="0.25">
      <c r="B1524" s="250">
        <v>1461</v>
      </c>
      <c r="C1524" s="249">
        <v>138.48575878788375</v>
      </c>
    </row>
    <row r="1525" spans="2:3" x14ac:dyDescent="0.25">
      <c r="B1525" s="250">
        <v>1462</v>
      </c>
      <c r="C1525" s="249">
        <v>86.127574613078167</v>
      </c>
    </row>
    <row r="1526" spans="2:3" x14ac:dyDescent="0.25">
      <c r="B1526" s="250">
        <v>1463</v>
      </c>
      <c r="C1526" s="249">
        <v>132.31949715334295</v>
      </c>
    </row>
    <row r="1527" spans="2:3" x14ac:dyDescent="0.25">
      <c r="B1527" s="250">
        <v>1464</v>
      </c>
      <c r="C1527" s="249">
        <v>83.362171512166924</v>
      </c>
    </row>
    <row r="1528" spans="2:3" x14ac:dyDescent="0.25">
      <c r="B1528" s="250">
        <v>1465</v>
      </c>
      <c r="C1528" s="249">
        <v>140.01432473111447</v>
      </c>
    </row>
    <row r="1529" spans="2:3" x14ac:dyDescent="0.25">
      <c r="B1529" s="250">
        <v>1466</v>
      </c>
      <c r="C1529" s="249">
        <v>99.402740736692891</v>
      </c>
    </row>
    <row r="1530" spans="2:3" x14ac:dyDescent="0.25">
      <c r="B1530" s="250">
        <v>1467</v>
      </c>
      <c r="C1530" s="249">
        <v>152.4712958805402</v>
      </c>
    </row>
    <row r="1531" spans="2:3" x14ac:dyDescent="0.25">
      <c r="B1531" s="250">
        <v>1468</v>
      </c>
      <c r="C1531" s="249">
        <v>118.48417318125969</v>
      </c>
    </row>
    <row r="1532" spans="2:3" x14ac:dyDescent="0.25">
      <c r="B1532" s="250">
        <v>1469</v>
      </c>
      <c r="C1532" s="249">
        <v>130.80750570794737</v>
      </c>
    </row>
    <row r="1533" spans="2:3" x14ac:dyDescent="0.25">
      <c r="B1533" s="250">
        <v>1470</v>
      </c>
      <c r="C1533" s="249">
        <v>124.87972487622726</v>
      </c>
    </row>
    <row r="1534" spans="2:3" x14ac:dyDescent="0.25">
      <c r="B1534" s="250">
        <v>1471</v>
      </c>
      <c r="C1534" s="249">
        <v>154.58667187714167</v>
      </c>
    </row>
    <row r="1535" spans="2:3" x14ac:dyDescent="0.25">
      <c r="B1535" s="250">
        <v>1472</v>
      </c>
      <c r="C1535" s="249">
        <v>120.49274370708208</v>
      </c>
    </row>
    <row r="1536" spans="2:3" x14ac:dyDescent="0.25">
      <c r="B1536" s="250">
        <v>1473</v>
      </c>
      <c r="C1536" s="249">
        <v>129.05344618334198</v>
      </c>
    </row>
    <row r="1537" spans="2:3" x14ac:dyDescent="0.25">
      <c r="B1537" s="250">
        <v>1474</v>
      </c>
      <c r="C1537" s="249">
        <v>133.66329977957082</v>
      </c>
    </row>
    <row r="1538" spans="2:3" x14ac:dyDescent="0.25">
      <c r="B1538" s="250">
        <v>1475</v>
      </c>
      <c r="C1538" s="249">
        <v>124.22592409722887</v>
      </c>
    </row>
    <row r="1539" spans="2:3" x14ac:dyDescent="0.25">
      <c r="B1539" s="250">
        <v>1476</v>
      </c>
      <c r="C1539" s="249">
        <v>158.32599319470816</v>
      </c>
    </row>
    <row r="1540" spans="2:3" x14ac:dyDescent="0.25">
      <c r="B1540" s="250">
        <v>1477</v>
      </c>
      <c r="C1540" s="249">
        <v>78.717175864499609</v>
      </c>
    </row>
    <row r="1541" spans="2:3" x14ac:dyDescent="0.25">
      <c r="B1541" s="250">
        <v>1478</v>
      </c>
      <c r="C1541" s="249">
        <v>109.2713843518403</v>
      </c>
    </row>
    <row r="1542" spans="2:3" x14ac:dyDescent="0.25">
      <c r="B1542" s="250">
        <v>1479</v>
      </c>
      <c r="C1542" s="249">
        <v>112.84653136444214</v>
      </c>
    </row>
    <row r="1543" spans="2:3" x14ac:dyDescent="0.25">
      <c r="B1543" s="250">
        <v>1480</v>
      </c>
      <c r="C1543" s="249">
        <v>104.10812642397536</v>
      </c>
    </row>
    <row r="1544" spans="2:3" x14ac:dyDescent="0.25">
      <c r="B1544" s="250">
        <v>1481</v>
      </c>
      <c r="C1544" s="249">
        <v>141.57439076550111</v>
      </c>
    </row>
    <row r="1545" spans="2:3" x14ac:dyDescent="0.25">
      <c r="B1545" s="250">
        <v>1482</v>
      </c>
      <c r="C1545" s="249">
        <v>126.32541872624672</v>
      </c>
    </row>
    <row r="1546" spans="2:3" x14ac:dyDescent="0.25">
      <c r="B1546" s="250">
        <v>1483</v>
      </c>
      <c r="C1546" s="249">
        <v>146.74603425601384</v>
      </c>
    </row>
    <row r="1547" spans="2:3" x14ac:dyDescent="0.25">
      <c r="B1547" s="250">
        <v>1484</v>
      </c>
      <c r="C1547" s="249">
        <v>139.24566656236669</v>
      </c>
    </row>
    <row r="1548" spans="2:3" x14ac:dyDescent="0.25">
      <c r="B1548" s="250">
        <v>1485</v>
      </c>
      <c r="C1548" s="249">
        <v>116.47014486371725</v>
      </c>
    </row>
    <row r="1549" spans="2:3" x14ac:dyDescent="0.25">
      <c r="B1549" s="250">
        <v>1486</v>
      </c>
      <c r="C1549" s="249">
        <v>130.3660587611717</v>
      </c>
    </row>
    <row r="1550" spans="2:3" x14ac:dyDescent="0.25">
      <c r="B1550" s="250">
        <v>1487</v>
      </c>
      <c r="C1550" s="249">
        <v>95.848836942279888</v>
      </c>
    </row>
    <row r="1551" spans="2:3" x14ac:dyDescent="0.25">
      <c r="B1551" s="250">
        <v>1488</v>
      </c>
      <c r="C1551" s="249">
        <v>110.27930090675508</v>
      </c>
    </row>
    <row r="1552" spans="2:3" x14ac:dyDescent="0.25">
      <c r="B1552" s="250">
        <v>1489</v>
      </c>
      <c r="C1552" s="249">
        <v>91.208583062497524</v>
      </c>
    </row>
    <row r="1553" spans="2:3" x14ac:dyDescent="0.25">
      <c r="B1553" s="250">
        <v>1490</v>
      </c>
      <c r="C1553" s="249">
        <v>130.89494679918229</v>
      </c>
    </row>
    <row r="1554" spans="2:3" x14ac:dyDescent="0.25">
      <c r="B1554" s="250">
        <v>1491</v>
      </c>
      <c r="C1554" s="249">
        <v>96.125384771434</v>
      </c>
    </row>
    <row r="1555" spans="2:3" x14ac:dyDescent="0.25">
      <c r="B1555" s="250">
        <v>1492</v>
      </c>
      <c r="C1555" s="249">
        <v>162.78168414456161</v>
      </c>
    </row>
    <row r="1556" spans="2:3" x14ac:dyDescent="0.25">
      <c r="B1556" s="250">
        <v>1493</v>
      </c>
      <c r="C1556" s="249">
        <v>153.16222986488526</v>
      </c>
    </row>
    <row r="1557" spans="2:3" x14ac:dyDescent="0.25">
      <c r="B1557" s="250">
        <v>1494</v>
      </c>
      <c r="C1557" s="249">
        <v>101.49772186680072</v>
      </c>
    </row>
    <row r="1558" spans="2:3" x14ac:dyDescent="0.25">
      <c r="B1558" s="250">
        <v>1495</v>
      </c>
      <c r="C1558" s="249">
        <v>103.94284388660745</v>
      </c>
    </row>
    <row r="1559" spans="2:3" x14ac:dyDescent="0.25">
      <c r="B1559" s="250">
        <v>1496</v>
      </c>
      <c r="C1559" s="249">
        <v>105.60427629403259</v>
      </c>
    </row>
    <row r="1560" spans="2:3" x14ac:dyDescent="0.25">
      <c r="B1560" s="250">
        <v>1497</v>
      </c>
      <c r="C1560" s="249">
        <v>139.59241067803242</v>
      </c>
    </row>
    <row r="1561" spans="2:3" x14ac:dyDescent="0.25">
      <c r="B1561" s="250">
        <v>1498</v>
      </c>
      <c r="C1561" s="249">
        <v>106.92725870228405</v>
      </c>
    </row>
    <row r="1562" spans="2:3" x14ac:dyDescent="0.25">
      <c r="B1562" s="250">
        <v>1499</v>
      </c>
      <c r="C1562" s="249">
        <v>98.342061663455667</v>
      </c>
    </row>
    <row r="1563" spans="2:3" x14ac:dyDescent="0.25">
      <c r="B1563" s="250">
        <v>1500</v>
      </c>
      <c r="C1563" s="249">
        <v>158.49814412504671</v>
      </c>
    </row>
    <row r="1564" spans="2:3" x14ac:dyDescent="0.25">
      <c r="B1564" s="250">
        <v>1501</v>
      </c>
      <c r="C1564" s="249">
        <v>95.775956456469345</v>
      </c>
    </row>
    <row r="1565" spans="2:3" x14ac:dyDescent="0.25">
      <c r="B1565" s="250">
        <v>1502</v>
      </c>
      <c r="C1565" s="249">
        <v>117.7501536902945</v>
      </c>
    </row>
    <row r="1566" spans="2:3" x14ac:dyDescent="0.25">
      <c r="B1566" s="250">
        <v>1503</v>
      </c>
      <c r="C1566" s="249">
        <v>107.07581621955447</v>
      </c>
    </row>
    <row r="1567" spans="2:3" x14ac:dyDescent="0.25">
      <c r="B1567" s="250">
        <v>1504</v>
      </c>
      <c r="C1567" s="249">
        <v>91.052634349942878</v>
      </c>
    </row>
    <row r="1568" spans="2:3" x14ac:dyDescent="0.25">
      <c r="B1568" s="250">
        <v>1505</v>
      </c>
      <c r="C1568" s="249">
        <v>85.950757922069599</v>
      </c>
    </row>
    <row r="1569" spans="2:3" x14ac:dyDescent="0.25">
      <c r="B1569" s="250">
        <v>1506</v>
      </c>
      <c r="C1569" s="249">
        <v>121.41438527639642</v>
      </c>
    </row>
    <row r="1570" spans="2:3" x14ac:dyDescent="0.25">
      <c r="B1570" s="250">
        <v>1507</v>
      </c>
      <c r="C1570" s="249">
        <v>101.80071415202625</v>
      </c>
    </row>
    <row r="1571" spans="2:3" x14ac:dyDescent="0.25">
      <c r="B1571" s="250">
        <v>1508</v>
      </c>
      <c r="C1571" s="249">
        <v>115.99500093701785</v>
      </c>
    </row>
    <row r="1572" spans="2:3" x14ac:dyDescent="0.25">
      <c r="B1572" s="250">
        <v>1509</v>
      </c>
      <c r="C1572" s="249">
        <v>81.814800516145453</v>
      </c>
    </row>
    <row r="1573" spans="2:3" x14ac:dyDescent="0.25">
      <c r="B1573" s="250">
        <v>1510</v>
      </c>
      <c r="C1573" s="249">
        <v>141.48903253573687</v>
      </c>
    </row>
    <row r="1574" spans="2:3" x14ac:dyDescent="0.25">
      <c r="B1574" s="250">
        <v>1511</v>
      </c>
      <c r="C1574" s="249">
        <v>89.134822551162472</v>
      </c>
    </row>
    <row r="1575" spans="2:3" x14ac:dyDescent="0.25">
      <c r="B1575" s="250">
        <v>1512</v>
      </c>
      <c r="C1575" s="249">
        <v>116.950438480949</v>
      </c>
    </row>
    <row r="1576" spans="2:3" x14ac:dyDescent="0.25">
      <c r="B1576" s="250">
        <v>1513</v>
      </c>
      <c r="C1576" s="249">
        <v>90.482085980069229</v>
      </c>
    </row>
    <row r="1577" spans="2:3" x14ac:dyDescent="0.25">
      <c r="B1577" s="250">
        <v>1514</v>
      </c>
      <c r="C1577" s="249">
        <v>82.300430691496544</v>
      </c>
    </row>
    <row r="1578" spans="2:3" x14ac:dyDescent="0.25">
      <c r="B1578" s="250">
        <v>1515</v>
      </c>
      <c r="C1578" s="249">
        <v>116.54991096477154</v>
      </c>
    </row>
    <row r="1579" spans="2:3" x14ac:dyDescent="0.25">
      <c r="B1579" s="250">
        <v>1516</v>
      </c>
      <c r="C1579" s="249">
        <v>103.6668688026684</v>
      </c>
    </row>
    <row r="1580" spans="2:3" x14ac:dyDescent="0.25">
      <c r="B1580" s="250">
        <v>1517</v>
      </c>
      <c r="C1580" s="249">
        <v>140.16129616032376</v>
      </c>
    </row>
    <row r="1581" spans="2:3" x14ac:dyDescent="0.25">
      <c r="B1581" s="250">
        <v>1518</v>
      </c>
      <c r="C1581" s="249">
        <v>179.50042315166763</v>
      </c>
    </row>
    <row r="1582" spans="2:3" x14ac:dyDescent="0.25">
      <c r="B1582" s="250">
        <v>1519</v>
      </c>
      <c r="C1582" s="249">
        <v>128.96924207590519</v>
      </c>
    </row>
    <row r="1583" spans="2:3" x14ac:dyDescent="0.25">
      <c r="B1583" s="250">
        <v>1520</v>
      </c>
      <c r="C1583" s="249">
        <v>152.20346018494382</v>
      </c>
    </row>
    <row r="1584" spans="2:3" x14ac:dyDescent="0.25">
      <c r="B1584" s="250">
        <v>1521</v>
      </c>
      <c r="C1584" s="249">
        <v>67.117039331896564</v>
      </c>
    </row>
    <row r="1585" spans="2:3" x14ac:dyDescent="0.25">
      <c r="B1585" s="250">
        <v>1522</v>
      </c>
      <c r="C1585" s="249">
        <v>88.783311109663515</v>
      </c>
    </row>
    <row r="1586" spans="2:3" x14ac:dyDescent="0.25">
      <c r="B1586" s="250">
        <v>1523</v>
      </c>
      <c r="C1586" s="249">
        <v>121.89710347624705</v>
      </c>
    </row>
    <row r="1587" spans="2:3" x14ac:dyDescent="0.25">
      <c r="B1587" s="250">
        <v>1524</v>
      </c>
      <c r="C1587" s="249">
        <v>126.37124747919511</v>
      </c>
    </row>
    <row r="1588" spans="2:3" x14ac:dyDescent="0.25">
      <c r="B1588" s="250">
        <v>1525</v>
      </c>
      <c r="C1588" s="249">
        <v>121.92942035839204</v>
      </c>
    </row>
    <row r="1589" spans="2:3" x14ac:dyDescent="0.25">
      <c r="B1589" s="250">
        <v>1526</v>
      </c>
      <c r="C1589" s="249">
        <v>124.18396599407529</v>
      </c>
    </row>
    <row r="1590" spans="2:3" x14ac:dyDescent="0.25">
      <c r="B1590" s="250">
        <v>1527</v>
      </c>
      <c r="C1590" s="249">
        <v>133.30070781664591</v>
      </c>
    </row>
    <row r="1591" spans="2:3" x14ac:dyDescent="0.25">
      <c r="B1591" s="250">
        <v>1528</v>
      </c>
      <c r="C1591" s="249">
        <v>121.52156596577105</v>
      </c>
    </row>
    <row r="1592" spans="2:3" x14ac:dyDescent="0.25">
      <c r="B1592" s="250">
        <v>1529</v>
      </c>
      <c r="C1592" s="249">
        <v>88.428205396067753</v>
      </c>
    </row>
    <row r="1593" spans="2:3" x14ac:dyDescent="0.25">
      <c r="B1593" s="250">
        <v>1530</v>
      </c>
      <c r="C1593" s="249">
        <v>121.0620443142422</v>
      </c>
    </row>
    <row r="1594" spans="2:3" x14ac:dyDescent="0.25">
      <c r="B1594" s="250">
        <v>1531</v>
      </c>
      <c r="C1594" s="249">
        <v>146.45861369536581</v>
      </c>
    </row>
    <row r="1595" spans="2:3" x14ac:dyDescent="0.25">
      <c r="B1595" s="250">
        <v>1532</v>
      </c>
      <c r="C1595" s="249">
        <v>133.76213182011227</v>
      </c>
    </row>
    <row r="1596" spans="2:3" x14ac:dyDescent="0.25">
      <c r="B1596" s="250">
        <v>1533</v>
      </c>
      <c r="C1596" s="249">
        <v>163.63011966213315</v>
      </c>
    </row>
    <row r="1597" spans="2:3" x14ac:dyDescent="0.25">
      <c r="B1597" s="250">
        <v>1534</v>
      </c>
      <c r="C1597" s="249">
        <v>106.29265233113769</v>
      </c>
    </row>
    <row r="1598" spans="2:3" x14ac:dyDescent="0.25">
      <c r="B1598" s="250">
        <v>1535</v>
      </c>
      <c r="C1598" s="249">
        <v>124.63147441617957</v>
      </c>
    </row>
    <row r="1599" spans="2:3" x14ac:dyDescent="0.25">
      <c r="B1599" s="250">
        <v>1536</v>
      </c>
      <c r="C1599" s="249">
        <v>122.45643465470262</v>
      </c>
    </row>
    <row r="1600" spans="2:3" x14ac:dyDescent="0.25">
      <c r="B1600" s="250">
        <v>1537</v>
      </c>
      <c r="C1600" s="249">
        <v>158.00882297670131</v>
      </c>
    </row>
    <row r="1601" spans="2:3" x14ac:dyDescent="0.25">
      <c r="B1601" s="250">
        <v>1538</v>
      </c>
      <c r="C1601" s="249">
        <v>132.74551226601349</v>
      </c>
    </row>
    <row r="1602" spans="2:3" x14ac:dyDescent="0.25">
      <c r="B1602" s="250">
        <v>1539</v>
      </c>
      <c r="C1602" s="249">
        <v>94.485292372896794</v>
      </c>
    </row>
    <row r="1603" spans="2:3" x14ac:dyDescent="0.25">
      <c r="B1603" s="250">
        <v>1540</v>
      </c>
      <c r="C1603" s="249">
        <v>123.45050415260978</v>
      </c>
    </row>
    <row r="1604" spans="2:3" x14ac:dyDescent="0.25">
      <c r="B1604" s="250">
        <v>1541</v>
      </c>
      <c r="C1604" s="249">
        <v>136.81410878485048</v>
      </c>
    </row>
    <row r="1605" spans="2:3" x14ac:dyDescent="0.25">
      <c r="B1605" s="250">
        <v>1542</v>
      </c>
      <c r="C1605" s="249">
        <v>145.01881129415352</v>
      </c>
    </row>
    <row r="1606" spans="2:3" x14ac:dyDescent="0.25">
      <c r="B1606" s="250">
        <v>1543</v>
      </c>
      <c r="C1606" s="249">
        <v>115.45784143326236</v>
      </c>
    </row>
    <row r="1607" spans="2:3" x14ac:dyDescent="0.25">
      <c r="B1607" s="250">
        <v>1544</v>
      </c>
      <c r="C1607" s="249">
        <v>122.18043104069831</v>
      </c>
    </row>
    <row r="1608" spans="2:3" x14ac:dyDescent="0.25">
      <c r="B1608" s="250">
        <v>1545</v>
      </c>
      <c r="C1608" s="249">
        <v>143.96770210331019</v>
      </c>
    </row>
    <row r="1609" spans="2:3" x14ac:dyDescent="0.25">
      <c r="B1609" s="250">
        <v>1546</v>
      </c>
      <c r="C1609" s="249">
        <v>143.7546264056966</v>
      </c>
    </row>
    <row r="1610" spans="2:3" x14ac:dyDescent="0.25">
      <c r="B1610" s="250">
        <v>1547</v>
      </c>
      <c r="C1610" s="249">
        <v>124.60840732498703</v>
      </c>
    </row>
    <row r="1611" spans="2:3" x14ac:dyDescent="0.25">
      <c r="B1611" s="250">
        <v>1548</v>
      </c>
      <c r="C1611" s="249">
        <v>129.06833879058451</v>
      </c>
    </row>
    <row r="1612" spans="2:3" x14ac:dyDescent="0.25">
      <c r="B1612" s="250">
        <v>1549</v>
      </c>
      <c r="C1612" s="249">
        <v>101.66222258689153</v>
      </c>
    </row>
    <row r="1613" spans="2:3" x14ac:dyDescent="0.25">
      <c r="B1613" s="250">
        <v>1550</v>
      </c>
      <c r="C1613" s="249">
        <v>134.1188769293077</v>
      </c>
    </row>
    <row r="1614" spans="2:3" x14ac:dyDescent="0.25">
      <c r="B1614" s="250">
        <v>1551</v>
      </c>
      <c r="C1614" s="249">
        <v>124.15935063675907</v>
      </c>
    </row>
    <row r="1615" spans="2:3" x14ac:dyDescent="0.25">
      <c r="B1615" s="250">
        <v>1552</v>
      </c>
      <c r="C1615" s="249">
        <v>94.295465805173023</v>
      </c>
    </row>
    <row r="1616" spans="2:3" x14ac:dyDescent="0.25">
      <c r="B1616" s="250">
        <v>1553</v>
      </c>
      <c r="C1616" s="249">
        <v>127.93795823077261</v>
      </c>
    </row>
    <row r="1617" spans="2:3" x14ac:dyDescent="0.25">
      <c r="B1617" s="250">
        <v>1554</v>
      </c>
      <c r="C1617" s="249">
        <v>135.82624723172304</v>
      </c>
    </row>
    <row r="1618" spans="2:3" x14ac:dyDescent="0.25">
      <c r="B1618" s="250">
        <v>1555</v>
      </c>
      <c r="C1618" s="249">
        <v>126.74583186952283</v>
      </c>
    </row>
    <row r="1619" spans="2:3" x14ac:dyDescent="0.25">
      <c r="B1619" s="250">
        <v>1556</v>
      </c>
      <c r="C1619" s="249">
        <v>96.549764582662732</v>
      </c>
    </row>
    <row r="1620" spans="2:3" x14ac:dyDescent="0.25">
      <c r="B1620" s="250">
        <v>1557</v>
      </c>
      <c r="C1620" s="249">
        <v>100.88600627501239</v>
      </c>
    </row>
    <row r="1621" spans="2:3" x14ac:dyDescent="0.25">
      <c r="B1621" s="250">
        <v>1558</v>
      </c>
      <c r="C1621" s="249">
        <v>124.84524721316461</v>
      </c>
    </row>
    <row r="1622" spans="2:3" x14ac:dyDescent="0.25">
      <c r="B1622" s="250">
        <v>1559</v>
      </c>
      <c r="C1622" s="249">
        <v>124.14315765355022</v>
      </c>
    </row>
    <row r="1623" spans="2:3" x14ac:dyDescent="0.25">
      <c r="B1623" s="250">
        <v>1560</v>
      </c>
      <c r="C1623" s="249">
        <v>106.19553578166962</v>
      </c>
    </row>
    <row r="1624" spans="2:3" x14ac:dyDescent="0.25">
      <c r="B1624" s="250">
        <v>1561</v>
      </c>
      <c r="C1624" s="249">
        <v>103.95004134866775</v>
      </c>
    </row>
    <row r="1625" spans="2:3" x14ac:dyDescent="0.25">
      <c r="B1625" s="250">
        <v>1562</v>
      </c>
      <c r="C1625" s="249">
        <v>121.18891084728637</v>
      </c>
    </row>
    <row r="1626" spans="2:3" x14ac:dyDescent="0.25">
      <c r="B1626" s="250">
        <v>1563</v>
      </c>
      <c r="C1626" s="249">
        <v>128.71731314871508</v>
      </c>
    </row>
    <row r="1627" spans="2:3" x14ac:dyDescent="0.25">
      <c r="B1627" s="250">
        <v>1564</v>
      </c>
      <c r="C1627" s="249">
        <v>104.79421750234896</v>
      </c>
    </row>
    <row r="1628" spans="2:3" x14ac:dyDescent="0.25">
      <c r="B1628" s="250">
        <v>1565</v>
      </c>
      <c r="C1628" s="249">
        <v>94.090885435722328</v>
      </c>
    </row>
    <row r="1629" spans="2:3" x14ac:dyDescent="0.25">
      <c r="B1629" s="250">
        <v>1566</v>
      </c>
      <c r="C1629" s="249">
        <v>139.97181049778007</v>
      </c>
    </row>
    <row r="1630" spans="2:3" x14ac:dyDescent="0.25">
      <c r="B1630" s="250">
        <v>1567</v>
      </c>
      <c r="C1630" s="249">
        <v>123.88660773923301</v>
      </c>
    </row>
    <row r="1631" spans="2:3" x14ac:dyDescent="0.25">
      <c r="B1631" s="250">
        <v>1568</v>
      </c>
      <c r="C1631" s="249">
        <v>131.67184695175041</v>
      </c>
    </row>
    <row r="1632" spans="2:3" x14ac:dyDescent="0.25">
      <c r="B1632" s="250">
        <v>1569</v>
      </c>
      <c r="C1632" s="249">
        <v>94.305395294449937</v>
      </c>
    </row>
    <row r="1633" spans="2:3" x14ac:dyDescent="0.25">
      <c r="B1633" s="250">
        <v>1570</v>
      </c>
      <c r="C1633" s="249">
        <v>144.81770816884099</v>
      </c>
    </row>
    <row r="1634" spans="2:3" x14ac:dyDescent="0.25">
      <c r="B1634" s="250">
        <v>1571</v>
      </c>
      <c r="C1634" s="249">
        <v>137.28011299778115</v>
      </c>
    </row>
    <row r="1635" spans="2:3" x14ac:dyDescent="0.25">
      <c r="B1635" s="250">
        <v>1572</v>
      </c>
      <c r="C1635" s="249">
        <v>184.80636539455108</v>
      </c>
    </row>
    <row r="1636" spans="2:3" x14ac:dyDescent="0.25">
      <c r="B1636" s="250">
        <v>1573</v>
      </c>
      <c r="C1636" s="249">
        <v>167.92108512743209</v>
      </c>
    </row>
    <row r="1637" spans="2:3" x14ac:dyDescent="0.25">
      <c r="B1637" s="250">
        <v>1574</v>
      </c>
      <c r="C1637" s="249">
        <v>134.82038270697436</v>
      </c>
    </row>
    <row r="1638" spans="2:3" x14ac:dyDescent="0.25">
      <c r="B1638" s="250">
        <v>1575</v>
      </c>
      <c r="C1638" s="249">
        <v>145.52921872080879</v>
      </c>
    </row>
    <row r="1639" spans="2:3" x14ac:dyDescent="0.25">
      <c r="B1639" s="250">
        <v>1576</v>
      </c>
      <c r="C1639" s="249">
        <v>86.93961649687391</v>
      </c>
    </row>
    <row r="1640" spans="2:3" x14ac:dyDescent="0.25">
      <c r="B1640" s="250">
        <v>1577</v>
      </c>
      <c r="C1640" s="249">
        <v>136.91592764737959</v>
      </c>
    </row>
    <row r="1641" spans="2:3" x14ac:dyDescent="0.25">
      <c r="B1641" s="250">
        <v>1578</v>
      </c>
      <c r="C1641" s="249">
        <v>125.17280789215103</v>
      </c>
    </row>
    <row r="1642" spans="2:3" x14ac:dyDescent="0.25">
      <c r="B1642" s="250">
        <v>1579</v>
      </c>
      <c r="C1642" s="249">
        <v>107.19358594238128</v>
      </c>
    </row>
    <row r="1643" spans="2:3" x14ac:dyDescent="0.25">
      <c r="B1643" s="250">
        <v>1580</v>
      </c>
      <c r="C1643" s="249">
        <v>167.96606516398194</v>
      </c>
    </row>
    <row r="1644" spans="2:3" x14ac:dyDescent="0.25">
      <c r="B1644" s="250">
        <v>1581</v>
      </c>
      <c r="C1644" s="249">
        <v>123.65232029143571</v>
      </c>
    </row>
    <row r="1645" spans="2:3" x14ac:dyDescent="0.25">
      <c r="B1645" s="250">
        <v>1582</v>
      </c>
      <c r="C1645" s="249">
        <v>131.31099357469634</v>
      </c>
    </row>
    <row r="1646" spans="2:3" x14ac:dyDescent="0.25">
      <c r="B1646" s="250">
        <v>1583</v>
      </c>
      <c r="C1646" s="249">
        <v>95.443226537492478</v>
      </c>
    </row>
    <row r="1647" spans="2:3" x14ac:dyDescent="0.25">
      <c r="B1647" s="250">
        <v>1584</v>
      </c>
      <c r="C1647" s="249">
        <v>105.5197518240979</v>
      </c>
    </row>
    <row r="1648" spans="2:3" x14ac:dyDescent="0.25">
      <c r="B1648" s="250">
        <v>1585</v>
      </c>
      <c r="C1648" s="249">
        <v>103.84324513332226</v>
      </c>
    </row>
    <row r="1649" spans="2:3" x14ac:dyDescent="0.25">
      <c r="B1649" s="250">
        <v>1586</v>
      </c>
      <c r="C1649" s="249">
        <v>121.60174680929931</v>
      </c>
    </row>
    <row r="1650" spans="2:3" x14ac:dyDescent="0.25">
      <c r="B1650" s="250">
        <v>1587</v>
      </c>
      <c r="C1650" s="249">
        <v>169.69948552199543</v>
      </c>
    </row>
    <row r="1651" spans="2:3" x14ac:dyDescent="0.25">
      <c r="B1651" s="250">
        <v>1588</v>
      </c>
      <c r="C1651" s="249">
        <v>136.00268271035668</v>
      </c>
    </row>
    <row r="1652" spans="2:3" x14ac:dyDescent="0.25">
      <c r="B1652" s="250">
        <v>1589</v>
      </c>
      <c r="C1652" s="249">
        <v>111.16898292247414</v>
      </c>
    </row>
    <row r="1653" spans="2:3" x14ac:dyDescent="0.25">
      <c r="B1653" s="250">
        <v>1590</v>
      </c>
      <c r="C1653" s="249">
        <v>129.66539839771576</v>
      </c>
    </row>
    <row r="1654" spans="2:3" x14ac:dyDescent="0.25">
      <c r="B1654" s="250">
        <v>1591</v>
      </c>
      <c r="C1654" s="249">
        <v>138.49002435931297</v>
      </c>
    </row>
    <row r="1655" spans="2:3" x14ac:dyDescent="0.25">
      <c r="B1655" s="250">
        <v>1592</v>
      </c>
      <c r="C1655" s="249">
        <v>108.5012343847219</v>
      </c>
    </row>
    <row r="1656" spans="2:3" x14ac:dyDescent="0.25">
      <c r="B1656" s="250">
        <v>1593</v>
      </c>
      <c r="C1656" s="249">
        <v>106.32578002759857</v>
      </c>
    </row>
    <row r="1657" spans="2:3" x14ac:dyDescent="0.25">
      <c r="B1657" s="250">
        <v>1594</v>
      </c>
      <c r="C1657" s="249">
        <v>105.39730372369414</v>
      </c>
    </row>
    <row r="1658" spans="2:3" x14ac:dyDescent="0.25">
      <c r="B1658" s="250">
        <v>1595</v>
      </c>
      <c r="C1658" s="249">
        <v>128.50084069099341</v>
      </c>
    </row>
    <row r="1659" spans="2:3" x14ac:dyDescent="0.25">
      <c r="B1659" s="250">
        <v>1596</v>
      </c>
      <c r="C1659" s="249">
        <v>128.97074089773324</v>
      </c>
    </row>
    <row r="1660" spans="2:3" x14ac:dyDescent="0.25">
      <c r="B1660" s="250">
        <v>1597</v>
      </c>
      <c r="C1660" s="249">
        <v>70.944348350317313</v>
      </c>
    </row>
    <row r="1661" spans="2:3" x14ac:dyDescent="0.25">
      <c r="B1661" s="250">
        <v>1598</v>
      </c>
      <c r="C1661" s="249">
        <v>148.28420827244571</v>
      </c>
    </row>
    <row r="1662" spans="2:3" x14ac:dyDescent="0.25">
      <c r="B1662" s="250">
        <v>1599</v>
      </c>
      <c r="C1662" s="249">
        <v>98.559986884681408</v>
      </c>
    </row>
    <row r="1663" spans="2:3" x14ac:dyDescent="0.25">
      <c r="B1663" s="250">
        <v>1600</v>
      </c>
      <c r="C1663" s="249">
        <v>100.16214089013496</v>
      </c>
    </row>
    <row r="1664" spans="2:3" x14ac:dyDescent="0.25">
      <c r="B1664" s="250">
        <v>1601</v>
      </c>
      <c r="C1664" s="249">
        <v>130.35650419909675</v>
      </c>
    </row>
    <row r="1665" spans="2:3" x14ac:dyDescent="0.25">
      <c r="B1665" s="250">
        <v>1602</v>
      </c>
      <c r="C1665" s="249">
        <v>85.012338894052178</v>
      </c>
    </row>
    <row r="1666" spans="2:3" x14ac:dyDescent="0.25">
      <c r="B1666" s="250">
        <v>1603</v>
      </c>
      <c r="C1666" s="249">
        <v>158.22784824699102</v>
      </c>
    </row>
    <row r="1667" spans="2:3" x14ac:dyDescent="0.25">
      <c r="B1667" s="250">
        <v>1604</v>
      </c>
      <c r="C1667" s="249">
        <v>192.27711331929385</v>
      </c>
    </row>
    <row r="1668" spans="2:3" x14ac:dyDescent="0.25">
      <c r="B1668" s="250">
        <v>1605</v>
      </c>
      <c r="C1668" s="249">
        <v>84.944865578663794</v>
      </c>
    </row>
    <row r="1669" spans="2:3" x14ac:dyDescent="0.25">
      <c r="B1669" s="250">
        <v>1606</v>
      </c>
      <c r="C1669" s="249">
        <v>136.56271513846153</v>
      </c>
    </row>
    <row r="1670" spans="2:3" x14ac:dyDescent="0.25">
      <c r="B1670" s="250">
        <v>1607</v>
      </c>
      <c r="C1670" s="249">
        <v>76.727217397411522</v>
      </c>
    </row>
    <row r="1671" spans="2:3" x14ac:dyDescent="0.25">
      <c r="B1671" s="250">
        <v>1608</v>
      </c>
      <c r="C1671" s="249">
        <v>124.47389260754213</v>
      </c>
    </row>
    <row r="1672" spans="2:3" x14ac:dyDescent="0.25">
      <c r="B1672" s="250">
        <v>1609</v>
      </c>
      <c r="C1672" s="249">
        <v>117.6434875077791</v>
      </c>
    </row>
    <row r="1673" spans="2:3" x14ac:dyDescent="0.25">
      <c r="B1673" s="250">
        <v>1610</v>
      </c>
      <c r="C1673" s="249">
        <v>86.658257647653912</v>
      </c>
    </row>
    <row r="1674" spans="2:3" x14ac:dyDescent="0.25">
      <c r="B1674" s="250">
        <v>1611</v>
      </c>
      <c r="C1674" s="249">
        <v>81.762451000227841</v>
      </c>
    </row>
    <row r="1675" spans="2:3" x14ac:dyDescent="0.25">
      <c r="B1675" s="250">
        <v>1612</v>
      </c>
      <c r="C1675" s="249">
        <v>145.21185157520236</v>
      </c>
    </row>
    <row r="1676" spans="2:3" x14ac:dyDescent="0.25">
      <c r="B1676" s="250">
        <v>1613</v>
      </c>
      <c r="C1676" s="249">
        <v>77.314020570546191</v>
      </c>
    </row>
    <row r="1677" spans="2:3" x14ac:dyDescent="0.25">
      <c r="B1677" s="250">
        <v>1614</v>
      </c>
      <c r="C1677" s="249">
        <v>102.25729878524085</v>
      </c>
    </row>
    <row r="1678" spans="2:3" x14ac:dyDescent="0.25">
      <c r="B1678" s="250">
        <v>1615</v>
      </c>
      <c r="C1678" s="249">
        <v>79.956777643920503</v>
      </c>
    </row>
    <row r="1679" spans="2:3" x14ac:dyDescent="0.25">
      <c r="B1679" s="250">
        <v>1616</v>
      </c>
      <c r="C1679" s="249">
        <v>159.86209605532605</v>
      </c>
    </row>
    <row r="1680" spans="2:3" x14ac:dyDescent="0.25">
      <c r="B1680" s="250">
        <v>1617</v>
      </c>
      <c r="C1680" s="249">
        <v>143.87315759345037</v>
      </c>
    </row>
    <row r="1681" spans="2:3" x14ac:dyDescent="0.25">
      <c r="B1681" s="250">
        <v>1618</v>
      </c>
      <c r="C1681" s="249">
        <v>113.76641499994106</v>
      </c>
    </row>
    <row r="1682" spans="2:3" x14ac:dyDescent="0.25">
      <c r="B1682" s="250">
        <v>1619</v>
      </c>
      <c r="C1682" s="249">
        <v>110.11418996109438</v>
      </c>
    </row>
    <row r="1683" spans="2:3" x14ac:dyDescent="0.25">
      <c r="B1683" s="250">
        <v>1620</v>
      </c>
      <c r="C1683" s="249">
        <v>101.11301540735829</v>
      </c>
    </row>
    <row r="1684" spans="2:3" x14ac:dyDescent="0.25">
      <c r="B1684" s="250">
        <v>1621</v>
      </c>
      <c r="C1684" s="249">
        <v>83.014066548844013</v>
      </c>
    </row>
    <row r="1685" spans="2:3" x14ac:dyDescent="0.25">
      <c r="B1685" s="250">
        <v>1622</v>
      </c>
      <c r="C1685" s="249">
        <v>125.36829085442736</v>
      </c>
    </row>
    <row r="1686" spans="2:3" x14ac:dyDescent="0.25">
      <c r="B1686" s="250">
        <v>1623</v>
      </c>
      <c r="C1686" s="249">
        <v>84.084139732079166</v>
      </c>
    </row>
    <row r="1687" spans="2:3" x14ac:dyDescent="0.25">
      <c r="B1687" s="250">
        <v>1624</v>
      </c>
      <c r="C1687" s="249">
        <v>137.28534102405865</v>
      </c>
    </row>
    <row r="1688" spans="2:3" x14ac:dyDescent="0.25">
      <c r="B1688" s="250">
        <v>1625</v>
      </c>
      <c r="C1688" s="249">
        <v>125.89986123599124</v>
      </c>
    </row>
    <row r="1689" spans="2:3" x14ac:dyDescent="0.25">
      <c r="B1689" s="250">
        <v>1626</v>
      </c>
      <c r="C1689" s="249">
        <v>117.89184449285071</v>
      </c>
    </row>
    <row r="1690" spans="2:3" x14ac:dyDescent="0.25">
      <c r="B1690" s="250">
        <v>1627</v>
      </c>
      <c r="C1690" s="249">
        <v>117.74059478710667</v>
      </c>
    </row>
    <row r="1691" spans="2:3" x14ac:dyDescent="0.25">
      <c r="B1691" s="250">
        <v>1628</v>
      </c>
      <c r="C1691" s="249">
        <v>139.46973854466125</v>
      </c>
    </row>
    <row r="1692" spans="2:3" x14ac:dyDescent="0.25">
      <c r="B1692" s="250">
        <v>1629</v>
      </c>
      <c r="C1692" s="249">
        <v>134.17512264622971</v>
      </c>
    </row>
    <row r="1693" spans="2:3" x14ac:dyDescent="0.25">
      <c r="B1693" s="250">
        <v>1630</v>
      </c>
      <c r="C1693" s="249">
        <v>147.94255551384916</v>
      </c>
    </row>
    <row r="1694" spans="2:3" x14ac:dyDescent="0.25">
      <c r="B1694" s="250">
        <v>1631</v>
      </c>
      <c r="C1694" s="249">
        <v>116.36699923368556</v>
      </c>
    </row>
    <row r="1695" spans="2:3" x14ac:dyDescent="0.25">
      <c r="B1695" s="250">
        <v>1632</v>
      </c>
      <c r="C1695" s="249">
        <v>123.78616345399705</v>
      </c>
    </row>
    <row r="1696" spans="2:3" x14ac:dyDescent="0.25">
      <c r="B1696" s="250">
        <v>1633</v>
      </c>
      <c r="C1696" s="249">
        <v>123.27820400790681</v>
      </c>
    </row>
    <row r="1697" spans="2:3" x14ac:dyDescent="0.25">
      <c r="B1697" s="250">
        <v>1634</v>
      </c>
      <c r="C1697" s="249">
        <v>123.56447388404787</v>
      </c>
    </row>
    <row r="1698" spans="2:3" x14ac:dyDescent="0.25">
      <c r="B1698" s="250">
        <v>1635</v>
      </c>
      <c r="C1698" s="249">
        <v>112.04886129799284</v>
      </c>
    </row>
    <row r="1699" spans="2:3" x14ac:dyDescent="0.25">
      <c r="B1699" s="250">
        <v>1636</v>
      </c>
      <c r="C1699" s="249">
        <v>120.81867404700903</v>
      </c>
    </row>
    <row r="1700" spans="2:3" x14ac:dyDescent="0.25">
      <c r="B1700" s="250">
        <v>1637</v>
      </c>
      <c r="C1700" s="249">
        <v>162.38457486877934</v>
      </c>
    </row>
    <row r="1701" spans="2:3" x14ac:dyDescent="0.25">
      <c r="B1701" s="250">
        <v>1638</v>
      </c>
      <c r="C1701" s="249">
        <v>116.94577428926438</v>
      </c>
    </row>
    <row r="1702" spans="2:3" x14ac:dyDescent="0.25">
      <c r="B1702" s="250">
        <v>1639</v>
      </c>
      <c r="C1702" s="249">
        <v>152.0705428103133</v>
      </c>
    </row>
    <row r="1703" spans="2:3" x14ac:dyDescent="0.25">
      <c r="B1703" s="250">
        <v>1640</v>
      </c>
      <c r="C1703" s="249">
        <v>106.06087123793871</v>
      </c>
    </row>
    <row r="1704" spans="2:3" x14ac:dyDescent="0.25">
      <c r="B1704" s="250">
        <v>1641</v>
      </c>
      <c r="C1704" s="249">
        <v>158.85347937177127</v>
      </c>
    </row>
    <row r="1705" spans="2:3" x14ac:dyDescent="0.25">
      <c r="B1705" s="250">
        <v>1642</v>
      </c>
      <c r="C1705" s="249">
        <v>111.65639678163086</v>
      </c>
    </row>
    <row r="1706" spans="2:3" x14ac:dyDescent="0.25">
      <c r="B1706" s="250">
        <v>1643</v>
      </c>
      <c r="C1706" s="249">
        <v>136.0962457726975</v>
      </c>
    </row>
    <row r="1707" spans="2:3" x14ac:dyDescent="0.25">
      <c r="B1707" s="250">
        <v>1644</v>
      </c>
      <c r="C1707" s="249">
        <v>114.67348592612313</v>
      </c>
    </row>
    <row r="1708" spans="2:3" x14ac:dyDescent="0.25">
      <c r="B1708" s="250">
        <v>1645</v>
      </c>
      <c r="C1708" s="249">
        <v>136.62045510139194</v>
      </c>
    </row>
    <row r="1709" spans="2:3" x14ac:dyDescent="0.25">
      <c r="B1709" s="250">
        <v>1646</v>
      </c>
      <c r="C1709" s="249">
        <v>79.775210208526033</v>
      </c>
    </row>
    <row r="1710" spans="2:3" x14ac:dyDescent="0.25">
      <c r="B1710" s="250">
        <v>1647</v>
      </c>
      <c r="C1710" s="249">
        <v>107.35129703073001</v>
      </c>
    </row>
    <row r="1711" spans="2:3" x14ac:dyDescent="0.25">
      <c r="B1711" s="250">
        <v>1648</v>
      </c>
      <c r="C1711" s="249">
        <v>157.04771107104685</v>
      </c>
    </row>
    <row r="1712" spans="2:3" x14ac:dyDescent="0.25">
      <c r="B1712" s="250">
        <v>1649</v>
      </c>
      <c r="C1712" s="249">
        <v>125.19839372034373</v>
      </c>
    </row>
    <row r="1713" spans="2:3" x14ac:dyDescent="0.25">
      <c r="B1713" s="250">
        <v>1650</v>
      </c>
      <c r="C1713" s="249">
        <v>135.35489117812662</v>
      </c>
    </row>
    <row r="1714" spans="2:3" x14ac:dyDescent="0.25">
      <c r="B1714" s="250">
        <v>1651</v>
      </c>
      <c r="C1714" s="249">
        <v>61.07192677342222</v>
      </c>
    </row>
    <row r="1715" spans="2:3" x14ac:dyDescent="0.25">
      <c r="B1715" s="250">
        <v>1652</v>
      </c>
      <c r="C1715" s="249">
        <v>107.78813523469542</v>
      </c>
    </row>
    <row r="1716" spans="2:3" x14ac:dyDescent="0.25">
      <c r="B1716" s="250">
        <v>1653</v>
      </c>
      <c r="C1716" s="249">
        <v>85.641866058037763</v>
      </c>
    </row>
    <row r="1717" spans="2:3" x14ac:dyDescent="0.25">
      <c r="B1717" s="250">
        <v>1654</v>
      </c>
      <c r="C1717" s="249">
        <v>155.408438579875</v>
      </c>
    </row>
    <row r="1718" spans="2:3" x14ac:dyDescent="0.25">
      <c r="B1718" s="250">
        <v>1655</v>
      </c>
      <c r="C1718" s="249">
        <v>124.69283774584429</v>
      </c>
    </row>
    <row r="1719" spans="2:3" x14ac:dyDescent="0.25">
      <c r="B1719" s="250">
        <v>1656</v>
      </c>
      <c r="C1719" s="249">
        <v>138.68068285102279</v>
      </c>
    </row>
    <row r="1720" spans="2:3" x14ac:dyDescent="0.25">
      <c r="B1720" s="250">
        <v>1657</v>
      </c>
      <c r="C1720" s="249">
        <v>133.60352949314375</v>
      </c>
    </row>
    <row r="1721" spans="2:3" x14ac:dyDescent="0.25">
      <c r="B1721" s="250">
        <v>1658</v>
      </c>
      <c r="C1721" s="249">
        <v>106.64742628798165</v>
      </c>
    </row>
    <row r="1722" spans="2:3" x14ac:dyDescent="0.25">
      <c r="B1722" s="250">
        <v>1659</v>
      </c>
      <c r="C1722" s="249">
        <v>155.96708190393616</v>
      </c>
    </row>
    <row r="1723" spans="2:3" x14ac:dyDescent="0.25">
      <c r="B1723" s="250">
        <v>1660</v>
      </c>
      <c r="C1723" s="249">
        <v>130.31714245332347</v>
      </c>
    </row>
    <row r="1724" spans="2:3" x14ac:dyDescent="0.25">
      <c r="B1724" s="250">
        <v>1661</v>
      </c>
      <c r="C1724" s="249">
        <v>112.02112484444154</v>
      </c>
    </row>
    <row r="1725" spans="2:3" x14ac:dyDescent="0.25">
      <c r="B1725" s="250">
        <v>1662</v>
      </c>
      <c r="C1725" s="249">
        <v>180.71071084035171</v>
      </c>
    </row>
    <row r="1726" spans="2:3" x14ac:dyDescent="0.25">
      <c r="B1726" s="250">
        <v>1663</v>
      </c>
      <c r="C1726" s="249">
        <v>130.08660051647493</v>
      </c>
    </row>
    <row r="1727" spans="2:3" x14ac:dyDescent="0.25">
      <c r="B1727" s="250">
        <v>1664</v>
      </c>
      <c r="C1727" s="249">
        <v>126.07578040400222</v>
      </c>
    </row>
    <row r="1728" spans="2:3" x14ac:dyDescent="0.25">
      <c r="B1728" s="250">
        <v>1665</v>
      </c>
      <c r="C1728" s="249">
        <v>157.55376579637567</v>
      </c>
    </row>
    <row r="1729" spans="2:3" x14ac:dyDescent="0.25">
      <c r="B1729" s="250">
        <v>1666</v>
      </c>
      <c r="C1729" s="249">
        <v>114.24608186416364</v>
      </c>
    </row>
    <row r="1730" spans="2:3" x14ac:dyDescent="0.25">
      <c r="B1730" s="250">
        <v>1667</v>
      </c>
      <c r="C1730" s="249">
        <v>108.25411808042956</v>
      </c>
    </row>
    <row r="1731" spans="2:3" x14ac:dyDescent="0.25">
      <c r="B1731" s="250">
        <v>1668</v>
      </c>
      <c r="C1731" s="249">
        <v>111.73154995956342</v>
      </c>
    </row>
    <row r="1732" spans="2:3" x14ac:dyDescent="0.25">
      <c r="B1732" s="250">
        <v>1669</v>
      </c>
      <c r="C1732" s="249">
        <v>114.07074658355852</v>
      </c>
    </row>
    <row r="1733" spans="2:3" x14ac:dyDescent="0.25">
      <c r="B1733" s="250">
        <v>1670</v>
      </c>
      <c r="C1733" s="249">
        <v>138.17051100793913</v>
      </c>
    </row>
    <row r="1734" spans="2:3" x14ac:dyDescent="0.25">
      <c r="B1734" s="250">
        <v>1671</v>
      </c>
      <c r="C1734" s="249">
        <v>94.438528032265282</v>
      </c>
    </row>
    <row r="1735" spans="2:3" x14ac:dyDescent="0.25">
      <c r="B1735" s="250">
        <v>1672</v>
      </c>
      <c r="C1735" s="249">
        <v>142.77033215413201</v>
      </c>
    </row>
    <row r="1736" spans="2:3" x14ac:dyDescent="0.25">
      <c r="B1736" s="250">
        <v>1673</v>
      </c>
      <c r="C1736" s="249">
        <v>115.02129872655154</v>
      </c>
    </row>
    <row r="1737" spans="2:3" x14ac:dyDescent="0.25">
      <c r="B1737" s="250">
        <v>1674</v>
      </c>
      <c r="C1737" s="249">
        <v>69.159328816714165</v>
      </c>
    </row>
    <row r="1738" spans="2:3" x14ac:dyDescent="0.25">
      <c r="B1738" s="250">
        <v>1675</v>
      </c>
      <c r="C1738" s="249">
        <v>128.95290732155644</v>
      </c>
    </row>
    <row r="1739" spans="2:3" x14ac:dyDescent="0.25">
      <c r="B1739" s="250">
        <v>1676</v>
      </c>
      <c r="C1739" s="249">
        <v>53.69716735778232</v>
      </c>
    </row>
    <row r="1740" spans="2:3" x14ac:dyDescent="0.25">
      <c r="B1740" s="250">
        <v>1677</v>
      </c>
      <c r="C1740" s="249">
        <v>131.01285920383793</v>
      </c>
    </row>
    <row r="1741" spans="2:3" x14ac:dyDescent="0.25">
      <c r="B1741" s="250">
        <v>1678</v>
      </c>
      <c r="C1741" s="249">
        <v>172.97947007611617</v>
      </c>
    </row>
    <row r="1742" spans="2:3" x14ac:dyDescent="0.25">
      <c r="B1742" s="250">
        <v>1679</v>
      </c>
      <c r="C1742" s="249">
        <v>103.76609374099385</v>
      </c>
    </row>
    <row r="1743" spans="2:3" x14ac:dyDescent="0.25">
      <c r="B1743" s="250">
        <v>1680</v>
      </c>
      <c r="C1743" s="249">
        <v>71.313534471933167</v>
      </c>
    </row>
    <row r="1744" spans="2:3" x14ac:dyDescent="0.25">
      <c r="B1744" s="250">
        <v>1681</v>
      </c>
      <c r="C1744" s="249">
        <v>126.97390257369386</v>
      </c>
    </row>
    <row r="1745" spans="2:3" x14ac:dyDescent="0.25">
      <c r="B1745" s="250">
        <v>1682</v>
      </c>
      <c r="C1745" s="249">
        <v>66.943873088857558</v>
      </c>
    </row>
    <row r="1746" spans="2:3" x14ac:dyDescent="0.25">
      <c r="B1746" s="250">
        <v>1683</v>
      </c>
      <c r="C1746" s="249">
        <v>122.28629146029938</v>
      </c>
    </row>
    <row r="1747" spans="2:3" x14ac:dyDescent="0.25">
      <c r="B1747" s="250">
        <v>1684</v>
      </c>
      <c r="C1747" s="249">
        <v>115.04527574129308</v>
      </c>
    </row>
    <row r="1748" spans="2:3" x14ac:dyDescent="0.25">
      <c r="B1748" s="250">
        <v>1685</v>
      </c>
      <c r="C1748" s="249">
        <v>155.28811004949989</v>
      </c>
    </row>
    <row r="1749" spans="2:3" x14ac:dyDescent="0.25">
      <c r="B1749" s="250">
        <v>1686</v>
      </c>
      <c r="C1749" s="249">
        <v>96.983754382351549</v>
      </c>
    </row>
    <row r="1750" spans="2:3" x14ac:dyDescent="0.25">
      <c r="B1750" s="250">
        <v>1687</v>
      </c>
      <c r="C1750" s="249">
        <v>92.068767731513589</v>
      </c>
    </row>
    <row r="1751" spans="2:3" x14ac:dyDescent="0.25">
      <c r="B1751" s="250">
        <v>1688</v>
      </c>
      <c r="C1751" s="249">
        <v>131.73362436368532</v>
      </c>
    </row>
    <row r="1752" spans="2:3" x14ac:dyDescent="0.25">
      <c r="B1752" s="250">
        <v>1689</v>
      </c>
      <c r="C1752" s="249">
        <v>119.39720952339664</v>
      </c>
    </row>
    <row r="1753" spans="2:3" x14ac:dyDescent="0.25">
      <c r="B1753" s="250">
        <v>1690</v>
      </c>
      <c r="C1753" s="249">
        <v>87.478878539025544</v>
      </c>
    </row>
    <row r="1754" spans="2:3" x14ac:dyDescent="0.25">
      <c r="B1754" s="250">
        <v>1691</v>
      </c>
      <c r="C1754" s="249">
        <v>108.2286711140581</v>
      </c>
    </row>
    <row r="1755" spans="2:3" x14ac:dyDescent="0.25">
      <c r="B1755" s="250">
        <v>1692</v>
      </c>
      <c r="C1755" s="249">
        <v>111.10921879956257</v>
      </c>
    </row>
    <row r="1756" spans="2:3" x14ac:dyDescent="0.25">
      <c r="B1756" s="250">
        <v>1693</v>
      </c>
      <c r="C1756" s="249">
        <v>80.479684718335449</v>
      </c>
    </row>
    <row r="1757" spans="2:3" x14ac:dyDescent="0.25">
      <c r="B1757" s="250">
        <v>1694</v>
      </c>
      <c r="C1757" s="249">
        <v>115.12469370951511</v>
      </c>
    </row>
    <row r="1758" spans="2:3" x14ac:dyDescent="0.25">
      <c r="B1758" s="250">
        <v>1695</v>
      </c>
      <c r="C1758" s="249">
        <v>159.51093437312437</v>
      </c>
    </row>
    <row r="1759" spans="2:3" x14ac:dyDescent="0.25">
      <c r="B1759" s="250">
        <v>1696</v>
      </c>
      <c r="C1759" s="249">
        <v>136.86586468566443</v>
      </c>
    </row>
    <row r="1760" spans="2:3" x14ac:dyDescent="0.25">
      <c r="B1760" s="250">
        <v>1697</v>
      </c>
      <c r="C1760" s="249">
        <v>127.40376896316134</v>
      </c>
    </row>
    <row r="1761" spans="2:3" x14ac:dyDescent="0.25">
      <c r="B1761" s="250">
        <v>1698</v>
      </c>
      <c r="C1761" s="249">
        <v>159.40901847668584</v>
      </c>
    </row>
    <row r="1762" spans="2:3" x14ac:dyDescent="0.25">
      <c r="B1762" s="250">
        <v>1699</v>
      </c>
      <c r="C1762" s="249">
        <v>132.00842594326912</v>
      </c>
    </row>
    <row r="1763" spans="2:3" x14ac:dyDescent="0.25">
      <c r="B1763" s="250">
        <v>1700</v>
      </c>
      <c r="C1763" s="249">
        <v>143.14769496440954</v>
      </c>
    </row>
    <row r="1764" spans="2:3" x14ac:dyDescent="0.25">
      <c r="B1764" s="250">
        <v>1701</v>
      </c>
      <c r="C1764" s="249">
        <v>77.089678950079474</v>
      </c>
    </row>
    <row r="1765" spans="2:3" x14ac:dyDescent="0.25">
      <c r="B1765" s="250">
        <v>1702</v>
      </c>
      <c r="C1765" s="249">
        <v>131.83194881625795</v>
      </c>
    </row>
    <row r="1766" spans="2:3" x14ac:dyDescent="0.25">
      <c r="B1766" s="250">
        <v>1703</v>
      </c>
      <c r="C1766" s="249">
        <v>83.541180457827181</v>
      </c>
    </row>
    <row r="1767" spans="2:3" x14ac:dyDescent="0.25">
      <c r="B1767" s="250">
        <v>1704</v>
      </c>
      <c r="C1767" s="249">
        <v>132.55959427259702</v>
      </c>
    </row>
    <row r="1768" spans="2:3" x14ac:dyDescent="0.25">
      <c r="B1768" s="250">
        <v>1705</v>
      </c>
      <c r="C1768" s="249">
        <v>94.61807434765781</v>
      </c>
    </row>
    <row r="1769" spans="2:3" x14ac:dyDescent="0.25">
      <c r="B1769" s="250">
        <v>1706</v>
      </c>
      <c r="C1769" s="249">
        <v>140.12176333488574</v>
      </c>
    </row>
    <row r="1770" spans="2:3" x14ac:dyDescent="0.25">
      <c r="B1770" s="250">
        <v>1707</v>
      </c>
      <c r="C1770" s="249">
        <v>91.687498379117301</v>
      </c>
    </row>
    <row r="1771" spans="2:3" x14ac:dyDescent="0.25">
      <c r="B1771" s="250">
        <v>1708</v>
      </c>
      <c r="C1771" s="249">
        <v>108.49389731712989</v>
      </c>
    </row>
    <row r="1772" spans="2:3" x14ac:dyDescent="0.25">
      <c r="B1772" s="250">
        <v>1709</v>
      </c>
      <c r="C1772" s="249">
        <v>118.06443349898613</v>
      </c>
    </row>
    <row r="1773" spans="2:3" x14ac:dyDescent="0.25">
      <c r="B1773" s="250">
        <v>1710</v>
      </c>
      <c r="C1773" s="249">
        <v>120.46850136013401</v>
      </c>
    </row>
    <row r="1774" spans="2:3" x14ac:dyDescent="0.25">
      <c r="B1774" s="250">
        <v>1711</v>
      </c>
      <c r="C1774" s="249">
        <v>144.34676040517996</v>
      </c>
    </row>
    <row r="1775" spans="2:3" x14ac:dyDescent="0.25">
      <c r="B1775" s="250">
        <v>1712</v>
      </c>
      <c r="C1775" s="249">
        <v>124.20109959740046</v>
      </c>
    </row>
    <row r="1776" spans="2:3" x14ac:dyDescent="0.25">
      <c r="B1776" s="250">
        <v>1713</v>
      </c>
      <c r="C1776" s="249">
        <v>131.04895500741554</v>
      </c>
    </row>
    <row r="1777" spans="2:3" x14ac:dyDescent="0.25">
      <c r="B1777" s="250">
        <v>1714</v>
      </c>
      <c r="C1777" s="249">
        <v>135.44742232736229</v>
      </c>
    </row>
    <row r="1778" spans="2:3" x14ac:dyDescent="0.25">
      <c r="B1778" s="250">
        <v>1715</v>
      </c>
      <c r="C1778" s="249">
        <v>119.64541038112623</v>
      </c>
    </row>
    <row r="1779" spans="2:3" x14ac:dyDescent="0.25">
      <c r="B1779" s="250">
        <v>1716</v>
      </c>
      <c r="C1779" s="249">
        <v>87.626669292239029</v>
      </c>
    </row>
    <row r="1780" spans="2:3" x14ac:dyDescent="0.25">
      <c r="B1780" s="250">
        <v>1717</v>
      </c>
      <c r="C1780" s="249">
        <v>124.37641454553935</v>
      </c>
    </row>
    <row r="1781" spans="2:3" x14ac:dyDescent="0.25">
      <c r="B1781" s="250">
        <v>1718</v>
      </c>
      <c r="C1781" s="249">
        <v>137.20726745135192</v>
      </c>
    </row>
    <row r="1782" spans="2:3" x14ac:dyDescent="0.25">
      <c r="B1782" s="250">
        <v>1719</v>
      </c>
      <c r="C1782" s="249">
        <v>97.793987781596329</v>
      </c>
    </row>
    <row r="1783" spans="2:3" x14ac:dyDescent="0.25">
      <c r="B1783" s="250">
        <v>1720</v>
      </c>
      <c r="C1783" s="249">
        <v>118.36605052995399</v>
      </c>
    </row>
    <row r="1784" spans="2:3" x14ac:dyDescent="0.25">
      <c r="B1784" s="250">
        <v>1721</v>
      </c>
      <c r="C1784" s="249">
        <v>111.28150621699494</v>
      </c>
    </row>
    <row r="1785" spans="2:3" x14ac:dyDescent="0.25">
      <c r="B1785" s="250">
        <v>1722</v>
      </c>
      <c r="C1785" s="249">
        <v>116.55222565235839</v>
      </c>
    </row>
    <row r="1786" spans="2:3" x14ac:dyDescent="0.25">
      <c r="B1786" s="250">
        <v>1723</v>
      </c>
      <c r="C1786" s="249">
        <v>56.386089086208685</v>
      </c>
    </row>
    <row r="1787" spans="2:3" x14ac:dyDescent="0.25">
      <c r="B1787" s="250">
        <v>1724</v>
      </c>
      <c r="C1787" s="249">
        <v>98.371690671572566</v>
      </c>
    </row>
    <row r="1788" spans="2:3" x14ac:dyDescent="0.25">
      <c r="B1788" s="250">
        <v>1725</v>
      </c>
      <c r="C1788" s="249">
        <v>154.66406342853176</v>
      </c>
    </row>
    <row r="1789" spans="2:3" x14ac:dyDescent="0.25">
      <c r="B1789" s="250">
        <v>1726</v>
      </c>
      <c r="C1789" s="249">
        <v>114.37391623004929</v>
      </c>
    </row>
    <row r="1790" spans="2:3" x14ac:dyDescent="0.25">
      <c r="B1790" s="250">
        <v>1727</v>
      </c>
      <c r="C1790" s="249">
        <v>136.26877531230491</v>
      </c>
    </row>
    <row r="1791" spans="2:3" x14ac:dyDescent="0.25">
      <c r="B1791" s="250">
        <v>1728</v>
      </c>
      <c r="C1791" s="249">
        <v>119.69404633150974</v>
      </c>
    </row>
    <row r="1792" spans="2:3" x14ac:dyDescent="0.25">
      <c r="B1792" s="250">
        <v>1729</v>
      </c>
      <c r="C1792" s="249">
        <v>163.73808581962234</v>
      </c>
    </row>
    <row r="1793" spans="2:3" x14ac:dyDescent="0.25">
      <c r="B1793" s="250">
        <v>1730</v>
      </c>
      <c r="C1793" s="249">
        <v>89.630654269009852</v>
      </c>
    </row>
    <row r="1794" spans="2:3" x14ac:dyDescent="0.25">
      <c r="B1794" s="250">
        <v>1731</v>
      </c>
      <c r="C1794" s="249">
        <v>132.48612535834428</v>
      </c>
    </row>
    <row r="1795" spans="2:3" x14ac:dyDescent="0.25">
      <c r="B1795" s="250">
        <v>1732</v>
      </c>
      <c r="C1795" s="249">
        <v>111.72415492497237</v>
      </c>
    </row>
    <row r="1796" spans="2:3" x14ac:dyDescent="0.25">
      <c r="B1796" s="250">
        <v>1733</v>
      </c>
      <c r="C1796" s="249">
        <v>111.39150623944447</v>
      </c>
    </row>
    <row r="1797" spans="2:3" x14ac:dyDescent="0.25">
      <c r="B1797" s="250">
        <v>1734</v>
      </c>
      <c r="C1797" s="249">
        <v>126.47019043517349</v>
      </c>
    </row>
    <row r="1798" spans="2:3" x14ac:dyDescent="0.25">
      <c r="B1798" s="250">
        <v>1735</v>
      </c>
      <c r="C1798" s="249">
        <v>92.869469607190467</v>
      </c>
    </row>
    <row r="1799" spans="2:3" x14ac:dyDescent="0.25">
      <c r="B1799" s="250">
        <v>1736</v>
      </c>
      <c r="C1799" s="249">
        <v>158.46188777719988</v>
      </c>
    </row>
    <row r="1800" spans="2:3" x14ac:dyDescent="0.25">
      <c r="B1800" s="250">
        <v>1737</v>
      </c>
      <c r="C1800" s="249">
        <v>102.76158851842122</v>
      </c>
    </row>
    <row r="1801" spans="2:3" x14ac:dyDescent="0.25">
      <c r="B1801" s="250">
        <v>1738</v>
      </c>
      <c r="C1801" s="249">
        <v>148.92241387178629</v>
      </c>
    </row>
    <row r="1802" spans="2:3" x14ac:dyDescent="0.25">
      <c r="B1802" s="250">
        <v>1739</v>
      </c>
      <c r="C1802" s="249">
        <v>85.344489943928792</v>
      </c>
    </row>
    <row r="1803" spans="2:3" x14ac:dyDescent="0.25">
      <c r="B1803" s="250">
        <v>1740</v>
      </c>
      <c r="C1803" s="249">
        <v>145.69545450597556</v>
      </c>
    </row>
    <row r="1804" spans="2:3" x14ac:dyDescent="0.25">
      <c r="B1804" s="250">
        <v>1741</v>
      </c>
      <c r="C1804" s="249">
        <v>105.31231345664223</v>
      </c>
    </row>
    <row r="1805" spans="2:3" x14ac:dyDescent="0.25">
      <c r="B1805" s="250">
        <v>1742</v>
      </c>
      <c r="C1805" s="249">
        <v>132.75539839596237</v>
      </c>
    </row>
    <row r="1806" spans="2:3" x14ac:dyDescent="0.25">
      <c r="B1806" s="250">
        <v>1743</v>
      </c>
      <c r="C1806" s="249">
        <v>63.501127722442916</v>
      </c>
    </row>
    <row r="1807" spans="2:3" x14ac:dyDescent="0.25">
      <c r="B1807" s="250">
        <v>1744</v>
      </c>
      <c r="C1807" s="249">
        <v>142.98905006550046</v>
      </c>
    </row>
    <row r="1808" spans="2:3" x14ac:dyDescent="0.25">
      <c r="B1808" s="250">
        <v>1745</v>
      </c>
      <c r="C1808" s="249">
        <v>128.46617046072294</v>
      </c>
    </row>
    <row r="1809" spans="2:3" x14ac:dyDescent="0.25">
      <c r="B1809" s="250">
        <v>1746</v>
      </c>
      <c r="C1809" s="249">
        <v>109.61835598805889</v>
      </c>
    </row>
    <row r="1810" spans="2:3" x14ac:dyDescent="0.25">
      <c r="B1810" s="250">
        <v>1747</v>
      </c>
      <c r="C1810" s="249">
        <v>141.18765929823311</v>
      </c>
    </row>
    <row r="1811" spans="2:3" x14ac:dyDescent="0.25">
      <c r="B1811" s="250">
        <v>1748</v>
      </c>
      <c r="C1811" s="249">
        <v>76.676704197972143</v>
      </c>
    </row>
    <row r="1812" spans="2:3" x14ac:dyDescent="0.25">
      <c r="B1812" s="250">
        <v>1749</v>
      </c>
      <c r="C1812" s="249">
        <v>120.12729350345813</v>
      </c>
    </row>
    <row r="1813" spans="2:3" x14ac:dyDescent="0.25">
      <c r="B1813" s="250">
        <v>1750</v>
      </c>
      <c r="C1813" s="249">
        <v>144.54610129865785</v>
      </c>
    </row>
    <row r="1814" spans="2:3" x14ac:dyDescent="0.25">
      <c r="B1814" s="250">
        <v>1751</v>
      </c>
      <c r="C1814" s="249">
        <v>169.96039969958787</v>
      </c>
    </row>
    <row r="1815" spans="2:3" x14ac:dyDescent="0.25">
      <c r="B1815" s="250">
        <v>1752</v>
      </c>
      <c r="C1815" s="249">
        <v>65.909284174548873</v>
      </c>
    </row>
    <row r="1816" spans="2:3" x14ac:dyDescent="0.25">
      <c r="B1816" s="250">
        <v>1753</v>
      </c>
      <c r="C1816" s="249">
        <v>112.85592158718121</v>
      </c>
    </row>
    <row r="1817" spans="2:3" x14ac:dyDescent="0.25">
      <c r="B1817" s="250">
        <v>1754</v>
      </c>
      <c r="C1817" s="249">
        <v>123.78287990290264</v>
      </c>
    </row>
    <row r="1818" spans="2:3" x14ac:dyDescent="0.25">
      <c r="B1818" s="250">
        <v>1755</v>
      </c>
      <c r="C1818" s="249">
        <v>122.19097112868214</v>
      </c>
    </row>
    <row r="1819" spans="2:3" x14ac:dyDescent="0.25">
      <c r="B1819" s="250">
        <v>1756</v>
      </c>
      <c r="C1819" s="249">
        <v>157.62219722600395</v>
      </c>
    </row>
    <row r="1820" spans="2:3" x14ac:dyDescent="0.25">
      <c r="B1820" s="250">
        <v>1757</v>
      </c>
      <c r="C1820" s="249">
        <v>129.49918245459656</v>
      </c>
    </row>
    <row r="1821" spans="2:3" x14ac:dyDescent="0.25">
      <c r="B1821" s="250">
        <v>1758</v>
      </c>
      <c r="C1821" s="249">
        <v>102.21393543487022</v>
      </c>
    </row>
    <row r="1822" spans="2:3" x14ac:dyDescent="0.25">
      <c r="B1822" s="250">
        <v>1759</v>
      </c>
      <c r="C1822" s="249">
        <v>129.67325097098148</v>
      </c>
    </row>
    <row r="1823" spans="2:3" x14ac:dyDescent="0.25">
      <c r="B1823" s="250">
        <v>1760</v>
      </c>
      <c r="C1823" s="249">
        <v>115.50503882492195</v>
      </c>
    </row>
    <row r="1824" spans="2:3" x14ac:dyDescent="0.25">
      <c r="B1824" s="250">
        <v>1761</v>
      </c>
      <c r="C1824" s="249">
        <v>102.91083702238404</v>
      </c>
    </row>
    <row r="1825" spans="2:3" x14ac:dyDescent="0.25">
      <c r="B1825" s="250">
        <v>1762</v>
      </c>
      <c r="C1825" s="249">
        <v>91.135850275263067</v>
      </c>
    </row>
    <row r="1826" spans="2:3" x14ac:dyDescent="0.25">
      <c r="B1826" s="250">
        <v>1763</v>
      </c>
      <c r="C1826" s="249">
        <v>126.32436918846501</v>
      </c>
    </row>
    <row r="1827" spans="2:3" x14ac:dyDescent="0.25">
      <c r="B1827" s="250">
        <v>1764</v>
      </c>
      <c r="C1827" s="249">
        <v>121.26169856653522</v>
      </c>
    </row>
    <row r="1828" spans="2:3" x14ac:dyDescent="0.25">
      <c r="B1828" s="250">
        <v>1765</v>
      </c>
      <c r="C1828" s="249">
        <v>117.3581867573111</v>
      </c>
    </row>
    <row r="1829" spans="2:3" x14ac:dyDescent="0.25">
      <c r="B1829" s="250">
        <v>1766</v>
      </c>
      <c r="C1829" s="249">
        <v>127.14665726343281</v>
      </c>
    </row>
    <row r="1830" spans="2:3" x14ac:dyDescent="0.25">
      <c r="B1830" s="250">
        <v>1767</v>
      </c>
      <c r="C1830" s="249">
        <v>109.52496858403221</v>
      </c>
    </row>
    <row r="1831" spans="2:3" x14ac:dyDescent="0.25">
      <c r="B1831" s="250">
        <v>1768</v>
      </c>
      <c r="C1831" s="249">
        <v>119.94208036481962</v>
      </c>
    </row>
    <row r="1832" spans="2:3" x14ac:dyDescent="0.25">
      <c r="B1832" s="250">
        <v>1769</v>
      </c>
      <c r="C1832" s="249">
        <v>95.089037893758132</v>
      </c>
    </row>
    <row r="1833" spans="2:3" x14ac:dyDescent="0.25">
      <c r="B1833" s="250">
        <v>1770</v>
      </c>
      <c r="C1833" s="249">
        <v>134.78629090465643</v>
      </c>
    </row>
    <row r="1834" spans="2:3" x14ac:dyDescent="0.25">
      <c r="B1834" s="250">
        <v>1771</v>
      </c>
      <c r="C1834" s="249">
        <v>86.212793163156874</v>
      </c>
    </row>
    <row r="1835" spans="2:3" x14ac:dyDescent="0.25">
      <c r="B1835" s="250">
        <v>1772</v>
      </c>
      <c r="C1835" s="249">
        <v>82.757350631807725</v>
      </c>
    </row>
    <row r="1836" spans="2:3" x14ac:dyDescent="0.25">
      <c r="B1836" s="250">
        <v>1773</v>
      </c>
      <c r="C1836" s="249">
        <v>106.66779922598963</v>
      </c>
    </row>
    <row r="1837" spans="2:3" x14ac:dyDescent="0.25">
      <c r="B1837" s="250">
        <v>1774</v>
      </c>
      <c r="C1837" s="249">
        <v>168.07464463508893</v>
      </c>
    </row>
    <row r="1838" spans="2:3" x14ac:dyDescent="0.25">
      <c r="B1838" s="250">
        <v>1775</v>
      </c>
      <c r="C1838" s="249">
        <v>126.82433495346308</v>
      </c>
    </row>
    <row r="1839" spans="2:3" x14ac:dyDescent="0.25">
      <c r="B1839" s="250">
        <v>1776</v>
      </c>
      <c r="C1839" s="249">
        <v>90.251690836877486</v>
      </c>
    </row>
    <row r="1840" spans="2:3" x14ac:dyDescent="0.25">
      <c r="B1840" s="250">
        <v>1777</v>
      </c>
      <c r="C1840" s="249">
        <v>114.34481782693153</v>
      </c>
    </row>
    <row r="1841" spans="2:3" x14ac:dyDescent="0.25">
      <c r="B1841" s="250">
        <v>1778</v>
      </c>
      <c r="C1841" s="249">
        <v>117.48315203343549</v>
      </c>
    </row>
    <row r="1842" spans="2:3" x14ac:dyDescent="0.25">
      <c r="B1842" s="250">
        <v>1779</v>
      </c>
      <c r="C1842" s="249">
        <v>95.758476263345599</v>
      </c>
    </row>
    <row r="1843" spans="2:3" x14ac:dyDescent="0.25">
      <c r="B1843" s="250">
        <v>1780</v>
      </c>
      <c r="C1843" s="249">
        <v>133.83223926916469</v>
      </c>
    </row>
    <row r="1844" spans="2:3" x14ac:dyDescent="0.25">
      <c r="B1844" s="250">
        <v>1781</v>
      </c>
      <c r="C1844" s="249">
        <v>157.65082059238267</v>
      </c>
    </row>
    <row r="1845" spans="2:3" x14ac:dyDescent="0.25">
      <c r="B1845" s="250">
        <v>1782</v>
      </c>
      <c r="C1845" s="249">
        <v>158.25230350371302</v>
      </c>
    </row>
    <row r="1846" spans="2:3" x14ac:dyDescent="0.25">
      <c r="B1846" s="250">
        <v>1783</v>
      </c>
      <c r="C1846" s="249">
        <v>154.96506566598973</v>
      </c>
    </row>
    <row r="1847" spans="2:3" x14ac:dyDescent="0.25">
      <c r="B1847" s="250">
        <v>1784</v>
      </c>
      <c r="C1847" s="249">
        <v>132.88857305856027</v>
      </c>
    </row>
    <row r="1848" spans="2:3" x14ac:dyDescent="0.25">
      <c r="B1848" s="250">
        <v>1785</v>
      </c>
      <c r="C1848" s="249">
        <v>134.33874193012221</v>
      </c>
    </row>
    <row r="1849" spans="2:3" x14ac:dyDescent="0.25">
      <c r="B1849" s="250">
        <v>1786</v>
      </c>
      <c r="C1849" s="249">
        <v>108.24800604109188</v>
      </c>
    </row>
    <row r="1850" spans="2:3" x14ac:dyDescent="0.25">
      <c r="B1850" s="250">
        <v>1787</v>
      </c>
      <c r="C1850" s="249">
        <v>126.01772043314193</v>
      </c>
    </row>
    <row r="1851" spans="2:3" x14ac:dyDescent="0.25">
      <c r="B1851" s="250">
        <v>1788</v>
      </c>
      <c r="C1851" s="249">
        <v>121.84137460934222</v>
      </c>
    </row>
    <row r="1852" spans="2:3" x14ac:dyDescent="0.25">
      <c r="B1852" s="250">
        <v>1789</v>
      </c>
      <c r="C1852" s="249">
        <v>148.75527662491652</v>
      </c>
    </row>
    <row r="1853" spans="2:3" x14ac:dyDescent="0.25">
      <c r="B1853" s="250">
        <v>1790</v>
      </c>
      <c r="C1853" s="249">
        <v>116.02344142372245</v>
      </c>
    </row>
    <row r="1854" spans="2:3" x14ac:dyDescent="0.25">
      <c r="B1854" s="250">
        <v>1791</v>
      </c>
      <c r="C1854" s="249">
        <v>143.2386507493286</v>
      </c>
    </row>
    <row r="1855" spans="2:3" x14ac:dyDescent="0.25">
      <c r="B1855" s="250">
        <v>1792</v>
      </c>
      <c r="C1855" s="249">
        <v>114.53072867889028</v>
      </c>
    </row>
    <row r="1856" spans="2:3" x14ac:dyDescent="0.25">
      <c r="B1856" s="250">
        <v>1793</v>
      </c>
      <c r="C1856" s="249">
        <v>120.41248657782306</v>
      </c>
    </row>
    <row r="1857" spans="2:3" x14ac:dyDescent="0.25">
      <c r="B1857" s="250">
        <v>1794</v>
      </c>
      <c r="C1857" s="249">
        <v>128.87610709611826</v>
      </c>
    </row>
    <row r="1858" spans="2:3" x14ac:dyDescent="0.25">
      <c r="B1858" s="250">
        <v>1795</v>
      </c>
      <c r="C1858" s="249">
        <v>107.76572798120353</v>
      </c>
    </row>
    <row r="1859" spans="2:3" x14ac:dyDescent="0.25">
      <c r="B1859" s="250">
        <v>1796</v>
      </c>
      <c r="C1859" s="249">
        <v>147.33501675010359</v>
      </c>
    </row>
    <row r="1860" spans="2:3" x14ac:dyDescent="0.25">
      <c r="B1860" s="250">
        <v>1797</v>
      </c>
      <c r="C1860" s="249">
        <v>90.717915629689983</v>
      </c>
    </row>
    <row r="1861" spans="2:3" x14ac:dyDescent="0.25">
      <c r="B1861" s="250">
        <v>1798</v>
      </c>
      <c r="C1861" s="249">
        <v>120.53490948456508</v>
      </c>
    </row>
    <row r="1862" spans="2:3" x14ac:dyDescent="0.25">
      <c r="B1862" s="250">
        <v>1799</v>
      </c>
      <c r="C1862" s="249">
        <v>114.02242269406483</v>
      </c>
    </row>
    <row r="1863" spans="2:3" x14ac:dyDescent="0.25">
      <c r="B1863" s="250">
        <v>1800</v>
      </c>
      <c r="C1863" s="249">
        <v>137.42193582156202</v>
      </c>
    </row>
    <row r="1864" spans="2:3" x14ac:dyDescent="0.25">
      <c r="B1864" s="250">
        <v>1801</v>
      </c>
      <c r="C1864" s="249">
        <v>122.84854101815019</v>
      </c>
    </row>
    <row r="1865" spans="2:3" x14ac:dyDescent="0.25">
      <c r="B1865" s="250">
        <v>1802</v>
      </c>
      <c r="C1865" s="249">
        <v>149.45968071278347</v>
      </c>
    </row>
    <row r="1866" spans="2:3" x14ac:dyDescent="0.25">
      <c r="B1866" s="250">
        <v>1803</v>
      </c>
      <c r="C1866" s="249">
        <v>144.6906519502428</v>
      </c>
    </row>
    <row r="1867" spans="2:3" x14ac:dyDescent="0.25">
      <c r="B1867" s="250">
        <v>1804</v>
      </c>
      <c r="C1867" s="249">
        <v>117.69109217798946</v>
      </c>
    </row>
    <row r="1868" spans="2:3" x14ac:dyDescent="0.25">
      <c r="B1868" s="250">
        <v>1805</v>
      </c>
      <c r="C1868" s="249">
        <v>92.21944679225615</v>
      </c>
    </row>
    <row r="1869" spans="2:3" x14ac:dyDescent="0.25">
      <c r="B1869" s="250">
        <v>1806</v>
      </c>
      <c r="C1869" s="249">
        <v>119.80725978884411</v>
      </c>
    </row>
    <row r="1870" spans="2:3" x14ac:dyDescent="0.25">
      <c r="B1870" s="250">
        <v>1807</v>
      </c>
      <c r="C1870" s="249">
        <v>110.87368161695017</v>
      </c>
    </row>
    <row r="1871" spans="2:3" x14ac:dyDescent="0.25">
      <c r="B1871" s="250">
        <v>1808</v>
      </c>
      <c r="C1871" s="249">
        <v>123.06335770243538</v>
      </c>
    </row>
    <row r="1872" spans="2:3" x14ac:dyDescent="0.25">
      <c r="B1872" s="250">
        <v>1809</v>
      </c>
      <c r="C1872" s="249">
        <v>144.2562546303962</v>
      </c>
    </row>
    <row r="1873" spans="2:3" x14ac:dyDescent="0.25">
      <c r="B1873" s="250">
        <v>1810</v>
      </c>
      <c r="C1873" s="249">
        <v>112.8363601399877</v>
      </c>
    </row>
    <row r="1874" spans="2:3" x14ac:dyDescent="0.25">
      <c r="B1874" s="250">
        <v>1811</v>
      </c>
      <c r="C1874" s="249">
        <v>84.52762824176142</v>
      </c>
    </row>
    <row r="1875" spans="2:3" x14ac:dyDescent="0.25">
      <c r="B1875" s="250">
        <v>1812</v>
      </c>
      <c r="C1875" s="249">
        <v>145.77220201745743</v>
      </c>
    </row>
    <row r="1876" spans="2:3" x14ac:dyDescent="0.25">
      <c r="B1876" s="250">
        <v>1813</v>
      </c>
      <c r="C1876" s="249">
        <v>116.13703137245099</v>
      </c>
    </row>
    <row r="1877" spans="2:3" x14ac:dyDescent="0.25">
      <c r="B1877" s="250">
        <v>1814</v>
      </c>
      <c r="C1877" s="249">
        <v>74.679393449063923</v>
      </c>
    </row>
    <row r="1878" spans="2:3" x14ac:dyDescent="0.25">
      <c r="B1878" s="250">
        <v>1815</v>
      </c>
      <c r="C1878" s="249">
        <v>107.87302347784889</v>
      </c>
    </row>
    <row r="1879" spans="2:3" x14ac:dyDescent="0.25">
      <c r="B1879" s="250">
        <v>1816</v>
      </c>
      <c r="C1879" s="249">
        <v>105.0298828554028</v>
      </c>
    </row>
    <row r="1880" spans="2:3" x14ac:dyDescent="0.25">
      <c r="B1880" s="250">
        <v>1817</v>
      </c>
      <c r="C1880" s="249">
        <v>127.35398294544034</v>
      </c>
    </row>
    <row r="1881" spans="2:3" x14ac:dyDescent="0.25">
      <c r="B1881" s="250">
        <v>1818</v>
      </c>
      <c r="C1881" s="249">
        <v>116.63874524644055</v>
      </c>
    </row>
    <row r="1882" spans="2:3" x14ac:dyDescent="0.25">
      <c r="B1882" s="250">
        <v>1819</v>
      </c>
      <c r="C1882" s="249">
        <v>136.89300924488225</v>
      </c>
    </row>
    <row r="1883" spans="2:3" x14ac:dyDescent="0.25">
      <c r="B1883" s="250">
        <v>1820</v>
      </c>
      <c r="C1883" s="249">
        <v>113.75709991455898</v>
      </c>
    </row>
    <row r="1884" spans="2:3" x14ac:dyDescent="0.25">
      <c r="B1884" s="250">
        <v>1821</v>
      </c>
      <c r="C1884" s="249">
        <v>104.70635298794424</v>
      </c>
    </row>
    <row r="1885" spans="2:3" x14ac:dyDescent="0.25">
      <c r="B1885" s="250">
        <v>1822</v>
      </c>
      <c r="C1885" s="249">
        <v>127.55015370045962</v>
      </c>
    </row>
    <row r="1886" spans="2:3" x14ac:dyDescent="0.25">
      <c r="B1886" s="250">
        <v>1823</v>
      </c>
      <c r="C1886" s="249">
        <v>90.275712647771911</v>
      </c>
    </row>
    <row r="1887" spans="2:3" x14ac:dyDescent="0.25">
      <c r="B1887" s="250">
        <v>1824</v>
      </c>
      <c r="C1887" s="249">
        <v>91.679855408473344</v>
      </c>
    </row>
    <row r="1888" spans="2:3" x14ac:dyDescent="0.25">
      <c r="B1888" s="250">
        <v>1825</v>
      </c>
      <c r="C1888" s="249">
        <v>135.24300882962362</v>
      </c>
    </row>
    <row r="1889" spans="2:3" x14ac:dyDescent="0.25">
      <c r="B1889" s="250">
        <v>1826</v>
      </c>
      <c r="C1889" s="249">
        <v>170.64266862331323</v>
      </c>
    </row>
    <row r="1890" spans="2:3" x14ac:dyDescent="0.25">
      <c r="B1890" s="250">
        <v>1827</v>
      </c>
      <c r="C1890" s="249">
        <v>109.74832112593712</v>
      </c>
    </row>
    <row r="1891" spans="2:3" x14ac:dyDescent="0.25">
      <c r="B1891" s="250">
        <v>1828</v>
      </c>
      <c r="C1891" s="249">
        <v>113.32734973148671</v>
      </c>
    </row>
    <row r="1892" spans="2:3" x14ac:dyDescent="0.25">
      <c r="B1892" s="250">
        <v>1829</v>
      </c>
      <c r="C1892" s="249">
        <v>130.7611871106684</v>
      </c>
    </row>
    <row r="1893" spans="2:3" x14ac:dyDescent="0.25">
      <c r="B1893" s="250">
        <v>1830</v>
      </c>
      <c r="C1893" s="249">
        <v>119.0547098742872</v>
      </c>
    </row>
    <row r="1894" spans="2:3" x14ac:dyDescent="0.25">
      <c r="B1894" s="250">
        <v>1831</v>
      </c>
      <c r="C1894" s="249">
        <v>89.384446343294087</v>
      </c>
    </row>
    <row r="1895" spans="2:3" x14ac:dyDescent="0.25">
      <c r="B1895" s="250">
        <v>1832</v>
      </c>
      <c r="C1895" s="249">
        <v>164.63690808837822</v>
      </c>
    </row>
    <row r="1896" spans="2:3" x14ac:dyDescent="0.25">
      <c r="B1896" s="250">
        <v>1833</v>
      </c>
      <c r="C1896" s="249">
        <v>97.942145904785491</v>
      </c>
    </row>
    <row r="1897" spans="2:3" x14ac:dyDescent="0.25">
      <c r="B1897" s="250">
        <v>1834</v>
      </c>
      <c r="C1897" s="249">
        <v>104.70330015275218</v>
      </c>
    </row>
    <row r="1898" spans="2:3" x14ac:dyDescent="0.25">
      <c r="B1898" s="250">
        <v>1835</v>
      </c>
      <c r="C1898" s="249">
        <v>149.4305681856319</v>
      </c>
    </row>
    <row r="1899" spans="2:3" x14ac:dyDescent="0.25">
      <c r="B1899" s="250">
        <v>1836</v>
      </c>
      <c r="C1899" s="249">
        <v>91.470549423777754</v>
      </c>
    </row>
    <row r="1900" spans="2:3" x14ac:dyDescent="0.25">
      <c r="B1900" s="250">
        <v>1837</v>
      </c>
      <c r="C1900" s="249">
        <v>74.195671269373406</v>
      </c>
    </row>
    <row r="1901" spans="2:3" x14ac:dyDescent="0.25">
      <c r="B1901" s="250">
        <v>1838</v>
      </c>
      <c r="C1901" s="249">
        <v>140.94292030198685</v>
      </c>
    </row>
    <row r="1902" spans="2:3" x14ac:dyDescent="0.25">
      <c r="B1902" s="250">
        <v>1839</v>
      </c>
      <c r="C1902" s="249">
        <v>120.04125565794719</v>
      </c>
    </row>
    <row r="1903" spans="2:3" x14ac:dyDescent="0.25">
      <c r="B1903" s="250">
        <v>1840</v>
      </c>
      <c r="C1903" s="249">
        <v>73.035490501136564</v>
      </c>
    </row>
    <row r="1904" spans="2:3" x14ac:dyDescent="0.25">
      <c r="B1904" s="250">
        <v>1841</v>
      </c>
      <c r="C1904" s="249">
        <v>149.30441679391384</v>
      </c>
    </row>
    <row r="1905" spans="2:3" x14ac:dyDescent="0.25">
      <c r="B1905" s="250">
        <v>1842</v>
      </c>
      <c r="C1905" s="249">
        <v>91.010446208346139</v>
      </c>
    </row>
    <row r="1906" spans="2:3" x14ac:dyDescent="0.25">
      <c r="B1906" s="250">
        <v>1843</v>
      </c>
      <c r="C1906" s="249">
        <v>91.556359744475714</v>
      </c>
    </row>
    <row r="1907" spans="2:3" x14ac:dyDescent="0.25">
      <c r="B1907" s="250">
        <v>1844</v>
      </c>
      <c r="C1907" s="249">
        <v>154.94904341351125</v>
      </c>
    </row>
    <row r="1908" spans="2:3" x14ac:dyDescent="0.25">
      <c r="B1908" s="250">
        <v>1845</v>
      </c>
      <c r="C1908" s="249">
        <v>88.00210997430105</v>
      </c>
    </row>
    <row r="1909" spans="2:3" x14ac:dyDescent="0.25">
      <c r="B1909" s="250">
        <v>1846</v>
      </c>
      <c r="C1909" s="249">
        <v>130.50247827610866</v>
      </c>
    </row>
    <row r="1910" spans="2:3" x14ac:dyDescent="0.25">
      <c r="B1910" s="250">
        <v>1847</v>
      </c>
      <c r="C1910" s="249">
        <v>136.96439296025255</v>
      </c>
    </row>
    <row r="1911" spans="2:3" x14ac:dyDescent="0.25">
      <c r="B1911" s="250">
        <v>1848</v>
      </c>
      <c r="C1911" s="249">
        <v>168.90826261205774</v>
      </c>
    </row>
    <row r="1912" spans="2:3" x14ac:dyDescent="0.25">
      <c r="B1912" s="250">
        <v>1849</v>
      </c>
      <c r="C1912" s="249">
        <v>133.6169040576608</v>
      </c>
    </row>
    <row r="1913" spans="2:3" x14ac:dyDescent="0.25">
      <c r="B1913" s="250">
        <v>1850</v>
      </c>
      <c r="C1913" s="249">
        <v>105.72947620513962</v>
      </c>
    </row>
    <row r="1914" spans="2:3" x14ac:dyDescent="0.25">
      <c r="B1914" s="250">
        <v>1851</v>
      </c>
      <c r="C1914" s="249">
        <v>157.07022195420183</v>
      </c>
    </row>
    <row r="1915" spans="2:3" x14ac:dyDescent="0.25">
      <c r="B1915" s="250">
        <v>1852</v>
      </c>
      <c r="C1915" s="249">
        <v>125.86599199723103</v>
      </c>
    </row>
    <row r="1916" spans="2:3" x14ac:dyDescent="0.25">
      <c r="B1916" s="250">
        <v>1853</v>
      </c>
      <c r="C1916" s="249">
        <v>118.44985976058317</v>
      </c>
    </row>
    <row r="1917" spans="2:3" x14ac:dyDescent="0.25">
      <c r="B1917" s="250">
        <v>1854</v>
      </c>
      <c r="C1917" s="249">
        <v>95.847892865894636</v>
      </c>
    </row>
    <row r="1918" spans="2:3" x14ac:dyDescent="0.25">
      <c r="B1918" s="250">
        <v>1855</v>
      </c>
      <c r="C1918" s="249">
        <v>127.22860869653526</v>
      </c>
    </row>
    <row r="1919" spans="2:3" x14ac:dyDescent="0.25">
      <c r="B1919" s="250">
        <v>1856</v>
      </c>
      <c r="C1919" s="249">
        <v>110.76633132122825</v>
      </c>
    </row>
    <row r="1920" spans="2:3" x14ac:dyDescent="0.25">
      <c r="B1920" s="250">
        <v>1857</v>
      </c>
      <c r="C1920" s="249">
        <v>129.46355686936755</v>
      </c>
    </row>
    <row r="1921" spans="2:3" x14ac:dyDescent="0.25">
      <c r="B1921" s="250">
        <v>1858</v>
      </c>
      <c r="C1921" s="249">
        <v>106.25481344613524</v>
      </c>
    </row>
    <row r="1922" spans="2:3" x14ac:dyDescent="0.25">
      <c r="B1922" s="250">
        <v>1859</v>
      </c>
      <c r="C1922" s="249">
        <v>98.029820817967618</v>
      </c>
    </row>
    <row r="1923" spans="2:3" x14ac:dyDescent="0.25">
      <c r="B1923" s="250">
        <v>1860</v>
      </c>
      <c r="C1923" s="249">
        <v>152.09647625253604</v>
      </c>
    </row>
    <row r="1924" spans="2:3" x14ac:dyDescent="0.25">
      <c r="B1924" s="250">
        <v>1861</v>
      </c>
      <c r="C1924" s="249">
        <v>131.72331437740309</v>
      </c>
    </row>
    <row r="1925" spans="2:3" x14ac:dyDescent="0.25">
      <c r="B1925" s="250">
        <v>1862</v>
      </c>
      <c r="C1925" s="249">
        <v>98.203541890711548</v>
      </c>
    </row>
    <row r="1926" spans="2:3" x14ac:dyDescent="0.25">
      <c r="B1926" s="250">
        <v>1863</v>
      </c>
      <c r="C1926" s="249">
        <v>153.38184329176914</v>
      </c>
    </row>
    <row r="1927" spans="2:3" x14ac:dyDescent="0.25">
      <c r="B1927" s="250">
        <v>1864</v>
      </c>
      <c r="C1927" s="249">
        <v>103.38954348261183</v>
      </c>
    </row>
    <row r="1928" spans="2:3" x14ac:dyDescent="0.25">
      <c r="B1928" s="250">
        <v>1865</v>
      </c>
      <c r="C1928" s="249">
        <v>96.410806732026231</v>
      </c>
    </row>
    <row r="1929" spans="2:3" x14ac:dyDescent="0.25">
      <c r="B1929" s="250">
        <v>1866</v>
      </c>
      <c r="C1929" s="249">
        <v>153.35864113694217</v>
      </c>
    </row>
    <row r="1930" spans="2:3" x14ac:dyDescent="0.25">
      <c r="B1930" s="250">
        <v>1867</v>
      </c>
      <c r="C1930" s="249">
        <v>125.76703479284474</v>
      </c>
    </row>
    <row r="1931" spans="2:3" x14ac:dyDescent="0.25">
      <c r="B1931" s="250">
        <v>1868</v>
      </c>
      <c r="C1931" s="249">
        <v>91.162955310701989</v>
      </c>
    </row>
    <row r="1932" spans="2:3" x14ac:dyDescent="0.25">
      <c r="B1932" s="250">
        <v>1869</v>
      </c>
      <c r="C1932" s="249">
        <v>100.15823254555569</v>
      </c>
    </row>
    <row r="1933" spans="2:3" x14ac:dyDescent="0.25">
      <c r="B1933" s="250">
        <v>1870</v>
      </c>
      <c r="C1933" s="249">
        <v>59.929385479487443</v>
      </c>
    </row>
    <row r="1934" spans="2:3" x14ac:dyDescent="0.25">
      <c r="B1934" s="250">
        <v>1871</v>
      </c>
      <c r="C1934" s="249">
        <v>78.892141026621829</v>
      </c>
    </row>
    <row r="1935" spans="2:3" x14ac:dyDescent="0.25">
      <c r="B1935" s="250">
        <v>1872</v>
      </c>
      <c r="C1935" s="249">
        <v>126.545112009847</v>
      </c>
    </row>
    <row r="1936" spans="2:3" x14ac:dyDescent="0.25">
      <c r="B1936" s="250">
        <v>1873</v>
      </c>
      <c r="C1936" s="249">
        <v>146.0180194444406</v>
      </c>
    </row>
    <row r="1937" spans="2:3" x14ac:dyDescent="0.25">
      <c r="B1937" s="250">
        <v>1874</v>
      </c>
      <c r="C1937" s="249">
        <v>113.1195969010806</v>
      </c>
    </row>
    <row r="1938" spans="2:3" x14ac:dyDescent="0.25">
      <c r="B1938" s="250">
        <v>1875</v>
      </c>
      <c r="C1938" s="249">
        <v>91.83131558129935</v>
      </c>
    </row>
    <row r="1939" spans="2:3" x14ac:dyDescent="0.25">
      <c r="B1939" s="250">
        <v>1876</v>
      </c>
      <c r="C1939" s="249">
        <v>88.797618588033274</v>
      </c>
    </row>
    <row r="1940" spans="2:3" x14ac:dyDescent="0.25">
      <c r="B1940" s="250">
        <v>1877</v>
      </c>
      <c r="C1940" s="249">
        <v>132.28083698593582</v>
      </c>
    </row>
    <row r="1941" spans="2:3" x14ac:dyDescent="0.25">
      <c r="B1941" s="250">
        <v>1878</v>
      </c>
      <c r="C1941" s="249">
        <v>131.97724493157176</v>
      </c>
    </row>
    <row r="1942" spans="2:3" x14ac:dyDescent="0.25">
      <c r="B1942" s="250">
        <v>1879</v>
      </c>
      <c r="C1942" s="249">
        <v>116.20236363150768</v>
      </c>
    </row>
    <row r="1943" spans="2:3" x14ac:dyDescent="0.25">
      <c r="B1943" s="250">
        <v>1880</v>
      </c>
      <c r="C1943" s="249">
        <v>77.829036101305093</v>
      </c>
    </row>
    <row r="1944" spans="2:3" x14ac:dyDescent="0.25">
      <c r="B1944" s="250">
        <v>1881</v>
      </c>
      <c r="C1944" s="249">
        <v>96.854030433733968</v>
      </c>
    </row>
    <row r="1945" spans="2:3" x14ac:dyDescent="0.25">
      <c r="B1945" s="250">
        <v>1882</v>
      </c>
      <c r="C1945" s="249">
        <v>144.20753539623894</v>
      </c>
    </row>
    <row r="1946" spans="2:3" x14ac:dyDescent="0.25">
      <c r="B1946" s="250">
        <v>1883</v>
      </c>
      <c r="C1946" s="249">
        <v>82.366333797521662</v>
      </c>
    </row>
    <row r="1947" spans="2:3" x14ac:dyDescent="0.25">
      <c r="B1947" s="250">
        <v>1884</v>
      </c>
      <c r="C1947" s="249">
        <v>166.0877803047911</v>
      </c>
    </row>
    <row r="1948" spans="2:3" x14ac:dyDescent="0.25">
      <c r="B1948" s="250">
        <v>1885</v>
      </c>
      <c r="C1948" s="249">
        <v>122.95650576631184</v>
      </c>
    </row>
    <row r="1949" spans="2:3" x14ac:dyDescent="0.25">
      <c r="B1949" s="250">
        <v>1886</v>
      </c>
      <c r="C1949" s="249">
        <v>144.27983595440369</v>
      </c>
    </row>
    <row r="1950" spans="2:3" x14ac:dyDescent="0.25">
      <c r="B1950" s="250">
        <v>1887</v>
      </c>
      <c r="C1950" s="249">
        <v>122.79945888867812</v>
      </c>
    </row>
    <row r="1951" spans="2:3" x14ac:dyDescent="0.25">
      <c r="B1951" s="250">
        <v>1888</v>
      </c>
      <c r="C1951" s="249">
        <v>124.47779234871837</v>
      </c>
    </row>
    <row r="1952" spans="2:3" x14ac:dyDescent="0.25">
      <c r="B1952" s="250">
        <v>1889</v>
      </c>
      <c r="C1952" s="249">
        <v>142.01046868487654</v>
      </c>
    </row>
    <row r="1953" spans="2:3" x14ac:dyDescent="0.25">
      <c r="B1953" s="250">
        <v>1890</v>
      </c>
      <c r="C1953" s="249">
        <v>160.49613571556517</v>
      </c>
    </row>
    <row r="1954" spans="2:3" x14ac:dyDescent="0.25">
      <c r="B1954" s="250">
        <v>1891</v>
      </c>
      <c r="C1954" s="249">
        <v>124.99266656323985</v>
      </c>
    </row>
    <row r="1955" spans="2:3" x14ac:dyDescent="0.25">
      <c r="B1955" s="250">
        <v>1892</v>
      </c>
      <c r="C1955" s="249">
        <v>105.58948397619923</v>
      </c>
    </row>
    <row r="1956" spans="2:3" x14ac:dyDescent="0.25">
      <c r="B1956" s="250">
        <v>1893</v>
      </c>
      <c r="C1956" s="249">
        <v>133.16059574761479</v>
      </c>
    </row>
    <row r="1957" spans="2:3" x14ac:dyDescent="0.25">
      <c r="B1957" s="250">
        <v>1894</v>
      </c>
      <c r="C1957" s="249">
        <v>155.02716720810452</v>
      </c>
    </row>
    <row r="1958" spans="2:3" x14ac:dyDescent="0.25">
      <c r="B1958" s="250">
        <v>1895</v>
      </c>
      <c r="C1958" s="249">
        <v>93.325485693294468</v>
      </c>
    </row>
    <row r="1959" spans="2:3" x14ac:dyDescent="0.25">
      <c r="B1959" s="250">
        <v>1896</v>
      </c>
      <c r="C1959" s="249">
        <v>98.301193846326285</v>
      </c>
    </row>
    <row r="1960" spans="2:3" x14ac:dyDescent="0.25">
      <c r="B1960" s="250">
        <v>1897</v>
      </c>
      <c r="C1960" s="249">
        <v>154.93100294365451</v>
      </c>
    </row>
    <row r="1961" spans="2:3" x14ac:dyDescent="0.25">
      <c r="B1961" s="250">
        <v>1898</v>
      </c>
      <c r="C1961" s="249">
        <v>107.94983260667361</v>
      </c>
    </row>
    <row r="1962" spans="2:3" x14ac:dyDescent="0.25">
      <c r="B1962" s="250">
        <v>1899</v>
      </c>
      <c r="C1962" s="249">
        <v>111.87401129081604</v>
      </c>
    </row>
    <row r="1963" spans="2:3" x14ac:dyDescent="0.25">
      <c r="B1963" s="250">
        <v>1900</v>
      </c>
      <c r="C1963" s="249">
        <v>104.25905554129898</v>
      </c>
    </row>
    <row r="1964" spans="2:3" x14ac:dyDescent="0.25">
      <c r="B1964" s="250">
        <v>1901</v>
      </c>
      <c r="C1964" s="249">
        <v>117.36552303144431</v>
      </c>
    </row>
    <row r="1965" spans="2:3" x14ac:dyDescent="0.25">
      <c r="B1965" s="250">
        <v>1902</v>
      </c>
      <c r="C1965" s="249">
        <v>112.89105248362014</v>
      </c>
    </row>
    <row r="1966" spans="2:3" x14ac:dyDescent="0.25">
      <c r="B1966" s="250">
        <v>1903</v>
      </c>
      <c r="C1966" s="249">
        <v>128.81791647883497</v>
      </c>
    </row>
    <row r="1967" spans="2:3" x14ac:dyDescent="0.25">
      <c r="B1967" s="250">
        <v>1904</v>
      </c>
      <c r="C1967" s="249">
        <v>121.89199930099686</v>
      </c>
    </row>
    <row r="1968" spans="2:3" x14ac:dyDescent="0.25">
      <c r="B1968" s="250">
        <v>1905</v>
      </c>
      <c r="C1968" s="249">
        <v>100.45667899065612</v>
      </c>
    </row>
    <row r="1969" spans="2:3" x14ac:dyDescent="0.25">
      <c r="B1969" s="250">
        <v>1906</v>
      </c>
      <c r="C1969" s="249">
        <v>129.4644988634482</v>
      </c>
    </row>
    <row r="1970" spans="2:3" x14ac:dyDescent="0.25">
      <c r="B1970" s="250">
        <v>1907</v>
      </c>
      <c r="C1970" s="249">
        <v>125.90775521820893</v>
      </c>
    </row>
    <row r="1971" spans="2:3" x14ac:dyDescent="0.25">
      <c r="B1971" s="250">
        <v>1908</v>
      </c>
      <c r="C1971" s="249">
        <v>107.02536914440383</v>
      </c>
    </row>
    <row r="1972" spans="2:3" x14ac:dyDescent="0.25">
      <c r="B1972" s="250">
        <v>1909</v>
      </c>
      <c r="C1972" s="249">
        <v>143.90242110042766</v>
      </c>
    </row>
    <row r="1973" spans="2:3" x14ac:dyDescent="0.25">
      <c r="B1973" s="250">
        <v>1910</v>
      </c>
      <c r="C1973" s="249">
        <v>119.82447180920714</v>
      </c>
    </row>
    <row r="1974" spans="2:3" x14ac:dyDescent="0.25">
      <c r="B1974" s="250">
        <v>1911</v>
      </c>
      <c r="C1974" s="249">
        <v>148.51261999697107</v>
      </c>
    </row>
    <row r="1975" spans="2:3" x14ac:dyDescent="0.25">
      <c r="B1975" s="250">
        <v>1912</v>
      </c>
      <c r="C1975" s="249">
        <v>126.6331099907547</v>
      </c>
    </row>
    <row r="1976" spans="2:3" x14ac:dyDescent="0.25">
      <c r="B1976" s="250">
        <v>1913</v>
      </c>
      <c r="C1976" s="249">
        <v>72.240861156702664</v>
      </c>
    </row>
    <row r="1977" spans="2:3" x14ac:dyDescent="0.25">
      <c r="B1977" s="250">
        <v>1914</v>
      </c>
      <c r="C1977" s="249">
        <v>162.76536597925792</v>
      </c>
    </row>
    <row r="1978" spans="2:3" x14ac:dyDescent="0.25">
      <c r="B1978" s="250">
        <v>1915</v>
      </c>
      <c r="C1978" s="249">
        <v>81.316613942096268</v>
      </c>
    </row>
    <row r="1979" spans="2:3" x14ac:dyDescent="0.25">
      <c r="B1979" s="250">
        <v>1916</v>
      </c>
      <c r="C1979" s="249">
        <v>82.60093504663503</v>
      </c>
    </row>
    <row r="1980" spans="2:3" x14ac:dyDescent="0.25">
      <c r="B1980" s="250">
        <v>1917</v>
      </c>
      <c r="C1980" s="249">
        <v>122.06110139203057</v>
      </c>
    </row>
    <row r="1981" spans="2:3" x14ac:dyDescent="0.25">
      <c r="B1981" s="250">
        <v>1918</v>
      </c>
      <c r="C1981" s="249">
        <v>131.5015886071817</v>
      </c>
    </row>
    <row r="1982" spans="2:3" x14ac:dyDescent="0.25">
      <c r="B1982" s="250">
        <v>1919</v>
      </c>
      <c r="C1982" s="249">
        <v>171.87908071144946</v>
      </c>
    </row>
    <row r="1983" spans="2:3" x14ac:dyDescent="0.25">
      <c r="B1983" s="250">
        <v>1920</v>
      </c>
      <c r="C1983" s="249">
        <v>128.78006930234164</v>
      </c>
    </row>
    <row r="1984" spans="2:3" x14ac:dyDescent="0.25">
      <c r="B1984" s="250">
        <v>1921</v>
      </c>
      <c r="C1984" s="249">
        <v>142.07124994619272</v>
      </c>
    </row>
    <row r="1985" spans="2:3" x14ac:dyDescent="0.25">
      <c r="B1985" s="250">
        <v>1922</v>
      </c>
      <c r="C1985" s="249">
        <v>130.08926626120268</v>
      </c>
    </row>
    <row r="1986" spans="2:3" x14ac:dyDescent="0.25">
      <c r="B1986" s="250">
        <v>1923</v>
      </c>
      <c r="C1986" s="249">
        <v>106.94556059987787</v>
      </c>
    </row>
    <row r="1987" spans="2:3" x14ac:dyDescent="0.25">
      <c r="B1987" s="250">
        <v>1924</v>
      </c>
      <c r="C1987" s="249">
        <v>151.62952884035838</v>
      </c>
    </row>
    <row r="1988" spans="2:3" x14ac:dyDescent="0.25">
      <c r="B1988" s="250">
        <v>1925</v>
      </c>
      <c r="C1988" s="249">
        <v>108.75605909044312</v>
      </c>
    </row>
    <row r="1989" spans="2:3" x14ac:dyDescent="0.25">
      <c r="B1989" s="250">
        <v>1926</v>
      </c>
      <c r="C1989" s="249">
        <v>104.19942172952257</v>
      </c>
    </row>
    <row r="1990" spans="2:3" x14ac:dyDescent="0.25">
      <c r="B1990" s="250">
        <v>1927</v>
      </c>
      <c r="C1990" s="249">
        <v>136.76455684499246</v>
      </c>
    </row>
    <row r="1991" spans="2:3" x14ac:dyDescent="0.25">
      <c r="B1991" s="250">
        <v>1928</v>
      </c>
      <c r="C1991" s="249">
        <v>133.75566977258583</v>
      </c>
    </row>
    <row r="1992" spans="2:3" x14ac:dyDescent="0.25">
      <c r="B1992" s="250">
        <v>1929</v>
      </c>
      <c r="C1992" s="249">
        <v>109.77046004568473</v>
      </c>
    </row>
    <row r="1993" spans="2:3" x14ac:dyDescent="0.25">
      <c r="B1993" s="250">
        <v>1930</v>
      </c>
      <c r="C1993" s="249">
        <v>51.87757380051211</v>
      </c>
    </row>
    <row r="1994" spans="2:3" x14ac:dyDescent="0.25">
      <c r="B1994" s="250">
        <v>1931</v>
      </c>
      <c r="C1994" s="249">
        <v>129.74148867200594</v>
      </c>
    </row>
    <row r="1995" spans="2:3" x14ac:dyDescent="0.25">
      <c r="B1995" s="250">
        <v>1932</v>
      </c>
      <c r="C1995" s="249">
        <v>122.78074787541584</v>
      </c>
    </row>
    <row r="1996" spans="2:3" x14ac:dyDescent="0.25">
      <c r="B1996" s="250">
        <v>1933</v>
      </c>
      <c r="C1996" s="249">
        <v>120.84826876821717</v>
      </c>
    </row>
    <row r="1997" spans="2:3" x14ac:dyDescent="0.25">
      <c r="B1997" s="250">
        <v>1934</v>
      </c>
      <c r="C1997" s="249">
        <v>117.7035889255683</v>
      </c>
    </row>
    <row r="1998" spans="2:3" x14ac:dyDescent="0.25">
      <c r="B1998" s="250">
        <v>1935</v>
      </c>
      <c r="C1998" s="249">
        <v>140.50391301988168</v>
      </c>
    </row>
    <row r="1999" spans="2:3" x14ac:dyDescent="0.25">
      <c r="B1999" s="250">
        <v>1936</v>
      </c>
      <c r="C1999" s="249">
        <v>80.993918981505047</v>
      </c>
    </row>
    <row r="2000" spans="2:3" x14ac:dyDescent="0.25">
      <c r="B2000" s="250">
        <v>1937</v>
      </c>
      <c r="C2000" s="249">
        <v>104.45531487793491</v>
      </c>
    </row>
    <row r="2001" spans="2:3" x14ac:dyDescent="0.25">
      <c r="B2001" s="250">
        <v>1938</v>
      </c>
      <c r="C2001" s="249">
        <v>132.56649059749358</v>
      </c>
    </row>
    <row r="2002" spans="2:3" x14ac:dyDescent="0.25">
      <c r="B2002" s="250">
        <v>1939</v>
      </c>
      <c r="C2002" s="249">
        <v>126.97663569332028</v>
      </c>
    </row>
    <row r="2003" spans="2:3" x14ac:dyDescent="0.25">
      <c r="B2003" s="250">
        <v>1940</v>
      </c>
      <c r="C2003" s="249">
        <v>127.19868763870193</v>
      </c>
    </row>
    <row r="2004" spans="2:3" x14ac:dyDescent="0.25">
      <c r="B2004" s="250">
        <v>1941</v>
      </c>
      <c r="C2004" s="249">
        <v>64.442987355405393</v>
      </c>
    </row>
    <row r="2005" spans="2:3" x14ac:dyDescent="0.25">
      <c r="B2005" s="250">
        <v>1942</v>
      </c>
      <c r="C2005" s="249">
        <v>110.87339771182033</v>
      </c>
    </row>
    <row r="2006" spans="2:3" x14ac:dyDescent="0.25">
      <c r="B2006" s="250">
        <v>1943</v>
      </c>
      <c r="C2006" s="249">
        <v>121.83042082897556</v>
      </c>
    </row>
    <row r="2007" spans="2:3" x14ac:dyDescent="0.25">
      <c r="B2007" s="250">
        <v>1944</v>
      </c>
      <c r="C2007" s="249">
        <v>92.350714951339071</v>
      </c>
    </row>
    <row r="2008" spans="2:3" x14ac:dyDescent="0.25">
      <c r="B2008" s="250">
        <v>1945</v>
      </c>
      <c r="C2008" s="249">
        <v>104.74009453583801</v>
      </c>
    </row>
    <row r="2009" spans="2:3" x14ac:dyDescent="0.25">
      <c r="B2009" s="250">
        <v>1946</v>
      </c>
      <c r="C2009" s="249">
        <v>67.542547237625087</v>
      </c>
    </row>
    <row r="2010" spans="2:3" x14ac:dyDescent="0.25">
      <c r="B2010" s="250">
        <v>1947</v>
      </c>
      <c r="C2010" s="249">
        <v>91.462711752704536</v>
      </c>
    </row>
    <row r="2011" spans="2:3" x14ac:dyDescent="0.25">
      <c r="B2011" s="250">
        <v>1948</v>
      </c>
      <c r="C2011" s="249">
        <v>87.904069902426002</v>
      </c>
    </row>
    <row r="2012" spans="2:3" x14ac:dyDescent="0.25">
      <c r="B2012" s="250">
        <v>1949</v>
      </c>
      <c r="C2012" s="249">
        <v>166.04623256604665</v>
      </c>
    </row>
    <row r="2013" spans="2:3" x14ac:dyDescent="0.25">
      <c r="B2013" s="250">
        <v>1950</v>
      </c>
      <c r="C2013" s="249">
        <v>107.96315401782755</v>
      </c>
    </row>
    <row r="2014" spans="2:3" x14ac:dyDescent="0.25">
      <c r="B2014" s="250">
        <v>1951</v>
      </c>
      <c r="C2014" s="249">
        <v>127.056266352663</v>
      </c>
    </row>
    <row r="2015" spans="2:3" x14ac:dyDescent="0.25">
      <c r="B2015" s="250">
        <v>1952</v>
      </c>
      <c r="C2015" s="249">
        <v>81.139626359463946</v>
      </c>
    </row>
    <row r="2016" spans="2:3" x14ac:dyDescent="0.25">
      <c r="B2016" s="250">
        <v>1953</v>
      </c>
      <c r="C2016" s="249">
        <v>162.51977979037787</v>
      </c>
    </row>
    <row r="2017" spans="2:3" x14ac:dyDescent="0.25">
      <c r="B2017" s="250">
        <v>1954</v>
      </c>
      <c r="C2017" s="249">
        <v>112.29331466317461</v>
      </c>
    </row>
    <row r="2018" spans="2:3" x14ac:dyDescent="0.25">
      <c r="B2018" s="250">
        <v>1955</v>
      </c>
      <c r="C2018" s="249">
        <v>139.24673285583694</v>
      </c>
    </row>
    <row r="2019" spans="2:3" x14ac:dyDescent="0.25">
      <c r="B2019" s="250">
        <v>1956</v>
      </c>
      <c r="C2019" s="249">
        <v>105.72122095524645</v>
      </c>
    </row>
    <row r="2020" spans="2:3" x14ac:dyDescent="0.25">
      <c r="B2020" s="250">
        <v>1957</v>
      </c>
      <c r="C2020" s="249">
        <v>131.23554758064273</v>
      </c>
    </row>
    <row r="2021" spans="2:3" x14ac:dyDescent="0.25">
      <c r="B2021" s="250">
        <v>1958</v>
      </c>
      <c r="C2021" s="249">
        <v>101.10238130569198</v>
      </c>
    </row>
    <row r="2022" spans="2:3" x14ac:dyDescent="0.25">
      <c r="B2022" s="250">
        <v>1959</v>
      </c>
      <c r="C2022" s="249">
        <v>113.09813483802264</v>
      </c>
    </row>
    <row r="2023" spans="2:3" x14ac:dyDescent="0.25">
      <c r="B2023" s="250">
        <v>1960</v>
      </c>
      <c r="C2023" s="249">
        <v>92.913749867157378</v>
      </c>
    </row>
    <row r="2024" spans="2:3" x14ac:dyDescent="0.25">
      <c r="B2024" s="250">
        <v>1961</v>
      </c>
      <c r="C2024" s="249">
        <v>143.57947788419841</v>
      </c>
    </row>
    <row r="2025" spans="2:3" x14ac:dyDescent="0.25">
      <c r="B2025" s="250">
        <v>1962</v>
      </c>
      <c r="C2025" s="249">
        <v>125.47142972077657</v>
      </c>
    </row>
    <row r="2026" spans="2:3" x14ac:dyDescent="0.25">
      <c r="B2026" s="250">
        <v>1963</v>
      </c>
      <c r="C2026" s="249">
        <v>141.29531519458698</v>
      </c>
    </row>
    <row r="2027" spans="2:3" x14ac:dyDescent="0.25">
      <c r="B2027" s="250">
        <v>1964</v>
      </c>
      <c r="C2027" s="249">
        <v>136.55047960777841</v>
      </c>
    </row>
    <row r="2028" spans="2:3" x14ac:dyDescent="0.25">
      <c r="B2028" s="250">
        <v>1965</v>
      </c>
      <c r="C2028" s="249">
        <v>97.761289343411264</v>
      </c>
    </row>
    <row r="2029" spans="2:3" x14ac:dyDescent="0.25">
      <c r="B2029" s="250">
        <v>1966</v>
      </c>
      <c r="C2029" s="249">
        <v>106.4041465546195</v>
      </c>
    </row>
    <row r="2030" spans="2:3" x14ac:dyDescent="0.25">
      <c r="B2030" s="250">
        <v>1967</v>
      </c>
      <c r="C2030" s="249">
        <v>106.25307448792752</v>
      </c>
    </row>
    <row r="2031" spans="2:3" x14ac:dyDescent="0.25">
      <c r="B2031" s="250">
        <v>1968</v>
      </c>
      <c r="C2031" s="249">
        <v>131.4475293470623</v>
      </c>
    </row>
    <row r="2032" spans="2:3" x14ac:dyDescent="0.25">
      <c r="B2032" s="250">
        <v>1969</v>
      </c>
      <c r="C2032" s="249">
        <v>156.72515919116282</v>
      </c>
    </row>
    <row r="2033" spans="2:3" x14ac:dyDescent="0.25">
      <c r="B2033" s="250">
        <v>1970</v>
      </c>
      <c r="C2033" s="249">
        <v>124.62955573720235</v>
      </c>
    </row>
    <row r="2034" spans="2:3" x14ac:dyDescent="0.25">
      <c r="B2034" s="250">
        <v>1971</v>
      </c>
      <c r="C2034" s="249">
        <v>131.69854249485985</v>
      </c>
    </row>
    <row r="2035" spans="2:3" x14ac:dyDescent="0.25">
      <c r="B2035" s="250">
        <v>1972</v>
      </c>
      <c r="C2035" s="249">
        <v>97.945046082755653</v>
      </c>
    </row>
    <row r="2036" spans="2:3" x14ac:dyDescent="0.25">
      <c r="B2036" s="250">
        <v>1973</v>
      </c>
      <c r="C2036" s="249">
        <v>106.118783811556</v>
      </c>
    </row>
    <row r="2037" spans="2:3" x14ac:dyDescent="0.25">
      <c r="B2037" s="250">
        <v>1974</v>
      </c>
      <c r="C2037" s="249">
        <v>139.93000454055314</v>
      </c>
    </row>
    <row r="2038" spans="2:3" x14ac:dyDescent="0.25">
      <c r="B2038" s="250">
        <v>1975</v>
      </c>
      <c r="C2038" s="249">
        <v>103.00555614531348</v>
      </c>
    </row>
    <row r="2039" spans="2:3" x14ac:dyDescent="0.25">
      <c r="B2039" s="250">
        <v>1976</v>
      </c>
      <c r="C2039" s="249">
        <v>142.08827261956594</v>
      </c>
    </row>
    <row r="2040" spans="2:3" x14ac:dyDescent="0.25">
      <c r="B2040" s="250">
        <v>1977</v>
      </c>
      <c r="C2040" s="249">
        <v>131.8326368182872</v>
      </c>
    </row>
    <row r="2041" spans="2:3" x14ac:dyDescent="0.25">
      <c r="B2041" s="250">
        <v>1978</v>
      </c>
      <c r="C2041" s="249">
        <v>162.32191906174023</v>
      </c>
    </row>
    <row r="2042" spans="2:3" x14ac:dyDescent="0.25">
      <c r="B2042" s="250">
        <v>1979</v>
      </c>
      <c r="C2042" s="249">
        <v>115.30239214186788</v>
      </c>
    </row>
    <row r="2043" spans="2:3" x14ac:dyDescent="0.25">
      <c r="B2043" s="250">
        <v>1980</v>
      </c>
      <c r="C2043" s="249">
        <v>102.96751501199128</v>
      </c>
    </row>
    <row r="2044" spans="2:3" x14ac:dyDescent="0.25">
      <c r="B2044" s="250">
        <v>1981</v>
      </c>
      <c r="C2044" s="249">
        <v>114.22687108004909</v>
      </c>
    </row>
    <row r="2045" spans="2:3" x14ac:dyDescent="0.25">
      <c r="B2045" s="250">
        <v>1982</v>
      </c>
      <c r="C2045" s="249">
        <v>140.99439154076421</v>
      </c>
    </row>
    <row r="2046" spans="2:3" x14ac:dyDescent="0.25">
      <c r="B2046" s="250">
        <v>1983</v>
      </c>
      <c r="C2046" s="249">
        <v>125.16891796477961</v>
      </c>
    </row>
    <row r="2047" spans="2:3" x14ac:dyDescent="0.25">
      <c r="B2047" s="250">
        <v>1984</v>
      </c>
      <c r="C2047" s="249">
        <v>86.94908273119367</v>
      </c>
    </row>
    <row r="2048" spans="2:3" x14ac:dyDescent="0.25">
      <c r="B2048" s="250">
        <v>1985</v>
      </c>
      <c r="C2048" s="249">
        <v>140.01561333211345</v>
      </c>
    </row>
    <row r="2049" spans="2:3" x14ac:dyDescent="0.25">
      <c r="B2049" s="250">
        <v>1986</v>
      </c>
      <c r="C2049" s="249">
        <v>149.18235972445041</v>
      </c>
    </row>
    <row r="2050" spans="2:3" x14ac:dyDescent="0.25">
      <c r="B2050" s="250">
        <v>1987</v>
      </c>
      <c r="C2050" s="249">
        <v>105.83141454523472</v>
      </c>
    </row>
    <row r="2051" spans="2:3" x14ac:dyDescent="0.25">
      <c r="B2051" s="250">
        <v>1988</v>
      </c>
      <c r="C2051" s="249">
        <v>67.436844638531142</v>
      </c>
    </row>
    <row r="2052" spans="2:3" x14ac:dyDescent="0.25">
      <c r="B2052" s="250">
        <v>1989</v>
      </c>
      <c r="C2052" s="249">
        <v>127.54730321708749</v>
      </c>
    </row>
    <row r="2053" spans="2:3" x14ac:dyDescent="0.25">
      <c r="B2053" s="250">
        <v>1990</v>
      </c>
      <c r="C2053" s="249">
        <v>143.71570269355681</v>
      </c>
    </row>
    <row r="2054" spans="2:3" x14ac:dyDescent="0.25">
      <c r="B2054" s="250">
        <v>1991</v>
      </c>
      <c r="C2054" s="249">
        <v>45.777274852000829</v>
      </c>
    </row>
    <row r="2055" spans="2:3" x14ac:dyDescent="0.25">
      <c r="B2055" s="250">
        <v>1992</v>
      </c>
      <c r="C2055" s="249">
        <v>107.21187633522555</v>
      </c>
    </row>
    <row r="2056" spans="2:3" x14ac:dyDescent="0.25">
      <c r="B2056" s="250">
        <v>1993</v>
      </c>
      <c r="C2056" s="249">
        <v>127.71012172930145</v>
      </c>
    </row>
    <row r="2057" spans="2:3" x14ac:dyDescent="0.25">
      <c r="B2057" s="250">
        <v>1994</v>
      </c>
      <c r="C2057" s="249">
        <v>167.28904436970976</v>
      </c>
    </row>
    <row r="2058" spans="2:3" x14ac:dyDescent="0.25">
      <c r="B2058" s="250">
        <v>1995</v>
      </c>
      <c r="C2058" s="249">
        <v>87.879038728543492</v>
      </c>
    </row>
    <row r="2059" spans="2:3" x14ac:dyDescent="0.25">
      <c r="B2059" s="250">
        <v>1996</v>
      </c>
      <c r="C2059" s="249">
        <v>106.18778216598267</v>
      </c>
    </row>
    <row r="2060" spans="2:3" x14ac:dyDescent="0.25">
      <c r="B2060" s="250">
        <v>1997</v>
      </c>
      <c r="C2060" s="249">
        <v>144.59973489093773</v>
      </c>
    </row>
    <row r="2061" spans="2:3" x14ac:dyDescent="0.25">
      <c r="B2061" s="250">
        <v>1998</v>
      </c>
      <c r="C2061" s="249">
        <v>168.56201315928459</v>
      </c>
    </row>
    <row r="2062" spans="2:3" x14ac:dyDescent="0.25">
      <c r="B2062" s="250">
        <v>1999</v>
      </c>
      <c r="C2062" s="249">
        <v>136.44249270067922</v>
      </c>
    </row>
    <row r="2063" spans="2:3" x14ac:dyDescent="0.25">
      <c r="B2063" s="250">
        <v>2000</v>
      </c>
      <c r="C2063" s="249">
        <v>109.58960327963729</v>
      </c>
    </row>
    <row r="2064" spans="2:3" x14ac:dyDescent="0.25">
      <c r="B2064" s="250">
        <v>2001</v>
      </c>
      <c r="C2064" s="249">
        <v>120.37086523425118</v>
      </c>
    </row>
    <row r="2065" spans="2:3" x14ac:dyDescent="0.25">
      <c r="B2065" s="250">
        <v>2002</v>
      </c>
      <c r="C2065" s="249">
        <v>145.83671552730564</v>
      </c>
    </row>
    <row r="2066" spans="2:3" x14ac:dyDescent="0.25">
      <c r="B2066" s="250">
        <v>2003</v>
      </c>
      <c r="C2066" s="249">
        <v>119.35940409032635</v>
      </c>
    </row>
    <row r="2067" spans="2:3" x14ac:dyDescent="0.25">
      <c r="B2067" s="250">
        <v>2004</v>
      </c>
      <c r="C2067" s="249">
        <v>98.904049007595418</v>
      </c>
    </row>
    <row r="2068" spans="2:3" x14ac:dyDescent="0.25">
      <c r="B2068" s="250">
        <v>2005</v>
      </c>
      <c r="C2068" s="249">
        <v>103.11988466103664</v>
      </c>
    </row>
    <row r="2069" spans="2:3" x14ac:dyDescent="0.25">
      <c r="B2069" s="250">
        <v>2006</v>
      </c>
      <c r="C2069" s="249">
        <v>91.74662486651107</v>
      </c>
    </row>
    <row r="2070" spans="2:3" x14ac:dyDescent="0.25">
      <c r="B2070" s="250">
        <v>2007</v>
      </c>
      <c r="C2070" s="249">
        <v>140.47530288660863</v>
      </c>
    </row>
    <row r="2071" spans="2:3" x14ac:dyDescent="0.25">
      <c r="B2071" s="250">
        <v>2008</v>
      </c>
      <c r="C2071" s="249">
        <v>119.20204235264235</v>
      </c>
    </row>
    <row r="2072" spans="2:3" x14ac:dyDescent="0.25">
      <c r="B2072" s="250">
        <v>2009</v>
      </c>
      <c r="C2072" s="249">
        <v>111.19852025398622</v>
      </c>
    </row>
    <row r="2073" spans="2:3" x14ac:dyDescent="0.25">
      <c r="B2073" s="250">
        <v>2010</v>
      </c>
      <c r="C2073" s="249">
        <v>139.6805948629069</v>
      </c>
    </row>
    <row r="2074" spans="2:3" x14ac:dyDescent="0.25">
      <c r="B2074" s="250">
        <v>2011</v>
      </c>
      <c r="C2074" s="249">
        <v>99.506702841960077</v>
      </c>
    </row>
    <row r="2075" spans="2:3" x14ac:dyDescent="0.25">
      <c r="B2075" s="250">
        <v>2012</v>
      </c>
      <c r="C2075" s="249">
        <v>123.51621317802018</v>
      </c>
    </row>
    <row r="2076" spans="2:3" x14ac:dyDescent="0.25">
      <c r="B2076" s="250">
        <v>2013</v>
      </c>
      <c r="C2076" s="249">
        <v>126.97422710317768</v>
      </c>
    </row>
    <row r="2077" spans="2:3" x14ac:dyDescent="0.25">
      <c r="B2077" s="250">
        <v>2014</v>
      </c>
      <c r="C2077" s="249">
        <v>106.73096103922384</v>
      </c>
    </row>
    <row r="2078" spans="2:3" x14ac:dyDescent="0.25">
      <c r="B2078" s="250">
        <v>2015</v>
      </c>
      <c r="C2078" s="249">
        <v>123.65017617094057</v>
      </c>
    </row>
    <row r="2079" spans="2:3" x14ac:dyDescent="0.25">
      <c r="B2079" s="250">
        <v>2016</v>
      </c>
      <c r="C2079" s="249">
        <v>67.77243759313636</v>
      </c>
    </row>
    <row r="2080" spans="2:3" x14ac:dyDescent="0.25">
      <c r="B2080" s="250">
        <v>2017</v>
      </c>
      <c r="C2080" s="249">
        <v>89.335333218442855</v>
      </c>
    </row>
    <row r="2081" spans="2:3" x14ac:dyDescent="0.25">
      <c r="B2081" s="250">
        <v>2018</v>
      </c>
      <c r="C2081" s="249">
        <v>116.4421149110493</v>
      </c>
    </row>
    <row r="2082" spans="2:3" x14ac:dyDescent="0.25">
      <c r="B2082" s="250">
        <v>2019</v>
      </c>
      <c r="C2082" s="249">
        <v>130.64147621817591</v>
      </c>
    </row>
    <row r="2083" spans="2:3" x14ac:dyDescent="0.25">
      <c r="B2083" s="250">
        <v>2020</v>
      </c>
      <c r="C2083" s="249">
        <v>113.83486995582227</v>
      </c>
    </row>
    <row r="2084" spans="2:3" x14ac:dyDescent="0.25">
      <c r="B2084" s="250">
        <v>2021</v>
      </c>
      <c r="C2084" s="249">
        <v>149.84838751974092</v>
      </c>
    </row>
    <row r="2085" spans="2:3" x14ac:dyDescent="0.25">
      <c r="B2085" s="250">
        <v>2022</v>
      </c>
      <c r="C2085" s="249">
        <v>103.25211419820769</v>
      </c>
    </row>
    <row r="2086" spans="2:3" x14ac:dyDescent="0.25">
      <c r="B2086" s="250">
        <v>2023</v>
      </c>
      <c r="C2086" s="249">
        <v>116.48067712458761</v>
      </c>
    </row>
    <row r="2087" spans="2:3" x14ac:dyDescent="0.25">
      <c r="B2087" s="250">
        <v>2024</v>
      </c>
      <c r="C2087" s="249">
        <v>108.88503520682551</v>
      </c>
    </row>
    <row r="2088" spans="2:3" x14ac:dyDescent="0.25">
      <c r="B2088" s="250">
        <v>2025</v>
      </c>
      <c r="C2088" s="249">
        <v>94.203914778210901</v>
      </c>
    </row>
    <row r="2089" spans="2:3" x14ac:dyDescent="0.25">
      <c r="B2089" s="250">
        <v>2026</v>
      </c>
      <c r="C2089" s="249">
        <v>85.977020069245597</v>
      </c>
    </row>
    <row r="2090" spans="2:3" x14ac:dyDescent="0.25">
      <c r="B2090" s="250">
        <v>2027</v>
      </c>
      <c r="C2090" s="249">
        <v>148.13085311234124</v>
      </c>
    </row>
    <row r="2091" spans="2:3" x14ac:dyDescent="0.25">
      <c r="B2091" s="250">
        <v>2028</v>
      </c>
      <c r="C2091" s="249">
        <v>114.34643642977463</v>
      </c>
    </row>
    <row r="2092" spans="2:3" x14ac:dyDescent="0.25">
      <c r="B2092" s="250">
        <v>2029</v>
      </c>
      <c r="C2092" s="249">
        <v>128.0026849553673</v>
      </c>
    </row>
    <row r="2093" spans="2:3" x14ac:dyDescent="0.25">
      <c r="B2093" s="250">
        <v>2030</v>
      </c>
      <c r="C2093" s="249">
        <v>163.32370825296442</v>
      </c>
    </row>
    <row r="2094" spans="2:3" x14ac:dyDescent="0.25">
      <c r="B2094" s="250">
        <v>2031</v>
      </c>
      <c r="C2094" s="249">
        <v>135.99373804904039</v>
      </c>
    </row>
    <row r="2095" spans="2:3" x14ac:dyDescent="0.25">
      <c r="B2095" s="250">
        <v>2032</v>
      </c>
      <c r="C2095" s="249">
        <v>130.77589625161465</v>
      </c>
    </row>
    <row r="2096" spans="2:3" x14ac:dyDescent="0.25">
      <c r="B2096" s="250">
        <v>2033</v>
      </c>
      <c r="C2096" s="249">
        <v>79.816478599256371</v>
      </c>
    </row>
    <row r="2097" spans="2:3" x14ac:dyDescent="0.25">
      <c r="B2097" s="250">
        <v>2034</v>
      </c>
      <c r="C2097" s="249">
        <v>153.32231439713391</v>
      </c>
    </row>
    <row r="2098" spans="2:3" x14ac:dyDescent="0.25">
      <c r="B2098" s="250">
        <v>2035</v>
      </c>
      <c r="C2098" s="249">
        <v>101.34104082463875</v>
      </c>
    </row>
    <row r="2099" spans="2:3" x14ac:dyDescent="0.25">
      <c r="B2099" s="250">
        <v>2036</v>
      </c>
      <c r="C2099" s="249">
        <v>109.65823177817369</v>
      </c>
    </row>
    <row r="2100" spans="2:3" x14ac:dyDescent="0.25">
      <c r="B2100" s="250">
        <v>2037</v>
      </c>
      <c r="C2100" s="249">
        <v>118.93082492087824</v>
      </c>
    </row>
    <row r="2101" spans="2:3" x14ac:dyDescent="0.25">
      <c r="B2101" s="250">
        <v>2038</v>
      </c>
      <c r="C2101" s="249">
        <v>106.0451848925033</v>
      </c>
    </row>
    <row r="2102" spans="2:3" x14ac:dyDescent="0.25">
      <c r="B2102" s="250">
        <v>2039</v>
      </c>
      <c r="C2102" s="249">
        <v>141.8009982264615</v>
      </c>
    </row>
    <row r="2103" spans="2:3" x14ac:dyDescent="0.25">
      <c r="B2103" s="250">
        <v>2040</v>
      </c>
      <c r="C2103" s="249">
        <v>105.60177615152666</v>
      </c>
    </row>
    <row r="2104" spans="2:3" x14ac:dyDescent="0.25">
      <c r="B2104" s="250">
        <v>2041</v>
      </c>
      <c r="C2104" s="249">
        <v>127.60019808214911</v>
      </c>
    </row>
    <row r="2105" spans="2:3" x14ac:dyDescent="0.25">
      <c r="B2105" s="250">
        <v>2042</v>
      </c>
      <c r="C2105" s="249">
        <v>134.76844625259818</v>
      </c>
    </row>
    <row r="2106" spans="2:3" x14ac:dyDescent="0.25">
      <c r="B2106" s="250">
        <v>2043</v>
      </c>
      <c r="C2106" s="249">
        <v>144.10996515042959</v>
      </c>
    </row>
    <row r="2107" spans="2:3" x14ac:dyDescent="0.25">
      <c r="B2107" s="250">
        <v>2044</v>
      </c>
      <c r="C2107" s="249">
        <v>100.33064599070617</v>
      </c>
    </row>
    <row r="2108" spans="2:3" x14ac:dyDescent="0.25">
      <c r="B2108" s="250">
        <v>2045</v>
      </c>
      <c r="C2108" s="249">
        <v>112.53137527801003</v>
      </c>
    </row>
    <row r="2109" spans="2:3" x14ac:dyDescent="0.25">
      <c r="B2109" s="250">
        <v>2046</v>
      </c>
      <c r="C2109" s="249">
        <v>74.961439520734416</v>
      </c>
    </row>
    <row r="2110" spans="2:3" x14ac:dyDescent="0.25">
      <c r="B2110" s="250">
        <v>2047</v>
      </c>
      <c r="C2110" s="249">
        <v>138.64252561593253</v>
      </c>
    </row>
    <row r="2111" spans="2:3" x14ac:dyDescent="0.25">
      <c r="B2111" s="250">
        <v>2048</v>
      </c>
      <c r="C2111" s="249">
        <v>123.39327811434875</v>
      </c>
    </row>
    <row r="2112" spans="2:3" x14ac:dyDescent="0.25">
      <c r="B2112" s="250">
        <v>2049</v>
      </c>
      <c r="C2112" s="249">
        <v>164.30153797227695</v>
      </c>
    </row>
    <row r="2113" spans="2:3" x14ac:dyDescent="0.25">
      <c r="B2113" s="250">
        <v>2050</v>
      </c>
      <c r="C2113" s="249">
        <v>156.03222158140426</v>
      </c>
    </row>
    <row r="2114" spans="2:3" x14ac:dyDescent="0.25">
      <c r="B2114" s="250">
        <v>2051</v>
      </c>
      <c r="C2114" s="249">
        <v>163.45782124344345</v>
      </c>
    </row>
    <row r="2115" spans="2:3" x14ac:dyDescent="0.25">
      <c r="B2115" s="250">
        <v>2052</v>
      </c>
      <c r="C2115" s="249">
        <v>140.65960522720965</v>
      </c>
    </row>
    <row r="2116" spans="2:3" x14ac:dyDescent="0.25">
      <c r="B2116" s="250">
        <v>2053</v>
      </c>
      <c r="C2116" s="249">
        <v>134.01957642677635</v>
      </c>
    </row>
    <row r="2117" spans="2:3" x14ac:dyDescent="0.25">
      <c r="B2117" s="250">
        <v>2054</v>
      </c>
      <c r="C2117" s="249">
        <v>104.9458709121545</v>
      </c>
    </row>
    <row r="2118" spans="2:3" x14ac:dyDescent="0.25">
      <c r="B2118" s="250">
        <v>2055</v>
      </c>
      <c r="C2118" s="249">
        <v>104.32824660520365</v>
      </c>
    </row>
    <row r="2119" spans="2:3" x14ac:dyDescent="0.25">
      <c r="B2119" s="250">
        <v>2056</v>
      </c>
      <c r="C2119" s="249">
        <v>130.64379586282425</v>
      </c>
    </row>
    <row r="2120" spans="2:3" x14ac:dyDescent="0.25">
      <c r="B2120" s="250">
        <v>2057</v>
      </c>
      <c r="C2120" s="249">
        <v>149.06801719584271</v>
      </c>
    </row>
    <row r="2121" spans="2:3" x14ac:dyDescent="0.25">
      <c r="B2121" s="250">
        <v>2058</v>
      </c>
      <c r="C2121" s="249">
        <v>127.93621202165237</v>
      </c>
    </row>
    <row r="2122" spans="2:3" x14ac:dyDescent="0.25">
      <c r="B2122" s="250">
        <v>2059</v>
      </c>
      <c r="C2122" s="249">
        <v>80.830216377158052</v>
      </c>
    </row>
    <row r="2123" spans="2:3" x14ac:dyDescent="0.25">
      <c r="B2123" s="250">
        <v>2060</v>
      </c>
      <c r="C2123" s="249">
        <v>123.4073864940671</v>
      </c>
    </row>
    <row r="2124" spans="2:3" x14ac:dyDescent="0.25">
      <c r="B2124" s="250">
        <v>2061</v>
      </c>
      <c r="C2124" s="249">
        <v>140.8339050910281</v>
      </c>
    </row>
    <row r="2125" spans="2:3" x14ac:dyDescent="0.25">
      <c r="B2125" s="250">
        <v>2062</v>
      </c>
      <c r="C2125" s="249">
        <v>142.74541113992478</v>
      </c>
    </row>
    <row r="2126" spans="2:3" x14ac:dyDescent="0.25">
      <c r="B2126" s="250">
        <v>2063</v>
      </c>
      <c r="C2126" s="249">
        <v>130.20911442777057</v>
      </c>
    </row>
    <row r="2127" spans="2:3" x14ac:dyDescent="0.25">
      <c r="B2127" s="250">
        <v>2064</v>
      </c>
      <c r="C2127" s="249">
        <v>143.2453221873325</v>
      </c>
    </row>
    <row r="2128" spans="2:3" x14ac:dyDescent="0.25">
      <c r="B2128" s="250">
        <v>2065</v>
      </c>
      <c r="C2128" s="249">
        <v>120.2865822064482</v>
      </c>
    </row>
    <row r="2129" spans="2:3" x14ac:dyDescent="0.25">
      <c r="B2129" s="250">
        <v>2066</v>
      </c>
      <c r="C2129" s="249">
        <v>90.790692862545725</v>
      </c>
    </row>
    <row r="2130" spans="2:3" x14ac:dyDescent="0.25">
      <c r="B2130" s="250">
        <v>2067</v>
      </c>
      <c r="C2130" s="249">
        <v>121.39206443927236</v>
      </c>
    </row>
    <row r="2131" spans="2:3" x14ac:dyDescent="0.25">
      <c r="B2131" s="250">
        <v>2068</v>
      </c>
      <c r="C2131" s="249">
        <v>91.656887094844507</v>
      </c>
    </row>
    <row r="2132" spans="2:3" x14ac:dyDescent="0.25">
      <c r="B2132" s="250">
        <v>2069</v>
      </c>
      <c r="C2132" s="249">
        <v>124.60272571590511</v>
      </c>
    </row>
    <row r="2133" spans="2:3" x14ac:dyDescent="0.25">
      <c r="B2133" s="250">
        <v>2070</v>
      </c>
      <c r="C2133" s="249">
        <v>135.41512508149927</v>
      </c>
    </row>
    <row r="2134" spans="2:3" x14ac:dyDescent="0.25">
      <c r="B2134" s="250">
        <v>2071</v>
      </c>
      <c r="C2134" s="249">
        <v>136.45760217998944</v>
      </c>
    </row>
    <row r="2135" spans="2:3" x14ac:dyDescent="0.25">
      <c r="B2135" s="250">
        <v>2072</v>
      </c>
      <c r="C2135" s="249">
        <v>121.0014490116134</v>
      </c>
    </row>
    <row r="2136" spans="2:3" x14ac:dyDescent="0.25">
      <c r="B2136" s="250">
        <v>2073</v>
      </c>
      <c r="C2136" s="249">
        <v>113.47582769157705</v>
      </c>
    </row>
    <row r="2137" spans="2:3" x14ac:dyDescent="0.25">
      <c r="B2137" s="250">
        <v>2074</v>
      </c>
      <c r="C2137" s="249">
        <v>131.43859087653667</v>
      </c>
    </row>
    <row r="2138" spans="2:3" x14ac:dyDescent="0.25">
      <c r="B2138" s="250">
        <v>2075</v>
      </c>
      <c r="C2138" s="249">
        <v>91.990141942419768</v>
      </c>
    </row>
    <row r="2139" spans="2:3" x14ac:dyDescent="0.25">
      <c r="B2139" s="250">
        <v>2076</v>
      </c>
      <c r="C2139" s="249">
        <v>95.938709255378299</v>
      </c>
    </row>
    <row r="2140" spans="2:3" x14ac:dyDescent="0.25">
      <c r="B2140" s="250">
        <v>2077</v>
      </c>
      <c r="C2140" s="249">
        <v>102.52191098133795</v>
      </c>
    </row>
    <row r="2141" spans="2:3" x14ac:dyDescent="0.25">
      <c r="B2141" s="250">
        <v>2078</v>
      </c>
      <c r="C2141" s="249">
        <v>127.74775613410566</v>
      </c>
    </row>
    <row r="2142" spans="2:3" x14ac:dyDescent="0.25">
      <c r="B2142" s="250">
        <v>2079</v>
      </c>
      <c r="C2142" s="249">
        <v>127.36637916667799</v>
      </c>
    </row>
    <row r="2143" spans="2:3" x14ac:dyDescent="0.25">
      <c r="B2143" s="250">
        <v>2080</v>
      </c>
      <c r="C2143" s="249">
        <v>139.04534681532169</v>
      </c>
    </row>
    <row r="2144" spans="2:3" x14ac:dyDescent="0.25">
      <c r="B2144" s="250">
        <v>2081</v>
      </c>
      <c r="C2144" s="249">
        <v>124.99204220924349</v>
      </c>
    </row>
    <row r="2145" spans="2:3" x14ac:dyDescent="0.25">
      <c r="B2145" s="250">
        <v>2082</v>
      </c>
      <c r="C2145" s="249">
        <v>140.90534137223852</v>
      </c>
    </row>
    <row r="2146" spans="2:3" x14ac:dyDescent="0.25">
      <c r="B2146" s="250">
        <v>2083</v>
      </c>
      <c r="C2146" s="249">
        <v>120.25793515463869</v>
      </c>
    </row>
    <row r="2147" spans="2:3" x14ac:dyDescent="0.25">
      <c r="B2147" s="250">
        <v>2084</v>
      </c>
      <c r="C2147" s="249">
        <v>122.40023862375438</v>
      </c>
    </row>
    <row r="2148" spans="2:3" x14ac:dyDescent="0.25">
      <c r="B2148" s="250">
        <v>2085</v>
      </c>
      <c r="C2148" s="249">
        <v>151.24657664924956</v>
      </c>
    </row>
    <row r="2149" spans="2:3" x14ac:dyDescent="0.25">
      <c r="B2149" s="250">
        <v>2086</v>
      </c>
      <c r="C2149" s="249">
        <v>87.346412280303412</v>
      </c>
    </row>
    <row r="2150" spans="2:3" x14ac:dyDescent="0.25">
      <c r="B2150" s="250">
        <v>2087</v>
      </c>
      <c r="C2150" s="249">
        <v>122.09224280125785</v>
      </c>
    </row>
    <row r="2151" spans="2:3" x14ac:dyDescent="0.25">
      <c r="B2151" s="250">
        <v>2088</v>
      </c>
      <c r="C2151" s="249">
        <v>126.47963311137028</v>
      </c>
    </row>
    <row r="2152" spans="2:3" x14ac:dyDescent="0.25">
      <c r="B2152" s="250">
        <v>2089</v>
      </c>
      <c r="C2152" s="249">
        <v>137.20919528361904</v>
      </c>
    </row>
    <row r="2153" spans="2:3" x14ac:dyDescent="0.25">
      <c r="B2153" s="250">
        <v>2090</v>
      </c>
      <c r="C2153" s="249">
        <v>107.58315109204312</v>
      </c>
    </row>
    <row r="2154" spans="2:3" x14ac:dyDescent="0.25">
      <c r="B2154" s="250">
        <v>2091</v>
      </c>
      <c r="C2154" s="249">
        <v>143.46536877419908</v>
      </c>
    </row>
    <row r="2155" spans="2:3" x14ac:dyDescent="0.25">
      <c r="B2155" s="250">
        <v>2092</v>
      </c>
      <c r="C2155" s="249">
        <v>119.72073274245193</v>
      </c>
    </row>
    <row r="2156" spans="2:3" x14ac:dyDescent="0.25">
      <c r="B2156" s="250">
        <v>2093</v>
      </c>
      <c r="C2156" s="249">
        <v>110.02940368470531</v>
      </c>
    </row>
    <row r="2157" spans="2:3" x14ac:dyDescent="0.25">
      <c r="B2157" s="250">
        <v>2094</v>
      </c>
      <c r="C2157" s="249">
        <v>102.14964902523948</v>
      </c>
    </row>
    <row r="2158" spans="2:3" x14ac:dyDescent="0.25">
      <c r="B2158" s="250">
        <v>2095</v>
      </c>
      <c r="C2158" s="249">
        <v>79.287286763747019</v>
      </c>
    </row>
    <row r="2159" spans="2:3" x14ac:dyDescent="0.25">
      <c r="B2159" s="250">
        <v>2096</v>
      </c>
      <c r="C2159" s="249">
        <v>116.59968084916167</v>
      </c>
    </row>
    <row r="2160" spans="2:3" x14ac:dyDescent="0.25">
      <c r="B2160" s="250">
        <v>2097</v>
      </c>
      <c r="C2160" s="249">
        <v>127.03332159535351</v>
      </c>
    </row>
    <row r="2161" spans="2:3" x14ac:dyDescent="0.25">
      <c r="B2161" s="250">
        <v>2098</v>
      </c>
      <c r="C2161" s="249">
        <v>109.09870324464599</v>
      </c>
    </row>
    <row r="2162" spans="2:3" x14ac:dyDescent="0.25">
      <c r="B2162" s="250">
        <v>2099</v>
      </c>
      <c r="C2162" s="249">
        <v>72.855870402390934</v>
      </c>
    </row>
    <row r="2163" spans="2:3" x14ac:dyDescent="0.25">
      <c r="B2163" s="250">
        <v>2100</v>
      </c>
      <c r="C2163" s="249">
        <v>90.810766642973761</v>
      </c>
    </row>
    <row r="2164" spans="2:3" x14ac:dyDescent="0.25">
      <c r="B2164" s="250">
        <v>2101</v>
      </c>
      <c r="C2164" s="249">
        <v>110.29833448690451</v>
      </c>
    </row>
    <row r="2165" spans="2:3" x14ac:dyDescent="0.25">
      <c r="B2165" s="250">
        <v>2102</v>
      </c>
      <c r="C2165" s="249">
        <v>71.931340458465797</v>
      </c>
    </row>
    <row r="2166" spans="2:3" x14ac:dyDescent="0.25">
      <c r="B2166" s="250">
        <v>2103</v>
      </c>
      <c r="C2166" s="249">
        <v>110.86808573451398</v>
      </c>
    </row>
    <row r="2167" spans="2:3" x14ac:dyDescent="0.25">
      <c r="B2167" s="250">
        <v>2104</v>
      </c>
      <c r="C2167" s="249">
        <v>125.33885949346927</v>
      </c>
    </row>
    <row r="2168" spans="2:3" x14ac:dyDescent="0.25">
      <c r="B2168" s="250">
        <v>2105</v>
      </c>
      <c r="C2168" s="249">
        <v>145.33812148622238</v>
      </c>
    </row>
    <row r="2169" spans="2:3" x14ac:dyDescent="0.25">
      <c r="B2169" s="250">
        <v>2106</v>
      </c>
      <c r="C2169" s="249">
        <v>115.18057354209509</v>
      </c>
    </row>
    <row r="2170" spans="2:3" x14ac:dyDescent="0.25">
      <c r="B2170" s="250">
        <v>2107</v>
      </c>
      <c r="C2170" s="249">
        <v>84.93269938217118</v>
      </c>
    </row>
    <row r="2171" spans="2:3" x14ac:dyDescent="0.25">
      <c r="B2171" s="250">
        <v>2108</v>
      </c>
      <c r="C2171" s="249">
        <v>109.23199661644881</v>
      </c>
    </row>
    <row r="2172" spans="2:3" x14ac:dyDescent="0.25">
      <c r="B2172" s="250">
        <v>2109</v>
      </c>
      <c r="C2172" s="249">
        <v>108.02431810163637</v>
      </c>
    </row>
    <row r="2173" spans="2:3" x14ac:dyDescent="0.25">
      <c r="B2173" s="250">
        <v>2110</v>
      </c>
      <c r="C2173" s="249">
        <v>119.57676004022123</v>
      </c>
    </row>
    <row r="2174" spans="2:3" x14ac:dyDescent="0.25">
      <c r="B2174" s="250">
        <v>2111</v>
      </c>
      <c r="C2174" s="249">
        <v>122.66692679972728</v>
      </c>
    </row>
    <row r="2175" spans="2:3" x14ac:dyDescent="0.25">
      <c r="B2175" s="250">
        <v>2112</v>
      </c>
      <c r="C2175" s="249">
        <v>104.70488999232644</v>
      </c>
    </row>
    <row r="2176" spans="2:3" x14ac:dyDescent="0.25">
      <c r="B2176" s="250">
        <v>2113</v>
      </c>
      <c r="C2176" s="249">
        <v>115.83259702701275</v>
      </c>
    </row>
    <row r="2177" spans="2:3" x14ac:dyDescent="0.25">
      <c r="B2177" s="250">
        <v>2114</v>
      </c>
      <c r="C2177" s="249">
        <v>86.774253250972492</v>
      </c>
    </row>
    <row r="2178" spans="2:3" x14ac:dyDescent="0.25">
      <c r="B2178" s="250">
        <v>2115</v>
      </c>
      <c r="C2178" s="249">
        <v>141.63859759886708</v>
      </c>
    </row>
    <row r="2179" spans="2:3" x14ac:dyDescent="0.25">
      <c r="B2179" s="250">
        <v>2116</v>
      </c>
      <c r="C2179" s="249">
        <v>76.813324860563341</v>
      </c>
    </row>
    <row r="2180" spans="2:3" x14ac:dyDescent="0.25">
      <c r="B2180" s="250">
        <v>2117</v>
      </c>
      <c r="C2180" s="249">
        <v>124.21219891444393</v>
      </c>
    </row>
    <row r="2181" spans="2:3" x14ac:dyDescent="0.25">
      <c r="B2181" s="250">
        <v>2118</v>
      </c>
      <c r="C2181" s="249">
        <v>146.51755846817076</v>
      </c>
    </row>
    <row r="2182" spans="2:3" x14ac:dyDescent="0.25">
      <c r="B2182" s="250">
        <v>2119</v>
      </c>
      <c r="C2182" s="249">
        <v>97.421843478826418</v>
      </c>
    </row>
    <row r="2183" spans="2:3" x14ac:dyDescent="0.25">
      <c r="B2183" s="250">
        <v>2120</v>
      </c>
      <c r="C2183" s="249">
        <v>143.79152166912002</v>
      </c>
    </row>
    <row r="2184" spans="2:3" x14ac:dyDescent="0.25">
      <c r="B2184" s="250">
        <v>2121</v>
      </c>
      <c r="C2184" s="249">
        <v>102.04166149290521</v>
      </c>
    </row>
    <row r="2185" spans="2:3" x14ac:dyDescent="0.25">
      <c r="B2185" s="250">
        <v>2122</v>
      </c>
      <c r="C2185" s="249">
        <v>153.58928229737447</v>
      </c>
    </row>
    <row r="2186" spans="2:3" x14ac:dyDescent="0.25">
      <c r="B2186" s="250">
        <v>2123</v>
      </c>
      <c r="C2186" s="249">
        <v>187.05890031594308</v>
      </c>
    </row>
    <row r="2187" spans="2:3" x14ac:dyDescent="0.25">
      <c r="B2187" s="250">
        <v>2124</v>
      </c>
      <c r="C2187" s="249">
        <v>137.97409930780486</v>
      </c>
    </row>
    <row r="2188" spans="2:3" x14ac:dyDescent="0.25">
      <c r="B2188" s="250">
        <v>2125</v>
      </c>
      <c r="C2188" s="249">
        <v>123.32449514940441</v>
      </c>
    </row>
    <row r="2189" spans="2:3" x14ac:dyDescent="0.25">
      <c r="B2189" s="250">
        <v>2126</v>
      </c>
      <c r="C2189" s="249">
        <v>162.43043673967367</v>
      </c>
    </row>
    <row r="2190" spans="2:3" x14ac:dyDescent="0.25">
      <c r="B2190" s="250">
        <v>2127</v>
      </c>
      <c r="C2190" s="249">
        <v>103.25011982508195</v>
      </c>
    </row>
    <row r="2191" spans="2:3" x14ac:dyDescent="0.25">
      <c r="B2191" s="250">
        <v>2128</v>
      </c>
      <c r="C2191" s="249">
        <v>104.98273603752111</v>
      </c>
    </row>
    <row r="2192" spans="2:3" x14ac:dyDescent="0.25">
      <c r="B2192" s="250">
        <v>2129</v>
      </c>
      <c r="C2192" s="249">
        <v>108.10787840624197</v>
      </c>
    </row>
    <row r="2193" spans="2:3" x14ac:dyDescent="0.25">
      <c r="B2193" s="250">
        <v>2130</v>
      </c>
      <c r="C2193" s="249">
        <v>97.75927659561151</v>
      </c>
    </row>
    <row r="2194" spans="2:3" x14ac:dyDescent="0.25">
      <c r="B2194" s="250">
        <v>2131</v>
      </c>
      <c r="C2194" s="249">
        <v>116.08552851036802</v>
      </c>
    </row>
    <row r="2195" spans="2:3" x14ac:dyDescent="0.25">
      <c r="B2195" s="250">
        <v>2132</v>
      </c>
      <c r="C2195" s="249">
        <v>130.14458147837041</v>
      </c>
    </row>
    <row r="2196" spans="2:3" x14ac:dyDescent="0.25">
      <c r="B2196" s="250">
        <v>2133</v>
      </c>
      <c r="C2196" s="249">
        <v>79.512880542858341</v>
      </c>
    </row>
    <row r="2197" spans="2:3" x14ac:dyDescent="0.25">
      <c r="B2197" s="250">
        <v>2134</v>
      </c>
      <c r="C2197" s="249">
        <v>89.84638216857806</v>
      </c>
    </row>
    <row r="2198" spans="2:3" x14ac:dyDescent="0.25">
      <c r="B2198" s="250">
        <v>2135</v>
      </c>
      <c r="C2198" s="249">
        <v>135.12065782899091</v>
      </c>
    </row>
    <row r="2199" spans="2:3" x14ac:dyDescent="0.25">
      <c r="B2199" s="250">
        <v>2136</v>
      </c>
      <c r="C2199" s="249">
        <v>146.47346104463819</v>
      </c>
    </row>
    <row r="2200" spans="2:3" x14ac:dyDescent="0.25">
      <c r="B2200" s="250">
        <v>2137</v>
      </c>
      <c r="C2200" s="249">
        <v>100.42815095937468</v>
      </c>
    </row>
    <row r="2201" spans="2:3" x14ac:dyDescent="0.25">
      <c r="B2201" s="250">
        <v>2138</v>
      </c>
      <c r="C2201" s="249">
        <v>94.231943556946902</v>
      </c>
    </row>
    <row r="2202" spans="2:3" x14ac:dyDescent="0.25">
      <c r="B2202" s="250">
        <v>2139</v>
      </c>
      <c r="C2202" s="249">
        <v>112.53306469248993</v>
      </c>
    </row>
    <row r="2203" spans="2:3" x14ac:dyDescent="0.25">
      <c r="B2203" s="250">
        <v>2140</v>
      </c>
      <c r="C2203" s="249">
        <v>95.003030644816619</v>
      </c>
    </row>
    <row r="2204" spans="2:3" x14ac:dyDescent="0.25">
      <c r="B2204" s="250">
        <v>2141</v>
      </c>
      <c r="C2204" s="249">
        <v>86.924954284865493</v>
      </c>
    </row>
    <row r="2205" spans="2:3" x14ac:dyDescent="0.25">
      <c r="B2205" s="250">
        <v>2142</v>
      </c>
      <c r="C2205" s="249">
        <v>79.479549906318709</v>
      </c>
    </row>
    <row r="2206" spans="2:3" x14ac:dyDescent="0.25">
      <c r="B2206" s="250">
        <v>2143</v>
      </c>
      <c r="C2206" s="249">
        <v>143.77718173512739</v>
      </c>
    </row>
    <row r="2207" spans="2:3" x14ac:dyDescent="0.25">
      <c r="B2207" s="250">
        <v>2144</v>
      </c>
      <c r="C2207" s="249">
        <v>134.18327771694862</v>
      </c>
    </row>
    <row r="2208" spans="2:3" x14ac:dyDescent="0.25">
      <c r="B2208" s="250">
        <v>2145</v>
      </c>
      <c r="C2208" s="249">
        <v>101.53906408051999</v>
      </c>
    </row>
    <row r="2209" spans="2:3" x14ac:dyDescent="0.25">
      <c r="B2209" s="250">
        <v>2146</v>
      </c>
      <c r="C2209" s="249">
        <v>101.97574046398996</v>
      </c>
    </row>
    <row r="2210" spans="2:3" x14ac:dyDescent="0.25">
      <c r="B2210" s="250">
        <v>2147</v>
      </c>
      <c r="C2210" s="249">
        <v>106.57601856432873</v>
      </c>
    </row>
    <row r="2211" spans="2:3" x14ac:dyDescent="0.25">
      <c r="B2211" s="250">
        <v>2148</v>
      </c>
      <c r="C2211" s="249">
        <v>84.683125577672286</v>
      </c>
    </row>
    <row r="2212" spans="2:3" x14ac:dyDescent="0.25">
      <c r="B2212" s="250">
        <v>2149</v>
      </c>
      <c r="C2212" s="249">
        <v>117.9511674410986</v>
      </c>
    </row>
    <row r="2213" spans="2:3" x14ac:dyDescent="0.25">
      <c r="B2213" s="250">
        <v>2150</v>
      </c>
      <c r="C2213" s="249">
        <v>108.60869684455328</v>
      </c>
    </row>
    <row r="2214" spans="2:3" x14ac:dyDescent="0.25">
      <c r="B2214" s="250">
        <v>2151</v>
      </c>
      <c r="C2214" s="249">
        <v>155.37437457109957</v>
      </c>
    </row>
    <row r="2215" spans="2:3" x14ac:dyDescent="0.25">
      <c r="B2215" s="250">
        <v>2152</v>
      </c>
      <c r="C2215" s="249">
        <v>131.37722997404694</v>
      </c>
    </row>
    <row r="2216" spans="2:3" x14ac:dyDescent="0.25">
      <c r="B2216" s="250">
        <v>2153</v>
      </c>
      <c r="C2216" s="249">
        <v>149.17604780418159</v>
      </c>
    </row>
    <row r="2217" spans="2:3" x14ac:dyDescent="0.25">
      <c r="B2217" s="250">
        <v>2154</v>
      </c>
      <c r="C2217" s="249">
        <v>96.20802665704133</v>
      </c>
    </row>
    <row r="2218" spans="2:3" x14ac:dyDescent="0.25">
      <c r="B2218" s="250">
        <v>2155</v>
      </c>
      <c r="C2218" s="249">
        <v>123.73790148096693</v>
      </c>
    </row>
    <row r="2219" spans="2:3" x14ac:dyDescent="0.25">
      <c r="B2219" s="250">
        <v>2156</v>
      </c>
      <c r="C2219" s="249">
        <v>139.65698927209772</v>
      </c>
    </row>
    <row r="2220" spans="2:3" x14ac:dyDescent="0.25">
      <c r="B2220" s="250">
        <v>2157</v>
      </c>
      <c r="C2220" s="249">
        <v>77.404386870217166</v>
      </c>
    </row>
    <row r="2221" spans="2:3" x14ac:dyDescent="0.25">
      <c r="B2221" s="250">
        <v>2158</v>
      </c>
      <c r="C2221" s="249">
        <v>127.10963732338575</v>
      </c>
    </row>
    <row r="2222" spans="2:3" x14ac:dyDescent="0.25">
      <c r="B2222" s="250">
        <v>2159</v>
      </c>
      <c r="C2222" s="249">
        <v>85.440802223429102</v>
      </c>
    </row>
    <row r="2223" spans="2:3" x14ac:dyDescent="0.25">
      <c r="B2223" s="250">
        <v>2160</v>
      </c>
      <c r="C2223" s="249">
        <v>67.061417871383327</v>
      </c>
    </row>
    <row r="2224" spans="2:3" x14ac:dyDescent="0.25">
      <c r="B2224" s="250">
        <v>2161</v>
      </c>
      <c r="C2224" s="249">
        <v>122.36353323867293</v>
      </c>
    </row>
    <row r="2225" spans="2:3" x14ac:dyDescent="0.25">
      <c r="B2225" s="250">
        <v>2162</v>
      </c>
      <c r="C2225" s="249">
        <v>121.78064641877469</v>
      </c>
    </row>
    <row r="2226" spans="2:3" x14ac:dyDescent="0.25">
      <c r="B2226" s="250">
        <v>2163</v>
      </c>
      <c r="C2226" s="249">
        <v>114.01598772208045</v>
      </c>
    </row>
    <row r="2227" spans="2:3" x14ac:dyDescent="0.25">
      <c r="B2227" s="250">
        <v>2164</v>
      </c>
      <c r="C2227" s="249">
        <v>108.0686262674281</v>
      </c>
    </row>
    <row r="2228" spans="2:3" x14ac:dyDescent="0.25">
      <c r="B2228" s="250">
        <v>2165</v>
      </c>
      <c r="C2228" s="249">
        <v>133.59355098526063</v>
      </c>
    </row>
    <row r="2229" spans="2:3" x14ac:dyDescent="0.25">
      <c r="B2229" s="250">
        <v>2166</v>
      </c>
      <c r="C2229" s="249">
        <v>109.67164721050975</v>
      </c>
    </row>
    <row r="2230" spans="2:3" x14ac:dyDescent="0.25">
      <c r="B2230" s="250">
        <v>2167</v>
      </c>
      <c r="C2230" s="249">
        <v>96.125587602353932</v>
      </c>
    </row>
    <row r="2231" spans="2:3" x14ac:dyDescent="0.25">
      <c r="B2231" s="250">
        <v>2168</v>
      </c>
      <c r="C2231" s="249">
        <v>113.71997388296495</v>
      </c>
    </row>
    <row r="2232" spans="2:3" x14ac:dyDescent="0.25">
      <c r="B2232" s="250">
        <v>2169</v>
      </c>
      <c r="C2232" s="249">
        <v>139.53145457738566</v>
      </c>
    </row>
    <row r="2233" spans="2:3" x14ac:dyDescent="0.25">
      <c r="B2233" s="250">
        <v>2170</v>
      </c>
      <c r="C2233" s="249">
        <v>99.104166293459414</v>
      </c>
    </row>
    <row r="2234" spans="2:3" x14ac:dyDescent="0.25">
      <c r="B2234" s="250">
        <v>2171</v>
      </c>
      <c r="C2234" s="249">
        <v>114.72635386382416</v>
      </c>
    </row>
    <row r="2235" spans="2:3" x14ac:dyDescent="0.25">
      <c r="B2235" s="250">
        <v>2172</v>
      </c>
      <c r="C2235" s="249">
        <v>96.751292100175959</v>
      </c>
    </row>
    <row r="2236" spans="2:3" x14ac:dyDescent="0.25">
      <c r="B2236" s="250">
        <v>2173</v>
      </c>
      <c r="C2236" s="249">
        <v>91.493642321316798</v>
      </c>
    </row>
    <row r="2237" spans="2:3" x14ac:dyDescent="0.25">
      <c r="B2237" s="250">
        <v>2174</v>
      </c>
      <c r="C2237" s="249">
        <v>132.91376943470229</v>
      </c>
    </row>
    <row r="2238" spans="2:3" x14ac:dyDescent="0.25">
      <c r="B2238" s="250">
        <v>2175</v>
      </c>
      <c r="C2238" s="249">
        <v>148.91268308867268</v>
      </c>
    </row>
    <row r="2239" spans="2:3" x14ac:dyDescent="0.25">
      <c r="B2239" s="250">
        <v>2176</v>
      </c>
      <c r="C2239" s="249">
        <v>177.49399716601283</v>
      </c>
    </row>
    <row r="2240" spans="2:3" x14ac:dyDescent="0.25">
      <c r="B2240" s="250">
        <v>2177</v>
      </c>
      <c r="C2240" s="249">
        <v>130.08421395663305</v>
      </c>
    </row>
    <row r="2241" spans="2:3" x14ac:dyDescent="0.25">
      <c r="B2241" s="250">
        <v>2178</v>
      </c>
      <c r="C2241" s="249">
        <v>138.14683599058557</v>
      </c>
    </row>
    <row r="2242" spans="2:3" x14ac:dyDescent="0.25">
      <c r="B2242" s="250">
        <v>2179</v>
      </c>
      <c r="C2242" s="249">
        <v>99.728215060672412</v>
      </c>
    </row>
    <row r="2243" spans="2:3" x14ac:dyDescent="0.25">
      <c r="B2243" s="250">
        <v>2180</v>
      </c>
      <c r="C2243" s="249">
        <v>94.297567623129893</v>
      </c>
    </row>
    <row r="2244" spans="2:3" x14ac:dyDescent="0.25">
      <c r="B2244" s="250">
        <v>2181</v>
      </c>
      <c r="C2244" s="249">
        <v>134.65547984682777</v>
      </c>
    </row>
    <row r="2245" spans="2:3" x14ac:dyDescent="0.25">
      <c r="B2245" s="250">
        <v>2182</v>
      </c>
      <c r="C2245" s="249">
        <v>108.54531203268361</v>
      </c>
    </row>
    <row r="2246" spans="2:3" x14ac:dyDescent="0.25">
      <c r="B2246" s="250">
        <v>2183</v>
      </c>
      <c r="C2246" s="249">
        <v>99.045840693237949</v>
      </c>
    </row>
    <row r="2247" spans="2:3" x14ac:dyDescent="0.25">
      <c r="B2247" s="250">
        <v>2184</v>
      </c>
      <c r="C2247" s="249">
        <v>92.220594474260281</v>
      </c>
    </row>
    <row r="2248" spans="2:3" x14ac:dyDescent="0.25">
      <c r="B2248" s="250">
        <v>2185</v>
      </c>
      <c r="C2248" s="249">
        <v>152.19319153056256</v>
      </c>
    </row>
    <row r="2249" spans="2:3" x14ac:dyDescent="0.25">
      <c r="B2249" s="250">
        <v>2186</v>
      </c>
      <c r="C2249" s="249">
        <v>87.683630989340031</v>
      </c>
    </row>
    <row r="2250" spans="2:3" x14ac:dyDescent="0.25">
      <c r="B2250" s="250">
        <v>2187</v>
      </c>
      <c r="C2250" s="249">
        <v>121.43734553054546</v>
      </c>
    </row>
    <row r="2251" spans="2:3" x14ac:dyDescent="0.25">
      <c r="B2251" s="250">
        <v>2188</v>
      </c>
      <c r="C2251" s="249">
        <v>126.51967591833183</v>
      </c>
    </row>
    <row r="2252" spans="2:3" x14ac:dyDescent="0.25">
      <c r="B2252" s="250">
        <v>2189</v>
      </c>
      <c r="C2252" s="249">
        <v>121.29212053436152</v>
      </c>
    </row>
    <row r="2253" spans="2:3" x14ac:dyDescent="0.25">
      <c r="B2253" s="250">
        <v>2190</v>
      </c>
      <c r="C2253" s="249">
        <v>131.66170623590907</v>
      </c>
    </row>
    <row r="2254" spans="2:3" x14ac:dyDescent="0.25">
      <c r="B2254" s="250">
        <v>2191</v>
      </c>
      <c r="C2254" s="249">
        <v>112.2468789741919</v>
      </c>
    </row>
    <row r="2255" spans="2:3" x14ac:dyDescent="0.25">
      <c r="B2255" s="250">
        <v>2192</v>
      </c>
      <c r="C2255" s="249">
        <v>136.0044761805992</v>
      </c>
    </row>
    <row r="2256" spans="2:3" x14ac:dyDescent="0.25">
      <c r="B2256" s="250">
        <v>2193</v>
      </c>
      <c r="C2256" s="249">
        <v>116.4291675039009</v>
      </c>
    </row>
    <row r="2257" spans="2:3" x14ac:dyDescent="0.25">
      <c r="B2257" s="250">
        <v>2194</v>
      </c>
      <c r="C2257" s="249">
        <v>120.56003403749401</v>
      </c>
    </row>
    <row r="2258" spans="2:3" x14ac:dyDescent="0.25">
      <c r="B2258" s="250">
        <v>2195</v>
      </c>
      <c r="C2258" s="249">
        <v>172.31000491723174</v>
      </c>
    </row>
    <row r="2259" spans="2:3" x14ac:dyDescent="0.25">
      <c r="B2259" s="250">
        <v>2196</v>
      </c>
      <c r="C2259" s="249">
        <v>126.06712170875821</v>
      </c>
    </row>
    <row r="2260" spans="2:3" x14ac:dyDescent="0.25">
      <c r="B2260" s="250">
        <v>2197</v>
      </c>
      <c r="C2260" s="249">
        <v>103.74353241372235</v>
      </c>
    </row>
    <row r="2261" spans="2:3" x14ac:dyDescent="0.25">
      <c r="B2261" s="250">
        <v>2198</v>
      </c>
      <c r="C2261" s="249">
        <v>108.20640943142442</v>
      </c>
    </row>
    <row r="2262" spans="2:3" x14ac:dyDescent="0.25">
      <c r="B2262" s="250">
        <v>2199</v>
      </c>
      <c r="C2262" s="249">
        <v>125.06380183332712</v>
      </c>
    </row>
    <row r="2263" spans="2:3" x14ac:dyDescent="0.25">
      <c r="B2263" s="250">
        <v>2200</v>
      </c>
      <c r="C2263" s="249">
        <v>116.63700682553321</v>
      </c>
    </row>
    <row r="2264" spans="2:3" x14ac:dyDescent="0.25">
      <c r="B2264" s="250">
        <v>2201</v>
      </c>
      <c r="C2264" s="249">
        <v>121.05406286040072</v>
      </c>
    </row>
    <row r="2265" spans="2:3" x14ac:dyDescent="0.25">
      <c r="B2265" s="250">
        <v>2202</v>
      </c>
      <c r="C2265" s="249">
        <v>104.59948488049643</v>
      </c>
    </row>
    <row r="2266" spans="2:3" x14ac:dyDescent="0.25">
      <c r="B2266" s="250">
        <v>2203</v>
      </c>
      <c r="C2266" s="249">
        <v>110.26227613878717</v>
      </c>
    </row>
    <row r="2267" spans="2:3" x14ac:dyDescent="0.25">
      <c r="B2267" s="250">
        <v>2204</v>
      </c>
      <c r="C2267" s="249">
        <v>133.12114959933075</v>
      </c>
    </row>
    <row r="2268" spans="2:3" x14ac:dyDescent="0.25">
      <c r="B2268" s="250">
        <v>2205</v>
      </c>
      <c r="C2268" s="249">
        <v>118.71272888506627</v>
      </c>
    </row>
    <row r="2269" spans="2:3" x14ac:dyDescent="0.25">
      <c r="B2269" s="250">
        <v>2206</v>
      </c>
      <c r="C2269" s="249">
        <v>91.677519189346697</v>
      </c>
    </row>
    <row r="2270" spans="2:3" x14ac:dyDescent="0.25">
      <c r="B2270" s="250">
        <v>2207</v>
      </c>
      <c r="C2270" s="249">
        <v>150.48189987395179</v>
      </c>
    </row>
    <row r="2271" spans="2:3" x14ac:dyDescent="0.25">
      <c r="B2271" s="250">
        <v>2208</v>
      </c>
      <c r="C2271" s="249">
        <v>123.05784564179525</v>
      </c>
    </row>
    <row r="2272" spans="2:3" x14ac:dyDescent="0.25">
      <c r="B2272" s="250">
        <v>2209</v>
      </c>
      <c r="C2272" s="249">
        <v>125.11000377540856</v>
      </c>
    </row>
    <row r="2273" spans="2:3" x14ac:dyDescent="0.25">
      <c r="B2273" s="250">
        <v>2210</v>
      </c>
      <c r="C2273" s="249">
        <v>124.24087120056198</v>
      </c>
    </row>
    <row r="2274" spans="2:3" x14ac:dyDescent="0.25">
      <c r="B2274" s="250">
        <v>2211</v>
      </c>
      <c r="C2274" s="249">
        <v>138.22597701346311</v>
      </c>
    </row>
    <row r="2275" spans="2:3" x14ac:dyDescent="0.25">
      <c r="B2275" s="250">
        <v>2212</v>
      </c>
      <c r="C2275" s="249">
        <v>113.33292928083094</v>
      </c>
    </row>
    <row r="2276" spans="2:3" x14ac:dyDescent="0.25">
      <c r="B2276" s="250">
        <v>2213</v>
      </c>
      <c r="C2276" s="249">
        <v>111.10403458693965</v>
      </c>
    </row>
    <row r="2277" spans="2:3" x14ac:dyDescent="0.25">
      <c r="B2277" s="250">
        <v>2214</v>
      </c>
      <c r="C2277" s="249">
        <v>122.67794861391042</v>
      </c>
    </row>
    <row r="2278" spans="2:3" x14ac:dyDescent="0.25">
      <c r="B2278" s="250">
        <v>2215</v>
      </c>
      <c r="C2278" s="249">
        <v>126.053974245763</v>
      </c>
    </row>
    <row r="2279" spans="2:3" x14ac:dyDescent="0.25">
      <c r="B2279" s="250">
        <v>2216</v>
      </c>
      <c r="C2279" s="249">
        <v>94.442901156868857</v>
      </c>
    </row>
    <row r="2280" spans="2:3" x14ac:dyDescent="0.25">
      <c r="B2280" s="250">
        <v>2217</v>
      </c>
      <c r="C2280" s="249">
        <v>152.00704337583755</v>
      </c>
    </row>
    <row r="2281" spans="2:3" x14ac:dyDescent="0.25">
      <c r="B2281" s="250">
        <v>2218</v>
      </c>
      <c r="C2281" s="249">
        <v>111.21646031298344</v>
      </c>
    </row>
    <row r="2282" spans="2:3" x14ac:dyDescent="0.25">
      <c r="B2282" s="250">
        <v>2219</v>
      </c>
      <c r="C2282" s="249">
        <v>139.9453819422132</v>
      </c>
    </row>
    <row r="2283" spans="2:3" x14ac:dyDescent="0.25">
      <c r="B2283" s="250">
        <v>2220</v>
      </c>
      <c r="C2283" s="249">
        <v>92.137121280651229</v>
      </c>
    </row>
    <row r="2284" spans="2:3" x14ac:dyDescent="0.25">
      <c r="B2284" s="250">
        <v>2221</v>
      </c>
      <c r="C2284" s="249">
        <v>105.96189661242042</v>
      </c>
    </row>
    <row r="2285" spans="2:3" x14ac:dyDescent="0.25">
      <c r="B2285" s="250">
        <v>2222</v>
      </c>
      <c r="C2285" s="249">
        <v>118.3503713445582</v>
      </c>
    </row>
    <row r="2286" spans="2:3" x14ac:dyDescent="0.25">
      <c r="B2286" s="250">
        <v>2223</v>
      </c>
      <c r="C2286" s="249">
        <v>145.04879324228625</v>
      </c>
    </row>
    <row r="2287" spans="2:3" x14ac:dyDescent="0.25">
      <c r="B2287" s="250">
        <v>2224</v>
      </c>
      <c r="C2287" s="249">
        <v>126.48723195743526</v>
      </c>
    </row>
    <row r="2288" spans="2:3" x14ac:dyDescent="0.25">
      <c r="B2288" s="250">
        <v>2225</v>
      </c>
      <c r="C2288" s="249">
        <v>122.45789919273537</v>
      </c>
    </row>
    <row r="2289" spans="2:3" x14ac:dyDescent="0.25">
      <c r="B2289" s="250">
        <v>2226</v>
      </c>
      <c r="C2289" s="249">
        <v>133.47916485466172</v>
      </c>
    </row>
    <row r="2290" spans="2:3" x14ac:dyDescent="0.25">
      <c r="B2290" s="250">
        <v>2227</v>
      </c>
      <c r="C2290" s="249">
        <v>108.27528658200978</v>
      </c>
    </row>
    <row r="2291" spans="2:3" x14ac:dyDescent="0.25">
      <c r="B2291" s="250">
        <v>2228</v>
      </c>
      <c r="C2291" s="249">
        <v>88.487704862180237</v>
      </c>
    </row>
    <row r="2292" spans="2:3" x14ac:dyDescent="0.25">
      <c r="B2292" s="250">
        <v>2229</v>
      </c>
      <c r="C2292" s="249">
        <v>125.41515028399508</v>
      </c>
    </row>
    <row r="2293" spans="2:3" x14ac:dyDescent="0.25">
      <c r="B2293" s="250">
        <v>2230</v>
      </c>
      <c r="C2293" s="249">
        <v>107.48401866613207</v>
      </c>
    </row>
    <row r="2294" spans="2:3" x14ac:dyDescent="0.25">
      <c r="B2294" s="250">
        <v>2231</v>
      </c>
      <c r="C2294" s="249">
        <v>134.75358469577503</v>
      </c>
    </row>
    <row r="2295" spans="2:3" x14ac:dyDescent="0.25">
      <c r="B2295" s="250">
        <v>2232</v>
      </c>
      <c r="C2295" s="249">
        <v>100.75688729014158</v>
      </c>
    </row>
    <row r="2296" spans="2:3" x14ac:dyDescent="0.25">
      <c r="B2296" s="250">
        <v>2233</v>
      </c>
      <c r="C2296" s="249">
        <v>132.29412555435633</v>
      </c>
    </row>
    <row r="2297" spans="2:3" x14ac:dyDescent="0.25">
      <c r="B2297" s="250">
        <v>2234</v>
      </c>
      <c r="C2297" s="249">
        <v>154.11489350543377</v>
      </c>
    </row>
    <row r="2298" spans="2:3" x14ac:dyDescent="0.25">
      <c r="B2298" s="250">
        <v>2235</v>
      </c>
      <c r="C2298" s="249">
        <v>111.61779492014432</v>
      </c>
    </row>
    <row r="2299" spans="2:3" x14ac:dyDescent="0.25">
      <c r="B2299" s="250">
        <v>2236</v>
      </c>
      <c r="C2299" s="249">
        <v>124.36013714729151</v>
      </c>
    </row>
    <row r="2300" spans="2:3" x14ac:dyDescent="0.25">
      <c r="B2300" s="250">
        <v>2237</v>
      </c>
      <c r="C2300" s="249">
        <v>137.3702970850369</v>
      </c>
    </row>
    <row r="2301" spans="2:3" x14ac:dyDescent="0.25">
      <c r="B2301" s="250">
        <v>2238</v>
      </c>
      <c r="C2301" s="249">
        <v>103.24603197163015</v>
      </c>
    </row>
    <row r="2302" spans="2:3" x14ac:dyDescent="0.25">
      <c r="B2302" s="250">
        <v>2239</v>
      </c>
      <c r="C2302" s="249">
        <v>86.834282979432061</v>
      </c>
    </row>
    <row r="2303" spans="2:3" x14ac:dyDescent="0.25">
      <c r="B2303" s="250">
        <v>2240</v>
      </c>
      <c r="C2303" s="249">
        <v>137.49273207804228</v>
      </c>
    </row>
    <row r="2304" spans="2:3" x14ac:dyDescent="0.25">
      <c r="B2304" s="250">
        <v>2241</v>
      </c>
      <c r="C2304" s="249">
        <v>126.45891872517615</v>
      </c>
    </row>
    <row r="2305" spans="2:3" x14ac:dyDescent="0.25">
      <c r="B2305" s="250">
        <v>2242</v>
      </c>
      <c r="C2305" s="249">
        <v>139.71069708754942</v>
      </c>
    </row>
    <row r="2306" spans="2:3" x14ac:dyDescent="0.25">
      <c r="B2306" s="250">
        <v>2243</v>
      </c>
      <c r="C2306" s="249">
        <v>131.88266482597879</v>
      </c>
    </row>
    <row r="2307" spans="2:3" x14ac:dyDescent="0.25">
      <c r="B2307" s="250">
        <v>2244</v>
      </c>
      <c r="C2307" s="249">
        <v>107.28211070320563</v>
      </c>
    </row>
    <row r="2308" spans="2:3" x14ac:dyDescent="0.25">
      <c r="B2308" s="250">
        <v>2245</v>
      </c>
      <c r="C2308" s="249">
        <v>132.44830476612992</v>
      </c>
    </row>
    <row r="2309" spans="2:3" x14ac:dyDescent="0.25">
      <c r="B2309" s="250">
        <v>2246</v>
      </c>
      <c r="C2309" s="249">
        <v>121.4791796588184</v>
      </c>
    </row>
    <row r="2310" spans="2:3" x14ac:dyDescent="0.25">
      <c r="B2310" s="250">
        <v>2247</v>
      </c>
      <c r="C2310" s="249">
        <v>115.52178323154351</v>
      </c>
    </row>
    <row r="2311" spans="2:3" x14ac:dyDescent="0.25">
      <c r="B2311" s="250">
        <v>2248</v>
      </c>
      <c r="C2311" s="249">
        <v>125.32590999358064</v>
      </c>
    </row>
    <row r="2312" spans="2:3" x14ac:dyDescent="0.25">
      <c r="B2312" s="250">
        <v>2249</v>
      </c>
      <c r="C2312" s="249">
        <v>140.05024369483345</v>
      </c>
    </row>
    <row r="2313" spans="2:3" x14ac:dyDescent="0.25">
      <c r="B2313" s="250">
        <v>2250</v>
      </c>
      <c r="C2313" s="249">
        <v>130.15522121354024</v>
      </c>
    </row>
    <row r="2314" spans="2:3" x14ac:dyDescent="0.25">
      <c r="B2314" s="250">
        <v>2251</v>
      </c>
      <c r="C2314" s="249">
        <v>137.44170538458815</v>
      </c>
    </row>
    <row r="2315" spans="2:3" x14ac:dyDescent="0.25">
      <c r="B2315" s="250">
        <v>2252</v>
      </c>
      <c r="C2315" s="249">
        <v>121.79752120661563</v>
      </c>
    </row>
    <row r="2316" spans="2:3" x14ac:dyDescent="0.25">
      <c r="B2316" s="250">
        <v>2253</v>
      </c>
      <c r="C2316" s="249">
        <v>100.85050211718925</v>
      </c>
    </row>
    <row r="2317" spans="2:3" x14ac:dyDescent="0.25">
      <c r="B2317" s="250">
        <v>2254</v>
      </c>
      <c r="C2317" s="249">
        <v>115.47558204979183</v>
      </c>
    </row>
    <row r="2318" spans="2:3" x14ac:dyDescent="0.25">
      <c r="B2318" s="250">
        <v>2255</v>
      </c>
      <c r="C2318" s="249">
        <v>152.57904626496554</v>
      </c>
    </row>
    <row r="2319" spans="2:3" x14ac:dyDescent="0.25">
      <c r="B2319" s="250">
        <v>2256</v>
      </c>
      <c r="C2319" s="249">
        <v>119.28418373475412</v>
      </c>
    </row>
    <row r="2320" spans="2:3" x14ac:dyDescent="0.25">
      <c r="B2320" s="250">
        <v>2257</v>
      </c>
      <c r="C2320" s="249">
        <v>137.7157292574332</v>
      </c>
    </row>
    <row r="2321" spans="2:3" x14ac:dyDescent="0.25">
      <c r="B2321" s="250">
        <v>2258</v>
      </c>
      <c r="C2321" s="249">
        <v>131.32986531919599</v>
      </c>
    </row>
    <row r="2322" spans="2:3" x14ac:dyDescent="0.25">
      <c r="B2322" s="250">
        <v>2259</v>
      </c>
      <c r="C2322" s="249">
        <v>89.961326174816151</v>
      </c>
    </row>
    <row r="2323" spans="2:3" x14ac:dyDescent="0.25">
      <c r="B2323" s="250">
        <v>2260</v>
      </c>
      <c r="C2323" s="249">
        <v>101.85647947642795</v>
      </c>
    </row>
    <row r="2324" spans="2:3" x14ac:dyDescent="0.25">
      <c r="B2324" s="250">
        <v>2261</v>
      </c>
      <c r="C2324" s="249">
        <v>162.92076220319629</v>
      </c>
    </row>
    <row r="2325" spans="2:3" x14ac:dyDescent="0.25">
      <c r="B2325" s="250">
        <v>2262</v>
      </c>
      <c r="C2325" s="249">
        <v>146.79590778026147</v>
      </c>
    </row>
    <row r="2326" spans="2:3" x14ac:dyDescent="0.25">
      <c r="B2326" s="250">
        <v>2263</v>
      </c>
      <c r="C2326" s="249">
        <v>123.50081892756633</v>
      </c>
    </row>
    <row r="2327" spans="2:3" x14ac:dyDescent="0.25">
      <c r="B2327" s="250">
        <v>2264</v>
      </c>
      <c r="C2327" s="249">
        <v>140.04826066080804</v>
      </c>
    </row>
    <row r="2328" spans="2:3" x14ac:dyDescent="0.25">
      <c r="B2328" s="250">
        <v>2265</v>
      </c>
      <c r="C2328" s="249">
        <v>100.14497449470028</v>
      </c>
    </row>
    <row r="2329" spans="2:3" x14ac:dyDescent="0.25">
      <c r="B2329" s="250">
        <v>2266</v>
      </c>
      <c r="C2329" s="249">
        <v>115.55450540588755</v>
      </c>
    </row>
    <row r="2330" spans="2:3" x14ac:dyDescent="0.25">
      <c r="B2330" s="250">
        <v>2267</v>
      </c>
      <c r="C2330" s="249">
        <v>117.14355452481837</v>
      </c>
    </row>
    <row r="2331" spans="2:3" x14ac:dyDescent="0.25">
      <c r="B2331" s="250">
        <v>2268</v>
      </c>
      <c r="C2331" s="249">
        <v>116.6779048598942</v>
      </c>
    </row>
    <row r="2332" spans="2:3" x14ac:dyDescent="0.25">
      <c r="B2332" s="250">
        <v>2269</v>
      </c>
      <c r="C2332" s="249">
        <v>125.53078500700356</v>
      </c>
    </row>
    <row r="2333" spans="2:3" x14ac:dyDescent="0.25">
      <c r="B2333" s="250">
        <v>2270</v>
      </c>
      <c r="C2333" s="249">
        <v>102.64193044883041</v>
      </c>
    </row>
    <row r="2334" spans="2:3" x14ac:dyDescent="0.25">
      <c r="B2334" s="250">
        <v>2271</v>
      </c>
      <c r="C2334" s="249">
        <v>137.029364091601</v>
      </c>
    </row>
    <row r="2335" spans="2:3" x14ac:dyDescent="0.25">
      <c r="B2335" s="250">
        <v>2272</v>
      </c>
      <c r="C2335" s="249">
        <v>134.33755588550102</v>
      </c>
    </row>
    <row r="2336" spans="2:3" x14ac:dyDescent="0.25">
      <c r="B2336" s="250">
        <v>2273</v>
      </c>
      <c r="C2336" s="249">
        <v>124.91943553634955</v>
      </c>
    </row>
    <row r="2337" spans="2:3" x14ac:dyDescent="0.25">
      <c r="B2337" s="250">
        <v>2274</v>
      </c>
      <c r="C2337" s="249">
        <v>128.97277181436084</v>
      </c>
    </row>
    <row r="2338" spans="2:3" x14ac:dyDescent="0.25">
      <c r="B2338" s="250">
        <v>2275</v>
      </c>
      <c r="C2338" s="249">
        <v>95.233973531486711</v>
      </c>
    </row>
    <row r="2339" spans="2:3" x14ac:dyDescent="0.25">
      <c r="B2339" s="250">
        <v>2276</v>
      </c>
      <c r="C2339" s="249">
        <v>113.1137967901978</v>
      </c>
    </row>
    <row r="2340" spans="2:3" x14ac:dyDescent="0.25">
      <c r="B2340" s="250">
        <v>2277</v>
      </c>
      <c r="C2340" s="249">
        <v>77.126610143767962</v>
      </c>
    </row>
    <row r="2341" spans="2:3" x14ac:dyDescent="0.25">
      <c r="B2341" s="250">
        <v>2278</v>
      </c>
      <c r="C2341" s="249">
        <v>127.35682246103974</v>
      </c>
    </row>
    <row r="2342" spans="2:3" x14ac:dyDescent="0.25">
      <c r="B2342" s="250">
        <v>2279</v>
      </c>
      <c r="C2342" s="249">
        <v>94.386453884231116</v>
      </c>
    </row>
    <row r="2343" spans="2:3" x14ac:dyDescent="0.25">
      <c r="B2343" s="250">
        <v>2280</v>
      </c>
      <c r="C2343" s="249">
        <v>93.459444483516535</v>
      </c>
    </row>
    <row r="2344" spans="2:3" x14ac:dyDescent="0.25">
      <c r="B2344" s="250">
        <v>2281</v>
      </c>
      <c r="C2344" s="249">
        <v>99.110986842999182</v>
      </c>
    </row>
    <row r="2345" spans="2:3" x14ac:dyDescent="0.25">
      <c r="B2345" s="250">
        <v>2282</v>
      </c>
      <c r="C2345" s="249">
        <v>137.23164931004479</v>
      </c>
    </row>
    <row r="2346" spans="2:3" x14ac:dyDescent="0.25">
      <c r="B2346" s="250">
        <v>2283</v>
      </c>
      <c r="C2346" s="249">
        <v>129.69684866417086</v>
      </c>
    </row>
    <row r="2347" spans="2:3" x14ac:dyDescent="0.25">
      <c r="B2347" s="250">
        <v>2284</v>
      </c>
      <c r="C2347" s="249">
        <v>119.98613951660587</v>
      </c>
    </row>
    <row r="2348" spans="2:3" x14ac:dyDescent="0.25">
      <c r="B2348" s="250">
        <v>2285</v>
      </c>
      <c r="C2348" s="249">
        <v>105.61159975335211</v>
      </c>
    </row>
    <row r="2349" spans="2:3" x14ac:dyDescent="0.25">
      <c r="B2349" s="250">
        <v>2286</v>
      </c>
      <c r="C2349" s="249">
        <v>137.99936766557977</v>
      </c>
    </row>
    <row r="2350" spans="2:3" x14ac:dyDescent="0.25">
      <c r="B2350" s="250">
        <v>2287</v>
      </c>
      <c r="C2350" s="249">
        <v>81.289930948798684</v>
      </c>
    </row>
    <row r="2351" spans="2:3" x14ac:dyDescent="0.25">
      <c r="B2351" s="250">
        <v>2288</v>
      </c>
      <c r="C2351" s="249">
        <v>87.037679220515585</v>
      </c>
    </row>
    <row r="2352" spans="2:3" x14ac:dyDescent="0.25">
      <c r="B2352" s="250">
        <v>2289</v>
      </c>
      <c r="C2352" s="249">
        <v>151.10025460954895</v>
      </c>
    </row>
    <row r="2353" spans="2:3" x14ac:dyDescent="0.25">
      <c r="B2353" s="250">
        <v>2290</v>
      </c>
      <c r="C2353" s="249">
        <v>142.50021286092567</v>
      </c>
    </row>
    <row r="2354" spans="2:3" x14ac:dyDescent="0.25">
      <c r="B2354" s="250">
        <v>2291</v>
      </c>
      <c r="C2354" s="249">
        <v>137.24907222200392</v>
      </c>
    </row>
    <row r="2355" spans="2:3" x14ac:dyDescent="0.25">
      <c r="B2355" s="250">
        <v>2292</v>
      </c>
      <c r="C2355" s="249">
        <v>142.18463845175893</v>
      </c>
    </row>
    <row r="2356" spans="2:3" x14ac:dyDescent="0.25">
      <c r="B2356" s="250">
        <v>2293</v>
      </c>
      <c r="C2356" s="249">
        <v>131.98881524207056</v>
      </c>
    </row>
    <row r="2357" spans="2:3" x14ac:dyDescent="0.25">
      <c r="B2357" s="250">
        <v>2294</v>
      </c>
      <c r="C2357" s="249">
        <v>101.10869477143819</v>
      </c>
    </row>
    <row r="2358" spans="2:3" x14ac:dyDescent="0.25">
      <c r="B2358" s="250">
        <v>2295</v>
      </c>
      <c r="C2358" s="249">
        <v>136.08263730053079</v>
      </c>
    </row>
    <row r="2359" spans="2:3" x14ac:dyDescent="0.25">
      <c r="B2359" s="250">
        <v>2296</v>
      </c>
      <c r="C2359" s="249">
        <v>126.98641856662202</v>
      </c>
    </row>
    <row r="2360" spans="2:3" x14ac:dyDescent="0.25">
      <c r="B2360" s="250">
        <v>2297</v>
      </c>
      <c r="C2360" s="249">
        <v>98.221409046363419</v>
      </c>
    </row>
    <row r="2361" spans="2:3" x14ac:dyDescent="0.25">
      <c r="B2361" s="250">
        <v>2298</v>
      </c>
      <c r="C2361" s="249">
        <v>114.71886446079714</v>
      </c>
    </row>
    <row r="2362" spans="2:3" x14ac:dyDescent="0.25">
      <c r="B2362" s="250">
        <v>2299</v>
      </c>
      <c r="C2362" s="249">
        <v>115.64560986714726</v>
      </c>
    </row>
    <row r="2363" spans="2:3" x14ac:dyDescent="0.25">
      <c r="B2363" s="250">
        <v>2300</v>
      </c>
      <c r="C2363" s="249">
        <v>125.16589625896307</v>
      </c>
    </row>
    <row r="2364" spans="2:3" x14ac:dyDescent="0.25">
      <c r="B2364" s="250">
        <v>2301</v>
      </c>
      <c r="C2364" s="249">
        <v>145.1335216598074</v>
      </c>
    </row>
    <row r="2365" spans="2:3" x14ac:dyDescent="0.25">
      <c r="B2365" s="250">
        <v>2302</v>
      </c>
      <c r="C2365" s="249">
        <v>79.657384418304815</v>
      </c>
    </row>
    <row r="2366" spans="2:3" x14ac:dyDescent="0.25">
      <c r="B2366" s="250">
        <v>2303</v>
      </c>
      <c r="C2366" s="249">
        <v>103.45807871937636</v>
      </c>
    </row>
    <row r="2367" spans="2:3" x14ac:dyDescent="0.25">
      <c r="B2367" s="250">
        <v>2304</v>
      </c>
      <c r="C2367" s="249">
        <v>129.00002873446553</v>
      </c>
    </row>
    <row r="2368" spans="2:3" x14ac:dyDescent="0.25">
      <c r="B2368" s="250">
        <v>2305</v>
      </c>
      <c r="C2368" s="249">
        <v>164.68060705151174</v>
      </c>
    </row>
    <row r="2369" spans="2:3" x14ac:dyDescent="0.25">
      <c r="B2369" s="250">
        <v>2306</v>
      </c>
      <c r="C2369" s="249">
        <v>146.07362974635612</v>
      </c>
    </row>
    <row r="2370" spans="2:3" x14ac:dyDescent="0.25">
      <c r="B2370" s="250">
        <v>2307</v>
      </c>
      <c r="C2370" s="249">
        <v>110.72403829260121</v>
      </c>
    </row>
    <row r="2371" spans="2:3" x14ac:dyDescent="0.25">
      <c r="B2371" s="250">
        <v>2308</v>
      </c>
      <c r="C2371" s="249">
        <v>124.24622396208017</v>
      </c>
    </row>
    <row r="2372" spans="2:3" x14ac:dyDescent="0.25">
      <c r="B2372" s="250">
        <v>2309</v>
      </c>
      <c r="C2372" s="249">
        <v>145.63356692389965</v>
      </c>
    </row>
    <row r="2373" spans="2:3" x14ac:dyDescent="0.25">
      <c r="B2373" s="250">
        <v>2310</v>
      </c>
      <c r="C2373" s="249">
        <v>130.73895108885915</v>
      </c>
    </row>
    <row r="2374" spans="2:3" x14ac:dyDescent="0.25">
      <c r="B2374" s="250">
        <v>2311</v>
      </c>
      <c r="C2374" s="249">
        <v>161.5972180378198</v>
      </c>
    </row>
    <row r="2375" spans="2:3" x14ac:dyDescent="0.25">
      <c r="B2375" s="250">
        <v>2312</v>
      </c>
      <c r="C2375" s="249">
        <v>87.743818297231883</v>
      </c>
    </row>
    <row r="2376" spans="2:3" x14ac:dyDescent="0.25">
      <c r="B2376" s="250">
        <v>2313</v>
      </c>
      <c r="C2376" s="249">
        <v>127.57908963639557</v>
      </c>
    </row>
    <row r="2377" spans="2:3" x14ac:dyDescent="0.25">
      <c r="B2377" s="250">
        <v>2314</v>
      </c>
      <c r="C2377" s="249">
        <v>121.29467248263168</v>
      </c>
    </row>
    <row r="2378" spans="2:3" x14ac:dyDescent="0.25">
      <c r="B2378" s="250">
        <v>2315</v>
      </c>
      <c r="C2378" s="249">
        <v>73.58325074254482</v>
      </c>
    </row>
    <row r="2379" spans="2:3" x14ac:dyDescent="0.25">
      <c r="B2379" s="250">
        <v>2316</v>
      </c>
      <c r="C2379" s="249">
        <v>77.74852204150875</v>
      </c>
    </row>
    <row r="2380" spans="2:3" x14ac:dyDescent="0.25">
      <c r="B2380" s="250">
        <v>2317</v>
      </c>
      <c r="C2380" s="249">
        <v>132.33461868372899</v>
      </c>
    </row>
    <row r="2381" spans="2:3" x14ac:dyDescent="0.25">
      <c r="B2381" s="250">
        <v>2318</v>
      </c>
      <c r="C2381" s="249">
        <v>49.119353452059812</v>
      </c>
    </row>
    <row r="2382" spans="2:3" x14ac:dyDescent="0.25">
      <c r="B2382" s="250">
        <v>2319</v>
      </c>
      <c r="C2382" s="249">
        <v>146.59224057440804</v>
      </c>
    </row>
    <row r="2383" spans="2:3" x14ac:dyDescent="0.25">
      <c r="B2383" s="250">
        <v>2320</v>
      </c>
      <c r="C2383" s="249">
        <v>98.989108998094338</v>
      </c>
    </row>
    <row r="2384" spans="2:3" x14ac:dyDescent="0.25">
      <c r="B2384" s="250">
        <v>2321</v>
      </c>
      <c r="C2384" s="249">
        <v>111.81353294582161</v>
      </c>
    </row>
    <row r="2385" spans="2:3" x14ac:dyDescent="0.25">
      <c r="B2385" s="250">
        <v>2322</v>
      </c>
      <c r="C2385" s="249">
        <v>107.70785149187725</v>
      </c>
    </row>
    <row r="2386" spans="2:3" x14ac:dyDescent="0.25">
      <c r="B2386" s="250">
        <v>2323</v>
      </c>
      <c r="C2386" s="249">
        <v>81.762517552700629</v>
      </c>
    </row>
    <row r="2387" spans="2:3" x14ac:dyDescent="0.25">
      <c r="B2387" s="250">
        <v>2324</v>
      </c>
      <c r="C2387" s="249">
        <v>129.80820998740796</v>
      </c>
    </row>
    <row r="2388" spans="2:3" x14ac:dyDescent="0.25">
      <c r="B2388" s="250">
        <v>2325</v>
      </c>
      <c r="C2388" s="249">
        <v>93.750749201899765</v>
      </c>
    </row>
    <row r="2389" spans="2:3" x14ac:dyDescent="0.25">
      <c r="B2389" s="250">
        <v>2326</v>
      </c>
      <c r="C2389" s="249">
        <v>85.632304447497347</v>
      </c>
    </row>
    <row r="2390" spans="2:3" x14ac:dyDescent="0.25">
      <c r="B2390" s="250">
        <v>2327</v>
      </c>
      <c r="C2390" s="249">
        <v>117.16699128641201</v>
      </c>
    </row>
    <row r="2391" spans="2:3" x14ac:dyDescent="0.25">
      <c r="B2391" s="250">
        <v>2328</v>
      </c>
      <c r="C2391" s="249">
        <v>104.08530086661969</v>
      </c>
    </row>
    <row r="2392" spans="2:3" x14ac:dyDescent="0.25">
      <c r="B2392" s="250">
        <v>2329</v>
      </c>
      <c r="C2392" s="249">
        <v>167.11467264997685</v>
      </c>
    </row>
    <row r="2393" spans="2:3" x14ac:dyDescent="0.25">
      <c r="B2393" s="250">
        <v>2330</v>
      </c>
      <c r="C2393" s="249">
        <v>127.51189046491604</v>
      </c>
    </row>
    <row r="2394" spans="2:3" x14ac:dyDescent="0.25">
      <c r="B2394" s="250">
        <v>2331</v>
      </c>
      <c r="C2394" s="249">
        <v>134.02952809815503</v>
      </c>
    </row>
    <row r="2395" spans="2:3" x14ac:dyDescent="0.25">
      <c r="B2395" s="250">
        <v>2332</v>
      </c>
      <c r="C2395" s="249">
        <v>142.4928119867478</v>
      </c>
    </row>
    <row r="2396" spans="2:3" x14ac:dyDescent="0.25">
      <c r="B2396" s="250">
        <v>2333</v>
      </c>
      <c r="C2396" s="249">
        <v>107.65689466830356</v>
      </c>
    </row>
    <row r="2397" spans="2:3" x14ac:dyDescent="0.25">
      <c r="B2397" s="250">
        <v>2334</v>
      </c>
      <c r="C2397" s="249">
        <v>86.579698549707203</v>
      </c>
    </row>
    <row r="2398" spans="2:3" x14ac:dyDescent="0.25">
      <c r="B2398" s="250">
        <v>2335</v>
      </c>
      <c r="C2398" s="249">
        <v>109.15148281070684</v>
      </c>
    </row>
    <row r="2399" spans="2:3" x14ac:dyDescent="0.25">
      <c r="B2399" s="250">
        <v>2336</v>
      </c>
      <c r="C2399" s="249">
        <v>118.35572462865368</v>
      </c>
    </row>
    <row r="2400" spans="2:3" x14ac:dyDescent="0.25">
      <c r="B2400" s="250">
        <v>2337</v>
      </c>
      <c r="C2400" s="249">
        <v>111.70062059409474</v>
      </c>
    </row>
    <row r="2401" spans="2:3" x14ac:dyDescent="0.25">
      <c r="B2401" s="250">
        <v>2338</v>
      </c>
      <c r="C2401" s="249">
        <v>194.74373234762794</v>
      </c>
    </row>
    <row r="2402" spans="2:3" x14ac:dyDescent="0.25">
      <c r="B2402" s="250">
        <v>2339</v>
      </c>
      <c r="C2402" s="249">
        <v>154.02513323449034</v>
      </c>
    </row>
    <row r="2403" spans="2:3" x14ac:dyDescent="0.25">
      <c r="B2403" s="250">
        <v>2340</v>
      </c>
      <c r="C2403" s="249">
        <v>134.80791301223846</v>
      </c>
    </row>
    <row r="2404" spans="2:3" x14ac:dyDescent="0.25">
      <c r="B2404" s="250">
        <v>2341</v>
      </c>
      <c r="C2404" s="249">
        <v>156.64424122761957</v>
      </c>
    </row>
    <row r="2405" spans="2:3" x14ac:dyDescent="0.25">
      <c r="B2405" s="250">
        <v>2342</v>
      </c>
      <c r="C2405" s="249">
        <v>113.33522527159722</v>
      </c>
    </row>
    <row r="2406" spans="2:3" x14ac:dyDescent="0.25">
      <c r="B2406" s="250">
        <v>2343</v>
      </c>
      <c r="C2406" s="249">
        <v>106.78111146416556</v>
      </c>
    </row>
    <row r="2407" spans="2:3" x14ac:dyDescent="0.25">
      <c r="B2407" s="250">
        <v>2344</v>
      </c>
      <c r="C2407" s="249">
        <v>111.61599072858462</v>
      </c>
    </row>
    <row r="2408" spans="2:3" x14ac:dyDescent="0.25">
      <c r="B2408" s="250">
        <v>2345</v>
      </c>
      <c r="C2408" s="249">
        <v>128.75630952288179</v>
      </c>
    </row>
    <row r="2409" spans="2:3" x14ac:dyDescent="0.25">
      <c r="B2409" s="250">
        <v>2346</v>
      </c>
      <c r="C2409" s="249">
        <v>145.54914287043894</v>
      </c>
    </row>
    <row r="2410" spans="2:3" x14ac:dyDescent="0.25">
      <c r="B2410" s="250">
        <v>2347</v>
      </c>
      <c r="C2410" s="249">
        <v>106.5140646306246</v>
      </c>
    </row>
    <row r="2411" spans="2:3" x14ac:dyDescent="0.25">
      <c r="B2411" s="250">
        <v>2348</v>
      </c>
      <c r="C2411" s="249">
        <v>115.46702870666091</v>
      </c>
    </row>
    <row r="2412" spans="2:3" x14ac:dyDescent="0.25">
      <c r="B2412" s="250">
        <v>2349</v>
      </c>
      <c r="C2412" s="249">
        <v>128.0127701555524</v>
      </c>
    </row>
    <row r="2413" spans="2:3" x14ac:dyDescent="0.25">
      <c r="B2413" s="250">
        <v>2350</v>
      </c>
      <c r="C2413" s="249">
        <v>77.35396554865028</v>
      </c>
    </row>
    <row r="2414" spans="2:3" x14ac:dyDescent="0.25">
      <c r="B2414" s="250">
        <v>2351</v>
      </c>
      <c r="C2414" s="249">
        <v>107.52960354263611</v>
      </c>
    </row>
    <row r="2415" spans="2:3" x14ac:dyDescent="0.25">
      <c r="B2415" s="250">
        <v>2352</v>
      </c>
      <c r="C2415" s="249">
        <v>108.33093844178548</v>
      </c>
    </row>
    <row r="2416" spans="2:3" x14ac:dyDescent="0.25">
      <c r="B2416" s="250">
        <v>2353</v>
      </c>
      <c r="C2416" s="249">
        <v>111.49606012506757</v>
      </c>
    </row>
    <row r="2417" spans="2:3" x14ac:dyDescent="0.25">
      <c r="B2417" s="250">
        <v>2354</v>
      </c>
      <c r="C2417" s="249">
        <v>112.42780420536747</v>
      </c>
    </row>
    <row r="2418" spans="2:3" x14ac:dyDescent="0.25">
      <c r="B2418" s="250">
        <v>2355</v>
      </c>
      <c r="C2418" s="249">
        <v>135.20509473695606</v>
      </c>
    </row>
    <row r="2419" spans="2:3" x14ac:dyDescent="0.25">
      <c r="B2419" s="250">
        <v>2356</v>
      </c>
      <c r="C2419" s="249">
        <v>123.22038419445028</v>
      </c>
    </row>
    <row r="2420" spans="2:3" x14ac:dyDescent="0.25">
      <c r="B2420" s="250">
        <v>2357</v>
      </c>
      <c r="C2420" s="249">
        <v>121.80291570973519</v>
      </c>
    </row>
    <row r="2421" spans="2:3" x14ac:dyDescent="0.25">
      <c r="B2421" s="250">
        <v>2358</v>
      </c>
      <c r="C2421" s="249">
        <v>130.57026744919148</v>
      </c>
    </row>
    <row r="2422" spans="2:3" x14ac:dyDescent="0.25">
      <c r="B2422" s="250">
        <v>2359</v>
      </c>
      <c r="C2422" s="249">
        <v>138.02138682351892</v>
      </c>
    </row>
    <row r="2423" spans="2:3" x14ac:dyDescent="0.25">
      <c r="B2423" s="250">
        <v>2360</v>
      </c>
      <c r="C2423" s="249">
        <v>102.24468280608978</v>
      </c>
    </row>
    <row r="2424" spans="2:3" x14ac:dyDescent="0.25">
      <c r="B2424" s="250">
        <v>2361</v>
      </c>
      <c r="C2424" s="249">
        <v>68.890250758184962</v>
      </c>
    </row>
    <row r="2425" spans="2:3" x14ac:dyDescent="0.25">
      <c r="B2425" s="250">
        <v>2362</v>
      </c>
      <c r="C2425" s="249">
        <v>149.73998003212793</v>
      </c>
    </row>
    <row r="2426" spans="2:3" x14ac:dyDescent="0.25">
      <c r="B2426" s="250">
        <v>2363</v>
      </c>
      <c r="C2426" s="249">
        <v>146.97035621333802</v>
      </c>
    </row>
    <row r="2427" spans="2:3" x14ac:dyDescent="0.25">
      <c r="B2427" s="250">
        <v>2364</v>
      </c>
      <c r="C2427" s="249">
        <v>136.41455568535542</v>
      </c>
    </row>
    <row r="2428" spans="2:3" x14ac:dyDescent="0.25">
      <c r="B2428" s="250">
        <v>2365</v>
      </c>
      <c r="C2428" s="249">
        <v>125.68605703718609</v>
      </c>
    </row>
    <row r="2429" spans="2:3" x14ac:dyDescent="0.25">
      <c r="B2429" s="250">
        <v>2366</v>
      </c>
      <c r="C2429" s="249">
        <v>111.81906640672136</v>
      </c>
    </row>
    <row r="2430" spans="2:3" x14ac:dyDescent="0.25">
      <c r="B2430" s="250">
        <v>2367</v>
      </c>
      <c r="C2430" s="249">
        <v>164.45993625586576</v>
      </c>
    </row>
    <row r="2431" spans="2:3" x14ac:dyDescent="0.25">
      <c r="B2431" s="250">
        <v>2368</v>
      </c>
      <c r="C2431" s="249">
        <v>92.357445253395426</v>
      </c>
    </row>
    <row r="2432" spans="2:3" x14ac:dyDescent="0.25">
      <c r="B2432" s="250">
        <v>2369</v>
      </c>
      <c r="C2432" s="249">
        <v>114.31566463084685</v>
      </c>
    </row>
    <row r="2433" spans="2:3" x14ac:dyDescent="0.25">
      <c r="B2433" s="250">
        <v>2370</v>
      </c>
      <c r="C2433" s="249">
        <v>73.463855824861582</v>
      </c>
    </row>
    <row r="2434" spans="2:3" x14ac:dyDescent="0.25">
      <c r="B2434" s="250">
        <v>2371</v>
      </c>
      <c r="C2434" s="249">
        <v>110.53103238345203</v>
      </c>
    </row>
    <row r="2435" spans="2:3" x14ac:dyDescent="0.25">
      <c r="B2435" s="250">
        <v>2372</v>
      </c>
      <c r="C2435" s="249">
        <v>117.43336730537379</v>
      </c>
    </row>
    <row r="2436" spans="2:3" x14ac:dyDescent="0.25">
      <c r="B2436" s="250">
        <v>2373</v>
      </c>
      <c r="C2436" s="249">
        <v>126.1539700829417</v>
      </c>
    </row>
    <row r="2437" spans="2:3" x14ac:dyDescent="0.25">
      <c r="B2437" s="250">
        <v>2374</v>
      </c>
      <c r="C2437" s="249">
        <v>131.69253629451475</v>
      </c>
    </row>
    <row r="2438" spans="2:3" x14ac:dyDescent="0.25">
      <c r="B2438" s="250">
        <v>2375</v>
      </c>
      <c r="C2438" s="249">
        <v>108.67847687570594</v>
      </c>
    </row>
    <row r="2439" spans="2:3" x14ac:dyDescent="0.25">
      <c r="B2439" s="250">
        <v>2376</v>
      </c>
      <c r="C2439" s="249">
        <v>117.67152077855211</v>
      </c>
    </row>
    <row r="2440" spans="2:3" x14ac:dyDescent="0.25">
      <c r="B2440" s="250">
        <v>2377</v>
      </c>
      <c r="C2440" s="249">
        <v>125.99095464267795</v>
      </c>
    </row>
    <row r="2441" spans="2:3" x14ac:dyDescent="0.25">
      <c r="B2441" s="250">
        <v>2378</v>
      </c>
      <c r="C2441" s="249">
        <v>131.41956785106774</v>
      </c>
    </row>
    <row r="2442" spans="2:3" x14ac:dyDescent="0.25">
      <c r="B2442" s="250">
        <v>2379</v>
      </c>
      <c r="C2442" s="249">
        <v>144.03477804799766</v>
      </c>
    </row>
    <row r="2443" spans="2:3" x14ac:dyDescent="0.25">
      <c r="B2443" s="250">
        <v>2380</v>
      </c>
      <c r="C2443" s="249">
        <v>109.22698055857374</v>
      </c>
    </row>
    <row r="2444" spans="2:3" x14ac:dyDescent="0.25">
      <c r="B2444" s="250">
        <v>2381</v>
      </c>
      <c r="C2444" s="249">
        <v>126.03233017285281</v>
      </c>
    </row>
    <row r="2445" spans="2:3" x14ac:dyDescent="0.25">
      <c r="B2445" s="250">
        <v>2382</v>
      </c>
      <c r="C2445" s="249">
        <v>107.12622198453909</v>
      </c>
    </row>
    <row r="2446" spans="2:3" x14ac:dyDescent="0.25">
      <c r="B2446" s="250">
        <v>2383</v>
      </c>
      <c r="C2446" s="249">
        <v>131.54107105703443</v>
      </c>
    </row>
    <row r="2447" spans="2:3" x14ac:dyDescent="0.25">
      <c r="B2447" s="250">
        <v>2384</v>
      </c>
      <c r="C2447" s="249">
        <v>96.804557695020335</v>
      </c>
    </row>
    <row r="2448" spans="2:3" x14ac:dyDescent="0.25">
      <c r="B2448" s="250">
        <v>2385</v>
      </c>
      <c r="C2448" s="249">
        <v>132.72743261630242</v>
      </c>
    </row>
    <row r="2449" spans="2:3" x14ac:dyDescent="0.25">
      <c r="B2449" s="250">
        <v>2386</v>
      </c>
      <c r="C2449" s="249">
        <v>161.37444550591687</v>
      </c>
    </row>
    <row r="2450" spans="2:3" x14ac:dyDescent="0.25">
      <c r="B2450" s="250">
        <v>2387</v>
      </c>
      <c r="C2450" s="249">
        <v>131.81997518825085</v>
      </c>
    </row>
    <row r="2451" spans="2:3" x14ac:dyDescent="0.25">
      <c r="B2451" s="250">
        <v>2388</v>
      </c>
      <c r="C2451" s="249">
        <v>79.814951263328766</v>
      </c>
    </row>
    <row r="2452" spans="2:3" x14ac:dyDescent="0.25">
      <c r="B2452" s="250">
        <v>2389</v>
      </c>
      <c r="C2452" s="249">
        <v>127.83816654824818</v>
      </c>
    </row>
    <row r="2453" spans="2:3" x14ac:dyDescent="0.25">
      <c r="B2453" s="250">
        <v>2390</v>
      </c>
      <c r="C2453" s="249">
        <v>132.74330197720798</v>
      </c>
    </row>
    <row r="2454" spans="2:3" x14ac:dyDescent="0.25">
      <c r="B2454" s="250">
        <v>2391</v>
      </c>
      <c r="C2454" s="249">
        <v>83.00975358455679</v>
      </c>
    </row>
    <row r="2455" spans="2:3" x14ac:dyDescent="0.25">
      <c r="B2455" s="250">
        <v>2392</v>
      </c>
      <c r="C2455" s="249">
        <v>120.46948994583529</v>
      </c>
    </row>
    <row r="2456" spans="2:3" x14ac:dyDescent="0.25">
      <c r="B2456" s="250">
        <v>2393</v>
      </c>
      <c r="C2456" s="249">
        <v>89.053000847994923</v>
      </c>
    </row>
    <row r="2457" spans="2:3" x14ac:dyDescent="0.25">
      <c r="B2457" s="250">
        <v>2394</v>
      </c>
      <c r="C2457" s="249">
        <v>138.50774561265644</v>
      </c>
    </row>
    <row r="2458" spans="2:3" x14ac:dyDescent="0.25">
      <c r="B2458" s="250">
        <v>2395</v>
      </c>
      <c r="C2458" s="249">
        <v>104.29975866579284</v>
      </c>
    </row>
    <row r="2459" spans="2:3" x14ac:dyDescent="0.25">
      <c r="B2459" s="250">
        <v>2396</v>
      </c>
      <c r="C2459" s="249">
        <v>99.777981521808556</v>
      </c>
    </row>
    <row r="2460" spans="2:3" x14ac:dyDescent="0.25">
      <c r="B2460" s="250">
        <v>2397</v>
      </c>
      <c r="C2460" s="249">
        <v>163.25030347843492</v>
      </c>
    </row>
    <row r="2461" spans="2:3" x14ac:dyDescent="0.25">
      <c r="B2461" s="250">
        <v>2398</v>
      </c>
      <c r="C2461" s="249">
        <v>118.33965789653678</v>
      </c>
    </row>
    <row r="2462" spans="2:3" x14ac:dyDescent="0.25">
      <c r="B2462" s="250">
        <v>2399</v>
      </c>
      <c r="C2462" s="249">
        <v>91.388473554199749</v>
      </c>
    </row>
    <row r="2463" spans="2:3" x14ac:dyDescent="0.25">
      <c r="B2463" s="250">
        <v>2400</v>
      </c>
      <c r="C2463" s="249">
        <v>128.95587499549936</v>
      </c>
    </row>
    <row r="2464" spans="2:3" x14ac:dyDescent="0.25">
      <c r="B2464" s="250">
        <v>2401</v>
      </c>
      <c r="C2464" s="249">
        <v>178.61495954436108</v>
      </c>
    </row>
    <row r="2465" spans="2:3" x14ac:dyDescent="0.25">
      <c r="B2465" s="250">
        <v>2402</v>
      </c>
      <c r="C2465" s="249">
        <v>92.967367044692054</v>
      </c>
    </row>
    <row r="2466" spans="2:3" x14ac:dyDescent="0.25">
      <c r="B2466" s="250">
        <v>2403</v>
      </c>
      <c r="C2466" s="249">
        <v>105.58964455061346</v>
      </c>
    </row>
    <row r="2467" spans="2:3" x14ac:dyDescent="0.25">
      <c r="B2467" s="250">
        <v>2404</v>
      </c>
      <c r="C2467" s="249">
        <v>95.4691075916638</v>
      </c>
    </row>
    <row r="2468" spans="2:3" x14ac:dyDescent="0.25">
      <c r="B2468" s="250">
        <v>2405</v>
      </c>
      <c r="C2468" s="249">
        <v>119.96702127809755</v>
      </c>
    </row>
    <row r="2469" spans="2:3" x14ac:dyDescent="0.25">
      <c r="B2469" s="250">
        <v>2406</v>
      </c>
      <c r="C2469" s="249">
        <v>123.53848336995435</v>
      </c>
    </row>
    <row r="2470" spans="2:3" x14ac:dyDescent="0.25">
      <c r="B2470" s="250">
        <v>2407</v>
      </c>
      <c r="C2470" s="249">
        <v>122.20124980046698</v>
      </c>
    </row>
    <row r="2471" spans="2:3" x14ac:dyDescent="0.25">
      <c r="B2471" s="250">
        <v>2408</v>
      </c>
      <c r="C2471" s="249">
        <v>81.357001677775557</v>
      </c>
    </row>
    <row r="2472" spans="2:3" x14ac:dyDescent="0.25">
      <c r="B2472" s="250">
        <v>2409</v>
      </c>
      <c r="C2472" s="249">
        <v>115.5439219285593</v>
      </c>
    </row>
    <row r="2473" spans="2:3" x14ac:dyDescent="0.25">
      <c r="B2473" s="250">
        <v>2410</v>
      </c>
      <c r="C2473" s="249">
        <v>104.7173231998507</v>
      </c>
    </row>
    <row r="2474" spans="2:3" x14ac:dyDescent="0.25">
      <c r="B2474" s="250">
        <v>2411</v>
      </c>
      <c r="C2474" s="249">
        <v>150.85014004708256</v>
      </c>
    </row>
    <row r="2475" spans="2:3" x14ac:dyDescent="0.25">
      <c r="B2475" s="250">
        <v>2412</v>
      </c>
      <c r="C2475" s="249">
        <v>157.4784684703481</v>
      </c>
    </row>
    <row r="2476" spans="2:3" x14ac:dyDescent="0.25">
      <c r="B2476" s="250">
        <v>2413</v>
      </c>
      <c r="C2476" s="249">
        <v>119.65224944021395</v>
      </c>
    </row>
    <row r="2477" spans="2:3" x14ac:dyDescent="0.25">
      <c r="B2477" s="250">
        <v>2414</v>
      </c>
      <c r="C2477" s="249">
        <v>142.01797351267277</v>
      </c>
    </row>
    <row r="2478" spans="2:3" x14ac:dyDescent="0.25">
      <c r="B2478" s="250">
        <v>2415</v>
      </c>
      <c r="C2478" s="249">
        <v>145.25160731538273</v>
      </c>
    </row>
    <row r="2479" spans="2:3" x14ac:dyDescent="0.25">
      <c r="B2479" s="250">
        <v>2416</v>
      </c>
      <c r="C2479" s="249">
        <v>135.22114643557762</v>
      </c>
    </row>
    <row r="2480" spans="2:3" x14ac:dyDescent="0.25">
      <c r="B2480" s="250">
        <v>2417</v>
      </c>
      <c r="C2480" s="249">
        <v>123.60023397709398</v>
      </c>
    </row>
    <row r="2481" spans="2:3" x14ac:dyDescent="0.25">
      <c r="B2481" s="250">
        <v>2418</v>
      </c>
      <c r="C2481" s="249">
        <v>110.09963801405058</v>
      </c>
    </row>
    <row r="2482" spans="2:3" x14ac:dyDescent="0.25">
      <c r="B2482" s="250">
        <v>2419</v>
      </c>
      <c r="C2482" s="249">
        <v>123.63419343961216</v>
      </c>
    </row>
    <row r="2483" spans="2:3" x14ac:dyDescent="0.25">
      <c r="B2483" s="250">
        <v>2420</v>
      </c>
      <c r="C2483" s="249">
        <v>125.78498741085212</v>
      </c>
    </row>
    <row r="2484" spans="2:3" x14ac:dyDescent="0.25">
      <c r="B2484" s="250">
        <v>2421</v>
      </c>
      <c r="C2484" s="249">
        <v>116.48188290911904</v>
      </c>
    </row>
    <row r="2485" spans="2:3" x14ac:dyDescent="0.25">
      <c r="B2485" s="250">
        <v>2422</v>
      </c>
      <c r="C2485" s="249">
        <v>141.14716663104164</v>
      </c>
    </row>
    <row r="2486" spans="2:3" x14ac:dyDescent="0.25">
      <c r="B2486" s="250">
        <v>2423</v>
      </c>
      <c r="C2486" s="249">
        <v>158.92106847291214</v>
      </c>
    </row>
    <row r="2487" spans="2:3" x14ac:dyDescent="0.25">
      <c r="B2487" s="250">
        <v>2424</v>
      </c>
      <c r="C2487" s="249">
        <v>119.65706436792354</v>
      </c>
    </row>
    <row r="2488" spans="2:3" x14ac:dyDescent="0.25">
      <c r="B2488" s="250">
        <v>2425</v>
      </c>
      <c r="C2488" s="249">
        <v>148.34303851816892</v>
      </c>
    </row>
    <row r="2489" spans="2:3" x14ac:dyDescent="0.25">
      <c r="B2489" s="250">
        <v>2426</v>
      </c>
      <c r="C2489" s="249">
        <v>138.42980103000622</v>
      </c>
    </row>
    <row r="2490" spans="2:3" x14ac:dyDescent="0.25">
      <c r="B2490" s="250">
        <v>2427</v>
      </c>
      <c r="C2490" s="249">
        <v>104.23023413029946</v>
      </c>
    </row>
    <row r="2491" spans="2:3" x14ac:dyDescent="0.25">
      <c r="B2491" s="250">
        <v>2428</v>
      </c>
      <c r="C2491" s="249">
        <v>130.18015302967544</v>
      </c>
    </row>
    <row r="2492" spans="2:3" x14ac:dyDescent="0.25">
      <c r="B2492" s="250">
        <v>2429</v>
      </c>
      <c r="C2492" s="249">
        <v>116.55518656968002</v>
      </c>
    </row>
    <row r="2493" spans="2:3" x14ac:dyDescent="0.25">
      <c r="B2493" s="250">
        <v>2430</v>
      </c>
      <c r="C2493" s="249">
        <v>78.989742706001721</v>
      </c>
    </row>
    <row r="2494" spans="2:3" x14ac:dyDescent="0.25">
      <c r="B2494" s="250">
        <v>2431</v>
      </c>
      <c r="C2494" s="249">
        <v>113.65324065443815</v>
      </c>
    </row>
    <row r="2495" spans="2:3" x14ac:dyDescent="0.25">
      <c r="B2495" s="250">
        <v>2432</v>
      </c>
      <c r="C2495" s="249">
        <v>135.85585544892965</v>
      </c>
    </row>
    <row r="2496" spans="2:3" x14ac:dyDescent="0.25">
      <c r="B2496" s="250">
        <v>2433</v>
      </c>
      <c r="C2496" s="249">
        <v>91.318115260966792</v>
      </c>
    </row>
    <row r="2497" spans="2:3" x14ac:dyDescent="0.25">
      <c r="B2497" s="250">
        <v>2434</v>
      </c>
      <c r="C2497" s="249">
        <v>87.736044270293391</v>
      </c>
    </row>
    <row r="2498" spans="2:3" x14ac:dyDescent="0.25">
      <c r="B2498" s="250">
        <v>2435</v>
      </c>
      <c r="C2498" s="249">
        <v>97.04202871671265</v>
      </c>
    </row>
    <row r="2499" spans="2:3" x14ac:dyDescent="0.25">
      <c r="B2499" s="250">
        <v>2436</v>
      </c>
      <c r="C2499" s="249">
        <v>106.80856492949165</v>
      </c>
    </row>
    <row r="2500" spans="2:3" x14ac:dyDescent="0.25">
      <c r="B2500" s="250">
        <v>2437</v>
      </c>
      <c r="C2500" s="249">
        <v>121.67408773482501</v>
      </c>
    </row>
    <row r="2501" spans="2:3" x14ac:dyDescent="0.25">
      <c r="B2501" s="250">
        <v>2438</v>
      </c>
      <c r="C2501" s="249">
        <v>141.2603406223426</v>
      </c>
    </row>
    <row r="2502" spans="2:3" x14ac:dyDescent="0.25">
      <c r="B2502" s="250">
        <v>2439</v>
      </c>
      <c r="C2502" s="249">
        <v>164.4692139215023</v>
      </c>
    </row>
    <row r="2503" spans="2:3" x14ac:dyDescent="0.25">
      <c r="B2503" s="250">
        <v>2440</v>
      </c>
      <c r="C2503" s="249">
        <v>86.295429375757152</v>
      </c>
    </row>
    <row r="2504" spans="2:3" x14ac:dyDescent="0.25">
      <c r="B2504" s="250">
        <v>2441</v>
      </c>
      <c r="C2504" s="249">
        <v>109.26748506448077</v>
      </c>
    </row>
    <row r="2505" spans="2:3" x14ac:dyDescent="0.25">
      <c r="B2505" s="250">
        <v>2442</v>
      </c>
      <c r="C2505" s="249">
        <v>120.82404028910028</v>
      </c>
    </row>
    <row r="2506" spans="2:3" x14ac:dyDescent="0.25">
      <c r="B2506" s="250">
        <v>2443</v>
      </c>
      <c r="C2506" s="249">
        <v>182.37275677672801</v>
      </c>
    </row>
    <row r="2507" spans="2:3" x14ac:dyDescent="0.25">
      <c r="B2507" s="250">
        <v>2444</v>
      </c>
      <c r="C2507" s="249">
        <v>104.77631370966762</v>
      </c>
    </row>
    <row r="2508" spans="2:3" x14ac:dyDescent="0.25">
      <c r="B2508" s="250">
        <v>2445</v>
      </c>
      <c r="C2508" s="249">
        <v>161.83290438633691</v>
      </c>
    </row>
    <row r="2509" spans="2:3" x14ac:dyDescent="0.25">
      <c r="B2509" s="250">
        <v>2446</v>
      </c>
      <c r="C2509" s="249">
        <v>122.11539480992079</v>
      </c>
    </row>
    <row r="2510" spans="2:3" x14ac:dyDescent="0.25">
      <c r="B2510" s="250">
        <v>2447</v>
      </c>
      <c r="C2510" s="249">
        <v>91.799204917075642</v>
      </c>
    </row>
    <row r="2511" spans="2:3" x14ac:dyDescent="0.25">
      <c r="B2511" s="250">
        <v>2448</v>
      </c>
      <c r="C2511" s="249">
        <v>86.13586225792109</v>
      </c>
    </row>
    <row r="2512" spans="2:3" x14ac:dyDescent="0.25">
      <c r="B2512" s="250">
        <v>2449</v>
      </c>
      <c r="C2512" s="249">
        <v>124.71159034416324</v>
      </c>
    </row>
    <row r="2513" spans="2:3" x14ac:dyDescent="0.25">
      <c r="B2513" s="250">
        <v>2450</v>
      </c>
      <c r="C2513" s="249">
        <v>74.308664606183797</v>
      </c>
    </row>
    <row r="2514" spans="2:3" x14ac:dyDescent="0.25">
      <c r="B2514" s="250">
        <v>2451</v>
      </c>
      <c r="C2514" s="249">
        <v>99.141559736918566</v>
      </c>
    </row>
    <row r="2515" spans="2:3" x14ac:dyDescent="0.25">
      <c r="B2515" s="250">
        <v>2452</v>
      </c>
      <c r="C2515" s="249">
        <v>141.29375156789501</v>
      </c>
    </row>
    <row r="2516" spans="2:3" x14ac:dyDescent="0.25">
      <c r="B2516" s="250">
        <v>2453</v>
      </c>
      <c r="C2516" s="249">
        <v>117.88031045593397</v>
      </c>
    </row>
    <row r="2517" spans="2:3" x14ac:dyDescent="0.25">
      <c r="B2517" s="250">
        <v>2454</v>
      </c>
      <c r="C2517" s="249">
        <v>154.9769535104374</v>
      </c>
    </row>
    <row r="2518" spans="2:3" x14ac:dyDescent="0.25">
      <c r="B2518" s="250">
        <v>2455</v>
      </c>
      <c r="C2518" s="249">
        <v>103.59986561400385</v>
      </c>
    </row>
    <row r="2519" spans="2:3" x14ac:dyDescent="0.25">
      <c r="B2519" s="250">
        <v>2456</v>
      </c>
      <c r="C2519" s="249">
        <v>166.21066050029623</v>
      </c>
    </row>
    <row r="2520" spans="2:3" x14ac:dyDescent="0.25">
      <c r="B2520" s="250">
        <v>2457</v>
      </c>
      <c r="C2520" s="249">
        <v>141.93527539046914</v>
      </c>
    </row>
    <row r="2521" spans="2:3" x14ac:dyDescent="0.25">
      <c r="B2521" s="250">
        <v>2458</v>
      </c>
      <c r="C2521" s="249">
        <v>133.82678868936188</v>
      </c>
    </row>
    <row r="2522" spans="2:3" x14ac:dyDescent="0.25">
      <c r="B2522" s="250">
        <v>2459</v>
      </c>
      <c r="C2522" s="249">
        <v>140.67970549268358</v>
      </c>
    </row>
    <row r="2523" spans="2:3" x14ac:dyDescent="0.25">
      <c r="B2523" s="250">
        <v>2460</v>
      </c>
      <c r="C2523" s="249">
        <v>114.52493631444194</v>
      </c>
    </row>
    <row r="2524" spans="2:3" x14ac:dyDescent="0.25">
      <c r="B2524" s="250">
        <v>2461</v>
      </c>
      <c r="C2524" s="249">
        <v>112.98314691213099</v>
      </c>
    </row>
    <row r="2525" spans="2:3" x14ac:dyDescent="0.25">
      <c r="B2525" s="250">
        <v>2462</v>
      </c>
      <c r="C2525" s="249">
        <v>113.35768418703238</v>
      </c>
    </row>
    <row r="2526" spans="2:3" x14ac:dyDescent="0.25">
      <c r="B2526" s="250">
        <v>2463</v>
      </c>
      <c r="C2526" s="249">
        <v>137.44835799149044</v>
      </c>
    </row>
    <row r="2527" spans="2:3" x14ac:dyDescent="0.25">
      <c r="B2527" s="250">
        <v>2464</v>
      </c>
      <c r="C2527" s="249">
        <v>134.39988083017633</v>
      </c>
    </row>
    <row r="2528" spans="2:3" x14ac:dyDescent="0.25">
      <c r="B2528" s="250">
        <v>2465</v>
      </c>
      <c r="C2528" s="249">
        <v>93.424198219981065</v>
      </c>
    </row>
    <row r="2529" spans="2:3" x14ac:dyDescent="0.25">
      <c r="B2529" s="250">
        <v>2466</v>
      </c>
      <c r="C2529" s="249">
        <v>171.16437805615479</v>
      </c>
    </row>
    <row r="2530" spans="2:3" x14ac:dyDescent="0.25">
      <c r="B2530" s="250">
        <v>2467</v>
      </c>
      <c r="C2530" s="249">
        <v>134.44931170066437</v>
      </c>
    </row>
    <row r="2531" spans="2:3" x14ac:dyDescent="0.25">
      <c r="B2531" s="250">
        <v>2468</v>
      </c>
      <c r="C2531" s="249">
        <v>153.71544186986625</v>
      </c>
    </row>
    <row r="2532" spans="2:3" x14ac:dyDescent="0.25">
      <c r="B2532" s="250">
        <v>2469</v>
      </c>
      <c r="C2532" s="249">
        <v>104.01380992802574</v>
      </c>
    </row>
    <row r="2533" spans="2:3" x14ac:dyDescent="0.25">
      <c r="B2533" s="250">
        <v>2470</v>
      </c>
      <c r="C2533" s="249">
        <v>88.676620503841178</v>
      </c>
    </row>
    <row r="2534" spans="2:3" x14ac:dyDescent="0.25">
      <c r="B2534" s="250">
        <v>2471</v>
      </c>
      <c r="C2534" s="249">
        <v>116.42032507763913</v>
      </c>
    </row>
    <row r="2535" spans="2:3" x14ac:dyDescent="0.25">
      <c r="B2535" s="250">
        <v>2472</v>
      </c>
      <c r="C2535" s="249">
        <v>161.72827007649994</v>
      </c>
    </row>
    <row r="2536" spans="2:3" x14ac:dyDescent="0.25">
      <c r="B2536" s="250">
        <v>2473</v>
      </c>
      <c r="C2536" s="249">
        <v>122.37138558246227</v>
      </c>
    </row>
    <row r="2537" spans="2:3" x14ac:dyDescent="0.25">
      <c r="B2537" s="250">
        <v>2474</v>
      </c>
      <c r="C2537" s="249">
        <v>152.06651905846257</v>
      </c>
    </row>
    <row r="2538" spans="2:3" x14ac:dyDescent="0.25">
      <c r="B2538" s="250">
        <v>2475</v>
      </c>
      <c r="C2538" s="249">
        <v>151.86255375222623</v>
      </c>
    </row>
    <row r="2539" spans="2:3" x14ac:dyDescent="0.25">
      <c r="B2539" s="250">
        <v>2476</v>
      </c>
      <c r="C2539" s="249">
        <v>118.96416965412109</v>
      </c>
    </row>
    <row r="2540" spans="2:3" x14ac:dyDescent="0.25">
      <c r="B2540" s="250">
        <v>2477</v>
      </c>
      <c r="C2540" s="249">
        <v>112.44379868138758</v>
      </c>
    </row>
    <row r="2541" spans="2:3" x14ac:dyDescent="0.25">
      <c r="B2541" s="250">
        <v>2478</v>
      </c>
      <c r="C2541" s="249">
        <v>139.07625339801746</v>
      </c>
    </row>
    <row r="2542" spans="2:3" x14ac:dyDescent="0.25">
      <c r="B2542" s="250">
        <v>2479</v>
      </c>
      <c r="C2542" s="249">
        <v>136.67607536937072</v>
      </c>
    </row>
    <row r="2543" spans="2:3" x14ac:dyDescent="0.25">
      <c r="B2543" s="250">
        <v>2480</v>
      </c>
      <c r="C2543" s="249">
        <v>116.01616515020815</v>
      </c>
    </row>
    <row r="2544" spans="2:3" x14ac:dyDescent="0.25">
      <c r="B2544" s="250">
        <v>2481</v>
      </c>
      <c r="C2544" s="249">
        <v>114.83586792023206</v>
      </c>
    </row>
    <row r="2545" spans="2:3" x14ac:dyDescent="0.25">
      <c r="B2545" s="250">
        <v>2482</v>
      </c>
      <c r="C2545" s="249">
        <v>132.39403742425733</v>
      </c>
    </row>
    <row r="2546" spans="2:3" x14ac:dyDescent="0.25">
      <c r="B2546" s="250">
        <v>2483</v>
      </c>
      <c r="C2546" s="249">
        <v>93.613482240654221</v>
      </c>
    </row>
    <row r="2547" spans="2:3" x14ac:dyDescent="0.25">
      <c r="B2547" s="250">
        <v>2484</v>
      </c>
      <c r="C2547" s="249">
        <v>96.20656817039233</v>
      </c>
    </row>
    <row r="2548" spans="2:3" x14ac:dyDescent="0.25">
      <c r="B2548" s="250">
        <v>2485</v>
      </c>
      <c r="C2548" s="249">
        <v>153.02194378155943</v>
      </c>
    </row>
    <row r="2549" spans="2:3" x14ac:dyDescent="0.25">
      <c r="B2549" s="250">
        <v>2486</v>
      </c>
      <c r="C2549" s="249">
        <v>125.32622436486881</v>
      </c>
    </row>
    <row r="2550" spans="2:3" x14ac:dyDescent="0.25">
      <c r="B2550" s="250">
        <v>2487</v>
      </c>
      <c r="C2550" s="249">
        <v>135.09373189426503</v>
      </c>
    </row>
    <row r="2551" spans="2:3" x14ac:dyDescent="0.25">
      <c r="B2551" s="250">
        <v>2488</v>
      </c>
      <c r="C2551" s="249">
        <v>139.67799324086602</v>
      </c>
    </row>
    <row r="2552" spans="2:3" x14ac:dyDescent="0.25">
      <c r="B2552" s="250">
        <v>2489</v>
      </c>
      <c r="C2552" s="249">
        <v>122.18626184834129</v>
      </c>
    </row>
    <row r="2553" spans="2:3" x14ac:dyDescent="0.25">
      <c r="B2553" s="250">
        <v>2490</v>
      </c>
      <c r="C2553" s="249">
        <v>98.77474948773073</v>
      </c>
    </row>
    <row r="2554" spans="2:3" x14ac:dyDescent="0.25">
      <c r="B2554" s="250">
        <v>2491</v>
      </c>
      <c r="C2554" s="249">
        <v>89.263136498731825</v>
      </c>
    </row>
    <row r="2555" spans="2:3" x14ac:dyDescent="0.25">
      <c r="B2555" s="250">
        <v>2492</v>
      </c>
      <c r="C2555" s="249">
        <v>124.1387516299435</v>
      </c>
    </row>
    <row r="2556" spans="2:3" x14ac:dyDescent="0.25">
      <c r="B2556" s="250">
        <v>2493</v>
      </c>
      <c r="C2556" s="249">
        <v>133.30378447875171</v>
      </c>
    </row>
    <row r="2557" spans="2:3" x14ac:dyDescent="0.25">
      <c r="B2557" s="250">
        <v>2494</v>
      </c>
      <c r="C2557" s="249">
        <v>121.53717190670518</v>
      </c>
    </row>
    <row r="2558" spans="2:3" x14ac:dyDescent="0.25">
      <c r="B2558" s="250">
        <v>2495</v>
      </c>
      <c r="C2558" s="249">
        <v>97.143621091197303</v>
      </c>
    </row>
    <row r="2559" spans="2:3" x14ac:dyDescent="0.25">
      <c r="B2559" s="250">
        <v>2496</v>
      </c>
      <c r="C2559" s="249">
        <v>157.99154156853999</v>
      </c>
    </row>
    <row r="2560" spans="2:3" x14ac:dyDescent="0.25">
      <c r="B2560" s="250">
        <v>2497</v>
      </c>
      <c r="C2560" s="249">
        <v>132.1242593948258</v>
      </c>
    </row>
    <row r="2561" spans="2:3" x14ac:dyDescent="0.25">
      <c r="B2561" s="250">
        <v>2498</v>
      </c>
      <c r="C2561" s="249">
        <v>92.933811257346633</v>
      </c>
    </row>
    <row r="2562" spans="2:3" x14ac:dyDescent="0.25">
      <c r="B2562" s="250">
        <v>2499</v>
      </c>
      <c r="C2562" s="249">
        <v>152.03380766998586</v>
      </c>
    </row>
    <row r="2563" spans="2:3" x14ac:dyDescent="0.25">
      <c r="B2563" s="250">
        <v>2500</v>
      </c>
      <c r="C2563" s="249">
        <v>98.916420807826768</v>
      </c>
    </row>
    <row r="2564" spans="2:3" x14ac:dyDescent="0.25">
      <c r="B2564" s="250">
        <v>2501</v>
      </c>
      <c r="C2564" s="249">
        <v>117.2114726378355</v>
      </c>
    </row>
    <row r="2565" spans="2:3" x14ac:dyDescent="0.25">
      <c r="B2565" s="250">
        <v>2502</v>
      </c>
      <c r="C2565" s="249">
        <v>148.45681210390904</v>
      </c>
    </row>
    <row r="2566" spans="2:3" x14ac:dyDescent="0.25">
      <c r="B2566" s="250">
        <v>2503</v>
      </c>
      <c r="C2566" s="249">
        <v>90.391584583654662</v>
      </c>
    </row>
    <row r="2567" spans="2:3" x14ac:dyDescent="0.25">
      <c r="B2567" s="250">
        <v>2504</v>
      </c>
      <c r="C2567" s="249">
        <v>137.10754233831759</v>
      </c>
    </row>
    <row r="2568" spans="2:3" x14ac:dyDescent="0.25">
      <c r="B2568" s="250">
        <v>2505</v>
      </c>
      <c r="C2568" s="249">
        <v>93.058191944832998</v>
      </c>
    </row>
    <row r="2569" spans="2:3" x14ac:dyDescent="0.25">
      <c r="B2569" s="250">
        <v>2506</v>
      </c>
      <c r="C2569" s="249">
        <v>89.607328460858497</v>
      </c>
    </row>
    <row r="2570" spans="2:3" x14ac:dyDescent="0.25">
      <c r="B2570" s="250">
        <v>2507</v>
      </c>
      <c r="C2570" s="249">
        <v>85.963265732854822</v>
      </c>
    </row>
    <row r="2571" spans="2:3" x14ac:dyDescent="0.25">
      <c r="B2571" s="250">
        <v>2508</v>
      </c>
      <c r="C2571" s="249">
        <v>132.95766906910933</v>
      </c>
    </row>
    <row r="2572" spans="2:3" x14ac:dyDescent="0.25">
      <c r="B2572" s="250">
        <v>2509</v>
      </c>
      <c r="C2572" s="249">
        <v>105.39727643818695</v>
      </c>
    </row>
    <row r="2573" spans="2:3" x14ac:dyDescent="0.25">
      <c r="B2573" s="250">
        <v>2510</v>
      </c>
      <c r="C2573" s="249">
        <v>129.79315638500401</v>
      </c>
    </row>
    <row r="2574" spans="2:3" x14ac:dyDescent="0.25">
      <c r="B2574" s="250">
        <v>2511</v>
      </c>
      <c r="C2574" s="249">
        <v>106.06626063527823</v>
      </c>
    </row>
    <row r="2575" spans="2:3" x14ac:dyDescent="0.25">
      <c r="B2575" s="250">
        <v>2512</v>
      </c>
      <c r="C2575" s="249">
        <v>74.263390266724741</v>
      </c>
    </row>
    <row r="2576" spans="2:3" x14ac:dyDescent="0.25">
      <c r="B2576" s="250">
        <v>2513</v>
      </c>
      <c r="C2576" s="249">
        <v>72.72196572906023</v>
      </c>
    </row>
    <row r="2577" spans="2:3" x14ac:dyDescent="0.25">
      <c r="B2577" s="250">
        <v>2514</v>
      </c>
      <c r="C2577" s="249">
        <v>128.48179991164201</v>
      </c>
    </row>
    <row r="2578" spans="2:3" x14ac:dyDescent="0.25">
      <c r="B2578" s="250">
        <v>2515</v>
      </c>
      <c r="C2578" s="249">
        <v>90.954470635521005</v>
      </c>
    </row>
    <row r="2579" spans="2:3" x14ac:dyDescent="0.25">
      <c r="B2579" s="250">
        <v>2516</v>
      </c>
      <c r="C2579" s="249">
        <v>81.028899876200626</v>
      </c>
    </row>
    <row r="2580" spans="2:3" x14ac:dyDescent="0.25">
      <c r="B2580" s="250">
        <v>2517</v>
      </c>
      <c r="C2580" s="249">
        <v>154.98652717984805</v>
      </c>
    </row>
    <row r="2581" spans="2:3" x14ac:dyDescent="0.25">
      <c r="B2581" s="250">
        <v>2518</v>
      </c>
      <c r="C2581" s="249">
        <v>93.891154387083759</v>
      </c>
    </row>
    <row r="2582" spans="2:3" x14ac:dyDescent="0.25">
      <c r="B2582" s="250">
        <v>2519</v>
      </c>
      <c r="C2582" s="249">
        <v>101.05776983479083</v>
      </c>
    </row>
    <row r="2583" spans="2:3" x14ac:dyDescent="0.25">
      <c r="B2583" s="250">
        <v>2520</v>
      </c>
      <c r="C2583" s="249">
        <v>81.816761195128947</v>
      </c>
    </row>
    <row r="2584" spans="2:3" x14ac:dyDescent="0.25">
      <c r="B2584" s="250">
        <v>2521</v>
      </c>
      <c r="C2584" s="249">
        <v>149.12338413813632</v>
      </c>
    </row>
    <row r="2585" spans="2:3" x14ac:dyDescent="0.25">
      <c r="B2585" s="250">
        <v>2522</v>
      </c>
      <c r="C2585" s="249">
        <v>113.04148625278481</v>
      </c>
    </row>
    <row r="2586" spans="2:3" x14ac:dyDescent="0.25">
      <c r="B2586" s="250">
        <v>2523</v>
      </c>
      <c r="C2586" s="249">
        <v>91.957092308532765</v>
      </c>
    </row>
    <row r="2587" spans="2:3" x14ac:dyDescent="0.25">
      <c r="B2587" s="250">
        <v>2524</v>
      </c>
      <c r="C2587" s="249">
        <v>117.97203568311683</v>
      </c>
    </row>
    <row r="2588" spans="2:3" x14ac:dyDescent="0.25">
      <c r="B2588" s="250">
        <v>2525</v>
      </c>
      <c r="C2588" s="249">
        <v>99.570074746987729</v>
      </c>
    </row>
    <row r="2589" spans="2:3" x14ac:dyDescent="0.25">
      <c r="B2589" s="250">
        <v>2526</v>
      </c>
      <c r="C2589" s="249">
        <v>146.99688155838547</v>
      </c>
    </row>
    <row r="2590" spans="2:3" x14ac:dyDescent="0.25">
      <c r="B2590" s="250">
        <v>2527</v>
      </c>
      <c r="C2590" s="249">
        <v>133.53305358387448</v>
      </c>
    </row>
    <row r="2591" spans="2:3" x14ac:dyDescent="0.25">
      <c r="B2591" s="250">
        <v>2528</v>
      </c>
      <c r="C2591" s="249">
        <v>97.44144273904331</v>
      </c>
    </row>
    <row r="2592" spans="2:3" x14ac:dyDescent="0.25">
      <c r="B2592" s="250">
        <v>2529</v>
      </c>
      <c r="C2592" s="249">
        <v>131.94688909569308</v>
      </c>
    </row>
    <row r="2593" spans="2:3" x14ac:dyDescent="0.25">
      <c r="B2593" s="250">
        <v>2530</v>
      </c>
      <c r="C2593" s="249">
        <v>83.968307639502584</v>
      </c>
    </row>
    <row r="2594" spans="2:3" x14ac:dyDescent="0.25">
      <c r="B2594" s="250">
        <v>2531</v>
      </c>
      <c r="C2594" s="249">
        <v>133.15839372248291</v>
      </c>
    </row>
    <row r="2595" spans="2:3" x14ac:dyDescent="0.25">
      <c r="B2595" s="250">
        <v>2532</v>
      </c>
      <c r="C2595" s="249">
        <v>98.07607883072663</v>
      </c>
    </row>
    <row r="2596" spans="2:3" x14ac:dyDescent="0.25">
      <c r="B2596" s="250">
        <v>2533</v>
      </c>
      <c r="C2596" s="249">
        <v>118.67372505656624</v>
      </c>
    </row>
    <row r="2597" spans="2:3" x14ac:dyDescent="0.25">
      <c r="B2597" s="250">
        <v>2534</v>
      </c>
      <c r="C2597" s="249">
        <v>107.16834728009341</v>
      </c>
    </row>
    <row r="2598" spans="2:3" x14ac:dyDescent="0.25">
      <c r="B2598" s="250">
        <v>2535</v>
      </c>
      <c r="C2598" s="249">
        <v>136.98310414157038</v>
      </c>
    </row>
    <row r="2599" spans="2:3" x14ac:dyDescent="0.25">
      <c r="B2599" s="250">
        <v>2536</v>
      </c>
      <c r="C2599" s="249">
        <v>126.27746269641105</v>
      </c>
    </row>
    <row r="2600" spans="2:3" x14ac:dyDescent="0.25">
      <c r="B2600" s="250">
        <v>2537</v>
      </c>
      <c r="C2600" s="249">
        <v>128.43044579408064</v>
      </c>
    </row>
    <row r="2601" spans="2:3" x14ac:dyDescent="0.25">
      <c r="B2601" s="250">
        <v>2538</v>
      </c>
      <c r="C2601" s="249">
        <v>81.340503209726108</v>
      </c>
    </row>
    <row r="2602" spans="2:3" x14ac:dyDescent="0.25">
      <c r="B2602" s="250">
        <v>2539</v>
      </c>
      <c r="C2602" s="249">
        <v>86.665013410825452</v>
      </c>
    </row>
    <row r="2603" spans="2:3" x14ac:dyDescent="0.25">
      <c r="B2603" s="250">
        <v>2540</v>
      </c>
      <c r="C2603" s="249">
        <v>130.67289505107547</v>
      </c>
    </row>
    <row r="2604" spans="2:3" x14ac:dyDescent="0.25">
      <c r="B2604" s="250">
        <v>2541</v>
      </c>
      <c r="C2604" s="249">
        <v>130.44570586953279</v>
      </c>
    </row>
    <row r="2605" spans="2:3" x14ac:dyDescent="0.25">
      <c r="B2605" s="250">
        <v>2542</v>
      </c>
      <c r="C2605" s="249">
        <v>92.847446749236894</v>
      </c>
    </row>
    <row r="2606" spans="2:3" x14ac:dyDescent="0.25">
      <c r="B2606" s="250">
        <v>2543</v>
      </c>
      <c r="C2606" s="249">
        <v>114.79068592783025</v>
      </c>
    </row>
    <row r="2607" spans="2:3" x14ac:dyDescent="0.25">
      <c r="B2607" s="250">
        <v>2544</v>
      </c>
      <c r="C2607" s="249">
        <v>126.23662987896988</v>
      </c>
    </row>
    <row r="2608" spans="2:3" x14ac:dyDescent="0.25">
      <c r="B2608" s="250">
        <v>2545</v>
      </c>
      <c r="C2608" s="249">
        <v>115.57744029415215</v>
      </c>
    </row>
    <row r="2609" spans="2:3" x14ac:dyDescent="0.25">
      <c r="B2609" s="250">
        <v>2546</v>
      </c>
      <c r="C2609" s="249">
        <v>83.954445978835679</v>
      </c>
    </row>
    <row r="2610" spans="2:3" x14ac:dyDescent="0.25">
      <c r="B2610" s="250">
        <v>2547</v>
      </c>
      <c r="C2610" s="249">
        <v>106.38803697221314</v>
      </c>
    </row>
    <row r="2611" spans="2:3" x14ac:dyDescent="0.25">
      <c r="B2611" s="250">
        <v>2548</v>
      </c>
      <c r="C2611" s="249">
        <v>122.88645055718813</v>
      </c>
    </row>
    <row r="2612" spans="2:3" x14ac:dyDescent="0.25">
      <c r="B2612" s="250">
        <v>2549</v>
      </c>
      <c r="C2612" s="249">
        <v>127.13210187610488</v>
      </c>
    </row>
    <row r="2613" spans="2:3" x14ac:dyDescent="0.25">
      <c r="B2613" s="250">
        <v>2550</v>
      </c>
      <c r="C2613" s="249">
        <v>131.37154677077135</v>
      </c>
    </row>
    <row r="2614" spans="2:3" x14ac:dyDescent="0.25">
      <c r="B2614" s="250">
        <v>2551</v>
      </c>
      <c r="C2614" s="249">
        <v>132.48364360783108</v>
      </c>
    </row>
    <row r="2615" spans="2:3" x14ac:dyDescent="0.25">
      <c r="B2615" s="250">
        <v>2552</v>
      </c>
      <c r="C2615" s="249">
        <v>103.06600339524854</v>
      </c>
    </row>
    <row r="2616" spans="2:3" x14ac:dyDescent="0.25">
      <c r="B2616" s="250">
        <v>2553</v>
      </c>
      <c r="C2616" s="249">
        <v>162.05191326964382</v>
      </c>
    </row>
    <row r="2617" spans="2:3" x14ac:dyDescent="0.25">
      <c r="B2617" s="250">
        <v>2554</v>
      </c>
      <c r="C2617" s="249">
        <v>112.75125227197857</v>
      </c>
    </row>
    <row r="2618" spans="2:3" x14ac:dyDescent="0.25">
      <c r="B2618" s="250">
        <v>2555</v>
      </c>
      <c r="C2618" s="249">
        <v>107.5563107714254</v>
      </c>
    </row>
    <row r="2619" spans="2:3" x14ac:dyDescent="0.25">
      <c r="B2619" s="250">
        <v>2556</v>
      </c>
      <c r="C2619" s="249">
        <v>99.739939953235108</v>
      </c>
    </row>
    <row r="2620" spans="2:3" x14ac:dyDescent="0.25">
      <c r="B2620" s="250">
        <v>2557</v>
      </c>
      <c r="C2620" s="249">
        <v>111.08498073149336</v>
      </c>
    </row>
    <row r="2621" spans="2:3" x14ac:dyDescent="0.25">
      <c r="B2621" s="250">
        <v>2558</v>
      </c>
      <c r="C2621" s="249">
        <v>114.13329811675874</v>
      </c>
    </row>
    <row r="2622" spans="2:3" x14ac:dyDescent="0.25">
      <c r="B2622" s="250">
        <v>2559</v>
      </c>
      <c r="C2622" s="249">
        <v>112.08232039805596</v>
      </c>
    </row>
    <row r="2623" spans="2:3" x14ac:dyDescent="0.25">
      <c r="B2623" s="250">
        <v>2560</v>
      </c>
      <c r="C2623" s="249">
        <v>130.43208278908938</v>
      </c>
    </row>
    <row r="2624" spans="2:3" x14ac:dyDescent="0.25">
      <c r="B2624" s="250">
        <v>2561</v>
      </c>
      <c r="C2624" s="249">
        <v>128.93733737225517</v>
      </c>
    </row>
    <row r="2625" spans="2:3" x14ac:dyDescent="0.25">
      <c r="B2625" s="250">
        <v>2562</v>
      </c>
      <c r="C2625" s="249">
        <v>106.61381301368711</v>
      </c>
    </row>
    <row r="2626" spans="2:3" x14ac:dyDescent="0.25">
      <c r="B2626" s="250">
        <v>2563</v>
      </c>
      <c r="C2626" s="249">
        <v>102.91900852093275</v>
      </c>
    </row>
    <row r="2627" spans="2:3" x14ac:dyDescent="0.25">
      <c r="B2627" s="250">
        <v>2564</v>
      </c>
      <c r="C2627" s="249">
        <v>119.2003324841194</v>
      </c>
    </row>
    <row r="2628" spans="2:3" x14ac:dyDescent="0.25">
      <c r="B2628" s="250">
        <v>2565</v>
      </c>
      <c r="C2628" s="249">
        <v>114.93303680426526</v>
      </c>
    </row>
    <row r="2629" spans="2:3" x14ac:dyDescent="0.25">
      <c r="B2629" s="250">
        <v>2566</v>
      </c>
      <c r="C2629" s="249">
        <v>105.97279320345319</v>
      </c>
    </row>
    <row r="2630" spans="2:3" x14ac:dyDescent="0.25">
      <c r="B2630" s="250">
        <v>2567</v>
      </c>
      <c r="C2630" s="249">
        <v>84.389705119757693</v>
      </c>
    </row>
    <row r="2631" spans="2:3" x14ac:dyDescent="0.25">
      <c r="B2631" s="250">
        <v>2568</v>
      </c>
      <c r="C2631" s="249">
        <v>111.29670717191995</v>
      </c>
    </row>
    <row r="2632" spans="2:3" x14ac:dyDescent="0.25">
      <c r="B2632" s="250">
        <v>2569</v>
      </c>
      <c r="C2632" s="249">
        <v>95.880131604713299</v>
      </c>
    </row>
    <row r="2633" spans="2:3" x14ac:dyDescent="0.25">
      <c r="B2633" s="250">
        <v>2570</v>
      </c>
      <c r="C2633" s="249">
        <v>75.05060721518808</v>
      </c>
    </row>
    <row r="2634" spans="2:3" x14ac:dyDescent="0.25">
      <c r="B2634" s="250">
        <v>2571</v>
      </c>
      <c r="C2634" s="249">
        <v>123.81433146284932</v>
      </c>
    </row>
    <row r="2635" spans="2:3" x14ac:dyDescent="0.25">
      <c r="B2635" s="250">
        <v>2572</v>
      </c>
      <c r="C2635" s="249">
        <v>118.99159207928682</v>
      </c>
    </row>
    <row r="2636" spans="2:3" x14ac:dyDescent="0.25">
      <c r="B2636" s="250">
        <v>2573</v>
      </c>
      <c r="C2636" s="249">
        <v>137.56898059417034</v>
      </c>
    </row>
    <row r="2637" spans="2:3" x14ac:dyDescent="0.25">
      <c r="B2637" s="250">
        <v>2574</v>
      </c>
      <c r="C2637" s="249">
        <v>120.52030923909811</v>
      </c>
    </row>
    <row r="2638" spans="2:3" x14ac:dyDescent="0.25">
      <c r="B2638" s="250">
        <v>2575</v>
      </c>
      <c r="C2638" s="249">
        <v>112.25936302443742</v>
      </c>
    </row>
    <row r="2639" spans="2:3" x14ac:dyDescent="0.25">
      <c r="B2639" s="250">
        <v>2576</v>
      </c>
      <c r="C2639" s="249">
        <v>149.29906545066854</v>
      </c>
    </row>
    <row r="2640" spans="2:3" x14ac:dyDescent="0.25">
      <c r="B2640" s="250">
        <v>2577</v>
      </c>
      <c r="C2640" s="249">
        <v>134.59239533946254</v>
      </c>
    </row>
    <row r="2641" spans="2:3" x14ac:dyDescent="0.25">
      <c r="B2641" s="250">
        <v>2578</v>
      </c>
      <c r="C2641" s="249">
        <v>128.9848258437095</v>
      </c>
    </row>
    <row r="2642" spans="2:3" x14ac:dyDescent="0.25">
      <c r="B2642" s="250">
        <v>2579</v>
      </c>
      <c r="C2642" s="249">
        <v>104.50263957516651</v>
      </c>
    </row>
    <row r="2643" spans="2:3" x14ac:dyDescent="0.25">
      <c r="B2643" s="250">
        <v>2580</v>
      </c>
      <c r="C2643" s="249">
        <v>131.17125728939806</v>
      </c>
    </row>
    <row r="2644" spans="2:3" x14ac:dyDescent="0.25">
      <c r="B2644" s="250">
        <v>2581</v>
      </c>
      <c r="C2644" s="249">
        <v>123.61845378332362</v>
      </c>
    </row>
    <row r="2645" spans="2:3" x14ac:dyDescent="0.25">
      <c r="B2645" s="250">
        <v>2582</v>
      </c>
      <c r="C2645" s="249">
        <v>165.18214274162543</v>
      </c>
    </row>
    <row r="2646" spans="2:3" x14ac:dyDescent="0.25">
      <c r="B2646" s="250">
        <v>2583</v>
      </c>
      <c r="C2646" s="249">
        <v>116.12576724718821</v>
      </c>
    </row>
    <row r="2647" spans="2:3" x14ac:dyDescent="0.25">
      <c r="B2647" s="250">
        <v>2584</v>
      </c>
      <c r="C2647" s="249">
        <v>65.53161550689083</v>
      </c>
    </row>
    <row r="2648" spans="2:3" x14ac:dyDescent="0.25">
      <c r="B2648" s="250">
        <v>2585</v>
      </c>
      <c r="C2648" s="249">
        <v>153.80223101345814</v>
      </c>
    </row>
    <row r="2649" spans="2:3" x14ac:dyDescent="0.25">
      <c r="B2649" s="250">
        <v>2586</v>
      </c>
      <c r="C2649" s="249">
        <v>132.77521990498411</v>
      </c>
    </row>
    <row r="2650" spans="2:3" x14ac:dyDescent="0.25">
      <c r="B2650" s="250">
        <v>2587</v>
      </c>
      <c r="C2650" s="249">
        <v>71.079127627938263</v>
      </c>
    </row>
    <row r="2651" spans="2:3" x14ac:dyDescent="0.25">
      <c r="B2651" s="250">
        <v>2588</v>
      </c>
      <c r="C2651" s="249">
        <v>134.10080538830303</v>
      </c>
    </row>
    <row r="2652" spans="2:3" x14ac:dyDescent="0.25">
      <c r="B2652" s="250">
        <v>2589</v>
      </c>
      <c r="C2652" s="249">
        <v>145.65117652769044</v>
      </c>
    </row>
    <row r="2653" spans="2:3" x14ac:dyDescent="0.25">
      <c r="B2653" s="250">
        <v>2590</v>
      </c>
      <c r="C2653" s="249">
        <v>156.67909752360848</v>
      </c>
    </row>
    <row r="2654" spans="2:3" x14ac:dyDescent="0.25">
      <c r="B2654" s="250">
        <v>2591</v>
      </c>
      <c r="C2654" s="249">
        <v>107.55391576290499</v>
      </c>
    </row>
    <row r="2655" spans="2:3" x14ac:dyDescent="0.25">
      <c r="B2655" s="250">
        <v>2592</v>
      </c>
      <c r="C2655" s="249">
        <v>128.67299228185308</v>
      </c>
    </row>
    <row r="2656" spans="2:3" x14ac:dyDescent="0.25">
      <c r="B2656" s="250">
        <v>2593</v>
      </c>
      <c r="C2656" s="249">
        <v>117.79286687890298</v>
      </c>
    </row>
    <row r="2657" spans="2:3" x14ac:dyDescent="0.25">
      <c r="B2657" s="250">
        <v>2594</v>
      </c>
      <c r="C2657" s="249">
        <v>113.17062539385262</v>
      </c>
    </row>
    <row r="2658" spans="2:3" x14ac:dyDescent="0.25">
      <c r="B2658" s="250">
        <v>2595</v>
      </c>
      <c r="C2658" s="249">
        <v>109.12850504995333</v>
      </c>
    </row>
    <row r="2659" spans="2:3" x14ac:dyDescent="0.25">
      <c r="B2659" s="250">
        <v>2596</v>
      </c>
      <c r="C2659" s="249">
        <v>127.3961396022404</v>
      </c>
    </row>
    <row r="2660" spans="2:3" x14ac:dyDescent="0.25">
      <c r="B2660" s="250">
        <v>2597</v>
      </c>
      <c r="C2660" s="249">
        <v>145.70469008076512</v>
      </c>
    </row>
    <row r="2661" spans="2:3" x14ac:dyDescent="0.25">
      <c r="B2661" s="250">
        <v>2598</v>
      </c>
      <c r="C2661" s="249">
        <v>111.88287341962888</v>
      </c>
    </row>
    <row r="2662" spans="2:3" x14ac:dyDescent="0.25">
      <c r="B2662" s="250">
        <v>2599</v>
      </c>
      <c r="C2662" s="249">
        <v>109.81262746446417</v>
      </c>
    </row>
    <row r="2663" spans="2:3" x14ac:dyDescent="0.25">
      <c r="B2663" s="250">
        <v>2600</v>
      </c>
      <c r="C2663" s="249">
        <v>138.58051271634463</v>
      </c>
    </row>
    <row r="2664" spans="2:3" x14ac:dyDescent="0.25">
      <c r="B2664" s="250">
        <v>2601</v>
      </c>
      <c r="C2664" s="249">
        <v>128.26582388453485</v>
      </c>
    </row>
    <row r="2665" spans="2:3" x14ac:dyDescent="0.25">
      <c r="B2665" s="250">
        <v>2602</v>
      </c>
      <c r="C2665" s="249">
        <v>135.74288431106888</v>
      </c>
    </row>
    <row r="2666" spans="2:3" x14ac:dyDescent="0.25">
      <c r="B2666" s="250">
        <v>2603</v>
      </c>
      <c r="C2666" s="249">
        <v>109.106893442047</v>
      </c>
    </row>
    <row r="2667" spans="2:3" x14ac:dyDescent="0.25">
      <c r="B2667" s="250">
        <v>2604</v>
      </c>
      <c r="C2667" s="249">
        <v>127.96718495526163</v>
      </c>
    </row>
    <row r="2668" spans="2:3" x14ac:dyDescent="0.25">
      <c r="B2668" s="250">
        <v>2605</v>
      </c>
      <c r="C2668" s="249">
        <v>163.91892468428074</v>
      </c>
    </row>
    <row r="2669" spans="2:3" x14ac:dyDescent="0.25">
      <c r="B2669" s="250">
        <v>2606</v>
      </c>
      <c r="C2669" s="249">
        <v>124.37204572241698</v>
      </c>
    </row>
    <row r="2670" spans="2:3" x14ac:dyDescent="0.25">
      <c r="B2670" s="250">
        <v>2607</v>
      </c>
      <c r="C2670" s="249">
        <v>129.0158513846134</v>
      </c>
    </row>
    <row r="2671" spans="2:3" x14ac:dyDescent="0.25">
      <c r="B2671" s="250">
        <v>2608</v>
      </c>
      <c r="C2671" s="249">
        <v>127.30469242222324</v>
      </c>
    </row>
    <row r="2672" spans="2:3" x14ac:dyDescent="0.25">
      <c r="B2672" s="250">
        <v>2609</v>
      </c>
      <c r="C2672" s="249">
        <v>145.28183554411325</v>
      </c>
    </row>
    <row r="2673" spans="2:3" x14ac:dyDescent="0.25">
      <c r="B2673" s="250">
        <v>2610</v>
      </c>
      <c r="C2673" s="249">
        <v>146.1640237839049</v>
      </c>
    </row>
    <row r="2674" spans="2:3" x14ac:dyDescent="0.25">
      <c r="B2674" s="250">
        <v>2611</v>
      </c>
      <c r="C2674" s="249">
        <v>105.83928103979881</v>
      </c>
    </row>
    <row r="2675" spans="2:3" x14ac:dyDescent="0.25">
      <c r="B2675" s="250">
        <v>2612</v>
      </c>
      <c r="C2675" s="249">
        <v>120.41289065875077</v>
      </c>
    </row>
    <row r="2676" spans="2:3" x14ac:dyDescent="0.25">
      <c r="B2676" s="250">
        <v>2613</v>
      </c>
      <c r="C2676" s="249">
        <v>118.37932731451835</v>
      </c>
    </row>
    <row r="2677" spans="2:3" x14ac:dyDescent="0.25">
      <c r="B2677" s="250">
        <v>2614</v>
      </c>
      <c r="C2677" s="249">
        <v>79.989647695590364</v>
      </c>
    </row>
    <row r="2678" spans="2:3" x14ac:dyDescent="0.25">
      <c r="B2678" s="250">
        <v>2615</v>
      </c>
      <c r="C2678" s="249">
        <v>137.27853061482975</v>
      </c>
    </row>
    <row r="2679" spans="2:3" x14ac:dyDescent="0.25">
      <c r="B2679" s="250">
        <v>2616</v>
      </c>
      <c r="C2679" s="249">
        <v>108.02576365352888</v>
      </c>
    </row>
    <row r="2680" spans="2:3" x14ac:dyDescent="0.25">
      <c r="B2680" s="250">
        <v>2617</v>
      </c>
      <c r="C2680" s="249">
        <v>146.96995863611906</v>
      </c>
    </row>
    <row r="2681" spans="2:3" x14ac:dyDescent="0.25">
      <c r="B2681" s="250">
        <v>2618</v>
      </c>
      <c r="C2681" s="249">
        <v>147.84292320653361</v>
      </c>
    </row>
    <row r="2682" spans="2:3" x14ac:dyDescent="0.25">
      <c r="B2682" s="250">
        <v>2619</v>
      </c>
      <c r="C2682" s="249">
        <v>141.30876965322744</v>
      </c>
    </row>
    <row r="2683" spans="2:3" x14ac:dyDescent="0.25">
      <c r="B2683" s="250">
        <v>2620</v>
      </c>
      <c r="C2683" s="249">
        <v>118.59566386403417</v>
      </c>
    </row>
    <row r="2684" spans="2:3" x14ac:dyDescent="0.25">
      <c r="B2684" s="250">
        <v>2621</v>
      </c>
      <c r="C2684" s="249">
        <v>109.06750514382867</v>
      </c>
    </row>
    <row r="2685" spans="2:3" x14ac:dyDescent="0.25">
      <c r="B2685" s="250">
        <v>2622</v>
      </c>
      <c r="C2685" s="249">
        <v>96.868707308945758</v>
      </c>
    </row>
    <row r="2686" spans="2:3" x14ac:dyDescent="0.25">
      <c r="B2686" s="250">
        <v>2623</v>
      </c>
      <c r="C2686" s="249">
        <v>120.78933215902158</v>
      </c>
    </row>
    <row r="2687" spans="2:3" x14ac:dyDescent="0.25">
      <c r="B2687" s="250">
        <v>2624</v>
      </c>
      <c r="C2687" s="249">
        <v>137.30229051747256</v>
      </c>
    </row>
    <row r="2688" spans="2:3" x14ac:dyDescent="0.25">
      <c r="B2688" s="250">
        <v>2625</v>
      </c>
      <c r="C2688" s="249">
        <v>137.77787432983538</v>
      </c>
    </row>
    <row r="2689" spans="2:3" x14ac:dyDescent="0.25">
      <c r="B2689" s="250">
        <v>2626</v>
      </c>
      <c r="C2689" s="249">
        <v>163.18864918040617</v>
      </c>
    </row>
    <row r="2690" spans="2:3" x14ac:dyDescent="0.25">
      <c r="B2690" s="250">
        <v>2627</v>
      </c>
      <c r="C2690" s="249">
        <v>104.5242902702531</v>
      </c>
    </row>
    <row r="2691" spans="2:3" x14ac:dyDescent="0.25">
      <c r="B2691" s="250">
        <v>2628</v>
      </c>
      <c r="C2691" s="249">
        <v>101.37781189384498</v>
      </c>
    </row>
    <row r="2692" spans="2:3" x14ac:dyDescent="0.25">
      <c r="B2692" s="250">
        <v>2629</v>
      </c>
      <c r="C2692" s="249">
        <v>133.94571187746823</v>
      </c>
    </row>
    <row r="2693" spans="2:3" x14ac:dyDescent="0.25">
      <c r="B2693" s="250">
        <v>2630</v>
      </c>
      <c r="C2693" s="249">
        <v>129.72232885589321</v>
      </c>
    </row>
    <row r="2694" spans="2:3" x14ac:dyDescent="0.25">
      <c r="B2694" s="250">
        <v>2631</v>
      </c>
      <c r="C2694" s="249">
        <v>102.00806116148841</v>
      </c>
    </row>
    <row r="2695" spans="2:3" x14ac:dyDescent="0.25">
      <c r="B2695" s="250">
        <v>2632</v>
      </c>
      <c r="C2695" s="249">
        <v>158.34940960754628</v>
      </c>
    </row>
    <row r="2696" spans="2:3" x14ac:dyDescent="0.25">
      <c r="B2696" s="250">
        <v>2633</v>
      </c>
      <c r="C2696" s="249">
        <v>111.3658107199056</v>
      </c>
    </row>
    <row r="2697" spans="2:3" x14ac:dyDescent="0.25">
      <c r="B2697" s="250">
        <v>2634</v>
      </c>
      <c r="C2697" s="249">
        <v>133.33550725335064</v>
      </c>
    </row>
    <row r="2698" spans="2:3" x14ac:dyDescent="0.25">
      <c r="B2698" s="250">
        <v>2635</v>
      </c>
      <c r="C2698" s="249">
        <v>100.36497982199371</v>
      </c>
    </row>
    <row r="2699" spans="2:3" x14ac:dyDescent="0.25">
      <c r="B2699" s="250">
        <v>2636</v>
      </c>
      <c r="C2699" s="249">
        <v>111.00478163984728</v>
      </c>
    </row>
    <row r="2700" spans="2:3" x14ac:dyDescent="0.25">
      <c r="B2700" s="250">
        <v>2637</v>
      </c>
      <c r="C2700" s="249">
        <v>134.92306428148552</v>
      </c>
    </row>
    <row r="2701" spans="2:3" x14ac:dyDescent="0.25">
      <c r="B2701" s="250">
        <v>2638</v>
      </c>
      <c r="C2701" s="249">
        <v>114.37298578411675</v>
      </c>
    </row>
    <row r="2702" spans="2:3" x14ac:dyDescent="0.25">
      <c r="B2702" s="250">
        <v>2639</v>
      </c>
      <c r="C2702" s="249">
        <v>130.40308418103817</v>
      </c>
    </row>
    <row r="2703" spans="2:3" x14ac:dyDescent="0.25">
      <c r="B2703" s="250">
        <v>2640</v>
      </c>
      <c r="C2703" s="249">
        <v>74.128018072750947</v>
      </c>
    </row>
    <row r="2704" spans="2:3" x14ac:dyDescent="0.25">
      <c r="B2704" s="250">
        <v>2641</v>
      </c>
      <c r="C2704" s="249">
        <v>153.83359902964463</v>
      </c>
    </row>
    <row r="2705" spans="2:3" x14ac:dyDescent="0.25">
      <c r="B2705" s="250">
        <v>2642</v>
      </c>
      <c r="C2705" s="249">
        <v>151.0189423718839</v>
      </c>
    </row>
    <row r="2706" spans="2:3" x14ac:dyDescent="0.25">
      <c r="B2706" s="250">
        <v>2643</v>
      </c>
      <c r="C2706" s="249">
        <v>86.334633296580989</v>
      </c>
    </row>
    <row r="2707" spans="2:3" x14ac:dyDescent="0.25">
      <c r="B2707" s="250">
        <v>2644</v>
      </c>
      <c r="C2707" s="249">
        <v>90.168584136926725</v>
      </c>
    </row>
    <row r="2708" spans="2:3" x14ac:dyDescent="0.25">
      <c r="B2708" s="250">
        <v>2645</v>
      </c>
      <c r="C2708" s="249">
        <v>115.67549462836216</v>
      </c>
    </row>
    <row r="2709" spans="2:3" x14ac:dyDescent="0.25">
      <c r="B2709" s="250">
        <v>2646</v>
      </c>
      <c r="C2709" s="249">
        <v>73.018589946467287</v>
      </c>
    </row>
    <row r="2710" spans="2:3" x14ac:dyDescent="0.25">
      <c r="B2710" s="250">
        <v>2647</v>
      </c>
      <c r="C2710" s="249">
        <v>133.84540140540994</v>
      </c>
    </row>
    <row r="2711" spans="2:3" x14ac:dyDescent="0.25">
      <c r="B2711" s="250">
        <v>2648</v>
      </c>
      <c r="C2711" s="249">
        <v>161.10954880268338</v>
      </c>
    </row>
    <row r="2712" spans="2:3" x14ac:dyDescent="0.25">
      <c r="B2712" s="250">
        <v>2649</v>
      </c>
      <c r="C2712" s="249">
        <v>142.02467234852844</v>
      </c>
    </row>
    <row r="2713" spans="2:3" x14ac:dyDescent="0.25">
      <c r="B2713" s="250">
        <v>2650</v>
      </c>
      <c r="C2713" s="249">
        <v>155.89256008161976</v>
      </c>
    </row>
    <row r="2714" spans="2:3" x14ac:dyDescent="0.25">
      <c r="B2714" s="250">
        <v>2651</v>
      </c>
      <c r="C2714" s="249">
        <v>138.01851531568829</v>
      </c>
    </row>
    <row r="2715" spans="2:3" x14ac:dyDescent="0.25">
      <c r="B2715" s="250">
        <v>2652</v>
      </c>
      <c r="C2715" s="249">
        <v>121.69947881560576</v>
      </c>
    </row>
    <row r="2716" spans="2:3" x14ac:dyDescent="0.25">
      <c r="B2716" s="250">
        <v>2653</v>
      </c>
      <c r="C2716" s="249">
        <v>112.52287736482397</v>
      </c>
    </row>
    <row r="2717" spans="2:3" x14ac:dyDescent="0.25">
      <c r="B2717" s="250">
        <v>2654</v>
      </c>
      <c r="C2717" s="249">
        <v>154.61180761073942</v>
      </c>
    </row>
    <row r="2718" spans="2:3" x14ac:dyDescent="0.25">
      <c r="B2718" s="250">
        <v>2655</v>
      </c>
      <c r="C2718" s="249">
        <v>131.17258844482052</v>
      </c>
    </row>
    <row r="2719" spans="2:3" x14ac:dyDescent="0.25">
      <c r="B2719" s="250">
        <v>2656</v>
      </c>
      <c r="C2719" s="249">
        <v>109.17408293163977</v>
      </c>
    </row>
    <row r="2720" spans="2:3" x14ac:dyDescent="0.25">
      <c r="B2720" s="250">
        <v>2657</v>
      </c>
      <c r="C2720" s="249">
        <v>130.30540786772406</v>
      </c>
    </row>
    <row r="2721" spans="2:3" x14ac:dyDescent="0.25">
      <c r="B2721" s="250">
        <v>2658</v>
      </c>
      <c r="C2721" s="249">
        <v>173.02357520350392</v>
      </c>
    </row>
    <row r="2722" spans="2:3" x14ac:dyDescent="0.25">
      <c r="B2722" s="250">
        <v>2659</v>
      </c>
      <c r="C2722" s="249">
        <v>88.510251121374637</v>
      </c>
    </row>
    <row r="2723" spans="2:3" x14ac:dyDescent="0.25">
      <c r="B2723" s="250">
        <v>2660</v>
      </c>
      <c r="C2723" s="249">
        <v>113.67159292675588</v>
      </c>
    </row>
    <row r="2724" spans="2:3" x14ac:dyDescent="0.25">
      <c r="B2724" s="250">
        <v>2661</v>
      </c>
      <c r="C2724" s="249">
        <v>83.793630574133203</v>
      </c>
    </row>
    <row r="2725" spans="2:3" x14ac:dyDescent="0.25">
      <c r="B2725" s="250">
        <v>2662</v>
      </c>
      <c r="C2725" s="249">
        <v>112.77754471660188</v>
      </c>
    </row>
    <row r="2726" spans="2:3" x14ac:dyDescent="0.25">
      <c r="B2726" s="250">
        <v>2663</v>
      </c>
      <c r="C2726" s="249">
        <v>95.145725942876851</v>
      </c>
    </row>
    <row r="2727" spans="2:3" x14ac:dyDescent="0.25">
      <c r="B2727" s="250">
        <v>2664</v>
      </c>
      <c r="C2727" s="249">
        <v>113.81355002668477</v>
      </c>
    </row>
    <row r="2728" spans="2:3" x14ac:dyDescent="0.25">
      <c r="B2728" s="250">
        <v>2665</v>
      </c>
      <c r="C2728" s="249">
        <v>139.83748295674286</v>
      </c>
    </row>
    <row r="2729" spans="2:3" x14ac:dyDescent="0.25">
      <c r="B2729" s="250">
        <v>2666</v>
      </c>
      <c r="C2729" s="249">
        <v>151.23215425790141</v>
      </c>
    </row>
    <row r="2730" spans="2:3" x14ac:dyDescent="0.25">
      <c r="B2730" s="250">
        <v>2667</v>
      </c>
      <c r="C2730" s="249">
        <v>65.716718466759346</v>
      </c>
    </row>
    <row r="2731" spans="2:3" x14ac:dyDescent="0.25">
      <c r="B2731" s="250">
        <v>2668</v>
      </c>
      <c r="C2731" s="249">
        <v>119.22582775133165</v>
      </c>
    </row>
    <row r="2732" spans="2:3" x14ac:dyDescent="0.25">
      <c r="B2732" s="250">
        <v>2669</v>
      </c>
      <c r="C2732" s="249">
        <v>133.61282392737903</v>
      </c>
    </row>
    <row r="2733" spans="2:3" x14ac:dyDescent="0.25">
      <c r="B2733" s="250">
        <v>2670</v>
      </c>
      <c r="C2733" s="249">
        <v>118.08115465235731</v>
      </c>
    </row>
    <row r="2734" spans="2:3" x14ac:dyDescent="0.25">
      <c r="B2734" s="250">
        <v>2671</v>
      </c>
      <c r="C2734" s="249">
        <v>153.60873666431186</v>
      </c>
    </row>
    <row r="2735" spans="2:3" x14ac:dyDescent="0.25">
      <c r="B2735" s="250">
        <v>2672</v>
      </c>
      <c r="C2735" s="249">
        <v>121.05035089866195</v>
      </c>
    </row>
    <row r="2736" spans="2:3" x14ac:dyDescent="0.25">
      <c r="B2736" s="250">
        <v>2673</v>
      </c>
      <c r="C2736" s="249">
        <v>104.09929969097286</v>
      </c>
    </row>
    <row r="2737" spans="2:3" x14ac:dyDescent="0.25">
      <c r="B2737" s="250">
        <v>2674</v>
      </c>
      <c r="C2737" s="249">
        <v>128.58520557278891</v>
      </c>
    </row>
    <row r="2738" spans="2:3" x14ac:dyDescent="0.25">
      <c r="B2738" s="250">
        <v>2675</v>
      </c>
      <c r="C2738" s="249">
        <v>151.54251779199754</v>
      </c>
    </row>
    <row r="2739" spans="2:3" x14ac:dyDescent="0.25">
      <c r="B2739" s="250">
        <v>2676</v>
      </c>
      <c r="C2739" s="249">
        <v>133.68520858808853</v>
      </c>
    </row>
    <row r="2740" spans="2:3" x14ac:dyDescent="0.25">
      <c r="B2740" s="250">
        <v>2677</v>
      </c>
      <c r="C2740" s="249">
        <v>122.75553178043481</v>
      </c>
    </row>
    <row r="2741" spans="2:3" x14ac:dyDescent="0.25">
      <c r="B2741" s="250">
        <v>2678</v>
      </c>
      <c r="C2741" s="249">
        <v>131.12535699858483</v>
      </c>
    </row>
    <row r="2742" spans="2:3" x14ac:dyDescent="0.25">
      <c r="B2742" s="250">
        <v>2679</v>
      </c>
      <c r="C2742" s="249">
        <v>154.26307957563279</v>
      </c>
    </row>
    <row r="2743" spans="2:3" x14ac:dyDescent="0.25">
      <c r="B2743" s="250">
        <v>2680</v>
      </c>
      <c r="C2743" s="249">
        <v>112.82418527406702</v>
      </c>
    </row>
    <row r="2744" spans="2:3" x14ac:dyDescent="0.25">
      <c r="B2744" s="250">
        <v>2681</v>
      </c>
      <c r="C2744" s="249">
        <v>110.36780375158216</v>
      </c>
    </row>
    <row r="2745" spans="2:3" x14ac:dyDescent="0.25">
      <c r="B2745" s="250">
        <v>2682</v>
      </c>
      <c r="C2745" s="249">
        <v>134.62557875818797</v>
      </c>
    </row>
    <row r="2746" spans="2:3" x14ac:dyDescent="0.25">
      <c r="B2746" s="250">
        <v>2683</v>
      </c>
      <c r="C2746" s="249">
        <v>152.95736407578801</v>
      </c>
    </row>
    <row r="2747" spans="2:3" x14ac:dyDescent="0.25">
      <c r="B2747" s="250">
        <v>2684</v>
      </c>
      <c r="C2747" s="249">
        <v>24.778494506533406</v>
      </c>
    </row>
    <row r="2748" spans="2:3" x14ac:dyDescent="0.25">
      <c r="B2748" s="250">
        <v>2685</v>
      </c>
      <c r="C2748" s="249">
        <v>95.334452113565476</v>
      </c>
    </row>
    <row r="2749" spans="2:3" x14ac:dyDescent="0.25">
      <c r="B2749" s="250">
        <v>2686</v>
      </c>
      <c r="C2749" s="249">
        <v>120.14628042274509</v>
      </c>
    </row>
    <row r="2750" spans="2:3" x14ac:dyDescent="0.25">
      <c r="B2750" s="250">
        <v>2687</v>
      </c>
      <c r="C2750" s="249">
        <v>107.1951305775768</v>
      </c>
    </row>
    <row r="2751" spans="2:3" x14ac:dyDescent="0.25">
      <c r="B2751" s="250">
        <v>2688</v>
      </c>
      <c r="C2751" s="249">
        <v>78.708277179496548</v>
      </c>
    </row>
    <row r="2752" spans="2:3" x14ac:dyDescent="0.25">
      <c r="B2752" s="250">
        <v>2689</v>
      </c>
      <c r="C2752" s="249">
        <v>150.05997711734381</v>
      </c>
    </row>
    <row r="2753" spans="2:3" x14ac:dyDescent="0.25">
      <c r="B2753" s="250">
        <v>2690</v>
      </c>
      <c r="C2753" s="249">
        <v>133.96093670753825</v>
      </c>
    </row>
    <row r="2754" spans="2:3" x14ac:dyDescent="0.25">
      <c r="B2754" s="250">
        <v>2691</v>
      </c>
      <c r="C2754" s="249">
        <v>132.32199739228435</v>
      </c>
    </row>
    <row r="2755" spans="2:3" x14ac:dyDescent="0.25">
      <c r="B2755" s="250">
        <v>2692</v>
      </c>
      <c r="C2755" s="249">
        <v>118.44391623313228</v>
      </c>
    </row>
    <row r="2756" spans="2:3" x14ac:dyDescent="0.25">
      <c r="B2756" s="250">
        <v>2693</v>
      </c>
      <c r="C2756" s="249">
        <v>130.10936316642807</v>
      </c>
    </row>
    <row r="2757" spans="2:3" x14ac:dyDescent="0.25">
      <c r="B2757" s="250">
        <v>2694</v>
      </c>
      <c r="C2757" s="249">
        <v>95.303366263428813</v>
      </c>
    </row>
    <row r="2758" spans="2:3" x14ac:dyDescent="0.25">
      <c r="B2758" s="250">
        <v>2695</v>
      </c>
      <c r="C2758" s="249">
        <v>125.13018319738777</v>
      </c>
    </row>
    <row r="2759" spans="2:3" x14ac:dyDescent="0.25">
      <c r="B2759" s="250">
        <v>2696</v>
      </c>
      <c r="C2759" s="249">
        <v>112.25127226059365</v>
      </c>
    </row>
    <row r="2760" spans="2:3" x14ac:dyDescent="0.25">
      <c r="B2760" s="250">
        <v>2697</v>
      </c>
      <c r="C2760" s="249">
        <v>84.541427160928691</v>
      </c>
    </row>
    <row r="2761" spans="2:3" x14ac:dyDescent="0.25">
      <c r="B2761" s="250">
        <v>2698</v>
      </c>
      <c r="C2761" s="249">
        <v>102.07315054597001</v>
      </c>
    </row>
    <row r="2762" spans="2:3" x14ac:dyDescent="0.25">
      <c r="B2762" s="250">
        <v>2699</v>
      </c>
      <c r="C2762" s="249">
        <v>150.09690839631185</v>
      </c>
    </row>
    <row r="2763" spans="2:3" x14ac:dyDescent="0.25">
      <c r="B2763" s="250">
        <v>2700</v>
      </c>
      <c r="C2763" s="249">
        <v>106.13138255072855</v>
      </c>
    </row>
    <row r="2764" spans="2:3" x14ac:dyDescent="0.25">
      <c r="B2764" s="250">
        <v>2701</v>
      </c>
      <c r="C2764" s="249">
        <v>64.326795923554698</v>
      </c>
    </row>
    <row r="2765" spans="2:3" x14ac:dyDescent="0.25">
      <c r="B2765" s="250">
        <v>2702</v>
      </c>
      <c r="C2765" s="249">
        <v>136.6719099157441</v>
      </c>
    </row>
    <row r="2766" spans="2:3" x14ac:dyDescent="0.25">
      <c r="B2766" s="250">
        <v>2703</v>
      </c>
      <c r="C2766" s="249">
        <v>142.30100162194634</v>
      </c>
    </row>
    <row r="2767" spans="2:3" x14ac:dyDescent="0.25">
      <c r="B2767" s="250">
        <v>2704</v>
      </c>
      <c r="C2767" s="249">
        <v>130.71538010669752</v>
      </c>
    </row>
    <row r="2768" spans="2:3" x14ac:dyDescent="0.25">
      <c r="B2768" s="250">
        <v>2705</v>
      </c>
      <c r="C2768" s="249">
        <v>82.927188047749496</v>
      </c>
    </row>
    <row r="2769" spans="2:3" x14ac:dyDescent="0.25">
      <c r="B2769" s="250">
        <v>2706</v>
      </c>
      <c r="C2769" s="249">
        <v>73.802313387292145</v>
      </c>
    </row>
    <row r="2770" spans="2:3" x14ac:dyDescent="0.25">
      <c r="B2770" s="250">
        <v>2707</v>
      </c>
      <c r="C2770" s="249">
        <v>158.99049056467533</v>
      </c>
    </row>
    <row r="2771" spans="2:3" x14ac:dyDescent="0.25">
      <c r="B2771" s="250">
        <v>2708</v>
      </c>
      <c r="C2771" s="249">
        <v>99.142730366253275</v>
      </c>
    </row>
    <row r="2772" spans="2:3" x14ac:dyDescent="0.25">
      <c r="B2772" s="250">
        <v>2709</v>
      </c>
      <c r="C2772" s="249">
        <v>99.831706757276848</v>
      </c>
    </row>
    <row r="2773" spans="2:3" x14ac:dyDescent="0.25">
      <c r="B2773" s="250">
        <v>2710</v>
      </c>
      <c r="C2773" s="249">
        <v>144.84704973198393</v>
      </c>
    </row>
    <row r="2774" spans="2:3" x14ac:dyDescent="0.25">
      <c r="B2774" s="250">
        <v>2711</v>
      </c>
      <c r="C2774" s="249">
        <v>124.64242143373284</v>
      </c>
    </row>
    <row r="2775" spans="2:3" x14ac:dyDescent="0.25">
      <c r="B2775" s="250">
        <v>2712</v>
      </c>
      <c r="C2775" s="249">
        <v>100.48436838403966</v>
      </c>
    </row>
    <row r="2776" spans="2:3" x14ac:dyDescent="0.25">
      <c r="B2776" s="250">
        <v>2713</v>
      </c>
      <c r="C2776" s="249">
        <v>114.26235896423643</v>
      </c>
    </row>
    <row r="2777" spans="2:3" x14ac:dyDescent="0.25">
      <c r="B2777" s="250">
        <v>2714</v>
      </c>
      <c r="C2777" s="249">
        <v>136.50865070943962</v>
      </c>
    </row>
    <row r="2778" spans="2:3" x14ac:dyDescent="0.25">
      <c r="B2778" s="250">
        <v>2715</v>
      </c>
      <c r="C2778" s="249">
        <v>89.320835422778714</v>
      </c>
    </row>
    <row r="2779" spans="2:3" x14ac:dyDescent="0.25">
      <c r="B2779" s="250">
        <v>2716</v>
      </c>
      <c r="C2779" s="249">
        <v>137.88983522441893</v>
      </c>
    </row>
    <row r="2780" spans="2:3" x14ac:dyDescent="0.25">
      <c r="B2780" s="250">
        <v>2717</v>
      </c>
      <c r="C2780" s="249">
        <v>149.78011987242766</v>
      </c>
    </row>
    <row r="2781" spans="2:3" x14ac:dyDescent="0.25">
      <c r="B2781" s="250">
        <v>2718</v>
      </c>
      <c r="C2781" s="249">
        <v>163.64760754213606</v>
      </c>
    </row>
    <row r="2782" spans="2:3" x14ac:dyDescent="0.25">
      <c r="B2782" s="250">
        <v>2719</v>
      </c>
      <c r="C2782" s="249">
        <v>109.53197823995528</v>
      </c>
    </row>
    <row r="2783" spans="2:3" x14ac:dyDescent="0.25">
      <c r="B2783" s="250">
        <v>2720</v>
      </c>
      <c r="C2783" s="249">
        <v>165.5342171736873</v>
      </c>
    </row>
    <row r="2784" spans="2:3" x14ac:dyDescent="0.25">
      <c r="B2784" s="250">
        <v>2721</v>
      </c>
      <c r="C2784" s="249">
        <v>103.15314649987226</v>
      </c>
    </row>
    <row r="2785" spans="2:3" x14ac:dyDescent="0.25">
      <c r="B2785" s="250">
        <v>2722</v>
      </c>
      <c r="C2785" s="249">
        <v>132.68588210177259</v>
      </c>
    </row>
    <row r="2786" spans="2:3" x14ac:dyDescent="0.25">
      <c r="B2786" s="250">
        <v>2723</v>
      </c>
      <c r="C2786" s="249">
        <v>134.84760688203457</v>
      </c>
    </row>
    <row r="2787" spans="2:3" x14ac:dyDescent="0.25">
      <c r="B2787" s="250">
        <v>2724</v>
      </c>
      <c r="C2787" s="249">
        <v>103.1558936194117</v>
      </c>
    </row>
    <row r="2788" spans="2:3" x14ac:dyDescent="0.25">
      <c r="B2788" s="250">
        <v>2725</v>
      </c>
      <c r="C2788" s="249">
        <v>102.51601270329191</v>
      </c>
    </row>
    <row r="2789" spans="2:3" x14ac:dyDescent="0.25">
      <c r="B2789" s="250">
        <v>2726</v>
      </c>
      <c r="C2789" s="249">
        <v>155.84179792009422</v>
      </c>
    </row>
    <row r="2790" spans="2:3" x14ac:dyDescent="0.25">
      <c r="B2790" s="250">
        <v>2727</v>
      </c>
      <c r="C2790" s="249">
        <v>120.99642910374429</v>
      </c>
    </row>
    <row r="2791" spans="2:3" x14ac:dyDescent="0.25">
      <c r="B2791" s="250">
        <v>2728</v>
      </c>
      <c r="C2791" s="249">
        <v>137.49048547001112</v>
      </c>
    </row>
    <row r="2792" spans="2:3" x14ac:dyDescent="0.25">
      <c r="B2792" s="250">
        <v>2729</v>
      </c>
      <c r="C2792" s="249">
        <v>101.85580325186714</v>
      </c>
    </row>
    <row r="2793" spans="2:3" x14ac:dyDescent="0.25">
      <c r="B2793" s="250">
        <v>2730</v>
      </c>
      <c r="C2793" s="249">
        <v>107.74825786507648</v>
      </c>
    </row>
    <row r="2794" spans="2:3" x14ac:dyDescent="0.25">
      <c r="B2794" s="250">
        <v>2731</v>
      </c>
      <c r="C2794" s="249">
        <v>119.08949568089945</v>
      </c>
    </row>
    <row r="2795" spans="2:3" x14ac:dyDescent="0.25">
      <c r="B2795" s="250">
        <v>2732</v>
      </c>
      <c r="C2795" s="249">
        <v>110.01979107784288</v>
      </c>
    </row>
    <row r="2796" spans="2:3" x14ac:dyDescent="0.25">
      <c r="B2796" s="250">
        <v>2733</v>
      </c>
      <c r="C2796" s="249">
        <v>113.10549444721536</v>
      </c>
    </row>
    <row r="2797" spans="2:3" x14ac:dyDescent="0.25">
      <c r="B2797" s="250">
        <v>2734</v>
      </c>
      <c r="C2797" s="249">
        <v>157.83301166724669</v>
      </c>
    </row>
    <row r="2798" spans="2:3" x14ac:dyDescent="0.25">
      <c r="B2798" s="250">
        <v>2735</v>
      </c>
      <c r="C2798" s="249">
        <v>87.840234077883878</v>
      </c>
    </row>
    <row r="2799" spans="2:3" x14ac:dyDescent="0.25">
      <c r="B2799" s="250">
        <v>2736</v>
      </c>
      <c r="C2799" s="249">
        <v>96.658689905085922</v>
      </c>
    </row>
    <row r="2800" spans="2:3" x14ac:dyDescent="0.25">
      <c r="B2800" s="250">
        <v>2737</v>
      </c>
      <c r="C2800" s="249">
        <v>137.78014783745132</v>
      </c>
    </row>
    <row r="2801" spans="2:3" x14ac:dyDescent="0.25">
      <c r="B2801" s="250">
        <v>2738</v>
      </c>
      <c r="C2801" s="249">
        <v>106.21473988036814</v>
      </c>
    </row>
    <row r="2802" spans="2:3" x14ac:dyDescent="0.25">
      <c r="B2802" s="250">
        <v>2739</v>
      </c>
      <c r="C2802" s="249">
        <v>117.91670617186153</v>
      </c>
    </row>
    <row r="2803" spans="2:3" x14ac:dyDescent="0.25">
      <c r="B2803" s="250">
        <v>2740</v>
      </c>
      <c r="C2803" s="249">
        <v>112.55440727101207</v>
      </c>
    </row>
    <row r="2804" spans="2:3" x14ac:dyDescent="0.25">
      <c r="B2804" s="250">
        <v>2741</v>
      </c>
      <c r="C2804" s="249">
        <v>61.712205346148764</v>
      </c>
    </row>
    <row r="2805" spans="2:3" x14ac:dyDescent="0.25">
      <c r="B2805" s="250">
        <v>2742</v>
      </c>
      <c r="C2805" s="249">
        <v>134.32886428553982</v>
      </c>
    </row>
    <row r="2806" spans="2:3" x14ac:dyDescent="0.25">
      <c r="B2806" s="250">
        <v>2743</v>
      </c>
      <c r="C2806" s="249">
        <v>98.822390601973709</v>
      </c>
    </row>
    <row r="2807" spans="2:3" x14ac:dyDescent="0.25">
      <c r="B2807" s="250">
        <v>2744</v>
      </c>
      <c r="C2807" s="249">
        <v>141.07099491511255</v>
      </c>
    </row>
    <row r="2808" spans="2:3" x14ac:dyDescent="0.25">
      <c r="B2808" s="250">
        <v>2745</v>
      </c>
      <c r="C2808" s="249">
        <v>131.36228037684518</v>
      </c>
    </row>
    <row r="2809" spans="2:3" x14ac:dyDescent="0.25">
      <c r="B2809" s="250">
        <v>2746</v>
      </c>
      <c r="C2809" s="249">
        <v>112.5401037092291</v>
      </c>
    </row>
    <row r="2810" spans="2:3" x14ac:dyDescent="0.25">
      <c r="B2810" s="250">
        <v>2747</v>
      </c>
      <c r="C2810" s="249">
        <v>156.81356612703942</v>
      </c>
    </row>
    <row r="2811" spans="2:3" x14ac:dyDescent="0.25">
      <c r="B2811" s="250">
        <v>2748</v>
      </c>
      <c r="C2811" s="249">
        <v>110.064755386125</v>
      </c>
    </row>
    <row r="2812" spans="2:3" x14ac:dyDescent="0.25">
      <c r="B2812" s="250">
        <v>2749</v>
      </c>
      <c r="C2812" s="249">
        <v>133.6478755511724</v>
      </c>
    </row>
    <row r="2813" spans="2:3" x14ac:dyDescent="0.25">
      <c r="B2813" s="250">
        <v>2750</v>
      </c>
      <c r="C2813" s="249">
        <v>118.85514101037279</v>
      </c>
    </row>
    <row r="2814" spans="2:3" x14ac:dyDescent="0.25">
      <c r="B2814" s="250">
        <v>2751</v>
      </c>
      <c r="C2814" s="249">
        <v>116.20771368881017</v>
      </c>
    </row>
    <row r="2815" spans="2:3" x14ac:dyDescent="0.25">
      <c r="B2815" s="250">
        <v>2752</v>
      </c>
      <c r="C2815" s="249">
        <v>90.561879141320276</v>
      </c>
    </row>
    <row r="2816" spans="2:3" x14ac:dyDescent="0.25">
      <c r="B2816" s="250">
        <v>2753</v>
      </c>
      <c r="C2816" s="249">
        <v>108.2776414100458</v>
      </c>
    </row>
    <row r="2817" spans="2:3" x14ac:dyDescent="0.25">
      <c r="B2817" s="250">
        <v>2754</v>
      </c>
      <c r="C2817" s="249">
        <v>134.8185822545733</v>
      </c>
    </row>
    <row r="2818" spans="2:3" x14ac:dyDescent="0.25">
      <c r="B2818" s="250">
        <v>2755</v>
      </c>
      <c r="C2818" s="249">
        <v>188.91117225428491</v>
      </c>
    </row>
    <row r="2819" spans="2:3" x14ac:dyDescent="0.25">
      <c r="B2819" s="250">
        <v>2756</v>
      </c>
      <c r="C2819" s="249">
        <v>113.84235417988987</v>
      </c>
    </row>
    <row r="2820" spans="2:3" x14ac:dyDescent="0.25">
      <c r="B2820" s="250">
        <v>2757</v>
      </c>
      <c r="C2820" s="249">
        <v>110.13069892670319</v>
      </c>
    </row>
    <row r="2821" spans="2:3" x14ac:dyDescent="0.25">
      <c r="B2821" s="250">
        <v>2758</v>
      </c>
      <c r="C2821" s="249">
        <v>147.68531851782234</v>
      </c>
    </row>
    <row r="2822" spans="2:3" x14ac:dyDescent="0.25">
      <c r="B2822" s="250">
        <v>2759</v>
      </c>
      <c r="C2822" s="249">
        <v>124.14041806155436</v>
      </c>
    </row>
    <row r="2823" spans="2:3" x14ac:dyDescent="0.25">
      <c r="B2823" s="250">
        <v>2760</v>
      </c>
      <c r="C2823" s="249">
        <v>82.964309658532045</v>
      </c>
    </row>
    <row r="2824" spans="2:3" x14ac:dyDescent="0.25">
      <c r="B2824" s="250">
        <v>2761</v>
      </c>
      <c r="C2824" s="249">
        <v>111.82368765777538</v>
      </c>
    </row>
    <row r="2825" spans="2:3" x14ac:dyDescent="0.25">
      <c r="B2825" s="250">
        <v>2762</v>
      </c>
      <c r="C2825" s="249">
        <v>119.41304533160678</v>
      </c>
    </row>
    <row r="2826" spans="2:3" x14ac:dyDescent="0.25">
      <c r="B2826" s="250">
        <v>2763</v>
      </c>
      <c r="C2826" s="249">
        <v>139.01336741619573</v>
      </c>
    </row>
    <row r="2827" spans="2:3" x14ac:dyDescent="0.25">
      <c r="B2827" s="250">
        <v>2764</v>
      </c>
      <c r="C2827" s="249">
        <v>100.4705526838511</v>
      </c>
    </row>
    <row r="2828" spans="2:3" x14ac:dyDescent="0.25">
      <c r="B2828" s="250">
        <v>2765</v>
      </c>
      <c r="C2828" s="249">
        <v>92.599115691220291</v>
      </c>
    </row>
    <row r="2829" spans="2:3" x14ac:dyDescent="0.25">
      <c r="B2829" s="250">
        <v>2766</v>
      </c>
      <c r="C2829" s="249">
        <v>139.97855708304206</v>
      </c>
    </row>
    <row r="2830" spans="2:3" x14ac:dyDescent="0.25">
      <c r="B2830" s="250">
        <v>2767</v>
      </c>
      <c r="C2830" s="249">
        <v>92.203374855308255</v>
      </c>
    </row>
    <row r="2831" spans="2:3" x14ac:dyDescent="0.25">
      <c r="B2831" s="250">
        <v>2768</v>
      </c>
      <c r="C2831" s="249">
        <v>106.342209388665</v>
      </c>
    </row>
    <row r="2832" spans="2:3" x14ac:dyDescent="0.25">
      <c r="B2832" s="250">
        <v>2769</v>
      </c>
      <c r="C2832" s="249">
        <v>110.73808553591647</v>
      </c>
    </row>
    <row r="2833" spans="2:3" x14ac:dyDescent="0.25">
      <c r="B2833" s="250">
        <v>2770</v>
      </c>
      <c r="C2833" s="249">
        <v>102.26005632609994</v>
      </c>
    </row>
    <row r="2834" spans="2:3" x14ac:dyDescent="0.25">
      <c r="B2834" s="250">
        <v>2771</v>
      </c>
      <c r="C2834" s="249">
        <v>131.23808381313276</v>
      </c>
    </row>
    <row r="2835" spans="2:3" x14ac:dyDescent="0.25">
      <c r="B2835" s="250">
        <v>2772</v>
      </c>
      <c r="C2835" s="249">
        <v>103.56181424017203</v>
      </c>
    </row>
    <row r="2836" spans="2:3" x14ac:dyDescent="0.25">
      <c r="B2836" s="250">
        <v>2773</v>
      </c>
      <c r="C2836" s="249">
        <v>112.46119429440657</v>
      </c>
    </row>
    <row r="2837" spans="2:3" x14ac:dyDescent="0.25">
      <c r="B2837" s="250">
        <v>2774</v>
      </c>
      <c r="C2837" s="249">
        <v>127.95822630841489</v>
      </c>
    </row>
    <row r="2838" spans="2:3" x14ac:dyDescent="0.25">
      <c r="B2838" s="250">
        <v>2775</v>
      </c>
      <c r="C2838" s="249">
        <v>119.47540764128107</v>
      </c>
    </row>
    <row r="2839" spans="2:3" x14ac:dyDescent="0.25">
      <c r="B2839" s="250">
        <v>2776</v>
      </c>
      <c r="C2839" s="249">
        <v>173.9948540760976</v>
      </c>
    </row>
    <row r="2840" spans="2:3" x14ac:dyDescent="0.25">
      <c r="B2840" s="250">
        <v>2777</v>
      </c>
      <c r="C2840" s="249">
        <v>140.35704272533036</v>
      </c>
    </row>
    <row r="2841" spans="2:3" x14ac:dyDescent="0.25">
      <c r="B2841" s="250">
        <v>2778</v>
      </c>
      <c r="C2841" s="249">
        <v>118.66802798170114</v>
      </c>
    </row>
    <row r="2842" spans="2:3" x14ac:dyDescent="0.25">
      <c r="B2842" s="250">
        <v>2779</v>
      </c>
      <c r="C2842" s="249">
        <v>112.96063386330103</v>
      </c>
    </row>
    <row r="2843" spans="2:3" x14ac:dyDescent="0.25">
      <c r="B2843" s="250">
        <v>2780</v>
      </c>
      <c r="C2843" s="249">
        <v>120.94479076248169</v>
      </c>
    </row>
    <row r="2844" spans="2:3" x14ac:dyDescent="0.25">
      <c r="B2844" s="250">
        <v>2781</v>
      </c>
      <c r="C2844" s="249">
        <v>92.938855620264576</v>
      </c>
    </row>
    <row r="2845" spans="2:3" x14ac:dyDescent="0.25">
      <c r="B2845" s="250">
        <v>2782</v>
      </c>
      <c r="C2845" s="249">
        <v>134.75894828077128</v>
      </c>
    </row>
    <row r="2846" spans="2:3" x14ac:dyDescent="0.25">
      <c r="B2846" s="250">
        <v>2783</v>
      </c>
      <c r="C2846" s="249">
        <v>86.077973278590278</v>
      </c>
    </row>
    <row r="2847" spans="2:3" x14ac:dyDescent="0.25">
      <c r="B2847" s="250">
        <v>2784</v>
      </c>
      <c r="C2847" s="249">
        <v>80.28948932949217</v>
      </c>
    </row>
    <row r="2848" spans="2:3" x14ac:dyDescent="0.25">
      <c r="B2848" s="250">
        <v>2785</v>
      </c>
      <c r="C2848" s="249">
        <v>129.51846083618696</v>
      </c>
    </row>
    <row r="2849" spans="2:3" x14ac:dyDescent="0.25">
      <c r="B2849" s="250">
        <v>2786</v>
      </c>
      <c r="C2849" s="249">
        <v>98.805556486837062</v>
      </c>
    </row>
    <row r="2850" spans="2:3" x14ac:dyDescent="0.25">
      <c r="B2850" s="250">
        <v>2787</v>
      </c>
      <c r="C2850" s="249">
        <v>111.86727620380793</v>
      </c>
    </row>
    <row r="2851" spans="2:3" x14ac:dyDescent="0.25">
      <c r="B2851" s="250">
        <v>2788</v>
      </c>
      <c r="C2851" s="249">
        <v>106.26247355468291</v>
      </c>
    </row>
    <row r="2852" spans="2:3" x14ac:dyDescent="0.25">
      <c r="B2852" s="250">
        <v>2789</v>
      </c>
      <c r="C2852" s="249">
        <v>98.754879218615514</v>
      </c>
    </row>
    <row r="2853" spans="2:3" x14ac:dyDescent="0.25">
      <c r="B2853" s="250">
        <v>2790</v>
      </c>
      <c r="C2853" s="249">
        <v>121.29872589961863</v>
      </c>
    </row>
    <row r="2854" spans="2:3" x14ac:dyDescent="0.25">
      <c r="B2854" s="250">
        <v>2791</v>
      </c>
      <c r="C2854" s="249">
        <v>89.710057156128741</v>
      </c>
    </row>
    <row r="2855" spans="2:3" x14ac:dyDescent="0.25">
      <c r="B2855" s="250">
        <v>2792</v>
      </c>
      <c r="C2855" s="249">
        <v>149.37738634208642</v>
      </c>
    </row>
    <row r="2856" spans="2:3" x14ac:dyDescent="0.25">
      <c r="B2856" s="250">
        <v>2793</v>
      </c>
      <c r="C2856" s="249">
        <v>129.21096138454578</v>
      </c>
    </row>
    <row r="2857" spans="2:3" x14ac:dyDescent="0.25">
      <c r="B2857" s="250">
        <v>2794</v>
      </c>
      <c r="C2857" s="249">
        <v>132.84458041542268</v>
      </c>
    </row>
    <row r="2858" spans="2:3" x14ac:dyDescent="0.25">
      <c r="B2858" s="250">
        <v>2795</v>
      </c>
      <c r="C2858" s="249">
        <v>71.258877579765738</v>
      </c>
    </row>
    <row r="2859" spans="2:3" x14ac:dyDescent="0.25">
      <c r="B2859" s="250">
        <v>2796</v>
      </c>
      <c r="C2859" s="249">
        <v>117.62643604919083</v>
      </c>
    </row>
    <row r="2860" spans="2:3" x14ac:dyDescent="0.25">
      <c r="B2860" s="250">
        <v>2797</v>
      </c>
      <c r="C2860" s="249">
        <v>105.17258261631808</v>
      </c>
    </row>
    <row r="2861" spans="2:3" x14ac:dyDescent="0.25">
      <c r="B2861" s="250">
        <v>2798</v>
      </c>
      <c r="C2861" s="249">
        <v>89.170573984877848</v>
      </c>
    </row>
    <row r="2862" spans="2:3" x14ac:dyDescent="0.25">
      <c r="B2862" s="250">
        <v>2799</v>
      </c>
      <c r="C2862" s="249">
        <v>112.68838997652222</v>
      </c>
    </row>
    <row r="2863" spans="2:3" x14ac:dyDescent="0.25">
      <c r="B2863" s="250">
        <v>2800</v>
      </c>
      <c r="C2863" s="249">
        <v>121.91666924844442</v>
      </c>
    </row>
    <row r="2864" spans="2:3" x14ac:dyDescent="0.25">
      <c r="B2864" s="250">
        <v>2801</v>
      </c>
      <c r="C2864" s="249">
        <v>131.9377397361811</v>
      </c>
    </row>
    <row r="2865" spans="2:3" x14ac:dyDescent="0.25">
      <c r="B2865" s="250">
        <v>2802</v>
      </c>
      <c r="C2865" s="249">
        <v>86.867991282622782</v>
      </c>
    </row>
    <row r="2866" spans="2:3" x14ac:dyDescent="0.25">
      <c r="B2866" s="250">
        <v>2803</v>
      </c>
      <c r="C2866" s="249">
        <v>111.60951871618096</v>
      </c>
    </row>
    <row r="2867" spans="2:3" x14ac:dyDescent="0.25">
      <c r="B2867" s="250">
        <v>2804</v>
      </c>
      <c r="C2867" s="249">
        <v>103.11275265197668</v>
      </c>
    </row>
    <row r="2868" spans="2:3" x14ac:dyDescent="0.25">
      <c r="B2868" s="250">
        <v>2805</v>
      </c>
      <c r="C2868" s="249">
        <v>132.96243632107468</v>
      </c>
    </row>
    <row r="2869" spans="2:3" x14ac:dyDescent="0.25">
      <c r="B2869" s="250">
        <v>2806</v>
      </c>
      <c r="C2869" s="249">
        <v>115.88011846681424</v>
      </c>
    </row>
    <row r="2870" spans="2:3" x14ac:dyDescent="0.25">
      <c r="B2870" s="250">
        <v>2807</v>
      </c>
      <c r="C2870" s="249">
        <v>141.13710302137395</v>
      </c>
    </row>
    <row r="2871" spans="2:3" x14ac:dyDescent="0.25">
      <c r="B2871" s="250">
        <v>2808</v>
      </c>
      <c r="C2871" s="249">
        <v>119.42709175927671</v>
      </c>
    </row>
    <row r="2872" spans="2:3" x14ac:dyDescent="0.25">
      <c r="B2872" s="250">
        <v>2809</v>
      </c>
      <c r="C2872" s="249">
        <v>103.56126632814403</v>
      </c>
    </row>
    <row r="2873" spans="2:3" x14ac:dyDescent="0.25">
      <c r="B2873" s="250">
        <v>2810</v>
      </c>
      <c r="C2873" s="249">
        <v>54.844044552887055</v>
      </c>
    </row>
    <row r="2874" spans="2:3" x14ac:dyDescent="0.25">
      <c r="B2874" s="250">
        <v>2811</v>
      </c>
      <c r="C2874" s="249">
        <v>114.97184172047366</v>
      </c>
    </row>
    <row r="2875" spans="2:3" x14ac:dyDescent="0.25">
      <c r="B2875" s="250">
        <v>2812</v>
      </c>
      <c r="C2875" s="249">
        <v>85.602848659363701</v>
      </c>
    </row>
    <row r="2876" spans="2:3" x14ac:dyDescent="0.25">
      <c r="B2876" s="250">
        <v>2813</v>
      </c>
      <c r="C2876" s="249">
        <v>164.32818289781494</v>
      </c>
    </row>
    <row r="2877" spans="2:3" x14ac:dyDescent="0.25">
      <c r="B2877" s="250">
        <v>2814</v>
      </c>
      <c r="C2877" s="249">
        <v>109.35102971946826</v>
      </c>
    </row>
    <row r="2878" spans="2:3" x14ac:dyDescent="0.25">
      <c r="B2878" s="250">
        <v>2815</v>
      </c>
      <c r="C2878" s="249">
        <v>110.16337748094151</v>
      </c>
    </row>
    <row r="2879" spans="2:3" x14ac:dyDescent="0.25">
      <c r="B2879" s="250">
        <v>2816</v>
      </c>
      <c r="C2879" s="249">
        <v>166.61360349641504</v>
      </c>
    </row>
    <row r="2880" spans="2:3" x14ac:dyDescent="0.25">
      <c r="B2880" s="250">
        <v>2817</v>
      </c>
      <c r="C2880" s="249">
        <v>103.9393918289712</v>
      </c>
    </row>
    <row r="2881" spans="2:3" x14ac:dyDescent="0.25">
      <c r="B2881" s="250">
        <v>2818</v>
      </c>
      <c r="C2881" s="249">
        <v>130.88488243174555</v>
      </c>
    </row>
    <row r="2882" spans="2:3" x14ac:dyDescent="0.25">
      <c r="B2882" s="250">
        <v>2819</v>
      </c>
      <c r="C2882" s="249">
        <v>108.14360999734691</v>
      </c>
    </row>
    <row r="2883" spans="2:3" x14ac:dyDescent="0.25">
      <c r="B2883" s="250">
        <v>2820</v>
      </c>
      <c r="C2883" s="249">
        <v>84.358171576890769</v>
      </c>
    </row>
    <row r="2884" spans="2:3" x14ac:dyDescent="0.25">
      <c r="B2884" s="250">
        <v>2821</v>
      </c>
      <c r="C2884" s="249">
        <v>66.484842562027112</v>
      </c>
    </row>
    <row r="2885" spans="2:3" x14ac:dyDescent="0.25">
      <c r="B2885" s="250">
        <v>2822</v>
      </c>
      <c r="C2885" s="249">
        <v>115.45924235895295</v>
      </c>
    </row>
    <row r="2886" spans="2:3" x14ac:dyDescent="0.25">
      <c r="B2886" s="250">
        <v>2823</v>
      </c>
      <c r="C2886" s="249">
        <v>113.80478220186799</v>
      </c>
    </row>
    <row r="2887" spans="2:3" x14ac:dyDescent="0.25">
      <c r="B2887" s="250">
        <v>2824</v>
      </c>
      <c r="C2887" s="249">
        <v>127.62342377382951</v>
      </c>
    </row>
    <row r="2888" spans="2:3" x14ac:dyDescent="0.25">
      <c r="B2888" s="250">
        <v>2825</v>
      </c>
      <c r="C2888" s="249">
        <v>152.5377072382299</v>
      </c>
    </row>
    <row r="2889" spans="2:3" x14ac:dyDescent="0.25">
      <c r="B2889" s="250">
        <v>2826</v>
      </c>
      <c r="C2889" s="249">
        <v>113.2637860419678</v>
      </c>
    </row>
    <row r="2890" spans="2:3" x14ac:dyDescent="0.25">
      <c r="B2890" s="250">
        <v>2827</v>
      </c>
      <c r="C2890" s="249">
        <v>115.09341786175096</v>
      </c>
    </row>
    <row r="2891" spans="2:3" x14ac:dyDescent="0.25">
      <c r="B2891" s="250">
        <v>2828</v>
      </c>
      <c r="C2891" s="249">
        <v>138.77826790987726</v>
      </c>
    </row>
    <row r="2892" spans="2:3" x14ac:dyDescent="0.25">
      <c r="B2892" s="250">
        <v>2829</v>
      </c>
      <c r="C2892" s="249">
        <v>102.46183737107012</v>
      </c>
    </row>
    <row r="2893" spans="2:3" x14ac:dyDescent="0.25">
      <c r="B2893" s="250">
        <v>2830</v>
      </c>
      <c r="C2893" s="249">
        <v>145.06922223565849</v>
      </c>
    </row>
    <row r="2894" spans="2:3" x14ac:dyDescent="0.25">
      <c r="B2894" s="250">
        <v>2831</v>
      </c>
      <c r="C2894" s="249">
        <v>115.51611739506305</v>
      </c>
    </row>
    <row r="2895" spans="2:3" x14ac:dyDescent="0.25">
      <c r="B2895" s="250">
        <v>2832</v>
      </c>
      <c r="C2895" s="249">
        <v>118.93853314205205</v>
      </c>
    </row>
    <row r="2896" spans="2:3" x14ac:dyDescent="0.25">
      <c r="B2896" s="250">
        <v>2833</v>
      </c>
      <c r="C2896" s="249">
        <v>134.09865358997868</v>
      </c>
    </row>
    <row r="2897" spans="2:3" x14ac:dyDescent="0.25">
      <c r="B2897" s="250">
        <v>2834</v>
      </c>
      <c r="C2897" s="249">
        <v>129.10277105191281</v>
      </c>
    </row>
    <row r="2898" spans="2:3" x14ac:dyDescent="0.25">
      <c r="B2898" s="250">
        <v>2835</v>
      </c>
      <c r="C2898" s="249">
        <v>156.67069997548987</v>
      </c>
    </row>
    <row r="2899" spans="2:3" x14ac:dyDescent="0.25">
      <c r="B2899" s="250">
        <v>2836</v>
      </c>
      <c r="C2899" s="249">
        <v>138.25597810516106</v>
      </c>
    </row>
    <row r="2900" spans="2:3" x14ac:dyDescent="0.25">
      <c r="B2900" s="250">
        <v>2837</v>
      </c>
      <c r="C2900" s="249">
        <v>127.57796384643285</v>
      </c>
    </row>
    <row r="2901" spans="2:3" x14ac:dyDescent="0.25">
      <c r="B2901" s="250">
        <v>2838</v>
      </c>
      <c r="C2901" s="249">
        <v>115.90421111866128</v>
      </c>
    </row>
    <row r="2902" spans="2:3" x14ac:dyDescent="0.25">
      <c r="B2902" s="250">
        <v>2839</v>
      </c>
      <c r="C2902" s="249">
        <v>122.09661546088151</v>
      </c>
    </row>
    <row r="2903" spans="2:3" x14ac:dyDescent="0.25">
      <c r="B2903" s="250">
        <v>2840</v>
      </c>
      <c r="C2903" s="249">
        <v>137.49300929979267</v>
      </c>
    </row>
    <row r="2904" spans="2:3" x14ac:dyDescent="0.25">
      <c r="B2904" s="250">
        <v>2841</v>
      </c>
      <c r="C2904" s="249">
        <v>96.631646649239684</v>
      </c>
    </row>
    <row r="2905" spans="2:3" x14ac:dyDescent="0.25">
      <c r="B2905" s="250">
        <v>2842</v>
      </c>
      <c r="C2905" s="249">
        <v>107.9264730181595</v>
      </c>
    </row>
    <row r="2906" spans="2:3" x14ac:dyDescent="0.25">
      <c r="B2906" s="250">
        <v>2843</v>
      </c>
      <c r="C2906" s="249">
        <v>118.4972162404615</v>
      </c>
    </row>
    <row r="2907" spans="2:3" x14ac:dyDescent="0.25">
      <c r="B2907" s="250">
        <v>2844</v>
      </c>
      <c r="C2907" s="249">
        <v>97.732269944658711</v>
      </c>
    </row>
    <row r="2908" spans="2:3" x14ac:dyDescent="0.25">
      <c r="B2908" s="250">
        <v>2845</v>
      </c>
      <c r="C2908" s="249">
        <v>132.18253606965396</v>
      </c>
    </row>
    <row r="2909" spans="2:3" x14ac:dyDescent="0.25">
      <c r="B2909" s="250">
        <v>2846</v>
      </c>
      <c r="C2909" s="249">
        <v>138.07339514310667</v>
      </c>
    </row>
    <row r="2910" spans="2:3" x14ac:dyDescent="0.25">
      <c r="B2910" s="250">
        <v>2847</v>
      </c>
      <c r="C2910" s="249">
        <v>128.29877966483056</v>
      </c>
    </row>
    <row r="2911" spans="2:3" x14ac:dyDescent="0.25">
      <c r="B2911" s="250">
        <v>2848</v>
      </c>
      <c r="C2911" s="249">
        <v>168.64608176694944</v>
      </c>
    </row>
    <row r="2912" spans="2:3" x14ac:dyDescent="0.25">
      <c r="B2912" s="250">
        <v>2849</v>
      </c>
      <c r="C2912" s="249">
        <v>139.47009872800143</v>
      </c>
    </row>
    <row r="2913" spans="2:3" x14ac:dyDescent="0.25">
      <c r="B2913" s="250">
        <v>2850</v>
      </c>
      <c r="C2913" s="249">
        <v>139.14736330563181</v>
      </c>
    </row>
    <row r="2914" spans="2:3" x14ac:dyDescent="0.25">
      <c r="B2914" s="250">
        <v>2851</v>
      </c>
      <c r="C2914" s="249">
        <v>126.97079627021631</v>
      </c>
    </row>
    <row r="2915" spans="2:3" x14ac:dyDescent="0.25">
      <c r="B2915" s="250">
        <v>2852</v>
      </c>
      <c r="C2915" s="249">
        <v>123.64996529223625</v>
      </c>
    </row>
    <row r="2916" spans="2:3" x14ac:dyDescent="0.25">
      <c r="B2916" s="250">
        <v>2853</v>
      </c>
      <c r="C2916" s="249">
        <v>141.11269128334283</v>
      </c>
    </row>
    <row r="2917" spans="2:3" x14ac:dyDescent="0.25">
      <c r="B2917" s="250">
        <v>2854</v>
      </c>
      <c r="C2917" s="249">
        <v>89.2158705800353</v>
      </c>
    </row>
    <row r="2918" spans="2:3" x14ac:dyDescent="0.25">
      <c r="B2918" s="250">
        <v>2855</v>
      </c>
      <c r="C2918" s="249">
        <v>122.79056757784689</v>
      </c>
    </row>
    <row r="2919" spans="2:3" x14ac:dyDescent="0.25">
      <c r="B2919" s="250">
        <v>2856</v>
      </c>
      <c r="C2919" s="249">
        <v>109.1659919205829</v>
      </c>
    </row>
    <row r="2920" spans="2:3" x14ac:dyDescent="0.25">
      <c r="B2920" s="250">
        <v>2857</v>
      </c>
      <c r="C2920" s="249">
        <v>92.044749657165255</v>
      </c>
    </row>
    <row r="2921" spans="2:3" x14ac:dyDescent="0.25">
      <c r="B2921" s="250">
        <v>2858</v>
      </c>
      <c r="C2921" s="249">
        <v>129.56364312380106</v>
      </c>
    </row>
    <row r="2922" spans="2:3" x14ac:dyDescent="0.25">
      <c r="B2922" s="250">
        <v>2859</v>
      </c>
      <c r="C2922" s="249">
        <v>157.3388307898993</v>
      </c>
    </row>
    <row r="2923" spans="2:3" x14ac:dyDescent="0.25">
      <c r="B2923" s="250">
        <v>2860</v>
      </c>
      <c r="C2923" s="249">
        <v>148.71154568431032</v>
      </c>
    </row>
    <row r="2924" spans="2:3" x14ac:dyDescent="0.25">
      <c r="B2924" s="250">
        <v>2861</v>
      </c>
      <c r="C2924" s="249">
        <v>88.25675828941317</v>
      </c>
    </row>
    <row r="2925" spans="2:3" x14ac:dyDescent="0.25">
      <c r="B2925" s="250">
        <v>2862</v>
      </c>
      <c r="C2925" s="249">
        <v>101.68009736567694</v>
      </c>
    </row>
    <row r="2926" spans="2:3" x14ac:dyDescent="0.25">
      <c r="B2926" s="250">
        <v>2863</v>
      </c>
      <c r="C2926" s="249">
        <v>129.40190127269068</v>
      </c>
    </row>
    <row r="2927" spans="2:3" x14ac:dyDescent="0.25">
      <c r="B2927" s="250">
        <v>2864</v>
      </c>
      <c r="C2927" s="249">
        <v>122.36369289693093</v>
      </c>
    </row>
    <row r="2928" spans="2:3" x14ac:dyDescent="0.25">
      <c r="B2928" s="250">
        <v>2865</v>
      </c>
      <c r="C2928" s="249">
        <v>122.8715649676158</v>
      </c>
    </row>
    <row r="2929" spans="2:3" x14ac:dyDescent="0.25">
      <c r="B2929" s="250">
        <v>2866</v>
      </c>
      <c r="C2929" s="249">
        <v>109.59558841212768</v>
      </c>
    </row>
    <row r="2930" spans="2:3" x14ac:dyDescent="0.25">
      <c r="B2930" s="250">
        <v>2867</v>
      </c>
      <c r="C2930" s="249">
        <v>66.64520559751918</v>
      </c>
    </row>
    <row r="2931" spans="2:3" x14ac:dyDescent="0.25">
      <c r="B2931" s="250">
        <v>2868</v>
      </c>
      <c r="C2931" s="249">
        <v>136.53962209647722</v>
      </c>
    </row>
    <row r="2932" spans="2:3" x14ac:dyDescent="0.25">
      <c r="B2932" s="250">
        <v>2869</v>
      </c>
      <c r="C2932" s="249">
        <v>146.43659053685951</v>
      </c>
    </row>
    <row r="2933" spans="2:3" x14ac:dyDescent="0.25">
      <c r="B2933" s="250">
        <v>2870</v>
      </c>
      <c r="C2933" s="249">
        <v>113.51469092260065</v>
      </c>
    </row>
    <row r="2934" spans="2:3" x14ac:dyDescent="0.25">
      <c r="B2934" s="250">
        <v>2871</v>
      </c>
      <c r="C2934" s="249">
        <v>145.85757133694216</v>
      </c>
    </row>
    <row r="2935" spans="2:3" x14ac:dyDescent="0.25">
      <c r="B2935" s="250">
        <v>2872</v>
      </c>
      <c r="C2935" s="249">
        <v>88.800977122309845</v>
      </c>
    </row>
    <row r="2936" spans="2:3" x14ac:dyDescent="0.25">
      <c r="B2936" s="250">
        <v>2873</v>
      </c>
      <c r="C2936" s="249">
        <v>103.63301454623706</v>
      </c>
    </row>
    <row r="2937" spans="2:3" x14ac:dyDescent="0.25">
      <c r="B2937" s="250">
        <v>2874</v>
      </c>
      <c r="C2937" s="249">
        <v>120.57661823579082</v>
      </c>
    </row>
    <row r="2938" spans="2:3" x14ac:dyDescent="0.25">
      <c r="B2938" s="250">
        <v>2875</v>
      </c>
      <c r="C2938" s="249">
        <v>120.70665396618263</v>
      </c>
    </row>
    <row r="2939" spans="2:3" x14ac:dyDescent="0.25">
      <c r="B2939" s="250">
        <v>2876</v>
      </c>
      <c r="C2939" s="249">
        <v>110.84941906339508</v>
      </c>
    </row>
    <row r="2940" spans="2:3" x14ac:dyDescent="0.25">
      <c r="B2940" s="250">
        <v>2877</v>
      </c>
      <c r="C2940" s="249">
        <v>111.886643703115</v>
      </c>
    </row>
    <row r="2941" spans="2:3" x14ac:dyDescent="0.25">
      <c r="B2941" s="250">
        <v>2878</v>
      </c>
      <c r="C2941" s="249">
        <v>201.54438579098814</v>
      </c>
    </row>
    <row r="2942" spans="2:3" x14ac:dyDescent="0.25">
      <c r="B2942" s="250">
        <v>2879</v>
      </c>
      <c r="C2942" s="249">
        <v>105.08190808078605</v>
      </c>
    </row>
    <row r="2943" spans="2:3" x14ac:dyDescent="0.25">
      <c r="B2943" s="250">
        <v>2880</v>
      </c>
      <c r="C2943" s="249">
        <v>124.09080546448619</v>
      </c>
    </row>
    <row r="2944" spans="2:3" x14ac:dyDescent="0.25">
      <c r="B2944" s="250">
        <v>2881</v>
      </c>
      <c r="C2944" s="249">
        <v>78.685031507407075</v>
      </c>
    </row>
    <row r="2945" spans="2:3" x14ac:dyDescent="0.25">
      <c r="B2945" s="250">
        <v>2882</v>
      </c>
      <c r="C2945" s="249">
        <v>133.29769448858656</v>
      </c>
    </row>
    <row r="2946" spans="2:3" x14ac:dyDescent="0.25">
      <c r="B2946" s="250">
        <v>2883</v>
      </c>
      <c r="C2946" s="249">
        <v>144.2797268098482</v>
      </c>
    </row>
    <row r="2947" spans="2:3" x14ac:dyDescent="0.25">
      <c r="B2947" s="250">
        <v>2884</v>
      </c>
      <c r="C2947" s="249">
        <v>149.29354925811253</v>
      </c>
    </row>
    <row r="2948" spans="2:3" x14ac:dyDescent="0.25">
      <c r="B2948" s="250">
        <v>2885</v>
      </c>
      <c r="C2948" s="249">
        <v>132.53969718444449</v>
      </c>
    </row>
    <row r="2949" spans="2:3" x14ac:dyDescent="0.25">
      <c r="B2949" s="250">
        <v>2886</v>
      </c>
      <c r="C2949" s="249">
        <v>95.596678394646133</v>
      </c>
    </row>
    <row r="2950" spans="2:3" x14ac:dyDescent="0.25">
      <c r="B2950" s="250">
        <v>2887</v>
      </c>
      <c r="C2950" s="249">
        <v>117.21666067691453</v>
      </c>
    </row>
    <row r="2951" spans="2:3" x14ac:dyDescent="0.25">
      <c r="B2951" s="250">
        <v>2888</v>
      </c>
      <c r="C2951" s="249">
        <v>113.52091242173687</v>
      </c>
    </row>
    <row r="2952" spans="2:3" x14ac:dyDescent="0.25">
      <c r="B2952" s="250">
        <v>2889</v>
      </c>
      <c r="C2952" s="249">
        <v>39.587266581409821</v>
      </c>
    </row>
    <row r="2953" spans="2:3" x14ac:dyDescent="0.25">
      <c r="B2953" s="250">
        <v>2890</v>
      </c>
      <c r="C2953" s="249">
        <v>153.2019652728672</v>
      </c>
    </row>
    <row r="2954" spans="2:3" x14ac:dyDescent="0.25">
      <c r="B2954" s="250">
        <v>2891</v>
      </c>
      <c r="C2954" s="249">
        <v>164.85694237001576</v>
      </c>
    </row>
    <row r="2955" spans="2:3" x14ac:dyDescent="0.25">
      <c r="B2955" s="250">
        <v>2892</v>
      </c>
      <c r="C2955" s="249">
        <v>120.46531064604254</v>
      </c>
    </row>
    <row r="2956" spans="2:3" x14ac:dyDescent="0.25">
      <c r="B2956" s="250">
        <v>2893</v>
      </c>
      <c r="C2956" s="249">
        <v>99.266333158463169</v>
      </c>
    </row>
    <row r="2957" spans="2:3" x14ac:dyDescent="0.25">
      <c r="B2957" s="250">
        <v>2894</v>
      </c>
      <c r="C2957" s="249">
        <v>130.74130566135295</v>
      </c>
    </row>
    <row r="2958" spans="2:3" x14ac:dyDescent="0.25">
      <c r="B2958" s="250">
        <v>2895</v>
      </c>
      <c r="C2958" s="249">
        <v>127.73939460783987</v>
      </c>
    </row>
    <row r="2959" spans="2:3" x14ac:dyDescent="0.25">
      <c r="B2959" s="250">
        <v>2896</v>
      </c>
      <c r="C2959" s="249">
        <v>139.06069457198467</v>
      </c>
    </row>
    <row r="2960" spans="2:3" x14ac:dyDescent="0.25">
      <c r="B2960" s="250">
        <v>2897</v>
      </c>
      <c r="C2960" s="249">
        <v>123.23482530369036</v>
      </c>
    </row>
    <row r="2961" spans="2:3" x14ac:dyDescent="0.25">
      <c r="B2961" s="250">
        <v>2898</v>
      </c>
      <c r="C2961" s="249">
        <v>105.88510619163276</v>
      </c>
    </row>
    <row r="2962" spans="2:3" x14ac:dyDescent="0.25">
      <c r="B2962" s="250">
        <v>2899</v>
      </c>
      <c r="C2962" s="249">
        <v>128.18424886169973</v>
      </c>
    </row>
    <row r="2963" spans="2:3" x14ac:dyDescent="0.25">
      <c r="B2963" s="250">
        <v>2900</v>
      </c>
      <c r="C2963" s="249">
        <v>139.59813222971306</v>
      </c>
    </row>
    <row r="2964" spans="2:3" x14ac:dyDescent="0.25">
      <c r="B2964" s="250">
        <v>2901</v>
      </c>
      <c r="C2964" s="249">
        <v>97.276578532944853</v>
      </c>
    </row>
    <row r="2965" spans="2:3" x14ac:dyDescent="0.25">
      <c r="B2965" s="250">
        <v>2902</v>
      </c>
      <c r="C2965" s="249">
        <v>130.41334923162924</v>
      </c>
    </row>
    <row r="2966" spans="2:3" x14ac:dyDescent="0.25">
      <c r="B2966" s="250">
        <v>2903</v>
      </c>
      <c r="C2966" s="249">
        <v>131.88824738557958</v>
      </c>
    </row>
    <row r="2967" spans="2:3" x14ac:dyDescent="0.25">
      <c r="B2967" s="250">
        <v>2904</v>
      </c>
      <c r="C2967" s="249">
        <v>82.485327218577666</v>
      </c>
    </row>
    <row r="2968" spans="2:3" x14ac:dyDescent="0.25">
      <c r="B2968" s="250">
        <v>2905</v>
      </c>
      <c r="C2968" s="249">
        <v>135.58680619785309</v>
      </c>
    </row>
    <row r="2969" spans="2:3" x14ac:dyDescent="0.25">
      <c r="B2969" s="250">
        <v>2906</v>
      </c>
      <c r="C2969" s="249">
        <v>111.55010470159687</v>
      </c>
    </row>
    <row r="2970" spans="2:3" x14ac:dyDescent="0.25">
      <c r="B2970" s="250">
        <v>2907</v>
      </c>
      <c r="C2970" s="249">
        <v>73.994176946560287</v>
      </c>
    </row>
    <row r="2971" spans="2:3" x14ac:dyDescent="0.25">
      <c r="B2971" s="250">
        <v>2908</v>
      </c>
      <c r="C2971" s="249">
        <v>133.63188183257299</v>
      </c>
    </row>
    <row r="2972" spans="2:3" x14ac:dyDescent="0.25">
      <c r="B2972" s="250">
        <v>2909</v>
      </c>
      <c r="C2972" s="249">
        <v>129.03184789593303</v>
      </c>
    </row>
    <row r="2973" spans="2:3" x14ac:dyDescent="0.25">
      <c r="B2973" s="250">
        <v>2910</v>
      </c>
      <c r="C2973" s="249">
        <v>85.733592141370721</v>
      </c>
    </row>
    <row r="2974" spans="2:3" x14ac:dyDescent="0.25">
      <c r="B2974" s="250">
        <v>2911</v>
      </c>
      <c r="C2974" s="249">
        <v>134.6039842162389</v>
      </c>
    </row>
    <row r="2975" spans="2:3" x14ac:dyDescent="0.25">
      <c r="B2975" s="250">
        <v>2912</v>
      </c>
      <c r="C2975" s="249">
        <v>117.47899626997321</v>
      </c>
    </row>
    <row r="2976" spans="2:3" x14ac:dyDescent="0.25">
      <c r="B2976" s="250">
        <v>2913</v>
      </c>
      <c r="C2976" s="249">
        <v>137.57104443049099</v>
      </c>
    </row>
    <row r="2977" spans="2:3" x14ac:dyDescent="0.25">
      <c r="B2977" s="250">
        <v>2914</v>
      </c>
      <c r="C2977" s="249">
        <v>125.37694705770041</v>
      </c>
    </row>
    <row r="2978" spans="2:3" x14ac:dyDescent="0.25">
      <c r="B2978" s="250">
        <v>2915</v>
      </c>
      <c r="C2978" s="249">
        <v>166.74935368324103</v>
      </c>
    </row>
    <row r="2979" spans="2:3" x14ac:dyDescent="0.25">
      <c r="B2979" s="250">
        <v>2916</v>
      </c>
      <c r="C2979" s="249">
        <v>124.26121021226318</v>
      </c>
    </row>
    <row r="2980" spans="2:3" x14ac:dyDescent="0.25">
      <c r="B2980" s="250">
        <v>2917</v>
      </c>
      <c r="C2980" s="249">
        <v>131.34181434259602</v>
      </c>
    </row>
    <row r="2981" spans="2:3" x14ac:dyDescent="0.25">
      <c r="B2981" s="250">
        <v>2918</v>
      </c>
      <c r="C2981" s="249">
        <v>81.114774175555738</v>
      </c>
    </row>
    <row r="2982" spans="2:3" x14ac:dyDescent="0.25">
      <c r="B2982" s="250">
        <v>2919</v>
      </c>
      <c r="C2982" s="249">
        <v>116.51109493007587</v>
      </c>
    </row>
    <row r="2983" spans="2:3" x14ac:dyDescent="0.25">
      <c r="B2983" s="250">
        <v>2920</v>
      </c>
      <c r="C2983" s="249">
        <v>139.13968976361377</v>
      </c>
    </row>
    <row r="2984" spans="2:3" x14ac:dyDescent="0.25">
      <c r="B2984" s="250">
        <v>2921</v>
      </c>
      <c r="C2984" s="249">
        <v>130.10012724244191</v>
      </c>
    </row>
    <row r="2985" spans="2:3" x14ac:dyDescent="0.25">
      <c r="B2985" s="250">
        <v>2922</v>
      </c>
      <c r="C2985" s="249">
        <v>95.764351838453649</v>
      </c>
    </row>
    <row r="2986" spans="2:3" x14ac:dyDescent="0.25">
      <c r="B2986" s="250">
        <v>2923</v>
      </c>
      <c r="C2986" s="249">
        <v>151.42901560190273</v>
      </c>
    </row>
    <row r="2987" spans="2:3" x14ac:dyDescent="0.25">
      <c r="B2987" s="250">
        <v>2924</v>
      </c>
      <c r="C2987" s="249">
        <v>179.59184904654597</v>
      </c>
    </row>
    <row r="2988" spans="2:3" x14ac:dyDescent="0.25">
      <c r="B2988" s="250">
        <v>2925</v>
      </c>
      <c r="C2988" s="249">
        <v>122.17222395374907</v>
      </c>
    </row>
    <row r="2989" spans="2:3" x14ac:dyDescent="0.25">
      <c r="B2989" s="250">
        <v>2926</v>
      </c>
      <c r="C2989" s="249">
        <v>140.07475081098463</v>
      </c>
    </row>
    <row r="2990" spans="2:3" x14ac:dyDescent="0.25">
      <c r="B2990" s="250">
        <v>2927</v>
      </c>
      <c r="C2990" s="249">
        <v>131.25137191325734</v>
      </c>
    </row>
    <row r="2991" spans="2:3" x14ac:dyDescent="0.25">
      <c r="B2991" s="250">
        <v>2928</v>
      </c>
      <c r="C2991" s="249">
        <v>93.939844687230291</v>
      </c>
    </row>
    <row r="2992" spans="2:3" x14ac:dyDescent="0.25">
      <c r="B2992" s="250">
        <v>2929</v>
      </c>
      <c r="C2992" s="249">
        <v>102.37573703529299</v>
      </c>
    </row>
    <row r="2993" spans="2:3" x14ac:dyDescent="0.25">
      <c r="B2993" s="250">
        <v>2930</v>
      </c>
      <c r="C2993" s="249">
        <v>83.098403296979043</v>
      </c>
    </row>
    <row r="2994" spans="2:3" x14ac:dyDescent="0.25">
      <c r="B2994" s="250">
        <v>2931</v>
      </c>
      <c r="C2994" s="249">
        <v>71.186828175289421</v>
      </c>
    </row>
    <row r="2995" spans="2:3" x14ac:dyDescent="0.25">
      <c r="B2995" s="250">
        <v>2932</v>
      </c>
      <c r="C2995" s="249">
        <v>113.09659417297408</v>
      </c>
    </row>
    <row r="2996" spans="2:3" x14ac:dyDescent="0.25">
      <c r="B2996" s="250">
        <v>2933</v>
      </c>
      <c r="C2996" s="249">
        <v>138.06937564354746</v>
      </c>
    </row>
    <row r="2997" spans="2:3" x14ac:dyDescent="0.25">
      <c r="B2997" s="250">
        <v>2934</v>
      </c>
      <c r="C2997" s="249">
        <v>92.010967608610102</v>
      </c>
    </row>
    <row r="2998" spans="2:3" x14ac:dyDescent="0.25">
      <c r="B2998" s="250">
        <v>2935</v>
      </c>
      <c r="C2998" s="249">
        <v>143.70195774032302</v>
      </c>
    </row>
    <row r="2999" spans="2:3" x14ac:dyDescent="0.25">
      <c r="B2999" s="250">
        <v>2936</v>
      </c>
      <c r="C2999" s="249">
        <v>144.39137848359263</v>
      </c>
    </row>
    <row r="3000" spans="2:3" x14ac:dyDescent="0.25">
      <c r="B3000" s="250">
        <v>2937</v>
      </c>
      <c r="C3000" s="249">
        <v>104.56499575265511</v>
      </c>
    </row>
    <row r="3001" spans="2:3" x14ac:dyDescent="0.25">
      <c r="B3001" s="250">
        <v>2938</v>
      </c>
      <c r="C3001" s="249">
        <v>115.68075612501272</v>
      </c>
    </row>
    <row r="3002" spans="2:3" x14ac:dyDescent="0.25">
      <c r="B3002" s="250">
        <v>2939</v>
      </c>
      <c r="C3002" s="249">
        <v>88.693909231467131</v>
      </c>
    </row>
    <row r="3003" spans="2:3" x14ac:dyDescent="0.25">
      <c r="B3003" s="250">
        <v>2940</v>
      </c>
      <c r="C3003" s="249">
        <v>130.3086553953143</v>
      </c>
    </row>
    <row r="3004" spans="2:3" x14ac:dyDescent="0.25">
      <c r="B3004" s="250">
        <v>2941</v>
      </c>
      <c r="C3004" s="249">
        <v>106.03281922739998</v>
      </c>
    </row>
    <row r="3005" spans="2:3" x14ac:dyDescent="0.25">
      <c r="B3005" s="250">
        <v>2942</v>
      </c>
      <c r="C3005" s="249">
        <v>84.932318829762295</v>
      </c>
    </row>
    <row r="3006" spans="2:3" x14ac:dyDescent="0.25">
      <c r="B3006" s="250">
        <v>2943</v>
      </c>
      <c r="C3006" s="249">
        <v>77.928932186048101</v>
      </c>
    </row>
    <row r="3007" spans="2:3" x14ac:dyDescent="0.25">
      <c r="B3007" s="250">
        <v>2944</v>
      </c>
      <c r="C3007" s="249">
        <v>159.33668592691282</v>
      </c>
    </row>
    <row r="3008" spans="2:3" x14ac:dyDescent="0.25">
      <c r="B3008" s="250">
        <v>2945</v>
      </c>
      <c r="C3008" s="249">
        <v>104.03660376749596</v>
      </c>
    </row>
    <row r="3009" spans="2:3" x14ac:dyDescent="0.25">
      <c r="B3009" s="250">
        <v>2946</v>
      </c>
      <c r="C3009" s="249">
        <v>159.58008922185886</v>
      </c>
    </row>
    <row r="3010" spans="2:3" x14ac:dyDescent="0.25">
      <c r="B3010" s="250">
        <v>2947</v>
      </c>
      <c r="C3010" s="249">
        <v>86.542857956924365</v>
      </c>
    </row>
    <row r="3011" spans="2:3" x14ac:dyDescent="0.25">
      <c r="B3011" s="250">
        <v>2948</v>
      </c>
      <c r="C3011" s="249">
        <v>98.758644306801045</v>
      </c>
    </row>
    <row r="3012" spans="2:3" x14ac:dyDescent="0.25">
      <c r="B3012" s="250">
        <v>2949</v>
      </c>
      <c r="C3012" s="249">
        <v>167.09671588951886</v>
      </c>
    </row>
    <row r="3013" spans="2:3" x14ac:dyDescent="0.25">
      <c r="B3013" s="250">
        <v>2950</v>
      </c>
      <c r="C3013" s="249">
        <v>131.0938430850525</v>
      </c>
    </row>
    <row r="3014" spans="2:3" x14ac:dyDescent="0.25">
      <c r="B3014" s="250">
        <v>2951</v>
      </c>
      <c r="C3014" s="249">
        <v>137.2167758302312</v>
      </c>
    </row>
    <row r="3015" spans="2:3" x14ac:dyDescent="0.25">
      <c r="B3015" s="250">
        <v>2952</v>
      </c>
      <c r="C3015" s="249">
        <v>136.67277231212418</v>
      </c>
    </row>
    <row r="3016" spans="2:3" x14ac:dyDescent="0.25">
      <c r="B3016" s="250">
        <v>2953</v>
      </c>
      <c r="C3016" s="249">
        <v>146.17159851869877</v>
      </c>
    </row>
    <row r="3017" spans="2:3" x14ac:dyDescent="0.25">
      <c r="B3017" s="250">
        <v>2954</v>
      </c>
      <c r="C3017" s="249">
        <v>79.963204320536192</v>
      </c>
    </row>
    <row r="3018" spans="2:3" x14ac:dyDescent="0.25">
      <c r="B3018" s="250">
        <v>2955</v>
      </c>
      <c r="C3018" s="249">
        <v>122.60761216526993</v>
      </c>
    </row>
    <row r="3019" spans="2:3" x14ac:dyDescent="0.25">
      <c r="B3019" s="250">
        <v>2956</v>
      </c>
      <c r="C3019" s="249">
        <v>143.01535418639162</v>
      </c>
    </row>
    <row r="3020" spans="2:3" x14ac:dyDescent="0.25">
      <c r="B3020" s="250">
        <v>2957</v>
      </c>
      <c r="C3020" s="249">
        <v>127.51214686316494</v>
      </c>
    </row>
    <row r="3021" spans="2:3" x14ac:dyDescent="0.25">
      <c r="B3021" s="250">
        <v>2958</v>
      </c>
      <c r="C3021" s="249">
        <v>119.92710483510375</v>
      </c>
    </row>
    <row r="3022" spans="2:3" x14ac:dyDescent="0.25">
      <c r="B3022" s="250">
        <v>2959</v>
      </c>
      <c r="C3022" s="249">
        <v>108.38103234290256</v>
      </c>
    </row>
    <row r="3023" spans="2:3" x14ac:dyDescent="0.25">
      <c r="B3023" s="250">
        <v>2960</v>
      </c>
      <c r="C3023" s="249">
        <v>151.81872444475846</v>
      </c>
    </row>
    <row r="3024" spans="2:3" x14ac:dyDescent="0.25">
      <c r="B3024" s="250">
        <v>2961</v>
      </c>
      <c r="C3024" s="249">
        <v>113.92921343480322</v>
      </c>
    </row>
    <row r="3025" spans="2:3" x14ac:dyDescent="0.25">
      <c r="B3025" s="250">
        <v>2962</v>
      </c>
      <c r="C3025" s="249">
        <v>135.86073547159208</v>
      </c>
    </row>
    <row r="3026" spans="2:3" x14ac:dyDescent="0.25">
      <c r="B3026" s="250">
        <v>2963</v>
      </c>
      <c r="C3026" s="249">
        <v>126.35793386265344</v>
      </c>
    </row>
    <row r="3027" spans="2:3" x14ac:dyDescent="0.25">
      <c r="B3027" s="250">
        <v>2964</v>
      </c>
      <c r="C3027" s="249">
        <v>91.399547068425164</v>
      </c>
    </row>
    <row r="3028" spans="2:3" x14ac:dyDescent="0.25">
      <c r="B3028" s="250">
        <v>2965</v>
      </c>
      <c r="C3028" s="249">
        <v>137.89998522460459</v>
      </c>
    </row>
    <row r="3029" spans="2:3" x14ac:dyDescent="0.25">
      <c r="B3029" s="250">
        <v>2966</v>
      </c>
      <c r="C3029" s="249">
        <v>125.49071350738417</v>
      </c>
    </row>
    <row r="3030" spans="2:3" x14ac:dyDescent="0.25">
      <c r="B3030" s="250">
        <v>2967</v>
      </c>
      <c r="C3030" s="249">
        <v>122.82837833159346</v>
      </c>
    </row>
    <row r="3031" spans="2:3" x14ac:dyDescent="0.25">
      <c r="B3031" s="250">
        <v>2968</v>
      </c>
      <c r="C3031" s="249">
        <v>127.85783744798286</v>
      </c>
    </row>
    <row r="3032" spans="2:3" x14ac:dyDescent="0.25">
      <c r="B3032" s="250">
        <v>2969</v>
      </c>
      <c r="C3032" s="249">
        <v>140.20977841760237</v>
      </c>
    </row>
    <row r="3033" spans="2:3" x14ac:dyDescent="0.25">
      <c r="B3033" s="250">
        <v>2970</v>
      </c>
      <c r="C3033" s="249">
        <v>101.81543164590298</v>
      </c>
    </row>
    <row r="3034" spans="2:3" x14ac:dyDescent="0.25">
      <c r="B3034" s="250">
        <v>2971</v>
      </c>
      <c r="C3034" s="249">
        <v>137.56507818683659</v>
      </c>
    </row>
    <row r="3035" spans="2:3" x14ac:dyDescent="0.25">
      <c r="B3035" s="250">
        <v>2972</v>
      </c>
      <c r="C3035" s="249">
        <v>112.15290374220058</v>
      </c>
    </row>
    <row r="3036" spans="2:3" x14ac:dyDescent="0.25">
      <c r="B3036" s="250">
        <v>2973</v>
      </c>
      <c r="C3036" s="249">
        <v>83.456189583068181</v>
      </c>
    </row>
    <row r="3037" spans="2:3" x14ac:dyDescent="0.25">
      <c r="B3037" s="250">
        <v>2974</v>
      </c>
      <c r="C3037" s="249">
        <v>90.055071532773667</v>
      </c>
    </row>
    <row r="3038" spans="2:3" x14ac:dyDescent="0.25">
      <c r="B3038" s="250">
        <v>2975</v>
      </c>
      <c r="C3038" s="249">
        <v>128.87497726077663</v>
      </c>
    </row>
    <row r="3039" spans="2:3" x14ac:dyDescent="0.25">
      <c r="B3039" s="250">
        <v>2976</v>
      </c>
      <c r="C3039" s="249">
        <v>144.83456859789723</v>
      </c>
    </row>
    <row r="3040" spans="2:3" x14ac:dyDescent="0.25">
      <c r="B3040" s="250">
        <v>2977</v>
      </c>
      <c r="C3040" s="249">
        <v>157.78045836251951</v>
      </c>
    </row>
    <row r="3041" spans="2:3" x14ac:dyDescent="0.25">
      <c r="B3041" s="250">
        <v>2978</v>
      </c>
      <c r="C3041" s="249">
        <v>100.7084662975742</v>
      </c>
    </row>
    <row r="3042" spans="2:3" x14ac:dyDescent="0.25">
      <c r="B3042" s="250">
        <v>2979</v>
      </c>
      <c r="C3042" s="249">
        <v>78.821417972650096</v>
      </c>
    </row>
    <row r="3043" spans="2:3" x14ac:dyDescent="0.25">
      <c r="B3043" s="250">
        <v>2980</v>
      </c>
      <c r="C3043" s="249">
        <v>145.77610245210988</v>
      </c>
    </row>
    <row r="3044" spans="2:3" x14ac:dyDescent="0.25">
      <c r="B3044" s="250">
        <v>2981</v>
      </c>
      <c r="C3044" s="249">
        <v>127.91107406708991</v>
      </c>
    </row>
    <row r="3045" spans="2:3" x14ac:dyDescent="0.25">
      <c r="B3045" s="250">
        <v>2982</v>
      </c>
      <c r="C3045" s="249">
        <v>103.78909513036962</v>
      </c>
    </row>
    <row r="3046" spans="2:3" x14ac:dyDescent="0.25">
      <c r="B3046" s="250">
        <v>2983</v>
      </c>
      <c r="C3046" s="249">
        <v>102.68427007666803</v>
      </c>
    </row>
    <row r="3047" spans="2:3" x14ac:dyDescent="0.25">
      <c r="B3047" s="250">
        <v>2984</v>
      </c>
      <c r="C3047" s="249">
        <v>97.962676410915549</v>
      </c>
    </row>
    <row r="3048" spans="2:3" x14ac:dyDescent="0.25">
      <c r="B3048" s="250">
        <v>2985</v>
      </c>
      <c r="C3048" s="249">
        <v>101.31642187490327</v>
      </c>
    </row>
    <row r="3049" spans="2:3" x14ac:dyDescent="0.25">
      <c r="B3049" s="250">
        <v>2986</v>
      </c>
      <c r="C3049" s="249">
        <v>131.62041961345696</v>
      </c>
    </row>
    <row r="3050" spans="2:3" x14ac:dyDescent="0.25">
      <c r="B3050" s="250">
        <v>2987</v>
      </c>
      <c r="C3050" s="249">
        <v>106.92600504077177</v>
      </c>
    </row>
    <row r="3051" spans="2:3" x14ac:dyDescent="0.25">
      <c r="B3051" s="250">
        <v>2988</v>
      </c>
      <c r="C3051" s="249">
        <v>116.3598150646406</v>
      </c>
    </row>
    <row r="3052" spans="2:3" x14ac:dyDescent="0.25">
      <c r="B3052" s="250">
        <v>2989</v>
      </c>
      <c r="C3052" s="249">
        <v>106.86895689689624</v>
      </c>
    </row>
    <row r="3053" spans="2:3" x14ac:dyDescent="0.25">
      <c r="B3053" s="250">
        <v>2990</v>
      </c>
      <c r="C3053" s="249">
        <v>178.62194763840438</v>
      </c>
    </row>
    <row r="3054" spans="2:3" x14ac:dyDescent="0.25">
      <c r="B3054" s="250">
        <v>2991</v>
      </c>
      <c r="C3054" s="249">
        <v>109.79234910898089</v>
      </c>
    </row>
    <row r="3055" spans="2:3" x14ac:dyDescent="0.25">
      <c r="B3055" s="250">
        <v>2992</v>
      </c>
      <c r="C3055" s="249">
        <v>91.36210228346097</v>
      </c>
    </row>
    <row r="3056" spans="2:3" x14ac:dyDescent="0.25">
      <c r="B3056" s="250">
        <v>2993</v>
      </c>
      <c r="C3056" s="249">
        <v>103.90761392226486</v>
      </c>
    </row>
    <row r="3057" spans="2:3" x14ac:dyDescent="0.25">
      <c r="B3057" s="250">
        <v>2994</v>
      </c>
      <c r="C3057" s="249">
        <v>189.82263386365227</v>
      </c>
    </row>
    <row r="3058" spans="2:3" x14ac:dyDescent="0.25">
      <c r="B3058" s="250">
        <v>2995</v>
      </c>
      <c r="C3058" s="249">
        <v>28.808279865475612</v>
      </c>
    </row>
    <row r="3059" spans="2:3" x14ac:dyDescent="0.25">
      <c r="B3059" s="250">
        <v>2996</v>
      </c>
      <c r="C3059" s="249">
        <v>135.02758309006813</v>
      </c>
    </row>
    <row r="3060" spans="2:3" x14ac:dyDescent="0.25">
      <c r="B3060" s="250">
        <v>2997</v>
      </c>
      <c r="C3060" s="249">
        <v>171.98721979429754</v>
      </c>
    </row>
    <row r="3061" spans="2:3" x14ac:dyDescent="0.25">
      <c r="B3061" s="250">
        <v>2998</v>
      </c>
      <c r="C3061" s="249">
        <v>134.24645769841422</v>
      </c>
    </row>
    <row r="3062" spans="2:3" x14ac:dyDescent="0.25">
      <c r="B3062" s="250">
        <v>2999</v>
      </c>
      <c r="C3062" s="249">
        <v>116.1604163365534</v>
      </c>
    </row>
    <row r="3063" spans="2:3" x14ac:dyDescent="0.25">
      <c r="B3063" s="250">
        <v>3000</v>
      </c>
      <c r="C3063" s="249">
        <v>149.02662013128557</v>
      </c>
    </row>
    <row r="3064" spans="2:3" x14ac:dyDescent="0.25">
      <c r="B3064" s="250">
        <v>3001</v>
      </c>
      <c r="C3064" s="249">
        <v>133.06691556674772</v>
      </c>
    </row>
    <row r="3065" spans="2:3" x14ac:dyDescent="0.25">
      <c r="B3065" s="250">
        <v>3002</v>
      </c>
      <c r="C3065" s="249">
        <v>120.554313432058</v>
      </c>
    </row>
    <row r="3066" spans="2:3" x14ac:dyDescent="0.25">
      <c r="B3066" s="250">
        <v>3003</v>
      </c>
      <c r="C3066" s="249">
        <v>113.77111978314696</v>
      </c>
    </row>
    <row r="3067" spans="2:3" x14ac:dyDescent="0.25">
      <c r="B3067" s="250">
        <v>3004</v>
      </c>
      <c r="C3067" s="249">
        <v>124.05404092530135</v>
      </c>
    </row>
    <row r="3068" spans="2:3" x14ac:dyDescent="0.25">
      <c r="B3068" s="250">
        <v>3005</v>
      </c>
      <c r="C3068" s="249">
        <v>103.84915979517706</v>
      </c>
    </row>
    <row r="3069" spans="2:3" x14ac:dyDescent="0.25">
      <c r="B3069" s="250">
        <v>3006</v>
      </c>
      <c r="C3069" s="249">
        <v>123.18508743136178</v>
      </c>
    </row>
    <row r="3070" spans="2:3" x14ac:dyDescent="0.25">
      <c r="B3070" s="250">
        <v>3007</v>
      </c>
      <c r="C3070" s="249">
        <v>131.15076570964192</v>
      </c>
    </row>
    <row r="3071" spans="2:3" x14ac:dyDescent="0.25">
      <c r="B3071" s="250">
        <v>3008</v>
      </c>
      <c r="C3071" s="249">
        <v>106.99640622404291</v>
      </c>
    </row>
    <row r="3072" spans="2:3" x14ac:dyDescent="0.25">
      <c r="B3072" s="250">
        <v>3009</v>
      </c>
      <c r="C3072" s="249">
        <v>114.47311630322127</v>
      </c>
    </row>
    <row r="3073" spans="2:3" x14ac:dyDescent="0.25">
      <c r="B3073" s="250">
        <v>3010</v>
      </c>
      <c r="C3073" s="249">
        <v>171.02298492771817</v>
      </c>
    </row>
    <row r="3074" spans="2:3" x14ac:dyDescent="0.25">
      <c r="B3074" s="250">
        <v>3011</v>
      </c>
      <c r="C3074" s="249">
        <v>149.46465226794723</v>
      </c>
    </row>
    <row r="3075" spans="2:3" x14ac:dyDescent="0.25">
      <c r="B3075" s="250">
        <v>3012</v>
      </c>
      <c r="C3075" s="249">
        <v>119.76278500150674</v>
      </c>
    </row>
    <row r="3076" spans="2:3" x14ac:dyDescent="0.25">
      <c r="B3076" s="250">
        <v>3013</v>
      </c>
      <c r="C3076" s="249">
        <v>118.31639444012382</v>
      </c>
    </row>
    <row r="3077" spans="2:3" x14ac:dyDescent="0.25">
      <c r="B3077" s="250">
        <v>3014</v>
      </c>
      <c r="C3077" s="249">
        <v>119.84097331629567</v>
      </c>
    </row>
    <row r="3078" spans="2:3" x14ac:dyDescent="0.25">
      <c r="B3078" s="250">
        <v>3015</v>
      </c>
      <c r="C3078" s="249">
        <v>100.29851461333925</v>
      </c>
    </row>
    <row r="3079" spans="2:3" x14ac:dyDescent="0.25">
      <c r="B3079" s="250">
        <v>3016</v>
      </c>
      <c r="C3079" s="249">
        <v>110.00751168767376</v>
      </c>
    </row>
    <row r="3080" spans="2:3" x14ac:dyDescent="0.25">
      <c r="B3080" s="250">
        <v>3017</v>
      </c>
      <c r="C3080" s="249">
        <v>109.75287948594226</v>
      </c>
    </row>
    <row r="3081" spans="2:3" x14ac:dyDescent="0.25">
      <c r="B3081" s="250">
        <v>3018</v>
      </c>
      <c r="C3081" s="249">
        <v>146.98486914913155</v>
      </c>
    </row>
    <row r="3082" spans="2:3" x14ac:dyDescent="0.25">
      <c r="B3082" s="250">
        <v>3019</v>
      </c>
      <c r="C3082" s="249">
        <v>101.13729750636037</v>
      </c>
    </row>
    <row r="3083" spans="2:3" x14ac:dyDescent="0.25">
      <c r="B3083" s="250">
        <v>3020</v>
      </c>
      <c r="C3083" s="249">
        <v>110.82085607126687</v>
      </c>
    </row>
    <row r="3084" spans="2:3" x14ac:dyDescent="0.25">
      <c r="B3084" s="250">
        <v>3021</v>
      </c>
      <c r="C3084" s="249">
        <v>127.74035596085182</v>
      </c>
    </row>
    <row r="3085" spans="2:3" x14ac:dyDescent="0.25">
      <c r="B3085" s="250">
        <v>3022</v>
      </c>
      <c r="C3085" s="249">
        <v>96.060083093274926</v>
      </c>
    </row>
    <row r="3086" spans="2:3" x14ac:dyDescent="0.25">
      <c r="B3086" s="250">
        <v>3023</v>
      </c>
      <c r="C3086" s="249">
        <v>122.63439515768601</v>
      </c>
    </row>
    <row r="3087" spans="2:3" x14ac:dyDescent="0.25">
      <c r="B3087" s="250">
        <v>3024</v>
      </c>
      <c r="C3087" s="249">
        <v>80.673071620236641</v>
      </c>
    </row>
    <row r="3088" spans="2:3" x14ac:dyDescent="0.25">
      <c r="B3088" s="250">
        <v>3025</v>
      </c>
      <c r="C3088" s="249">
        <v>110.31763331267938</v>
      </c>
    </row>
    <row r="3089" spans="2:3" x14ac:dyDescent="0.25">
      <c r="B3089" s="250">
        <v>3026</v>
      </c>
      <c r="C3089" s="249">
        <v>96.420850119624475</v>
      </c>
    </row>
    <row r="3090" spans="2:3" x14ac:dyDescent="0.25">
      <c r="B3090" s="250">
        <v>3027</v>
      </c>
      <c r="C3090" s="249">
        <v>156.11614555571487</v>
      </c>
    </row>
    <row r="3091" spans="2:3" x14ac:dyDescent="0.25">
      <c r="B3091" s="250">
        <v>3028</v>
      </c>
      <c r="C3091" s="249">
        <v>150.75115826867528</v>
      </c>
    </row>
    <row r="3092" spans="2:3" x14ac:dyDescent="0.25">
      <c r="B3092" s="250">
        <v>3029</v>
      </c>
      <c r="C3092" s="249">
        <v>102.02596649685717</v>
      </c>
    </row>
    <row r="3093" spans="2:3" x14ac:dyDescent="0.25">
      <c r="B3093" s="250">
        <v>3030</v>
      </c>
      <c r="C3093" s="249">
        <v>63.688487623878771</v>
      </c>
    </row>
    <row r="3094" spans="2:3" x14ac:dyDescent="0.25">
      <c r="B3094" s="250">
        <v>3031</v>
      </c>
      <c r="C3094" s="249">
        <v>132.56502761079045</v>
      </c>
    </row>
    <row r="3095" spans="2:3" x14ac:dyDescent="0.25">
      <c r="B3095" s="250">
        <v>3032</v>
      </c>
      <c r="C3095" s="249">
        <v>135.10189216251231</v>
      </c>
    </row>
    <row r="3096" spans="2:3" x14ac:dyDescent="0.25">
      <c r="B3096" s="250">
        <v>3033</v>
      </c>
      <c r="C3096" s="249">
        <v>179.84960877239237</v>
      </c>
    </row>
    <row r="3097" spans="2:3" x14ac:dyDescent="0.25">
      <c r="B3097" s="250">
        <v>3034</v>
      </c>
      <c r="C3097" s="249">
        <v>112.79654821537461</v>
      </c>
    </row>
    <row r="3098" spans="2:3" x14ac:dyDescent="0.25">
      <c r="B3098" s="250">
        <v>3035</v>
      </c>
      <c r="C3098" s="249">
        <v>127.73403182888174</v>
      </c>
    </row>
    <row r="3099" spans="2:3" x14ac:dyDescent="0.25">
      <c r="B3099" s="250">
        <v>3036</v>
      </c>
      <c r="C3099" s="249">
        <v>98.112273352084699</v>
      </c>
    </row>
    <row r="3100" spans="2:3" x14ac:dyDescent="0.25">
      <c r="B3100" s="250">
        <v>3037</v>
      </c>
      <c r="C3100" s="249">
        <v>82.136107770741759</v>
      </c>
    </row>
    <row r="3101" spans="2:3" x14ac:dyDescent="0.25">
      <c r="B3101" s="250">
        <v>3038</v>
      </c>
      <c r="C3101" s="249">
        <v>111.94524359564404</v>
      </c>
    </row>
    <row r="3102" spans="2:3" x14ac:dyDescent="0.25">
      <c r="B3102" s="250">
        <v>3039</v>
      </c>
      <c r="C3102" s="249">
        <v>117.25064154779898</v>
      </c>
    </row>
    <row r="3103" spans="2:3" x14ac:dyDescent="0.25">
      <c r="B3103" s="250">
        <v>3040</v>
      </c>
      <c r="C3103" s="249">
        <v>151.52203381855887</v>
      </c>
    </row>
    <row r="3104" spans="2:3" x14ac:dyDescent="0.25">
      <c r="B3104" s="250">
        <v>3041</v>
      </c>
      <c r="C3104" s="249">
        <v>124.22918397146256</v>
      </c>
    </row>
    <row r="3105" spans="2:3" x14ac:dyDescent="0.25">
      <c r="B3105" s="250">
        <v>3042</v>
      </c>
      <c r="C3105" s="249">
        <v>114.41521004891324</v>
      </c>
    </row>
    <row r="3106" spans="2:3" x14ac:dyDescent="0.25">
      <c r="B3106" s="250">
        <v>3043</v>
      </c>
      <c r="C3106" s="249">
        <v>99.557291362475226</v>
      </c>
    </row>
    <row r="3107" spans="2:3" x14ac:dyDescent="0.25">
      <c r="B3107" s="250">
        <v>3044</v>
      </c>
      <c r="C3107" s="249">
        <v>71.548901546633587</v>
      </c>
    </row>
    <row r="3108" spans="2:3" x14ac:dyDescent="0.25">
      <c r="B3108" s="250">
        <v>3045</v>
      </c>
      <c r="C3108" s="249">
        <v>141.30230113073924</v>
      </c>
    </row>
    <row r="3109" spans="2:3" x14ac:dyDescent="0.25">
      <c r="B3109" s="250">
        <v>3046</v>
      </c>
      <c r="C3109" s="249">
        <v>138.95751754961861</v>
      </c>
    </row>
    <row r="3110" spans="2:3" x14ac:dyDescent="0.25">
      <c r="B3110" s="250">
        <v>3047</v>
      </c>
      <c r="C3110" s="249">
        <v>126.72258023979023</v>
      </c>
    </row>
    <row r="3111" spans="2:3" x14ac:dyDescent="0.25">
      <c r="B3111" s="250">
        <v>3048</v>
      </c>
      <c r="C3111" s="249">
        <v>137.5265066914539</v>
      </c>
    </row>
    <row r="3112" spans="2:3" x14ac:dyDescent="0.25">
      <c r="B3112" s="250">
        <v>3049</v>
      </c>
      <c r="C3112" s="249">
        <v>141.08404125993403</v>
      </c>
    </row>
    <row r="3113" spans="2:3" x14ac:dyDescent="0.25">
      <c r="B3113" s="250">
        <v>3050</v>
      </c>
      <c r="C3113" s="249">
        <v>102.13082738569076</v>
      </c>
    </row>
    <row r="3114" spans="2:3" x14ac:dyDescent="0.25">
      <c r="B3114" s="250">
        <v>3051</v>
      </c>
      <c r="C3114" s="249">
        <v>137.74224042979444</v>
      </c>
    </row>
    <row r="3115" spans="2:3" x14ac:dyDescent="0.25">
      <c r="B3115" s="250">
        <v>3052</v>
      </c>
      <c r="C3115" s="249">
        <v>97.619632798135996</v>
      </c>
    </row>
    <row r="3116" spans="2:3" x14ac:dyDescent="0.25">
      <c r="B3116" s="250">
        <v>3053</v>
      </c>
      <c r="C3116" s="249">
        <v>130.99057810097449</v>
      </c>
    </row>
    <row r="3117" spans="2:3" x14ac:dyDescent="0.25">
      <c r="B3117" s="250">
        <v>3054</v>
      </c>
      <c r="C3117" s="249">
        <v>95.002512419823333</v>
      </c>
    </row>
    <row r="3118" spans="2:3" x14ac:dyDescent="0.25">
      <c r="B3118" s="250">
        <v>3055</v>
      </c>
      <c r="C3118" s="249">
        <v>143.13319475155629</v>
      </c>
    </row>
    <row r="3119" spans="2:3" x14ac:dyDescent="0.25">
      <c r="B3119" s="250">
        <v>3056</v>
      </c>
      <c r="C3119" s="249">
        <v>139.38874524728706</v>
      </c>
    </row>
    <row r="3120" spans="2:3" x14ac:dyDescent="0.25">
      <c r="B3120" s="250">
        <v>3057</v>
      </c>
      <c r="C3120" s="249">
        <v>110.91790517227278</v>
      </c>
    </row>
    <row r="3121" spans="2:3" x14ac:dyDescent="0.25">
      <c r="B3121" s="250">
        <v>3058</v>
      </c>
      <c r="C3121" s="249">
        <v>119.43619636358608</v>
      </c>
    </row>
    <row r="3122" spans="2:3" x14ac:dyDescent="0.25">
      <c r="B3122" s="250">
        <v>3059</v>
      </c>
      <c r="C3122" s="249">
        <v>110.53631632850087</v>
      </c>
    </row>
    <row r="3123" spans="2:3" x14ac:dyDescent="0.25">
      <c r="B3123" s="250">
        <v>3060</v>
      </c>
      <c r="C3123" s="249">
        <v>175.6090760401695</v>
      </c>
    </row>
    <row r="3124" spans="2:3" x14ac:dyDescent="0.25">
      <c r="B3124" s="250">
        <v>3061</v>
      </c>
      <c r="C3124" s="249">
        <v>131.90980536214809</v>
      </c>
    </row>
    <row r="3125" spans="2:3" x14ac:dyDescent="0.25">
      <c r="B3125" s="250">
        <v>3062</v>
      </c>
      <c r="C3125" s="249">
        <v>112.72156313323805</v>
      </c>
    </row>
    <row r="3126" spans="2:3" x14ac:dyDescent="0.25">
      <c r="B3126" s="250">
        <v>3063</v>
      </c>
      <c r="C3126" s="249">
        <v>138.87241342381964</v>
      </c>
    </row>
    <row r="3127" spans="2:3" x14ac:dyDescent="0.25">
      <c r="B3127" s="250">
        <v>3064</v>
      </c>
      <c r="C3127" s="249">
        <v>122.36568522891112</v>
      </c>
    </row>
    <row r="3128" spans="2:3" x14ac:dyDescent="0.25">
      <c r="B3128" s="250">
        <v>3065</v>
      </c>
      <c r="C3128" s="249">
        <v>135.5533154626377</v>
      </c>
    </row>
    <row r="3129" spans="2:3" x14ac:dyDescent="0.25">
      <c r="B3129" s="250">
        <v>3066</v>
      </c>
      <c r="C3129" s="249">
        <v>130.70042838690125</v>
      </c>
    </row>
    <row r="3130" spans="2:3" x14ac:dyDescent="0.25">
      <c r="B3130" s="250">
        <v>3067</v>
      </c>
      <c r="C3130" s="249">
        <v>126.48520802175631</v>
      </c>
    </row>
    <row r="3131" spans="2:3" x14ac:dyDescent="0.25">
      <c r="B3131" s="250">
        <v>3068</v>
      </c>
      <c r="C3131" s="249">
        <v>159.85534775512829</v>
      </c>
    </row>
    <row r="3132" spans="2:3" x14ac:dyDescent="0.25">
      <c r="B3132" s="250">
        <v>3069</v>
      </c>
      <c r="C3132" s="249">
        <v>129.50829715531012</v>
      </c>
    </row>
    <row r="3133" spans="2:3" x14ac:dyDescent="0.25">
      <c r="B3133" s="250">
        <v>3070</v>
      </c>
      <c r="C3133" s="249">
        <v>124.87589747361694</v>
      </c>
    </row>
    <row r="3134" spans="2:3" x14ac:dyDescent="0.25">
      <c r="B3134" s="250">
        <v>3071</v>
      </c>
      <c r="C3134" s="249">
        <v>81.453787148962363</v>
      </c>
    </row>
    <row r="3135" spans="2:3" x14ac:dyDescent="0.25">
      <c r="B3135" s="250">
        <v>3072</v>
      </c>
      <c r="C3135" s="249">
        <v>128.56044902898969</v>
      </c>
    </row>
    <row r="3136" spans="2:3" x14ac:dyDescent="0.25">
      <c r="B3136" s="250">
        <v>3073</v>
      </c>
      <c r="C3136" s="249">
        <v>107.89344086528918</v>
      </c>
    </row>
    <row r="3137" spans="2:3" x14ac:dyDescent="0.25">
      <c r="B3137" s="250">
        <v>3074</v>
      </c>
      <c r="C3137" s="249">
        <v>79.823466123321097</v>
      </c>
    </row>
    <row r="3138" spans="2:3" x14ac:dyDescent="0.25">
      <c r="B3138" s="250">
        <v>3075</v>
      </c>
      <c r="C3138" s="249">
        <v>122.80644896671265</v>
      </c>
    </row>
    <row r="3139" spans="2:3" x14ac:dyDescent="0.25">
      <c r="B3139" s="250">
        <v>3076</v>
      </c>
      <c r="C3139" s="249">
        <v>96.378864733363557</v>
      </c>
    </row>
    <row r="3140" spans="2:3" x14ac:dyDescent="0.25">
      <c r="B3140" s="250">
        <v>3077</v>
      </c>
      <c r="C3140" s="249">
        <v>150.80938924584902</v>
      </c>
    </row>
    <row r="3141" spans="2:3" x14ac:dyDescent="0.25">
      <c r="B3141" s="250">
        <v>3078</v>
      </c>
      <c r="C3141" s="249">
        <v>131.37480365726691</v>
      </c>
    </row>
    <row r="3142" spans="2:3" x14ac:dyDescent="0.25">
      <c r="B3142" s="250">
        <v>3079</v>
      </c>
      <c r="C3142" s="249">
        <v>138.7126423272602</v>
      </c>
    </row>
    <row r="3143" spans="2:3" x14ac:dyDescent="0.25">
      <c r="B3143" s="250">
        <v>3080</v>
      </c>
      <c r="C3143" s="249">
        <v>115.21105673704356</v>
      </c>
    </row>
    <row r="3144" spans="2:3" x14ac:dyDescent="0.25">
      <c r="B3144" s="250">
        <v>3081</v>
      </c>
      <c r="C3144" s="249">
        <v>124.91227886977892</v>
      </c>
    </row>
    <row r="3145" spans="2:3" x14ac:dyDescent="0.25">
      <c r="B3145" s="250">
        <v>3082</v>
      </c>
      <c r="C3145" s="249">
        <v>89.728853417673079</v>
      </c>
    </row>
    <row r="3146" spans="2:3" x14ac:dyDescent="0.25">
      <c r="B3146" s="250">
        <v>3083</v>
      </c>
      <c r="C3146" s="249">
        <v>157.79762422537732</v>
      </c>
    </row>
    <row r="3147" spans="2:3" x14ac:dyDescent="0.25">
      <c r="B3147" s="250">
        <v>3084</v>
      </c>
      <c r="C3147" s="249">
        <v>146.94517551728566</v>
      </c>
    </row>
    <row r="3148" spans="2:3" x14ac:dyDescent="0.25">
      <c r="B3148" s="250">
        <v>3085</v>
      </c>
      <c r="C3148" s="249">
        <v>87.605770785956992</v>
      </c>
    </row>
    <row r="3149" spans="2:3" x14ac:dyDescent="0.25">
      <c r="B3149" s="250">
        <v>3086</v>
      </c>
      <c r="C3149" s="249">
        <v>134.46278991924001</v>
      </c>
    </row>
    <row r="3150" spans="2:3" x14ac:dyDescent="0.25">
      <c r="B3150" s="250">
        <v>3087</v>
      </c>
      <c r="C3150" s="249">
        <v>66.646771419050239</v>
      </c>
    </row>
    <row r="3151" spans="2:3" x14ac:dyDescent="0.25">
      <c r="B3151" s="250">
        <v>3088</v>
      </c>
      <c r="C3151" s="249">
        <v>93.48444333522653</v>
      </c>
    </row>
    <row r="3152" spans="2:3" x14ac:dyDescent="0.25">
      <c r="B3152" s="250">
        <v>3089</v>
      </c>
      <c r="C3152" s="249">
        <v>98.046469112042942</v>
      </c>
    </row>
    <row r="3153" spans="2:3" x14ac:dyDescent="0.25">
      <c r="B3153" s="250">
        <v>3090</v>
      </c>
      <c r="C3153" s="249">
        <v>134.9766970258396</v>
      </c>
    </row>
    <row r="3154" spans="2:3" x14ac:dyDescent="0.25">
      <c r="B3154" s="250">
        <v>3091</v>
      </c>
      <c r="C3154" s="249">
        <v>93.721184134310903</v>
      </c>
    </row>
    <row r="3155" spans="2:3" x14ac:dyDescent="0.25">
      <c r="B3155" s="250">
        <v>3092</v>
      </c>
      <c r="C3155" s="249">
        <v>127.77225506189434</v>
      </c>
    </row>
    <row r="3156" spans="2:3" x14ac:dyDescent="0.25">
      <c r="B3156" s="250">
        <v>3093</v>
      </c>
      <c r="C3156" s="249">
        <v>106.43886073878821</v>
      </c>
    </row>
    <row r="3157" spans="2:3" x14ac:dyDescent="0.25">
      <c r="B3157" s="250">
        <v>3094</v>
      </c>
      <c r="C3157" s="249">
        <v>106.56986358228957</v>
      </c>
    </row>
    <row r="3158" spans="2:3" x14ac:dyDescent="0.25">
      <c r="B3158" s="250">
        <v>3095</v>
      </c>
      <c r="C3158" s="249">
        <v>130.02702996168688</v>
      </c>
    </row>
    <row r="3159" spans="2:3" x14ac:dyDescent="0.25">
      <c r="B3159" s="250">
        <v>3096</v>
      </c>
      <c r="C3159" s="249">
        <v>136.90439480754523</v>
      </c>
    </row>
    <row r="3160" spans="2:3" x14ac:dyDescent="0.25">
      <c r="B3160" s="250">
        <v>3097</v>
      </c>
      <c r="C3160" s="249">
        <v>116.64852866257773</v>
      </c>
    </row>
    <row r="3161" spans="2:3" x14ac:dyDescent="0.25">
      <c r="B3161" s="250">
        <v>3098</v>
      </c>
      <c r="C3161" s="249">
        <v>112.85756442955348</v>
      </c>
    </row>
    <row r="3162" spans="2:3" x14ac:dyDescent="0.25">
      <c r="B3162" s="250">
        <v>3099</v>
      </c>
      <c r="C3162" s="249">
        <v>136.26911508310349</v>
      </c>
    </row>
    <row r="3163" spans="2:3" x14ac:dyDescent="0.25">
      <c r="B3163" s="250">
        <v>3100</v>
      </c>
      <c r="C3163" s="249">
        <v>99.164684498919314</v>
      </c>
    </row>
    <row r="3164" spans="2:3" x14ac:dyDescent="0.25">
      <c r="B3164" s="250">
        <v>3101</v>
      </c>
      <c r="C3164" s="249">
        <v>117.03002521613355</v>
      </c>
    </row>
    <row r="3165" spans="2:3" x14ac:dyDescent="0.25">
      <c r="B3165" s="250">
        <v>3102</v>
      </c>
      <c r="C3165" s="249">
        <v>107.62376595927488</v>
      </c>
    </row>
    <row r="3166" spans="2:3" x14ac:dyDescent="0.25">
      <c r="B3166" s="250">
        <v>3103</v>
      </c>
      <c r="C3166" s="249">
        <v>122.12117167015801</v>
      </c>
    </row>
    <row r="3167" spans="2:3" x14ac:dyDescent="0.25">
      <c r="B3167" s="250">
        <v>3104</v>
      </c>
      <c r="C3167" s="249">
        <v>125.35322774708062</v>
      </c>
    </row>
    <row r="3168" spans="2:3" x14ac:dyDescent="0.25">
      <c r="B3168" s="250">
        <v>3105</v>
      </c>
      <c r="C3168" s="249">
        <v>109.57640823541792</v>
      </c>
    </row>
    <row r="3169" spans="2:3" x14ac:dyDescent="0.25">
      <c r="B3169" s="250">
        <v>3106</v>
      </c>
      <c r="C3169" s="249">
        <v>140.33265363547477</v>
      </c>
    </row>
    <row r="3170" spans="2:3" x14ac:dyDescent="0.25">
      <c r="B3170" s="250">
        <v>3107</v>
      </c>
      <c r="C3170" s="249">
        <v>128.08741916663908</v>
      </c>
    </row>
    <row r="3171" spans="2:3" x14ac:dyDescent="0.25">
      <c r="B3171" s="250">
        <v>3108</v>
      </c>
      <c r="C3171" s="249">
        <v>152.59037021110578</v>
      </c>
    </row>
    <row r="3172" spans="2:3" x14ac:dyDescent="0.25">
      <c r="B3172" s="250">
        <v>3109</v>
      </c>
      <c r="C3172" s="249">
        <v>144.61075129058261</v>
      </c>
    </row>
    <row r="3173" spans="2:3" x14ac:dyDescent="0.25">
      <c r="B3173" s="250">
        <v>3110</v>
      </c>
      <c r="C3173" s="249">
        <v>109.50064626740782</v>
      </c>
    </row>
    <row r="3174" spans="2:3" x14ac:dyDescent="0.25">
      <c r="B3174" s="250">
        <v>3111</v>
      </c>
      <c r="C3174" s="249">
        <v>137.68973476877656</v>
      </c>
    </row>
    <row r="3175" spans="2:3" x14ac:dyDescent="0.25">
      <c r="B3175" s="250">
        <v>3112</v>
      </c>
      <c r="C3175" s="249">
        <v>117.30611627432629</v>
      </c>
    </row>
    <row r="3176" spans="2:3" x14ac:dyDescent="0.25">
      <c r="B3176" s="250">
        <v>3113</v>
      </c>
      <c r="C3176" s="249">
        <v>137.94503932887986</v>
      </c>
    </row>
    <row r="3177" spans="2:3" x14ac:dyDescent="0.25">
      <c r="B3177" s="250">
        <v>3114</v>
      </c>
      <c r="C3177" s="249">
        <v>96.432305172204764</v>
      </c>
    </row>
    <row r="3178" spans="2:3" x14ac:dyDescent="0.25">
      <c r="B3178" s="250">
        <v>3115</v>
      </c>
      <c r="C3178" s="249">
        <v>169.95007660218494</v>
      </c>
    </row>
    <row r="3179" spans="2:3" x14ac:dyDescent="0.25">
      <c r="B3179" s="250">
        <v>3116</v>
      </c>
      <c r="C3179" s="249">
        <v>100.9584175533561</v>
      </c>
    </row>
    <row r="3180" spans="2:3" x14ac:dyDescent="0.25">
      <c r="B3180" s="250">
        <v>3117</v>
      </c>
      <c r="C3180" s="249">
        <v>88.187200649998275</v>
      </c>
    </row>
    <row r="3181" spans="2:3" x14ac:dyDescent="0.25">
      <c r="B3181" s="250">
        <v>3118</v>
      </c>
      <c r="C3181" s="249">
        <v>153.05002162717929</v>
      </c>
    </row>
    <row r="3182" spans="2:3" x14ac:dyDescent="0.25">
      <c r="B3182" s="250">
        <v>3119</v>
      </c>
      <c r="C3182" s="249">
        <v>102.98192563214661</v>
      </c>
    </row>
    <row r="3183" spans="2:3" x14ac:dyDescent="0.25">
      <c r="B3183" s="250">
        <v>3120</v>
      </c>
      <c r="C3183" s="249">
        <v>133.55993082396876</v>
      </c>
    </row>
    <row r="3184" spans="2:3" x14ac:dyDescent="0.25">
      <c r="B3184" s="250">
        <v>3121</v>
      </c>
      <c r="C3184" s="249">
        <v>114.20335819316161</v>
      </c>
    </row>
    <row r="3185" spans="2:3" x14ac:dyDescent="0.25">
      <c r="B3185" s="250">
        <v>3122</v>
      </c>
      <c r="C3185" s="249">
        <v>144.04240547065407</v>
      </c>
    </row>
    <row r="3186" spans="2:3" x14ac:dyDescent="0.25">
      <c r="B3186" s="250">
        <v>3123</v>
      </c>
      <c r="C3186" s="249">
        <v>134.60190402251555</v>
      </c>
    </row>
    <row r="3187" spans="2:3" x14ac:dyDescent="0.25">
      <c r="B3187" s="250">
        <v>3124</v>
      </c>
      <c r="C3187" s="249">
        <v>160.82324092573342</v>
      </c>
    </row>
    <row r="3188" spans="2:3" x14ac:dyDescent="0.25">
      <c r="B3188" s="250">
        <v>3125</v>
      </c>
      <c r="C3188" s="249">
        <v>186.7035693642822</v>
      </c>
    </row>
    <row r="3189" spans="2:3" x14ac:dyDescent="0.25">
      <c r="B3189" s="250">
        <v>3126</v>
      </c>
      <c r="C3189" s="249">
        <v>169.83258395081924</v>
      </c>
    </row>
    <row r="3190" spans="2:3" x14ac:dyDescent="0.25">
      <c r="B3190" s="250">
        <v>3127</v>
      </c>
      <c r="C3190" s="249">
        <v>91.891630014985253</v>
      </c>
    </row>
    <row r="3191" spans="2:3" x14ac:dyDescent="0.25">
      <c r="B3191" s="250">
        <v>3128</v>
      </c>
      <c r="C3191" s="249">
        <v>107.66510791847391</v>
      </c>
    </row>
    <row r="3192" spans="2:3" x14ac:dyDescent="0.25">
      <c r="B3192" s="250">
        <v>3129</v>
      </c>
      <c r="C3192" s="249">
        <v>115.93144993911308</v>
      </c>
    </row>
    <row r="3193" spans="2:3" x14ac:dyDescent="0.25">
      <c r="B3193" s="250">
        <v>3130</v>
      </c>
      <c r="C3193" s="249">
        <v>91.800449134387932</v>
      </c>
    </row>
    <row r="3194" spans="2:3" x14ac:dyDescent="0.25">
      <c r="B3194" s="250">
        <v>3131</v>
      </c>
      <c r="C3194" s="249">
        <v>153.17355774870958</v>
      </c>
    </row>
    <row r="3195" spans="2:3" x14ac:dyDescent="0.25">
      <c r="B3195" s="250">
        <v>3132</v>
      </c>
      <c r="C3195" s="249">
        <v>111.8036302444163</v>
      </c>
    </row>
    <row r="3196" spans="2:3" x14ac:dyDescent="0.25">
      <c r="B3196" s="250">
        <v>3133</v>
      </c>
      <c r="C3196" s="249">
        <v>90.631109864205911</v>
      </c>
    </row>
    <row r="3197" spans="2:3" x14ac:dyDescent="0.25">
      <c r="B3197" s="250">
        <v>3134</v>
      </c>
      <c r="C3197" s="249">
        <v>83.813119608215985</v>
      </c>
    </row>
    <row r="3198" spans="2:3" x14ac:dyDescent="0.25">
      <c r="B3198" s="250">
        <v>3135</v>
      </c>
      <c r="C3198" s="249">
        <v>87.084241630301563</v>
      </c>
    </row>
    <row r="3199" spans="2:3" x14ac:dyDescent="0.25">
      <c r="B3199" s="250">
        <v>3136</v>
      </c>
      <c r="C3199" s="249">
        <v>128.80774677558227</v>
      </c>
    </row>
    <row r="3200" spans="2:3" x14ac:dyDescent="0.25">
      <c r="B3200" s="250">
        <v>3137</v>
      </c>
      <c r="C3200" s="249">
        <v>123.40583206112096</v>
      </c>
    </row>
    <row r="3201" spans="2:3" x14ac:dyDescent="0.25">
      <c r="B3201" s="250">
        <v>3138</v>
      </c>
      <c r="C3201" s="249">
        <v>140.18202305229323</v>
      </c>
    </row>
    <row r="3202" spans="2:3" x14ac:dyDescent="0.25">
      <c r="B3202" s="250">
        <v>3139</v>
      </c>
      <c r="C3202" s="249">
        <v>126.9995872222573</v>
      </c>
    </row>
    <row r="3203" spans="2:3" x14ac:dyDescent="0.25">
      <c r="B3203" s="250">
        <v>3140</v>
      </c>
      <c r="C3203" s="249">
        <v>140.53788999903705</v>
      </c>
    </row>
    <row r="3204" spans="2:3" x14ac:dyDescent="0.25">
      <c r="B3204" s="250">
        <v>3141</v>
      </c>
      <c r="C3204" s="249">
        <v>61.198239482156993</v>
      </c>
    </row>
    <row r="3205" spans="2:3" x14ac:dyDescent="0.25">
      <c r="B3205" s="250">
        <v>3142</v>
      </c>
      <c r="C3205" s="249">
        <v>114.73218402531057</v>
      </c>
    </row>
    <row r="3206" spans="2:3" x14ac:dyDescent="0.25">
      <c r="B3206" s="250">
        <v>3143</v>
      </c>
      <c r="C3206" s="249">
        <v>147.4728002809162</v>
      </c>
    </row>
    <row r="3207" spans="2:3" x14ac:dyDescent="0.25">
      <c r="B3207" s="250">
        <v>3144</v>
      </c>
      <c r="C3207" s="249">
        <v>75.681329355520759</v>
      </c>
    </row>
    <row r="3208" spans="2:3" x14ac:dyDescent="0.25">
      <c r="B3208" s="250">
        <v>3145</v>
      </c>
      <c r="C3208" s="249">
        <v>102.42515284896622</v>
      </c>
    </row>
    <row r="3209" spans="2:3" x14ac:dyDescent="0.25">
      <c r="B3209" s="250">
        <v>3146</v>
      </c>
      <c r="C3209" s="249">
        <v>115.67070229103045</v>
      </c>
    </row>
    <row r="3210" spans="2:3" x14ac:dyDescent="0.25">
      <c r="B3210" s="250">
        <v>3147</v>
      </c>
      <c r="C3210" s="249">
        <v>107.049930212598</v>
      </c>
    </row>
    <row r="3211" spans="2:3" x14ac:dyDescent="0.25">
      <c r="B3211" s="250">
        <v>3148</v>
      </c>
      <c r="C3211" s="249">
        <v>114.67842716096834</v>
      </c>
    </row>
    <row r="3212" spans="2:3" x14ac:dyDescent="0.25">
      <c r="B3212" s="250">
        <v>3149</v>
      </c>
      <c r="C3212" s="249">
        <v>146.73792934614104</v>
      </c>
    </row>
    <row r="3213" spans="2:3" x14ac:dyDescent="0.25">
      <c r="B3213" s="250">
        <v>3150</v>
      </c>
      <c r="C3213" s="249">
        <v>146.01580024432428</v>
      </c>
    </row>
    <row r="3214" spans="2:3" x14ac:dyDescent="0.25">
      <c r="B3214" s="250">
        <v>3151</v>
      </c>
      <c r="C3214" s="249">
        <v>72.952314748132721</v>
      </c>
    </row>
    <row r="3215" spans="2:3" x14ac:dyDescent="0.25">
      <c r="B3215" s="250">
        <v>3152</v>
      </c>
      <c r="C3215" s="249">
        <v>166.55252889285288</v>
      </c>
    </row>
    <row r="3216" spans="2:3" x14ac:dyDescent="0.25">
      <c r="B3216" s="250">
        <v>3153</v>
      </c>
      <c r="C3216" s="249">
        <v>110.31654906173878</v>
      </c>
    </row>
    <row r="3217" spans="2:3" x14ac:dyDescent="0.25">
      <c r="B3217" s="250">
        <v>3154</v>
      </c>
      <c r="C3217" s="249">
        <v>98.868148551904696</v>
      </c>
    </row>
    <row r="3218" spans="2:3" x14ac:dyDescent="0.25">
      <c r="B3218" s="250">
        <v>3155</v>
      </c>
      <c r="C3218" s="249">
        <v>110.21068701566134</v>
      </c>
    </row>
    <row r="3219" spans="2:3" x14ac:dyDescent="0.25">
      <c r="B3219" s="250">
        <v>3156</v>
      </c>
      <c r="C3219" s="249">
        <v>117.14392045215391</v>
      </c>
    </row>
    <row r="3220" spans="2:3" x14ac:dyDescent="0.25">
      <c r="B3220" s="250">
        <v>3157</v>
      </c>
      <c r="C3220" s="249">
        <v>148.13395600411022</v>
      </c>
    </row>
    <row r="3221" spans="2:3" x14ac:dyDescent="0.25">
      <c r="B3221" s="250">
        <v>3158</v>
      </c>
      <c r="C3221" s="249">
        <v>70.798041017885097</v>
      </c>
    </row>
    <row r="3222" spans="2:3" x14ac:dyDescent="0.25">
      <c r="B3222" s="250">
        <v>3159</v>
      </c>
      <c r="C3222" s="249">
        <v>122.20090164967515</v>
      </c>
    </row>
    <row r="3223" spans="2:3" x14ac:dyDescent="0.25">
      <c r="B3223" s="250">
        <v>3160</v>
      </c>
      <c r="C3223" s="249">
        <v>135.31938087648231</v>
      </c>
    </row>
    <row r="3224" spans="2:3" x14ac:dyDescent="0.25">
      <c r="B3224" s="250">
        <v>3161</v>
      </c>
      <c r="C3224" s="249">
        <v>60.302840766750904</v>
      </c>
    </row>
    <row r="3225" spans="2:3" x14ac:dyDescent="0.25">
      <c r="B3225" s="250">
        <v>3162</v>
      </c>
      <c r="C3225" s="249">
        <v>81.482331980786128</v>
      </c>
    </row>
    <row r="3226" spans="2:3" x14ac:dyDescent="0.25">
      <c r="B3226" s="250">
        <v>3163</v>
      </c>
      <c r="C3226" s="249">
        <v>143.55895298530814</v>
      </c>
    </row>
    <row r="3227" spans="2:3" x14ac:dyDescent="0.25">
      <c r="B3227" s="250">
        <v>3164</v>
      </c>
      <c r="C3227" s="249">
        <v>175.66660727867099</v>
      </c>
    </row>
    <row r="3228" spans="2:3" x14ac:dyDescent="0.25">
      <c r="B3228" s="250">
        <v>3165</v>
      </c>
      <c r="C3228" s="249">
        <v>119.39411661851037</v>
      </c>
    </row>
    <row r="3229" spans="2:3" x14ac:dyDescent="0.25">
      <c r="B3229" s="250">
        <v>3166</v>
      </c>
      <c r="C3229" s="249">
        <v>123.55510183024495</v>
      </c>
    </row>
    <row r="3230" spans="2:3" x14ac:dyDescent="0.25">
      <c r="B3230" s="250">
        <v>3167</v>
      </c>
      <c r="C3230" s="249">
        <v>130.72543676716327</v>
      </c>
    </row>
    <row r="3231" spans="2:3" x14ac:dyDescent="0.25">
      <c r="B3231" s="250">
        <v>3168</v>
      </c>
      <c r="C3231" s="249">
        <v>124.19099190492635</v>
      </c>
    </row>
    <row r="3232" spans="2:3" x14ac:dyDescent="0.25">
      <c r="B3232" s="250">
        <v>3169</v>
      </c>
      <c r="C3232" s="249">
        <v>121.40463380680323</v>
      </c>
    </row>
    <row r="3233" spans="2:3" x14ac:dyDescent="0.25">
      <c r="B3233" s="250">
        <v>3170</v>
      </c>
      <c r="C3233" s="249">
        <v>105.74601502402494</v>
      </c>
    </row>
    <row r="3234" spans="2:3" x14ac:dyDescent="0.25">
      <c r="B3234" s="250">
        <v>3171</v>
      </c>
      <c r="C3234" s="249">
        <v>128.24813333363443</v>
      </c>
    </row>
    <row r="3235" spans="2:3" x14ac:dyDescent="0.25">
      <c r="B3235" s="250">
        <v>3172</v>
      </c>
      <c r="C3235" s="249">
        <v>104.81531050290626</v>
      </c>
    </row>
    <row r="3236" spans="2:3" x14ac:dyDescent="0.25">
      <c r="B3236" s="250">
        <v>3173</v>
      </c>
      <c r="C3236" s="249">
        <v>90.556355490364666</v>
      </c>
    </row>
    <row r="3237" spans="2:3" x14ac:dyDescent="0.25">
      <c r="B3237" s="250">
        <v>3174</v>
      </c>
      <c r="C3237" s="249">
        <v>96.977658130324158</v>
      </c>
    </row>
    <row r="3238" spans="2:3" x14ac:dyDescent="0.25">
      <c r="B3238" s="250">
        <v>3175</v>
      </c>
      <c r="C3238" s="249">
        <v>116.26151242046802</v>
      </c>
    </row>
    <row r="3239" spans="2:3" x14ac:dyDescent="0.25">
      <c r="B3239" s="250">
        <v>3176</v>
      </c>
      <c r="C3239" s="249">
        <v>166.08069240015107</v>
      </c>
    </row>
    <row r="3240" spans="2:3" x14ac:dyDescent="0.25">
      <c r="B3240" s="250">
        <v>3177</v>
      </c>
      <c r="C3240" s="249">
        <v>99.614169583834922</v>
      </c>
    </row>
    <row r="3241" spans="2:3" x14ac:dyDescent="0.25">
      <c r="B3241" s="250">
        <v>3178</v>
      </c>
      <c r="C3241" s="249">
        <v>132.28284532561543</v>
      </c>
    </row>
    <row r="3242" spans="2:3" x14ac:dyDescent="0.25">
      <c r="B3242" s="250">
        <v>3179</v>
      </c>
      <c r="C3242" s="249">
        <v>102.74599830054099</v>
      </c>
    </row>
    <row r="3243" spans="2:3" x14ac:dyDescent="0.25">
      <c r="B3243" s="250">
        <v>3180</v>
      </c>
      <c r="C3243" s="249">
        <v>134.51393550956439</v>
      </c>
    </row>
    <row r="3244" spans="2:3" x14ac:dyDescent="0.25">
      <c r="B3244" s="250">
        <v>3181</v>
      </c>
      <c r="C3244" s="249">
        <v>98.271315942110277</v>
      </c>
    </row>
    <row r="3245" spans="2:3" x14ac:dyDescent="0.25">
      <c r="B3245" s="250">
        <v>3182</v>
      </c>
      <c r="C3245" s="249">
        <v>138.93184652447849</v>
      </c>
    </row>
    <row r="3246" spans="2:3" x14ac:dyDescent="0.25">
      <c r="B3246" s="250">
        <v>3183</v>
      </c>
      <c r="C3246" s="249">
        <v>116.35752084425097</v>
      </c>
    </row>
    <row r="3247" spans="2:3" x14ac:dyDescent="0.25">
      <c r="B3247" s="250">
        <v>3184</v>
      </c>
      <c r="C3247" s="249">
        <v>152.24449956353718</v>
      </c>
    </row>
    <row r="3248" spans="2:3" x14ac:dyDescent="0.25">
      <c r="B3248" s="250">
        <v>3185</v>
      </c>
      <c r="C3248" s="249">
        <v>65.299294271029339</v>
      </c>
    </row>
    <row r="3249" spans="2:3" x14ac:dyDescent="0.25">
      <c r="B3249" s="250">
        <v>3186</v>
      </c>
      <c r="C3249" s="249">
        <v>109.81927299691519</v>
      </c>
    </row>
    <row r="3250" spans="2:3" x14ac:dyDescent="0.25">
      <c r="B3250" s="250">
        <v>3187</v>
      </c>
      <c r="C3250" s="249">
        <v>136.86577236105308</v>
      </c>
    </row>
    <row r="3251" spans="2:3" x14ac:dyDescent="0.25">
      <c r="B3251" s="250">
        <v>3188</v>
      </c>
      <c r="C3251" s="249">
        <v>149.24646950690138</v>
      </c>
    </row>
    <row r="3252" spans="2:3" x14ac:dyDescent="0.25">
      <c r="B3252" s="250">
        <v>3189</v>
      </c>
      <c r="C3252" s="249">
        <v>81.379048980054122</v>
      </c>
    </row>
    <row r="3253" spans="2:3" x14ac:dyDescent="0.25">
      <c r="B3253" s="250">
        <v>3190</v>
      </c>
      <c r="C3253" s="249">
        <v>147.00152647632774</v>
      </c>
    </row>
    <row r="3254" spans="2:3" x14ac:dyDescent="0.25">
      <c r="B3254" s="250">
        <v>3191</v>
      </c>
      <c r="C3254" s="249">
        <v>106.43406806164748</v>
      </c>
    </row>
    <row r="3255" spans="2:3" x14ac:dyDescent="0.25">
      <c r="B3255" s="250">
        <v>3192</v>
      </c>
      <c r="C3255" s="249">
        <v>141.20080590703722</v>
      </c>
    </row>
    <row r="3256" spans="2:3" x14ac:dyDescent="0.25">
      <c r="B3256" s="250">
        <v>3193</v>
      </c>
      <c r="C3256" s="249">
        <v>167.33418376671682</v>
      </c>
    </row>
    <row r="3257" spans="2:3" x14ac:dyDescent="0.25">
      <c r="B3257" s="250">
        <v>3194</v>
      </c>
      <c r="C3257" s="249">
        <v>120.94445873132429</v>
      </c>
    </row>
    <row r="3258" spans="2:3" x14ac:dyDescent="0.25">
      <c r="B3258" s="250">
        <v>3195</v>
      </c>
      <c r="C3258" s="249">
        <v>134.74212916515989</v>
      </c>
    </row>
    <row r="3259" spans="2:3" x14ac:dyDescent="0.25">
      <c r="B3259" s="250">
        <v>3196</v>
      </c>
      <c r="C3259" s="249">
        <v>104.17041744530285</v>
      </c>
    </row>
    <row r="3260" spans="2:3" x14ac:dyDescent="0.25">
      <c r="B3260" s="250">
        <v>3197</v>
      </c>
      <c r="C3260" s="249">
        <v>129.64236514803312</v>
      </c>
    </row>
    <row r="3261" spans="2:3" x14ac:dyDescent="0.25">
      <c r="B3261" s="250">
        <v>3198</v>
      </c>
      <c r="C3261" s="249">
        <v>99.375771963469532</v>
      </c>
    </row>
    <row r="3262" spans="2:3" x14ac:dyDescent="0.25">
      <c r="B3262" s="250">
        <v>3199</v>
      </c>
      <c r="C3262" s="249">
        <v>138.7490345841837</v>
      </c>
    </row>
    <row r="3263" spans="2:3" x14ac:dyDescent="0.25">
      <c r="B3263" s="250">
        <v>3200</v>
      </c>
      <c r="C3263" s="249">
        <v>97.471464995149375</v>
      </c>
    </row>
    <row r="3264" spans="2:3" x14ac:dyDescent="0.25">
      <c r="B3264" s="250">
        <v>3201</v>
      </c>
      <c r="C3264" s="249">
        <v>151.82204236416811</v>
      </c>
    </row>
    <row r="3265" spans="2:3" x14ac:dyDescent="0.25">
      <c r="B3265" s="250">
        <v>3202</v>
      </c>
      <c r="C3265" s="249">
        <v>109.16896669767448</v>
      </c>
    </row>
    <row r="3266" spans="2:3" x14ac:dyDescent="0.25">
      <c r="B3266" s="250">
        <v>3203</v>
      </c>
      <c r="C3266" s="249">
        <v>110.42311733415309</v>
      </c>
    </row>
    <row r="3267" spans="2:3" x14ac:dyDescent="0.25">
      <c r="B3267" s="250">
        <v>3204</v>
      </c>
      <c r="C3267" s="249">
        <v>119.24853182027687</v>
      </c>
    </row>
    <row r="3268" spans="2:3" x14ac:dyDescent="0.25">
      <c r="B3268" s="250">
        <v>3205</v>
      </c>
      <c r="C3268" s="249">
        <v>137.10449082905814</v>
      </c>
    </row>
    <row r="3269" spans="2:3" x14ac:dyDescent="0.25">
      <c r="B3269" s="250">
        <v>3206</v>
      </c>
      <c r="C3269" s="249">
        <v>147.35877277630271</v>
      </c>
    </row>
    <row r="3270" spans="2:3" x14ac:dyDescent="0.25">
      <c r="B3270" s="250">
        <v>3207</v>
      </c>
      <c r="C3270" s="249">
        <v>117.31427085666259</v>
      </c>
    </row>
    <row r="3271" spans="2:3" x14ac:dyDescent="0.25">
      <c r="B3271" s="250">
        <v>3208</v>
      </c>
      <c r="C3271" s="249">
        <v>136.12409976680601</v>
      </c>
    </row>
    <row r="3272" spans="2:3" x14ac:dyDescent="0.25">
      <c r="B3272" s="250">
        <v>3209</v>
      </c>
      <c r="C3272" s="249">
        <v>135.58210154823934</v>
      </c>
    </row>
    <row r="3273" spans="2:3" x14ac:dyDescent="0.25">
      <c r="B3273" s="250">
        <v>3210</v>
      </c>
      <c r="C3273" s="249">
        <v>121.66201656730989</v>
      </c>
    </row>
    <row r="3274" spans="2:3" x14ac:dyDescent="0.25">
      <c r="B3274" s="250">
        <v>3211</v>
      </c>
      <c r="C3274" s="249">
        <v>144.99467137621718</v>
      </c>
    </row>
    <row r="3275" spans="2:3" x14ac:dyDescent="0.25">
      <c r="B3275" s="250">
        <v>3212</v>
      </c>
      <c r="C3275" s="249">
        <v>147.67961749720598</v>
      </c>
    </row>
    <row r="3276" spans="2:3" x14ac:dyDescent="0.25">
      <c r="B3276" s="250">
        <v>3213</v>
      </c>
      <c r="C3276" s="249">
        <v>123.34073444126244</v>
      </c>
    </row>
    <row r="3277" spans="2:3" x14ac:dyDescent="0.25">
      <c r="B3277" s="250">
        <v>3214</v>
      </c>
      <c r="C3277" s="249">
        <v>147.51227349732989</v>
      </c>
    </row>
    <row r="3278" spans="2:3" x14ac:dyDescent="0.25">
      <c r="B3278" s="250">
        <v>3215</v>
      </c>
      <c r="C3278" s="249">
        <v>117.40774962863398</v>
      </c>
    </row>
    <row r="3279" spans="2:3" x14ac:dyDescent="0.25">
      <c r="B3279" s="250">
        <v>3216</v>
      </c>
      <c r="C3279" s="249">
        <v>84.809642711171819</v>
      </c>
    </row>
    <row r="3280" spans="2:3" x14ac:dyDescent="0.25">
      <c r="B3280" s="250">
        <v>3217</v>
      </c>
      <c r="C3280" s="249">
        <v>170.48352732152711</v>
      </c>
    </row>
    <row r="3281" spans="2:3" x14ac:dyDescent="0.25">
      <c r="B3281" s="250">
        <v>3218</v>
      </c>
      <c r="C3281" s="249">
        <v>146.68430396502009</v>
      </c>
    </row>
    <row r="3282" spans="2:3" x14ac:dyDescent="0.25">
      <c r="B3282" s="250">
        <v>3219</v>
      </c>
      <c r="C3282" s="249">
        <v>127.67862869260431</v>
      </c>
    </row>
    <row r="3283" spans="2:3" x14ac:dyDescent="0.25">
      <c r="B3283" s="250">
        <v>3220</v>
      </c>
      <c r="C3283" s="249">
        <v>102.94482385107725</v>
      </c>
    </row>
    <row r="3284" spans="2:3" x14ac:dyDescent="0.25">
      <c r="B3284" s="250">
        <v>3221</v>
      </c>
      <c r="C3284" s="249">
        <v>135.74795520952841</v>
      </c>
    </row>
    <row r="3285" spans="2:3" x14ac:dyDescent="0.25">
      <c r="B3285" s="250">
        <v>3222</v>
      </c>
      <c r="C3285" s="249">
        <v>124.93059565307681</v>
      </c>
    </row>
    <row r="3286" spans="2:3" x14ac:dyDescent="0.25">
      <c r="B3286" s="250">
        <v>3223</v>
      </c>
      <c r="C3286" s="249">
        <v>139.66492109815704</v>
      </c>
    </row>
    <row r="3287" spans="2:3" x14ac:dyDescent="0.25">
      <c r="B3287" s="250">
        <v>3224</v>
      </c>
      <c r="C3287" s="249">
        <v>162.52336393477609</v>
      </c>
    </row>
    <row r="3288" spans="2:3" x14ac:dyDescent="0.25">
      <c r="B3288" s="250">
        <v>3225</v>
      </c>
      <c r="C3288" s="249">
        <v>82.558079173451148</v>
      </c>
    </row>
    <row r="3289" spans="2:3" x14ac:dyDescent="0.25">
      <c r="B3289" s="250">
        <v>3226</v>
      </c>
      <c r="C3289" s="249">
        <v>133.02755582472756</v>
      </c>
    </row>
    <row r="3290" spans="2:3" x14ac:dyDescent="0.25">
      <c r="B3290" s="250">
        <v>3227</v>
      </c>
      <c r="C3290" s="249">
        <v>165.08167546233736</v>
      </c>
    </row>
    <row r="3291" spans="2:3" x14ac:dyDescent="0.25">
      <c r="B3291" s="250">
        <v>3228</v>
      </c>
      <c r="C3291" s="249">
        <v>102.18534742030789</v>
      </c>
    </row>
    <row r="3292" spans="2:3" x14ac:dyDescent="0.25">
      <c r="B3292" s="250">
        <v>3229</v>
      </c>
      <c r="C3292" s="249">
        <v>149.01894567572654</v>
      </c>
    </row>
    <row r="3293" spans="2:3" x14ac:dyDescent="0.25">
      <c r="B3293" s="250">
        <v>3230</v>
      </c>
      <c r="C3293" s="249">
        <v>95.393668331042676</v>
      </c>
    </row>
    <row r="3294" spans="2:3" x14ac:dyDescent="0.25">
      <c r="B3294" s="250">
        <v>3231</v>
      </c>
      <c r="C3294" s="249">
        <v>155.33019494021102</v>
      </c>
    </row>
    <row r="3295" spans="2:3" x14ac:dyDescent="0.25">
      <c r="B3295" s="250">
        <v>3232</v>
      </c>
      <c r="C3295" s="249">
        <v>117.36021495730964</v>
      </c>
    </row>
    <row r="3296" spans="2:3" x14ac:dyDescent="0.25">
      <c r="B3296" s="250">
        <v>3233</v>
      </c>
      <c r="C3296" s="249">
        <v>96.207920368207908</v>
      </c>
    </row>
    <row r="3297" spans="2:3" x14ac:dyDescent="0.25">
      <c r="B3297" s="250">
        <v>3234</v>
      </c>
      <c r="C3297" s="249">
        <v>130.32789879957193</v>
      </c>
    </row>
    <row r="3298" spans="2:3" x14ac:dyDescent="0.25">
      <c r="B3298" s="250">
        <v>3235</v>
      </c>
      <c r="C3298" s="249">
        <v>120.40559293340471</v>
      </c>
    </row>
    <row r="3299" spans="2:3" x14ac:dyDescent="0.25">
      <c r="B3299" s="250">
        <v>3236</v>
      </c>
      <c r="C3299" s="249">
        <v>76.935029343147093</v>
      </c>
    </row>
    <row r="3300" spans="2:3" x14ac:dyDescent="0.25">
      <c r="B3300" s="250">
        <v>3237</v>
      </c>
      <c r="C3300" s="249">
        <v>182.45575432259028</v>
      </c>
    </row>
    <row r="3301" spans="2:3" x14ac:dyDescent="0.25">
      <c r="B3301" s="250">
        <v>3238</v>
      </c>
      <c r="C3301" s="249">
        <v>85.580060003204011</v>
      </c>
    </row>
    <row r="3302" spans="2:3" x14ac:dyDescent="0.25">
      <c r="B3302" s="250">
        <v>3239</v>
      </c>
      <c r="C3302" s="249">
        <v>83.503813025053091</v>
      </c>
    </row>
    <row r="3303" spans="2:3" x14ac:dyDescent="0.25">
      <c r="B3303" s="250">
        <v>3240</v>
      </c>
      <c r="C3303" s="249">
        <v>129.16750697583151</v>
      </c>
    </row>
    <row r="3304" spans="2:3" x14ac:dyDescent="0.25">
      <c r="B3304" s="250">
        <v>3241</v>
      </c>
      <c r="C3304" s="249">
        <v>112.53669257978088</v>
      </c>
    </row>
    <row r="3305" spans="2:3" x14ac:dyDescent="0.25">
      <c r="B3305" s="250">
        <v>3242</v>
      </c>
      <c r="C3305" s="249">
        <v>99.006978440360044</v>
      </c>
    </row>
    <row r="3306" spans="2:3" x14ac:dyDescent="0.25">
      <c r="B3306" s="250">
        <v>3243</v>
      </c>
      <c r="C3306" s="249">
        <v>118.63916440105542</v>
      </c>
    </row>
    <row r="3307" spans="2:3" x14ac:dyDescent="0.25">
      <c r="B3307" s="250">
        <v>3244</v>
      </c>
      <c r="C3307" s="249">
        <v>101.8525175956499</v>
      </c>
    </row>
    <row r="3308" spans="2:3" x14ac:dyDescent="0.25">
      <c r="B3308" s="250">
        <v>3245</v>
      </c>
      <c r="C3308" s="249">
        <v>156.38717137505947</v>
      </c>
    </row>
    <row r="3309" spans="2:3" x14ac:dyDescent="0.25">
      <c r="B3309" s="250">
        <v>3246</v>
      </c>
      <c r="C3309" s="249">
        <v>107.2953191699176</v>
      </c>
    </row>
    <row r="3310" spans="2:3" x14ac:dyDescent="0.25">
      <c r="B3310" s="250">
        <v>3247</v>
      </c>
      <c r="C3310" s="249">
        <v>100.00568590356903</v>
      </c>
    </row>
    <row r="3311" spans="2:3" x14ac:dyDescent="0.25">
      <c r="B3311" s="250">
        <v>3248</v>
      </c>
      <c r="C3311" s="249">
        <v>100.81877854529382</v>
      </c>
    </row>
    <row r="3312" spans="2:3" x14ac:dyDescent="0.25">
      <c r="B3312" s="250">
        <v>3249</v>
      </c>
      <c r="C3312" s="249">
        <v>150.68578887776832</v>
      </c>
    </row>
    <row r="3313" spans="2:3" x14ac:dyDescent="0.25">
      <c r="B3313" s="250">
        <v>3250</v>
      </c>
      <c r="C3313" s="249">
        <v>129.86759882852112</v>
      </c>
    </row>
    <row r="3314" spans="2:3" x14ac:dyDescent="0.25">
      <c r="B3314" s="250">
        <v>3251</v>
      </c>
      <c r="C3314" s="249">
        <v>107.20665707566093</v>
      </c>
    </row>
    <row r="3315" spans="2:3" x14ac:dyDescent="0.25">
      <c r="B3315" s="250">
        <v>3252</v>
      </c>
      <c r="C3315" s="249">
        <v>97.841253904767569</v>
      </c>
    </row>
    <row r="3316" spans="2:3" x14ac:dyDescent="0.25">
      <c r="B3316" s="250">
        <v>3253</v>
      </c>
      <c r="C3316" s="249">
        <v>108.72971018047883</v>
      </c>
    </row>
    <row r="3317" spans="2:3" x14ac:dyDescent="0.25">
      <c r="B3317" s="250">
        <v>3254</v>
      </c>
      <c r="C3317" s="249">
        <v>108.39545651589465</v>
      </c>
    </row>
    <row r="3318" spans="2:3" x14ac:dyDescent="0.25">
      <c r="B3318" s="250">
        <v>3255</v>
      </c>
      <c r="C3318" s="249">
        <v>112.93033962081623</v>
      </c>
    </row>
    <row r="3319" spans="2:3" x14ac:dyDescent="0.25">
      <c r="B3319" s="250">
        <v>3256</v>
      </c>
      <c r="C3319" s="249">
        <v>105.60530516743249</v>
      </c>
    </row>
    <row r="3320" spans="2:3" x14ac:dyDescent="0.25">
      <c r="B3320" s="250">
        <v>3257</v>
      </c>
      <c r="C3320" s="249">
        <v>145.14589768168281</v>
      </c>
    </row>
    <row r="3321" spans="2:3" x14ac:dyDescent="0.25">
      <c r="B3321" s="250">
        <v>3258</v>
      </c>
      <c r="C3321" s="249">
        <v>151.83381612297694</v>
      </c>
    </row>
    <row r="3322" spans="2:3" x14ac:dyDescent="0.25">
      <c r="B3322" s="250">
        <v>3259</v>
      </c>
      <c r="C3322" s="249">
        <v>160.1991201800397</v>
      </c>
    </row>
    <row r="3323" spans="2:3" x14ac:dyDescent="0.25">
      <c r="B3323" s="250">
        <v>3260</v>
      </c>
      <c r="C3323" s="249">
        <v>135.67504279023291</v>
      </c>
    </row>
    <row r="3324" spans="2:3" x14ac:dyDescent="0.25">
      <c r="B3324" s="250">
        <v>3261</v>
      </c>
      <c r="C3324" s="249">
        <v>120.04068902541675</v>
      </c>
    </row>
    <row r="3325" spans="2:3" x14ac:dyDescent="0.25">
      <c r="B3325" s="250">
        <v>3262</v>
      </c>
      <c r="C3325" s="249">
        <v>127.73602064610139</v>
      </c>
    </row>
    <row r="3326" spans="2:3" x14ac:dyDescent="0.25">
      <c r="B3326" s="250">
        <v>3263</v>
      </c>
      <c r="C3326" s="249">
        <v>110.73858107769978</v>
      </c>
    </row>
    <row r="3327" spans="2:3" x14ac:dyDescent="0.25">
      <c r="B3327" s="250">
        <v>3264</v>
      </c>
      <c r="C3327" s="249">
        <v>120.62444690144095</v>
      </c>
    </row>
    <row r="3328" spans="2:3" x14ac:dyDescent="0.25">
      <c r="B3328" s="250">
        <v>3265</v>
      </c>
      <c r="C3328" s="249">
        <v>71.014823158284074</v>
      </c>
    </row>
    <row r="3329" spans="2:3" x14ac:dyDescent="0.25">
      <c r="B3329" s="250">
        <v>3266</v>
      </c>
      <c r="C3329" s="249">
        <v>115.09407519593387</v>
      </c>
    </row>
    <row r="3330" spans="2:3" x14ac:dyDescent="0.25">
      <c r="B3330" s="250">
        <v>3267</v>
      </c>
      <c r="C3330" s="249">
        <v>115.08062645041461</v>
      </c>
    </row>
    <row r="3331" spans="2:3" x14ac:dyDescent="0.25">
      <c r="B3331" s="250">
        <v>3268</v>
      </c>
      <c r="C3331" s="249">
        <v>138.12913219995988</v>
      </c>
    </row>
    <row r="3332" spans="2:3" x14ac:dyDescent="0.25">
      <c r="B3332" s="250">
        <v>3269</v>
      </c>
      <c r="C3332" s="249">
        <v>110.05949301940755</v>
      </c>
    </row>
    <row r="3333" spans="2:3" x14ac:dyDescent="0.25">
      <c r="B3333" s="250">
        <v>3270</v>
      </c>
      <c r="C3333" s="249">
        <v>89.864105986902572</v>
      </c>
    </row>
    <row r="3334" spans="2:3" x14ac:dyDescent="0.25">
      <c r="B3334" s="250">
        <v>3271</v>
      </c>
      <c r="C3334" s="249">
        <v>99.139175146340932</v>
      </c>
    </row>
    <row r="3335" spans="2:3" x14ac:dyDescent="0.25">
      <c r="B3335" s="250">
        <v>3272</v>
      </c>
      <c r="C3335" s="249">
        <v>119.39924341965724</v>
      </c>
    </row>
    <row r="3336" spans="2:3" x14ac:dyDescent="0.25">
      <c r="B3336" s="250">
        <v>3273</v>
      </c>
      <c r="C3336" s="249">
        <v>139.18215453289559</v>
      </c>
    </row>
    <row r="3337" spans="2:3" x14ac:dyDescent="0.25">
      <c r="B3337" s="250">
        <v>3274</v>
      </c>
      <c r="C3337" s="249">
        <v>169.68594894332318</v>
      </c>
    </row>
    <row r="3338" spans="2:3" x14ac:dyDescent="0.25">
      <c r="B3338" s="250">
        <v>3275</v>
      </c>
      <c r="C3338" s="249">
        <v>122.81934423806723</v>
      </c>
    </row>
    <row r="3339" spans="2:3" x14ac:dyDescent="0.25">
      <c r="B3339" s="250">
        <v>3276</v>
      </c>
      <c r="C3339" s="249">
        <v>111.24094569133931</v>
      </c>
    </row>
    <row r="3340" spans="2:3" x14ac:dyDescent="0.25">
      <c r="B3340" s="250">
        <v>3277</v>
      </c>
      <c r="C3340" s="249">
        <v>146.897407368568</v>
      </c>
    </row>
    <row r="3341" spans="2:3" x14ac:dyDescent="0.25">
      <c r="B3341" s="250">
        <v>3278</v>
      </c>
      <c r="C3341" s="249">
        <v>94.991274196156439</v>
      </c>
    </row>
    <row r="3342" spans="2:3" x14ac:dyDescent="0.25">
      <c r="B3342" s="250">
        <v>3279</v>
      </c>
      <c r="C3342" s="249">
        <v>119.13273958275994</v>
      </c>
    </row>
    <row r="3343" spans="2:3" x14ac:dyDescent="0.25">
      <c r="B3343" s="250">
        <v>3280</v>
      </c>
      <c r="C3343" s="249">
        <v>92.16209036995923</v>
      </c>
    </row>
    <row r="3344" spans="2:3" x14ac:dyDescent="0.25">
      <c r="B3344" s="250">
        <v>3281</v>
      </c>
      <c r="C3344" s="249">
        <v>92.158483109578384</v>
      </c>
    </row>
    <row r="3345" spans="2:3" x14ac:dyDescent="0.25">
      <c r="B3345" s="250">
        <v>3282</v>
      </c>
      <c r="C3345" s="249">
        <v>119.95907771100173</v>
      </c>
    </row>
    <row r="3346" spans="2:3" x14ac:dyDescent="0.25">
      <c r="B3346" s="250">
        <v>3283</v>
      </c>
      <c r="C3346" s="249">
        <v>127.23612306807074</v>
      </c>
    </row>
    <row r="3347" spans="2:3" x14ac:dyDescent="0.25">
      <c r="B3347" s="250">
        <v>3284</v>
      </c>
      <c r="C3347" s="249">
        <v>114.29685656215287</v>
      </c>
    </row>
    <row r="3348" spans="2:3" x14ac:dyDescent="0.25">
      <c r="B3348" s="250">
        <v>3285</v>
      </c>
      <c r="C3348" s="249">
        <v>143.43572873099276</v>
      </c>
    </row>
    <row r="3349" spans="2:3" x14ac:dyDescent="0.25">
      <c r="B3349" s="250">
        <v>3286</v>
      </c>
      <c r="C3349" s="249">
        <v>109.74125486153309</v>
      </c>
    </row>
    <row r="3350" spans="2:3" x14ac:dyDescent="0.25">
      <c r="B3350" s="250">
        <v>3287</v>
      </c>
      <c r="C3350" s="249">
        <v>92.73704719966392</v>
      </c>
    </row>
    <row r="3351" spans="2:3" x14ac:dyDescent="0.25">
      <c r="B3351" s="250">
        <v>3288</v>
      </c>
      <c r="C3351" s="249">
        <v>113.48328339727395</v>
      </c>
    </row>
    <row r="3352" spans="2:3" x14ac:dyDescent="0.25">
      <c r="B3352" s="250">
        <v>3289</v>
      </c>
      <c r="C3352" s="249">
        <v>141.3888634144935</v>
      </c>
    </row>
    <row r="3353" spans="2:3" x14ac:dyDescent="0.25">
      <c r="B3353" s="250">
        <v>3290</v>
      </c>
      <c r="C3353" s="249">
        <v>149.74587761470937</v>
      </c>
    </row>
    <row r="3354" spans="2:3" x14ac:dyDescent="0.25">
      <c r="B3354" s="250">
        <v>3291</v>
      </c>
      <c r="C3354" s="249">
        <v>72.936136796894544</v>
      </c>
    </row>
    <row r="3355" spans="2:3" x14ac:dyDescent="0.25">
      <c r="B3355" s="250">
        <v>3292</v>
      </c>
      <c r="C3355" s="249">
        <v>129.2775626481143</v>
      </c>
    </row>
    <row r="3356" spans="2:3" x14ac:dyDescent="0.25">
      <c r="B3356" s="250">
        <v>3293</v>
      </c>
      <c r="C3356" s="249">
        <v>145.43416460379086</v>
      </c>
    </row>
    <row r="3357" spans="2:3" x14ac:dyDescent="0.25">
      <c r="B3357" s="250">
        <v>3294</v>
      </c>
      <c r="C3357" s="249">
        <v>88.641383601725423</v>
      </c>
    </row>
    <row r="3358" spans="2:3" x14ac:dyDescent="0.25">
      <c r="B3358" s="250">
        <v>3295</v>
      </c>
      <c r="C3358" s="249">
        <v>79.692150493961918</v>
      </c>
    </row>
    <row r="3359" spans="2:3" x14ac:dyDescent="0.25">
      <c r="B3359" s="250">
        <v>3296</v>
      </c>
      <c r="C3359" s="249">
        <v>91.178955054459919</v>
      </c>
    </row>
    <row r="3360" spans="2:3" x14ac:dyDescent="0.25">
      <c r="B3360" s="250">
        <v>3297</v>
      </c>
      <c r="C3360" s="249">
        <v>121.59587916706688</v>
      </c>
    </row>
    <row r="3361" spans="2:3" x14ac:dyDescent="0.25">
      <c r="B3361" s="250">
        <v>3298</v>
      </c>
      <c r="C3361" s="249">
        <v>93.453843131108499</v>
      </c>
    </row>
    <row r="3362" spans="2:3" x14ac:dyDescent="0.25">
      <c r="B3362" s="250">
        <v>3299</v>
      </c>
      <c r="C3362" s="249">
        <v>111.50681393790657</v>
      </c>
    </row>
    <row r="3363" spans="2:3" x14ac:dyDescent="0.25">
      <c r="B3363" s="250">
        <v>3300</v>
      </c>
      <c r="C3363" s="249">
        <v>99.703576352717363</v>
      </c>
    </row>
    <row r="3364" spans="2:3" x14ac:dyDescent="0.25">
      <c r="B3364" s="250">
        <v>3301</v>
      </c>
      <c r="C3364" s="249">
        <v>122.59698694706658</v>
      </c>
    </row>
    <row r="3365" spans="2:3" x14ac:dyDescent="0.25">
      <c r="B3365" s="250">
        <v>3302</v>
      </c>
      <c r="C3365" s="249">
        <v>111.55213565623515</v>
      </c>
    </row>
    <row r="3366" spans="2:3" x14ac:dyDescent="0.25">
      <c r="B3366" s="250">
        <v>3303</v>
      </c>
      <c r="C3366" s="249">
        <v>138.81838350232726</v>
      </c>
    </row>
    <row r="3367" spans="2:3" x14ac:dyDescent="0.25">
      <c r="B3367" s="250">
        <v>3304</v>
      </c>
      <c r="C3367" s="249">
        <v>122.62683311263531</v>
      </c>
    </row>
    <row r="3368" spans="2:3" x14ac:dyDescent="0.25">
      <c r="B3368" s="250">
        <v>3305</v>
      </c>
      <c r="C3368" s="249">
        <v>144.50922904684313</v>
      </c>
    </row>
    <row r="3369" spans="2:3" x14ac:dyDescent="0.25">
      <c r="B3369" s="250">
        <v>3306</v>
      </c>
      <c r="C3369" s="249">
        <v>131.22100743946302</v>
      </c>
    </row>
    <row r="3370" spans="2:3" x14ac:dyDescent="0.25">
      <c r="B3370" s="250">
        <v>3307</v>
      </c>
      <c r="C3370" s="249">
        <v>112.61431171203549</v>
      </c>
    </row>
    <row r="3371" spans="2:3" x14ac:dyDescent="0.25">
      <c r="B3371" s="250">
        <v>3308</v>
      </c>
      <c r="C3371" s="249">
        <v>136.49659588604342</v>
      </c>
    </row>
    <row r="3372" spans="2:3" x14ac:dyDescent="0.25">
      <c r="B3372" s="250">
        <v>3309</v>
      </c>
      <c r="C3372" s="249">
        <v>76.719956948614836</v>
      </c>
    </row>
    <row r="3373" spans="2:3" x14ac:dyDescent="0.25">
      <c r="B3373" s="250">
        <v>3310</v>
      </c>
      <c r="C3373" s="249">
        <v>108.9912952372446</v>
      </c>
    </row>
    <row r="3374" spans="2:3" x14ac:dyDescent="0.25">
      <c r="B3374" s="250">
        <v>3311</v>
      </c>
      <c r="C3374" s="249">
        <v>111.87077766345499</v>
      </c>
    </row>
    <row r="3375" spans="2:3" x14ac:dyDescent="0.25">
      <c r="B3375" s="250">
        <v>3312</v>
      </c>
      <c r="C3375" s="249">
        <v>106.06475494693098</v>
      </c>
    </row>
    <row r="3376" spans="2:3" x14ac:dyDescent="0.25">
      <c r="B3376" s="250">
        <v>3313</v>
      </c>
      <c r="C3376" s="249">
        <v>145.71793763736696</v>
      </c>
    </row>
    <row r="3377" spans="2:3" x14ac:dyDescent="0.25">
      <c r="B3377" s="250">
        <v>3314</v>
      </c>
      <c r="C3377" s="249">
        <v>109.80541585522784</v>
      </c>
    </row>
    <row r="3378" spans="2:3" x14ac:dyDescent="0.25">
      <c r="B3378" s="250">
        <v>3315</v>
      </c>
      <c r="C3378" s="249">
        <v>124.36475926733671</v>
      </c>
    </row>
    <row r="3379" spans="2:3" x14ac:dyDescent="0.25">
      <c r="B3379" s="250">
        <v>3316</v>
      </c>
      <c r="C3379" s="249">
        <v>87.218436522631663</v>
      </c>
    </row>
    <row r="3380" spans="2:3" x14ac:dyDescent="0.25">
      <c r="B3380" s="250">
        <v>3317</v>
      </c>
      <c r="C3380" s="249">
        <v>119.0839699219399</v>
      </c>
    </row>
    <row r="3381" spans="2:3" x14ac:dyDescent="0.25">
      <c r="B3381" s="250">
        <v>3318</v>
      </c>
      <c r="C3381" s="249">
        <v>133.80168994914882</v>
      </c>
    </row>
    <row r="3382" spans="2:3" x14ac:dyDescent="0.25">
      <c r="B3382" s="250">
        <v>3319</v>
      </c>
      <c r="C3382" s="249">
        <v>82.291413447371966</v>
      </c>
    </row>
    <row r="3383" spans="2:3" x14ac:dyDescent="0.25">
      <c r="B3383" s="250">
        <v>3320</v>
      </c>
      <c r="C3383" s="249">
        <v>122.48187386622156</v>
      </c>
    </row>
    <row r="3384" spans="2:3" x14ac:dyDescent="0.25">
      <c r="B3384" s="250">
        <v>3321</v>
      </c>
      <c r="C3384" s="249">
        <v>91.916226922478643</v>
      </c>
    </row>
    <row r="3385" spans="2:3" x14ac:dyDescent="0.25">
      <c r="B3385" s="250">
        <v>3322</v>
      </c>
      <c r="C3385" s="249">
        <v>150.88605232423967</v>
      </c>
    </row>
    <row r="3386" spans="2:3" x14ac:dyDescent="0.25">
      <c r="B3386" s="250">
        <v>3323</v>
      </c>
      <c r="C3386" s="249">
        <v>121.8116288727027</v>
      </c>
    </row>
    <row r="3387" spans="2:3" x14ac:dyDescent="0.25">
      <c r="B3387" s="250">
        <v>3324</v>
      </c>
      <c r="C3387" s="249">
        <v>102.17614613624814</v>
      </c>
    </row>
    <row r="3388" spans="2:3" x14ac:dyDescent="0.25">
      <c r="B3388" s="250">
        <v>3325</v>
      </c>
      <c r="C3388" s="249">
        <v>133.62109078580846</v>
      </c>
    </row>
    <row r="3389" spans="2:3" x14ac:dyDescent="0.25">
      <c r="B3389" s="250">
        <v>3326</v>
      </c>
      <c r="C3389" s="249">
        <v>94.509166460308791</v>
      </c>
    </row>
    <row r="3390" spans="2:3" x14ac:dyDescent="0.25">
      <c r="B3390" s="250">
        <v>3327</v>
      </c>
      <c r="C3390" s="249">
        <v>127.01483293808623</v>
      </c>
    </row>
    <row r="3391" spans="2:3" x14ac:dyDescent="0.25">
      <c r="B3391" s="250">
        <v>3328</v>
      </c>
      <c r="C3391" s="249">
        <v>132.54304582944536</v>
      </c>
    </row>
    <row r="3392" spans="2:3" x14ac:dyDescent="0.25">
      <c r="B3392" s="250">
        <v>3329</v>
      </c>
      <c r="C3392" s="249">
        <v>126.68688635142777</v>
      </c>
    </row>
    <row r="3393" spans="2:3" x14ac:dyDescent="0.25">
      <c r="B3393" s="250">
        <v>3330</v>
      </c>
      <c r="C3393" s="249">
        <v>110.88304825768169</v>
      </c>
    </row>
    <row r="3394" spans="2:3" x14ac:dyDescent="0.25">
      <c r="B3394" s="250">
        <v>3331</v>
      </c>
      <c r="C3394" s="249">
        <v>123.4761256503792</v>
      </c>
    </row>
    <row r="3395" spans="2:3" x14ac:dyDescent="0.25">
      <c r="B3395" s="250">
        <v>3332</v>
      </c>
      <c r="C3395" s="249">
        <v>64.984093888689159</v>
      </c>
    </row>
    <row r="3396" spans="2:3" x14ac:dyDescent="0.25">
      <c r="B3396" s="250">
        <v>3333</v>
      </c>
      <c r="C3396" s="249">
        <v>118.75725672814883</v>
      </c>
    </row>
    <row r="3397" spans="2:3" x14ac:dyDescent="0.25">
      <c r="B3397" s="250">
        <v>3334</v>
      </c>
      <c r="C3397" s="249">
        <v>115.09547062621303</v>
      </c>
    </row>
    <row r="3398" spans="2:3" x14ac:dyDescent="0.25">
      <c r="B3398" s="250">
        <v>3335</v>
      </c>
      <c r="C3398" s="249">
        <v>113.93768224585583</v>
      </c>
    </row>
    <row r="3399" spans="2:3" x14ac:dyDescent="0.25">
      <c r="B3399" s="250">
        <v>3336</v>
      </c>
      <c r="C3399" s="249">
        <v>95.308344451846693</v>
      </c>
    </row>
    <row r="3400" spans="2:3" x14ac:dyDescent="0.25">
      <c r="B3400" s="250">
        <v>3337</v>
      </c>
      <c r="C3400" s="249">
        <v>90.412607420609959</v>
      </c>
    </row>
    <row r="3401" spans="2:3" x14ac:dyDescent="0.25">
      <c r="B3401" s="250">
        <v>3338</v>
      </c>
      <c r="C3401" s="249">
        <v>144.58034154974845</v>
      </c>
    </row>
    <row r="3402" spans="2:3" x14ac:dyDescent="0.25">
      <c r="B3402" s="250">
        <v>3339</v>
      </c>
      <c r="C3402" s="249">
        <v>119.66791988421841</v>
      </c>
    </row>
    <row r="3403" spans="2:3" x14ac:dyDescent="0.25">
      <c r="B3403" s="250">
        <v>3340</v>
      </c>
      <c r="C3403" s="249">
        <v>88.261421288015825</v>
      </c>
    </row>
    <row r="3404" spans="2:3" x14ac:dyDescent="0.25">
      <c r="B3404" s="250">
        <v>3341</v>
      </c>
      <c r="C3404" s="249">
        <v>144.24685570518821</v>
      </c>
    </row>
    <row r="3405" spans="2:3" x14ac:dyDescent="0.25">
      <c r="B3405" s="250">
        <v>3342</v>
      </c>
      <c r="C3405" s="249">
        <v>97.271700826195683</v>
      </c>
    </row>
    <row r="3406" spans="2:3" x14ac:dyDescent="0.25">
      <c r="B3406" s="250">
        <v>3343</v>
      </c>
      <c r="C3406" s="249">
        <v>161.33644183391718</v>
      </c>
    </row>
    <row r="3407" spans="2:3" x14ac:dyDescent="0.25">
      <c r="B3407" s="250">
        <v>3344</v>
      </c>
      <c r="C3407" s="249">
        <v>108.62437884866392</v>
      </c>
    </row>
    <row r="3408" spans="2:3" x14ac:dyDescent="0.25">
      <c r="B3408" s="250">
        <v>3345</v>
      </c>
      <c r="C3408" s="249">
        <v>130.54125689602358</v>
      </c>
    </row>
    <row r="3409" spans="2:3" x14ac:dyDescent="0.25">
      <c r="B3409" s="250">
        <v>3346</v>
      </c>
      <c r="C3409" s="249">
        <v>103.29760233770368</v>
      </c>
    </row>
    <row r="3410" spans="2:3" x14ac:dyDescent="0.25">
      <c r="B3410" s="250">
        <v>3347</v>
      </c>
      <c r="C3410" s="249">
        <v>122.472149705229</v>
      </c>
    </row>
    <row r="3411" spans="2:3" x14ac:dyDescent="0.25">
      <c r="B3411" s="250">
        <v>3348</v>
      </c>
      <c r="C3411" s="249">
        <v>119.517040105424</v>
      </c>
    </row>
    <row r="3412" spans="2:3" x14ac:dyDescent="0.25">
      <c r="B3412" s="250">
        <v>3349</v>
      </c>
      <c r="C3412" s="249">
        <v>118.32131897609887</v>
      </c>
    </row>
    <row r="3413" spans="2:3" x14ac:dyDescent="0.25">
      <c r="B3413" s="250">
        <v>3350</v>
      </c>
      <c r="C3413" s="249">
        <v>125.39588405557014</v>
      </c>
    </row>
    <row r="3414" spans="2:3" x14ac:dyDescent="0.25">
      <c r="B3414" s="250">
        <v>3351</v>
      </c>
      <c r="C3414" s="249">
        <v>94.756392397896704</v>
      </c>
    </row>
    <row r="3415" spans="2:3" x14ac:dyDescent="0.25">
      <c r="B3415" s="250">
        <v>3352</v>
      </c>
      <c r="C3415" s="249">
        <v>112.76397013735377</v>
      </c>
    </row>
    <row r="3416" spans="2:3" x14ac:dyDescent="0.25">
      <c r="B3416" s="250">
        <v>3353</v>
      </c>
      <c r="C3416" s="249">
        <v>93.641899137395171</v>
      </c>
    </row>
    <row r="3417" spans="2:3" x14ac:dyDescent="0.25">
      <c r="B3417" s="250">
        <v>3354</v>
      </c>
      <c r="C3417" s="249">
        <v>109.86598648267126</v>
      </c>
    </row>
    <row r="3418" spans="2:3" x14ac:dyDescent="0.25">
      <c r="B3418" s="250">
        <v>3355</v>
      </c>
      <c r="C3418" s="249">
        <v>141.63164780608489</v>
      </c>
    </row>
    <row r="3419" spans="2:3" x14ac:dyDescent="0.25">
      <c r="B3419" s="250">
        <v>3356</v>
      </c>
      <c r="C3419" s="249">
        <v>111.22603866002993</v>
      </c>
    </row>
    <row r="3420" spans="2:3" x14ac:dyDescent="0.25">
      <c r="B3420" s="250">
        <v>3357</v>
      </c>
      <c r="C3420" s="249">
        <v>108.79348497271222</v>
      </c>
    </row>
    <row r="3421" spans="2:3" x14ac:dyDescent="0.25">
      <c r="B3421" s="250">
        <v>3358</v>
      </c>
      <c r="C3421" s="249">
        <v>182.04321137167949</v>
      </c>
    </row>
    <row r="3422" spans="2:3" x14ac:dyDescent="0.25">
      <c r="B3422" s="250">
        <v>3359</v>
      </c>
      <c r="C3422" s="249">
        <v>98.011825530699056</v>
      </c>
    </row>
    <row r="3423" spans="2:3" x14ac:dyDescent="0.25">
      <c r="B3423" s="250">
        <v>3360</v>
      </c>
      <c r="C3423" s="249">
        <v>147.13435226068759</v>
      </c>
    </row>
    <row r="3424" spans="2:3" x14ac:dyDescent="0.25">
      <c r="B3424" s="250">
        <v>3361</v>
      </c>
      <c r="C3424" s="249">
        <v>107.70275269042216</v>
      </c>
    </row>
    <row r="3425" spans="2:3" x14ac:dyDescent="0.25">
      <c r="B3425" s="250">
        <v>3362</v>
      </c>
      <c r="C3425" s="249">
        <v>102.9708540281143</v>
      </c>
    </row>
    <row r="3426" spans="2:3" x14ac:dyDescent="0.25">
      <c r="B3426" s="250">
        <v>3363</v>
      </c>
      <c r="C3426" s="249">
        <v>124.42591198808411</v>
      </c>
    </row>
    <row r="3427" spans="2:3" x14ac:dyDescent="0.25">
      <c r="B3427" s="250">
        <v>3364</v>
      </c>
      <c r="C3427" s="249">
        <v>105.45090573446484</v>
      </c>
    </row>
    <row r="3428" spans="2:3" x14ac:dyDescent="0.25">
      <c r="B3428" s="250">
        <v>3365</v>
      </c>
      <c r="C3428" s="249">
        <v>110.80517713777431</v>
      </c>
    </row>
    <row r="3429" spans="2:3" x14ac:dyDescent="0.25">
      <c r="B3429" s="250">
        <v>3366</v>
      </c>
      <c r="C3429" s="249">
        <v>135.82507545441644</v>
      </c>
    </row>
    <row r="3430" spans="2:3" x14ac:dyDescent="0.25">
      <c r="B3430" s="250">
        <v>3367</v>
      </c>
      <c r="C3430" s="249">
        <v>149.4680264113353</v>
      </c>
    </row>
    <row r="3431" spans="2:3" x14ac:dyDescent="0.25">
      <c r="B3431" s="250">
        <v>3368</v>
      </c>
      <c r="C3431" s="249">
        <v>137.86879342630252</v>
      </c>
    </row>
    <row r="3432" spans="2:3" x14ac:dyDescent="0.25">
      <c r="B3432" s="250">
        <v>3369</v>
      </c>
      <c r="C3432" s="249">
        <v>116.87929322201317</v>
      </c>
    </row>
    <row r="3433" spans="2:3" x14ac:dyDescent="0.25">
      <c r="B3433" s="250">
        <v>3370</v>
      </c>
      <c r="C3433" s="249">
        <v>151.69403507540375</v>
      </c>
    </row>
    <row r="3434" spans="2:3" x14ac:dyDescent="0.25">
      <c r="B3434" s="250">
        <v>3371</v>
      </c>
      <c r="C3434" s="249">
        <v>89.202983897342648</v>
      </c>
    </row>
    <row r="3435" spans="2:3" x14ac:dyDescent="0.25">
      <c r="B3435" s="250">
        <v>3372</v>
      </c>
      <c r="C3435" s="249">
        <v>110.3176159324254</v>
      </c>
    </row>
    <row r="3436" spans="2:3" x14ac:dyDescent="0.25">
      <c r="B3436" s="250">
        <v>3373</v>
      </c>
      <c r="C3436" s="249">
        <v>145.89087943011234</v>
      </c>
    </row>
    <row r="3437" spans="2:3" x14ac:dyDescent="0.25">
      <c r="B3437" s="250">
        <v>3374</v>
      </c>
      <c r="C3437" s="249">
        <v>142.7113050861355</v>
      </c>
    </row>
    <row r="3438" spans="2:3" x14ac:dyDescent="0.25">
      <c r="B3438" s="250">
        <v>3375</v>
      </c>
      <c r="C3438" s="249">
        <v>94.920623602133787</v>
      </c>
    </row>
    <row r="3439" spans="2:3" x14ac:dyDescent="0.25">
      <c r="B3439" s="250">
        <v>3376</v>
      </c>
      <c r="C3439" s="249">
        <v>138.05498806925203</v>
      </c>
    </row>
    <row r="3440" spans="2:3" x14ac:dyDescent="0.25">
      <c r="B3440" s="250">
        <v>3377</v>
      </c>
      <c r="C3440" s="249">
        <v>80.75563545970968</v>
      </c>
    </row>
    <row r="3441" spans="2:3" x14ac:dyDescent="0.25">
      <c r="B3441" s="250">
        <v>3378</v>
      </c>
      <c r="C3441" s="249">
        <v>106.05577825966498</v>
      </c>
    </row>
    <row r="3442" spans="2:3" x14ac:dyDescent="0.25">
      <c r="B3442" s="250">
        <v>3379</v>
      </c>
      <c r="C3442" s="249">
        <v>145.43806675421109</v>
      </c>
    </row>
    <row r="3443" spans="2:3" x14ac:dyDescent="0.25">
      <c r="B3443" s="250">
        <v>3380</v>
      </c>
      <c r="C3443" s="249">
        <v>97.178619099521256</v>
      </c>
    </row>
    <row r="3444" spans="2:3" x14ac:dyDescent="0.25">
      <c r="B3444" s="250">
        <v>3381</v>
      </c>
      <c r="C3444" s="249">
        <v>101.37714765480388</v>
      </c>
    </row>
    <row r="3445" spans="2:3" x14ac:dyDescent="0.25">
      <c r="B3445" s="250">
        <v>3382</v>
      </c>
      <c r="C3445" s="249">
        <v>135.42323174775709</v>
      </c>
    </row>
    <row r="3446" spans="2:3" x14ac:dyDescent="0.25">
      <c r="B3446" s="250">
        <v>3383</v>
      </c>
      <c r="C3446" s="249">
        <v>124.88361626498573</v>
      </c>
    </row>
    <row r="3447" spans="2:3" x14ac:dyDescent="0.25">
      <c r="B3447" s="250">
        <v>3384</v>
      </c>
      <c r="C3447" s="249">
        <v>98.392255680692045</v>
      </c>
    </row>
    <row r="3448" spans="2:3" x14ac:dyDescent="0.25">
      <c r="B3448" s="250">
        <v>3385</v>
      </c>
      <c r="C3448" s="249">
        <v>133.22048288061544</v>
      </c>
    </row>
    <row r="3449" spans="2:3" x14ac:dyDescent="0.25">
      <c r="B3449" s="250">
        <v>3386</v>
      </c>
      <c r="C3449" s="249">
        <v>114.58896085846602</v>
      </c>
    </row>
    <row r="3450" spans="2:3" x14ac:dyDescent="0.25">
      <c r="B3450" s="250">
        <v>3387</v>
      </c>
      <c r="C3450" s="249">
        <v>100.75698071509245</v>
      </c>
    </row>
    <row r="3451" spans="2:3" x14ac:dyDescent="0.25">
      <c r="B3451" s="250">
        <v>3388</v>
      </c>
      <c r="C3451" s="249">
        <v>130.83120284919971</v>
      </c>
    </row>
    <row r="3452" spans="2:3" x14ac:dyDescent="0.25">
      <c r="B3452" s="250">
        <v>3389</v>
      </c>
      <c r="C3452" s="249">
        <v>114.33207740297219</v>
      </c>
    </row>
    <row r="3453" spans="2:3" x14ac:dyDescent="0.25">
      <c r="B3453" s="250">
        <v>3390</v>
      </c>
      <c r="C3453" s="249">
        <v>133.57077334825533</v>
      </c>
    </row>
    <row r="3454" spans="2:3" x14ac:dyDescent="0.25">
      <c r="B3454" s="250">
        <v>3391</v>
      </c>
      <c r="C3454" s="249">
        <v>71.81869009120561</v>
      </c>
    </row>
    <row r="3455" spans="2:3" x14ac:dyDescent="0.25">
      <c r="B3455" s="250">
        <v>3392</v>
      </c>
      <c r="C3455" s="249">
        <v>89.802420180229063</v>
      </c>
    </row>
    <row r="3456" spans="2:3" x14ac:dyDescent="0.25">
      <c r="B3456" s="250">
        <v>3393</v>
      </c>
      <c r="C3456" s="249">
        <v>119.35032928006916</v>
      </c>
    </row>
    <row r="3457" spans="2:3" x14ac:dyDescent="0.25">
      <c r="B3457" s="250">
        <v>3394</v>
      </c>
      <c r="C3457" s="249">
        <v>118.47362003127319</v>
      </c>
    </row>
    <row r="3458" spans="2:3" x14ac:dyDescent="0.25">
      <c r="B3458" s="250">
        <v>3395</v>
      </c>
      <c r="C3458" s="249">
        <v>92.212927781688109</v>
      </c>
    </row>
    <row r="3459" spans="2:3" x14ac:dyDescent="0.25">
      <c r="B3459" s="250">
        <v>3396</v>
      </c>
      <c r="C3459" s="249">
        <v>127.01145267105503</v>
      </c>
    </row>
    <row r="3460" spans="2:3" x14ac:dyDescent="0.25">
      <c r="B3460" s="250">
        <v>3397</v>
      </c>
      <c r="C3460" s="249">
        <v>91.617211396683587</v>
      </c>
    </row>
    <row r="3461" spans="2:3" x14ac:dyDescent="0.25">
      <c r="B3461" s="250">
        <v>3398</v>
      </c>
      <c r="C3461" s="249">
        <v>118.09799370053784</v>
      </c>
    </row>
    <row r="3462" spans="2:3" x14ac:dyDescent="0.25">
      <c r="B3462" s="250">
        <v>3399</v>
      </c>
      <c r="C3462" s="249">
        <v>118.60891206108715</v>
      </c>
    </row>
    <row r="3463" spans="2:3" x14ac:dyDescent="0.25">
      <c r="B3463" s="250">
        <v>3400</v>
      </c>
      <c r="C3463" s="249">
        <v>124.15791107062064</v>
      </c>
    </row>
    <row r="3464" spans="2:3" x14ac:dyDescent="0.25">
      <c r="B3464" s="250">
        <v>3401</v>
      </c>
      <c r="C3464" s="249">
        <v>140.27820650108453</v>
      </c>
    </row>
    <row r="3465" spans="2:3" x14ac:dyDescent="0.25">
      <c r="B3465" s="250">
        <v>3402</v>
      </c>
      <c r="C3465" s="249">
        <v>133.34385390086842</v>
      </c>
    </row>
    <row r="3466" spans="2:3" x14ac:dyDescent="0.25">
      <c r="B3466" s="250">
        <v>3403</v>
      </c>
      <c r="C3466" s="249">
        <v>142.16382843097767</v>
      </c>
    </row>
    <row r="3467" spans="2:3" x14ac:dyDescent="0.25">
      <c r="B3467" s="250">
        <v>3404</v>
      </c>
      <c r="C3467" s="249">
        <v>139.22516780411374</v>
      </c>
    </row>
    <row r="3468" spans="2:3" x14ac:dyDescent="0.25">
      <c r="B3468" s="250">
        <v>3405</v>
      </c>
      <c r="C3468" s="249">
        <v>82.43977886461542</v>
      </c>
    </row>
    <row r="3469" spans="2:3" x14ac:dyDescent="0.25">
      <c r="B3469" s="250">
        <v>3406</v>
      </c>
      <c r="C3469" s="249">
        <v>89.560933929278491</v>
      </c>
    </row>
    <row r="3470" spans="2:3" x14ac:dyDescent="0.25">
      <c r="B3470" s="250">
        <v>3407</v>
      </c>
      <c r="C3470" s="249">
        <v>141.91424647540472</v>
      </c>
    </row>
    <row r="3471" spans="2:3" x14ac:dyDescent="0.25">
      <c r="B3471" s="250">
        <v>3408</v>
      </c>
      <c r="C3471" s="249">
        <v>106.07853537541205</v>
      </c>
    </row>
    <row r="3472" spans="2:3" x14ac:dyDescent="0.25">
      <c r="B3472" s="250">
        <v>3409</v>
      </c>
      <c r="C3472" s="249">
        <v>95.129104339014788</v>
      </c>
    </row>
    <row r="3473" spans="2:3" x14ac:dyDescent="0.25">
      <c r="B3473" s="250">
        <v>3410</v>
      </c>
      <c r="C3473" s="249">
        <v>137.60568590039205</v>
      </c>
    </row>
    <row r="3474" spans="2:3" x14ac:dyDescent="0.25">
      <c r="B3474" s="250">
        <v>3411</v>
      </c>
      <c r="C3474" s="249">
        <v>126.02772426295863</v>
      </c>
    </row>
    <row r="3475" spans="2:3" x14ac:dyDescent="0.25">
      <c r="B3475" s="250">
        <v>3412</v>
      </c>
      <c r="C3475" s="249">
        <v>99.720585066558613</v>
      </c>
    </row>
    <row r="3476" spans="2:3" x14ac:dyDescent="0.25">
      <c r="B3476" s="250">
        <v>3413</v>
      </c>
      <c r="C3476" s="249">
        <v>119.59773933630748</v>
      </c>
    </row>
    <row r="3477" spans="2:3" x14ac:dyDescent="0.25">
      <c r="B3477" s="250">
        <v>3414</v>
      </c>
      <c r="C3477" s="249">
        <v>98.978330424978722</v>
      </c>
    </row>
    <row r="3478" spans="2:3" x14ac:dyDescent="0.25">
      <c r="B3478" s="250">
        <v>3415</v>
      </c>
      <c r="C3478" s="249">
        <v>117.50423012703475</v>
      </c>
    </row>
    <row r="3479" spans="2:3" x14ac:dyDescent="0.25">
      <c r="B3479" s="250">
        <v>3416</v>
      </c>
      <c r="C3479" s="249">
        <v>176.42777404061997</v>
      </c>
    </row>
    <row r="3480" spans="2:3" x14ac:dyDescent="0.25">
      <c r="B3480" s="250">
        <v>3417</v>
      </c>
      <c r="C3480" s="249">
        <v>108.78578069755768</v>
      </c>
    </row>
    <row r="3481" spans="2:3" x14ac:dyDescent="0.25">
      <c r="B3481" s="250">
        <v>3418</v>
      </c>
      <c r="C3481" s="249">
        <v>88.761271020366266</v>
      </c>
    </row>
    <row r="3482" spans="2:3" x14ac:dyDescent="0.25">
      <c r="B3482" s="250">
        <v>3419</v>
      </c>
      <c r="C3482" s="249">
        <v>106.65673190514264</v>
      </c>
    </row>
    <row r="3483" spans="2:3" x14ac:dyDescent="0.25">
      <c r="B3483" s="250">
        <v>3420</v>
      </c>
      <c r="C3483" s="249">
        <v>85.960114446759235</v>
      </c>
    </row>
    <row r="3484" spans="2:3" x14ac:dyDescent="0.25">
      <c r="B3484" s="250">
        <v>3421</v>
      </c>
      <c r="C3484" s="249">
        <v>105.2452576106781</v>
      </c>
    </row>
    <row r="3485" spans="2:3" x14ac:dyDescent="0.25">
      <c r="B3485" s="250">
        <v>3422</v>
      </c>
      <c r="C3485" s="249">
        <v>46.57111213215687</v>
      </c>
    </row>
    <row r="3486" spans="2:3" x14ac:dyDescent="0.25">
      <c r="B3486" s="250">
        <v>3423</v>
      </c>
      <c r="C3486" s="249">
        <v>135.53640659275953</v>
      </c>
    </row>
    <row r="3487" spans="2:3" x14ac:dyDescent="0.25">
      <c r="B3487" s="250">
        <v>3424</v>
      </c>
      <c r="C3487" s="249">
        <v>140.47663715472117</v>
      </c>
    </row>
    <row r="3488" spans="2:3" x14ac:dyDescent="0.25">
      <c r="B3488" s="250">
        <v>3425</v>
      </c>
      <c r="C3488" s="249">
        <v>129.86369472923175</v>
      </c>
    </row>
    <row r="3489" spans="2:3" x14ac:dyDescent="0.25">
      <c r="B3489" s="250">
        <v>3426</v>
      </c>
      <c r="C3489" s="249">
        <v>92.092732004300828</v>
      </c>
    </row>
    <row r="3490" spans="2:3" x14ac:dyDescent="0.25">
      <c r="B3490" s="250">
        <v>3427</v>
      </c>
      <c r="C3490" s="249">
        <v>139.56771837552051</v>
      </c>
    </row>
    <row r="3491" spans="2:3" x14ac:dyDescent="0.25">
      <c r="B3491" s="250">
        <v>3428</v>
      </c>
      <c r="C3491" s="249">
        <v>125.7865293476482</v>
      </c>
    </row>
    <row r="3492" spans="2:3" x14ac:dyDescent="0.25">
      <c r="B3492" s="250">
        <v>3429</v>
      </c>
      <c r="C3492" s="249">
        <v>106.59282805706222</v>
      </c>
    </row>
    <row r="3493" spans="2:3" x14ac:dyDescent="0.25">
      <c r="B3493" s="250">
        <v>3430</v>
      </c>
      <c r="C3493" s="249">
        <v>135.3828218547805</v>
      </c>
    </row>
    <row r="3494" spans="2:3" x14ac:dyDescent="0.25">
      <c r="B3494" s="250">
        <v>3431</v>
      </c>
      <c r="C3494" s="249">
        <v>109.76785920073954</v>
      </c>
    </row>
    <row r="3495" spans="2:3" x14ac:dyDescent="0.25">
      <c r="B3495" s="250">
        <v>3432</v>
      </c>
      <c r="C3495" s="249">
        <v>163.34955298631698</v>
      </c>
    </row>
    <row r="3496" spans="2:3" x14ac:dyDescent="0.25">
      <c r="B3496" s="250">
        <v>3433</v>
      </c>
      <c r="C3496" s="249">
        <v>123.26209118427933</v>
      </c>
    </row>
    <row r="3497" spans="2:3" x14ac:dyDescent="0.25">
      <c r="B3497" s="250">
        <v>3434</v>
      </c>
      <c r="C3497" s="249">
        <v>114.76720283345492</v>
      </c>
    </row>
    <row r="3498" spans="2:3" x14ac:dyDescent="0.25">
      <c r="B3498" s="250">
        <v>3435</v>
      </c>
      <c r="C3498" s="249">
        <v>149.87226508218035</v>
      </c>
    </row>
    <row r="3499" spans="2:3" x14ac:dyDescent="0.25">
      <c r="B3499" s="250">
        <v>3436</v>
      </c>
      <c r="C3499" s="249">
        <v>114.34962758087373</v>
      </c>
    </row>
    <row r="3500" spans="2:3" x14ac:dyDescent="0.25">
      <c r="B3500" s="250">
        <v>3437</v>
      </c>
      <c r="C3500" s="249">
        <v>113.44557097543796</v>
      </c>
    </row>
    <row r="3501" spans="2:3" x14ac:dyDescent="0.25">
      <c r="B3501" s="250">
        <v>3438</v>
      </c>
      <c r="C3501" s="249">
        <v>114.64777193906785</v>
      </c>
    </row>
    <row r="3502" spans="2:3" x14ac:dyDescent="0.25">
      <c r="B3502" s="250">
        <v>3439</v>
      </c>
      <c r="C3502" s="249">
        <v>152.22580077084018</v>
      </c>
    </row>
    <row r="3503" spans="2:3" x14ac:dyDescent="0.25">
      <c r="B3503" s="250">
        <v>3440</v>
      </c>
      <c r="C3503" s="249">
        <v>116.45953886696454</v>
      </c>
    </row>
    <row r="3504" spans="2:3" x14ac:dyDescent="0.25">
      <c r="B3504" s="250">
        <v>3441</v>
      </c>
      <c r="C3504" s="249">
        <v>106.20814617215265</v>
      </c>
    </row>
    <row r="3505" spans="2:3" x14ac:dyDescent="0.25">
      <c r="B3505" s="250">
        <v>3442</v>
      </c>
      <c r="C3505" s="249">
        <v>111.77815075065919</v>
      </c>
    </row>
    <row r="3506" spans="2:3" x14ac:dyDescent="0.25">
      <c r="B3506" s="250">
        <v>3443</v>
      </c>
      <c r="C3506" s="249">
        <v>124.02689067023124</v>
      </c>
    </row>
    <row r="3507" spans="2:3" x14ac:dyDescent="0.25">
      <c r="B3507" s="250">
        <v>3444</v>
      </c>
      <c r="C3507" s="249">
        <v>150.32793439385946</v>
      </c>
    </row>
    <row r="3508" spans="2:3" x14ac:dyDescent="0.25">
      <c r="B3508" s="250">
        <v>3445</v>
      </c>
      <c r="C3508" s="249">
        <v>102.74466031898291</v>
      </c>
    </row>
    <row r="3509" spans="2:3" x14ac:dyDescent="0.25">
      <c r="B3509" s="250">
        <v>3446</v>
      </c>
      <c r="C3509" s="249">
        <v>156.04165283252343</v>
      </c>
    </row>
    <row r="3510" spans="2:3" x14ac:dyDescent="0.25">
      <c r="B3510" s="250">
        <v>3447</v>
      </c>
      <c r="C3510" s="249">
        <v>132.42680586149095</v>
      </c>
    </row>
    <row r="3511" spans="2:3" x14ac:dyDescent="0.25">
      <c r="B3511" s="250">
        <v>3448</v>
      </c>
      <c r="C3511" s="249">
        <v>142.27876204662314</v>
      </c>
    </row>
    <row r="3512" spans="2:3" x14ac:dyDescent="0.25">
      <c r="B3512" s="250">
        <v>3449</v>
      </c>
      <c r="C3512" s="249">
        <v>125.96854130651319</v>
      </c>
    </row>
    <row r="3513" spans="2:3" x14ac:dyDescent="0.25">
      <c r="B3513" s="250">
        <v>3450</v>
      </c>
      <c r="C3513" s="249">
        <v>114.2502737172108</v>
      </c>
    </row>
    <row r="3514" spans="2:3" x14ac:dyDescent="0.25">
      <c r="B3514" s="250">
        <v>3451</v>
      </c>
      <c r="C3514" s="249">
        <v>164.57819171478465</v>
      </c>
    </row>
    <row r="3515" spans="2:3" x14ac:dyDescent="0.25">
      <c r="B3515" s="250">
        <v>3452</v>
      </c>
      <c r="C3515" s="249">
        <v>68.786351405387975</v>
      </c>
    </row>
    <row r="3516" spans="2:3" x14ac:dyDescent="0.25">
      <c r="B3516" s="250">
        <v>3453</v>
      </c>
      <c r="C3516" s="249">
        <v>91.927696901040818</v>
      </c>
    </row>
    <row r="3517" spans="2:3" x14ac:dyDescent="0.25">
      <c r="B3517" s="250">
        <v>3454</v>
      </c>
      <c r="C3517" s="249">
        <v>122.60312824835964</v>
      </c>
    </row>
    <row r="3518" spans="2:3" x14ac:dyDescent="0.25">
      <c r="B3518" s="250">
        <v>3455</v>
      </c>
      <c r="C3518" s="249">
        <v>118.71868332042264</v>
      </c>
    </row>
    <row r="3519" spans="2:3" x14ac:dyDescent="0.25">
      <c r="B3519" s="250">
        <v>3456</v>
      </c>
      <c r="C3519" s="249">
        <v>155.94251557560094</v>
      </c>
    </row>
    <row r="3520" spans="2:3" x14ac:dyDescent="0.25">
      <c r="B3520" s="250">
        <v>3457</v>
      </c>
      <c r="C3520" s="249">
        <v>135.41516373759632</v>
      </c>
    </row>
    <row r="3521" spans="2:3" x14ac:dyDescent="0.25">
      <c r="B3521" s="250">
        <v>3458</v>
      </c>
      <c r="C3521" s="249">
        <v>132.55900315943722</v>
      </c>
    </row>
    <row r="3522" spans="2:3" x14ac:dyDescent="0.25">
      <c r="B3522" s="250">
        <v>3459</v>
      </c>
      <c r="C3522" s="249">
        <v>119.17531596137847</v>
      </c>
    </row>
    <row r="3523" spans="2:3" x14ac:dyDescent="0.25">
      <c r="B3523" s="250">
        <v>3460</v>
      </c>
      <c r="C3523" s="249">
        <v>172.38232293984473</v>
      </c>
    </row>
    <row r="3524" spans="2:3" x14ac:dyDescent="0.25">
      <c r="B3524" s="250">
        <v>3461</v>
      </c>
      <c r="C3524" s="249">
        <v>141.9177219355393</v>
      </c>
    </row>
    <row r="3525" spans="2:3" x14ac:dyDescent="0.25">
      <c r="B3525" s="250">
        <v>3462</v>
      </c>
      <c r="C3525" s="249">
        <v>101.89936542896976</v>
      </c>
    </row>
    <row r="3526" spans="2:3" x14ac:dyDescent="0.25">
      <c r="B3526" s="250">
        <v>3463</v>
      </c>
      <c r="C3526" s="249">
        <v>134.10262345476602</v>
      </c>
    </row>
    <row r="3527" spans="2:3" x14ac:dyDescent="0.25">
      <c r="B3527" s="250">
        <v>3464</v>
      </c>
      <c r="C3527" s="249">
        <v>136.00065271939218</v>
      </c>
    </row>
    <row r="3528" spans="2:3" x14ac:dyDescent="0.25">
      <c r="B3528" s="250">
        <v>3465</v>
      </c>
      <c r="C3528" s="249">
        <v>129.23522250915136</v>
      </c>
    </row>
    <row r="3529" spans="2:3" x14ac:dyDescent="0.25">
      <c r="B3529" s="250">
        <v>3466</v>
      </c>
      <c r="C3529" s="249">
        <v>106.78326783083273</v>
      </c>
    </row>
    <row r="3530" spans="2:3" x14ac:dyDescent="0.25">
      <c r="B3530" s="250">
        <v>3467</v>
      </c>
      <c r="C3530" s="249">
        <v>131.53945665031853</v>
      </c>
    </row>
    <row r="3531" spans="2:3" x14ac:dyDescent="0.25">
      <c r="B3531" s="250">
        <v>3468</v>
      </c>
      <c r="C3531" s="249">
        <v>99.286615997657847</v>
      </c>
    </row>
    <row r="3532" spans="2:3" x14ac:dyDescent="0.25">
      <c r="B3532" s="250">
        <v>3469</v>
      </c>
      <c r="C3532" s="249">
        <v>100.73923558383372</v>
      </c>
    </row>
    <row r="3533" spans="2:3" x14ac:dyDescent="0.25">
      <c r="B3533" s="250">
        <v>3470</v>
      </c>
      <c r="C3533" s="249">
        <v>153.65613430687316</v>
      </c>
    </row>
    <row r="3534" spans="2:3" x14ac:dyDescent="0.25">
      <c r="B3534" s="250">
        <v>3471</v>
      </c>
      <c r="C3534" s="249">
        <v>120.60206165500618</v>
      </c>
    </row>
    <row r="3535" spans="2:3" x14ac:dyDescent="0.25">
      <c r="B3535" s="250">
        <v>3472</v>
      </c>
      <c r="C3535" s="249">
        <v>113.99816844947546</v>
      </c>
    </row>
    <row r="3536" spans="2:3" x14ac:dyDescent="0.25">
      <c r="B3536" s="250">
        <v>3473</v>
      </c>
      <c r="C3536" s="249">
        <v>102.92821730140726</v>
      </c>
    </row>
    <row r="3537" spans="2:3" x14ac:dyDescent="0.25">
      <c r="B3537" s="250">
        <v>3474</v>
      </c>
      <c r="C3537" s="249">
        <v>106.29229707539285</v>
      </c>
    </row>
    <row r="3538" spans="2:3" x14ac:dyDescent="0.25">
      <c r="B3538" s="250">
        <v>3475</v>
      </c>
      <c r="C3538" s="249">
        <v>137.30886759428731</v>
      </c>
    </row>
    <row r="3539" spans="2:3" x14ac:dyDescent="0.25">
      <c r="B3539" s="250">
        <v>3476</v>
      </c>
      <c r="C3539" s="249">
        <v>113.59840702235732</v>
      </c>
    </row>
    <row r="3540" spans="2:3" x14ac:dyDescent="0.25">
      <c r="B3540" s="250">
        <v>3477</v>
      </c>
      <c r="C3540" s="249">
        <v>120.45358126362112</v>
      </c>
    </row>
    <row r="3541" spans="2:3" x14ac:dyDescent="0.25">
      <c r="B3541" s="250">
        <v>3478</v>
      </c>
      <c r="C3541" s="249">
        <v>144.32302582048789</v>
      </c>
    </row>
    <row r="3542" spans="2:3" x14ac:dyDescent="0.25">
      <c r="B3542" s="250">
        <v>3479</v>
      </c>
      <c r="C3542" s="249">
        <v>110.56764095421329</v>
      </c>
    </row>
    <row r="3543" spans="2:3" x14ac:dyDescent="0.25">
      <c r="B3543" s="250">
        <v>3480</v>
      </c>
      <c r="C3543" s="249">
        <v>94.438702000030034</v>
      </c>
    </row>
    <row r="3544" spans="2:3" x14ac:dyDescent="0.25">
      <c r="B3544" s="250">
        <v>3481</v>
      </c>
      <c r="C3544" s="249">
        <v>146.1262929416651</v>
      </c>
    </row>
    <row r="3545" spans="2:3" x14ac:dyDescent="0.25">
      <c r="B3545" s="250">
        <v>3482</v>
      </c>
      <c r="C3545" s="249">
        <v>107.08921410576602</v>
      </c>
    </row>
    <row r="3546" spans="2:3" x14ac:dyDescent="0.25">
      <c r="B3546" s="250">
        <v>3483</v>
      </c>
      <c r="C3546" s="249">
        <v>92.060477326587915</v>
      </c>
    </row>
    <row r="3547" spans="2:3" x14ac:dyDescent="0.25">
      <c r="B3547" s="250">
        <v>3484</v>
      </c>
      <c r="C3547" s="249">
        <v>106.22760877528734</v>
      </c>
    </row>
    <row r="3548" spans="2:3" x14ac:dyDescent="0.25">
      <c r="B3548" s="250">
        <v>3485</v>
      </c>
      <c r="C3548" s="249">
        <v>93.906948737039613</v>
      </c>
    </row>
    <row r="3549" spans="2:3" x14ac:dyDescent="0.25">
      <c r="B3549" s="250">
        <v>3486</v>
      </c>
      <c r="C3549" s="249">
        <v>116.56324255191689</v>
      </c>
    </row>
    <row r="3550" spans="2:3" x14ac:dyDescent="0.25">
      <c r="B3550" s="250">
        <v>3487</v>
      </c>
      <c r="C3550" s="249">
        <v>182.34698834601465</v>
      </c>
    </row>
    <row r="3551" spans="2:3" x14ac:dyDescent="0.25">
      <c r="B3551" s="250">
        <v>3488</v>
      </c>
      <c r="C3551" s="249">
        <v>135.52790988121879</v>
      </c>
    </row>
    <row r="3552" spans="2:3" x14ac:dyDescent="0.25">
      <c r="B3552" s="250">
        <v>3489</v>
      </c>
      <c r="C3552" s="249">
        <v>154.49766470707027</v>
      </c>
    </row>
    <row r="3553" spans="2:3" x14ac:dyDescent="0.25">
      <c r="B3553" s="250">
        <v>3490</v>
      </c>
      <c r="C3553" s="249">
        <v>124.14494679860115</v>
      </c>
    </row>
    <row r="3554" spans="2:3" x14ac:dyDescent="0.25">
      <c r="B3554" s="250">
        <v>3491</v>
      </c>
      <c r="C3554" s="249">
        <v>170.99232136977079</v>
      </c>
    </row>
    <row r="3555" spans="2:3" x14ac:dyDescent="0.25">
      <c r="B3555" s="250">
        <v>3492</v>
      </c>
      <c r="C3555" s="249">
        <v>133.7881187153117</v>
      </c>
    </row>
    <row r="3556" spans="2:3" x14ac:dyDescent="0.25">
      <c r="B3556" s="250">
        <v>3493</v>
      </c>
      <c r="C3556" s="249">
        <v>150.11654388404173</v>
      </c>
    </row>
    <row r="3557" spans="2:3" x14ac:dyDescent="0.25">
      <c r="B3557" s="250">
        <v>3494</v>
      </c>
      <c r="C3557" s="249">
        <v>128.42196209198283</v>
      </c>
    </row>
    <row r="3558" spans="2:3" x14ac:dyDescent="0.25">
      <c r="B3558" s="250">
        <v>3495</v>
      </c>
      <c r="C3558" s="249">
        <v>156.42265767446298</v>
      </c>
    </row>
    <row r="3559" spans="2:3" x14ac:dyDescent="0.25">
      <c r="B3559" s="250">
        <v>3496</v>
      </c>
      <c r="C3559" s="249">
        <v>115.56839608252204</v>
      </c>
    </row>
    <row r="3560" spans="2:3" x14ac:dyDescent="0.25">
      <c r="B3560" s="250">
        <v>3497</v>
      </c>
      <c r="C3560" s="249">
        <v>120.79985102763986</v>
      </c>
    </row>
    <row r="3561" spans="2:3" x14ac:dyDescent="0.25">
      <c r="B3561" s="250">
        <v>3498</v>
      </c>
      <c r="C3561" s="249">
        <v>104.39881342283769</v>
      </c>
    </row>
    <row r="3562" spans="2:3" x14ac:dyDescent="0.25">
      <c r="B3562" s="250">
        <v>3499</v>
      </c>
      <c r="C3562" s="249">
        <v>118.79142809678304</v>
      </c>
    </row>
    <row r="3563" spans="2:3" x14ac:dyDescent="0.25">
      <c r="B3563" s="250">
        <v>3500</v>
      </c>
      <c r="C3563" s="249">
        <v>83.74864371392448</v>
      </c>
    </row>
    <row r="3564" spans="2:3" x14ac:dyDescent="0.25">
      <c r="B3564" s="250">
        <v>3501</v>
      </c>
      <c r="C3564" s="249">
        <v>78.385653113192262</v>
      </c>
    </row>
    <row r="3565" spans="2:3" x14ac:dyDescent="0.25">
      <c r="B3565" s="250">
        <v>3502</v>
      </c>
      <c r="C3565" s="249">
        <v>85.427682547779526</v>
      </c>
    </row>
    <row r="3566" spans="2:3" x14ac:dyDescent="0.25">
      <c r="B3566" s="250">
        <v>3503</v>
      </c>
      <c r="C3566" s="249">
        <v>111.25418591213219</v>
      </c>
    </row>
    <row r="3567" spans="2:3" x14ac:dyDescent="0.25">
      <c r="B3567" s="250">
        <v>3504</v>
      </c>
      <c r="C3567" s="249">
        <v>169.0305447689064</v>
      </c>
    </row>
    <row r="3568" spans="2:3" x14ac:dyDescent="0.25">
      <c r="B3568" s="250">
        <v>3505</v>
      </c>
      <c r="C3568" s="249">
        <v>157.88344479622694</v>
      </c>
    </row>
    <row r="3569" spans="2:3" x14ac:dyDescent="0.25">
      <c r="B3569" s="250">
        <v>3506</v>
      </c>
      <c r="C3569" s="249">
        <v>116.1469050141901</v>
      </c>
    </row>
    <row r="3570" spans="2:3" x14ac:dyDescent="0.25">
      <c r="B3570" s="250">
        <v>3507</v>
      </c>
      <c r="C3570" s="249">
        <v>120.57527566975762</v>
      </c>
    </row>
    <row r="3571" spans="2:3" x14ac:dyDescent="0.25">
      <c r="B3571" s="250">
        <v>3508</v>
      </c>
      <c r="C3571" s="249">
        <v>106.77974620152143</v>
      </c>
    </row>
    <row r="3572" spans="2:3" x14ac:dyDescent="0.25">
      <c r="B3572" s="250">
        <v>3509</v>
      </c>
      <c r="C3572" s="249">
        <v>135.64788820467692</v>
      </c>
    </row>
    <row r="3573" spans="2:3" x14ac:dyDescent="0.25">
      <c r="B3573" s="250">
        <v>3510</v>
      </c>
      <c r="C3573" s="249">
        <v>130.40223239962762</v>
      </c>
    </row>
    <row r="3574" spans="2:3" x14ac:dyDescent="0.25">
      <c r="B3574" s="250">
        <v>3511</v>
      </c>
      <c r="C3574" s="249">
        <v>126.87413243594014</v>
      </c>
    </row>
    <row r="3575" spans="2:3" x14ac:dyDescent="0.25">
      <c r="B3575" s="250">
        <v>3512</v>
      </c>
      <c r="C3575" s="249">
        <v>126.4795094623875</v>
      </c>
    </row>
    <row r="3576" spans="2:3" x14ac:dyDescent="0.25">
      <c r="B3576" s="250">
        <v>3513</v>
      </c>
      <c r="C3576" s="249">
        <v>147.72450932259375</v>
      </c>
    </row>
    <row r="3577" spans="2:3" x14ac:dyDescent="0.25">
      <c r="B3577" s="250">
        <v>3514</v>
      </c>
      <c r="C3577" s="249">
        <v>120.41025063401179</v>
      </c>
    </row>
    <row r="3578" spans="2:3" x14ac:dyDescent="0.25">
      <c r="B3578" s="250">
        <v>3515</v>
      </c>
      <c r="C3578" s="249">
        <v>117.93193733061854</v>
      </c>
    </row>
    <row r="3579" spans="2:3" x14ac:dyDescent="0.25">
      <c r="B3579" s="250">
        <v>3516</v>
      </c>
      <c r="C3579" s="249">
        <v>113.13751086867458</v>
      </c>
    </row>
    <row r="3580" spans="2:3" x14ac:dyDescent="0.25">
      <c r="B3580" s="250">
        <v>3517</v>
      </c>
      <c r="C3580" s="249">
        <v>120.10442251141913</v>
      </c>
    </row>
    <row r="3581" spans="2:3" x14ac:dyDescent="0.25">
      <c r="B3581" s="250">
        <v>3518</v>
      </c>
      <c r="C3581" s="249">
        <v>141.76775346962037</v>
      </c>
    </row>
    <row r="3582" spans="2:3" x14ac:dyDescent="0.25">
      <c r="B3582" s="250">
        <v>3519</v>
      </c>
      <c r="C3582" s="249">
        <v>127.06948460349429</v>
      </c>
    </row>
    <row r="3583" spans="2:3" x14ac:dyDescent="0.25">
      <c r="B3583" s="250">
        <v>3520</v>
      </c>
      <c r="C3583" s="249">
        <v>102.63132243871587</v>
      </c>
    </row>
    <row r="3584" spans="2:3" x14ac:dyDescent="0.25">
      <c r="B3584" s="250">
        <v>3521</v>
      </c>
      <c r="C3584" s="249">
        <v>139.23746701488051</v>
      </c>
    </row>
    <row r="3585" spans="2:3" x14ac:dyDescent="0.25">
      <c r="B3585" s="250">
        <v>3522</v>
      </c>
      <c r="C3585" s="249">
        <v>132.62253999520254</v>
      </c>
    </row>
    <row r="3586" spans="2:3" x14ac:dyDescent="0.25">
      <c r="B3586" s="250">
        <v>3523</v>
      </c>
      <c r="C3586" s="249">
        <v>130.02012225999056</v>
      </c>
    </row>
    <row r="3587" spans="2:3" x14ac:dyDescent="0.25">
      <c r="B3587" s="250">
        <v>3524</v>
      </c>
      <c r="C3587" s="249">
        <v>142.07742766368688</v>
      </c>
    </row>
    <row r="3588" spans="2:3" x14ac:dyDescent="0.25">
      <c r="B3588" s="250">
        <v>3525</v>
      </c>
      <c r="C3588" s="249">
        <v>121.1275571279491</v>
      </c>
    </row>
    <row r="3589" spans="2:3" x14ac:dyDescent="0.25">
      <c r="B3589" s="250">
        <v>3526</v>
      </c>
      <c r="C3589" s="249">
        <v>135.94256827277778</v>
      </c>
    </row>
    <row r="3590" spans="2:3" x14ac:dyDescent="0.25">
      <c r="B3590" s="250">
        <v>3527</v>
      </c>
      <c r="C3590" s="249">
        <v>121.04108111840073</v>
      </c>
    </row>
    <row r="3591" spans="2:3" x14ac:dyDescent="0.25">
      <c r="B3591" s="250">
        <v>3528</v>
      </c>
      <c r="C3591" s="249">
        <v>170.91940365944816</v>
      </c>
    </row>
    <row r="3592" spans="2:3" x14ac:dyDescent="0.25">
      <c r="B3592" s="250">
        <v>3529</v>
      </c>
      <c r="C3592" s="249">
        <v>124.9711972715502</v>
      </c>
    </row>
    <row r="3593" spans="2:3" x14ac:dyDescent="0.25">
      <c r="B3593" s="250">
        <v>3530</v>
      </c>
      <c r="C3593" s="249">
        <v>133.52253510685267</v>
      </c>
    </row>
    <row r="3594" spans="2:3" x14ac:dyDescent="0.25">
      <c r="B3594" s="250">
        <v>3531</v>
      </c>
      <c r="C3594" s="249">
        <v>141.12014990524636</v>
      </c>
    </row>
    <row r="3595" spans="2:3" x14ac:dyDescent="0.25">
      <c r="B3595" s="250">
        <v>3532</v>
      </c>
      <c r="C3595" s="249">
        <v>121.60143076762998</v>
      </c>
    </row>
    <row r="3596" spans="2:3" x14ac:dyDescent="0.25">
      <c r="B3596" s="250">
        <v>3533</v>
      </c>
      <c r="C3596" s="249">
        <v>121.19713035223535</v>
      </c>
    </row>
    <row r="3597" spans="2:3" x14ac:dyDescent="0.25">
      <c r="B3597" s="250">
        <v>3534</v>
      </c>
      <c r="C3597" s="249">
        <v>155.10966561258169</v>
      </c>
    </row>
    <row r="3598" spans="2:3" x14ac:dyDescent="0.25">
      <c r="B3598" s="250">
        <v>3535</v>
      </c>
      <c r="C3598" s="249">
        <v>145.68026875829517</v>
      </c>
    </row>
    <row r="3599" spans="2:3" x14ac:dyDescent="0.25">
      <c r="B3599" s="250">
        <v>3536</v>
      </c>
      <c r="C3599" s="249">
        <v>126.96696275478097</v>
      </c>
    </row>
    <row r="3600" spans="2:3" x14ac:dyDescent="0.25">
      <c r="B3600" s="250">
        <v>3537</v>
      </c>
      <c r="C3600" s="249">
        <v>94.052201997944266</v>
      </c>
    </row>
    <row r="3601" spans="2:3" x14ac:dyDescent="0.25">
      <c r="B3601" s="250">
        <v>3538</v>
      </c>
      <c r="C3601" s="249">
        <v>122.88735121774857</v>
      </c>
    </row>
    <row r="3602" spans="2:3" x14ac:dyDescent="0.25">
      <c r="B3602" s="250">
        <v>3539</v>
      </c>
      <c r="C3602" s="249">
        <v>125.49864102209553</v>
      </c>
    </row>
    <row r="3603" spans="2:3" x14ac:dyDescent="0.25">
      <c r="B3603" s="250">
        <v>3540</v>
      </c>
      <c r="C3603" s="249">
        <v>157.57104769508982</v>
      </c>
    </row>
    <row r="3604" spans="2:3" x14ac:dyDescent="0.25">
      <c r="B3604" s="250">
        <v>3541</v>
      </c>
      <c r="C3604" s="249">
        <v>155.30063706147689</v>
      </c>
    </row>
    <row r="3605" spans="2:3" x14ac:dyDescent="0.25">
      <c r="B3605" s="250">
        <v>3542</v>
      </c>
      <c r="C3605" s="249">
        <v>148.51582270108477</v>
      </c>
    </row>
    <row r="3606" spans="2:3" x14ac:dyDescent="0.25">
      <c r="B3606" s="250">
        <v>3543</v>
      </c>
      <c r="C3606" s="249">
        <v>103.54279314609461</v>
      </c>
    </row>
    <row r="3607" spans="2:3" x14ac:dyDescent="0.25">
      <c r="B3607" s="250">
        <v>3544</v>
      </c>
      <c r="C3607" s="249">
        <v>126.44639016686456</v>
      </c>
    </row>
    <row r="3608" spans="2:3" x14ac:dyDescent="0.25">
      <c r="B3608" s="250">
        <v>3545</v>
      </c>
      <c r="C3608" s="249">
        <v>148.51935087271551</v>
      </c>
    </row>
    <row r="3609" spans="2:3" x14ac:dyDescent="0.25">
      <c r="B3609" s="250">
        <v>3546</v>
      </c>
      <c r="C3609" s="249">
        <v>133.97051649924441</v>
      </c>
    </row>
    <row r="3610" spans="2:3" x14ac:dyDescent="0.25">
      <c r="B3610" s="250">
        <v>3547</v>
      </c>
      <c r="C3610" s="249">
        <v>151.14148906304638</v>
      </c>
    </row>
    <row r="3611" spans="2:3" x14ac:dyDescent="0.25">
      <c r="B3611" s="250">
        <v>3548</v>
      </c>
      <c r="C3611" s="249">
        <v>127.49130126089858</v>
      </c>
    </row>
    <row r="3612" spans="2:3" x14ac:dyDescent="0.25">
      <c r="B3612" s="250">
        <v>3549</v>
      </c>
      <c r="C3612" s="249">
        <v>85.326967380720163</v>
      </c>
    </row>
    <row r="3613" spans="2:3" x14ac:dyDescent="0.25">
      <c r="B3613" s="250">
        <v>3550</v>
      </c>
      <c r="C3613" s="249">
        <v>156.77070332217772</v>
      </c>
    </row>
    <row r="3614" spans="2:3" x14ac:dyDescent="0.25">
      <c r="B3614" s="250">
        <v>3551</v>
      </c>
      <c r="C3614" s="249">
        <v>103.16499192722756</v>
      </c>
    </row>
    <row r="3615" spans="2:3" x14ac:dyDescent="0.25">
      <c r="B3615" s="250">
        <v>3552</v>
      </c>
      <c r="C3615" s="249">
        <v>124.38228722989038</v>
      </c>
    </row>
    <row r="3616" spans="2:3" x14ac:dyDescent="0.25">
      <c r="B3616" s="250">
        <v>3553</v>
      </c>
      <c r="C3616" s="249">
        <v>116.83807952492153</v>
      </c>
    </row>
    <row r="3617" spans="2:3" x14ac:dyDescent="0.25">
      <c r="B3617" s="250">
        <v>3554</v>
      </c>
      <c r="C3617" s="249">
        <v>127.31952168838006</v>
      </c>
    </row>
    <row r="3618" spans="2:3" x14ac:dyDescent="0.25">
      <c r="B3618" s="250">
        <v>3555</v>
      </c>
      <c r="C3618" s="249">
        <v>173.92003302224083</v>
      </c>
    </row>
    <row r="3619" spans="2:3" x14ac:dyDescent="0.25">
      <c r="B3619" s="250">
        <v>3556</v>
      </c>
      <c r="C3619" s="249">
        <v>129.76046723428664</v>
      </c>
    </row>
    <row r="3620" spans="2:3" x14ac:dyDescent="0.25">
      <c r="B3620" s="250">
        <v>3557</v>
      </c>
      <c r="C3620" s="249">
        <v>112.30195615563784</v>
      </c>
    </row>
    <row r="3621" spans="2:3" x14ac:dyDescent="0.25">
      <c r="B3621" s="250">
        <v>3558</v>
      </c>
      <c r="C3621" s="249">
        <v>112.39118654886279</v>
      </c>
    </row>
    <row r="3622" spans="2:3" x14ac:dyDescent="0.25">
      <c r="B3622" s="250">
        <v>3559</v>
      </c>
      <c r="C3622" s="249">
        <v>115.91912452021954</v>
      </c>
    </row>
    <row r="3623" spans="2:3" x14ac:dyDescent="0.25">
      <c r="B3623" s="250">
        <v>3560</v>
      </c>
      <c r="C3623" s="249">
        <v>122.96667685596043</v>
      </c>
    </row>
    <row r="3624" spans="2:3" x14ac:dyDescent="0.25">
      <c r="B3624" s="250">
        <v>3561</v>
      </c>
      <c r="C3624" s="249">
        <v>90.130894576665867</v>
      </c>
    </row>
    <row r="3625" spans="2:3" x14ac:dyDescent="0.25">
      <c r="B3625" s="250">
        <v>3562</v>
      </c>
      <c r="C3625" s="249">
        <v>91.05027922510375</v>
      </c>
    </row>
    <row r="3626" spans="2:3" x14ac:dyDescent="0.25">
      <c r="B3626" s="250">
        <v>3563</v>
      </c>
      <c r="C3626" s="249">
        <v>108.83565392800341</v>
      </c>
    </row>
    <row r="3627" spans="2:3" x14ac:dyDescent="0.25">
      <c r="B3627" s="250">
        <v>3564</v>
      </c>
      <c r="C3627" s="249">
        <v>178.48407608572739</v>
      </c>
    </row>
    <row r="3628" spans="2:3" x14ac:dyDescent="0.25">
      <c r="B3628" s="250">
        <v>3565</v>
      </c>
      <c r="C3628" s="249">
        <v>118.62298072152686</v>
      </c>
    </row>
    <row r="3629" spans="2:3" x14ac:dyDescent="0.25">
      <c r="B3629" s="250">
        <v>3566</v>
      </c>
      <c r="C3629" s="249">
        <v>78.813281331184029</v>
      </c>
    </row>
    <row r="3630" spans="2:3" x14ac:dyDescent="0.25">
      <c r="B3630" s="250">
        <v>3567</v>
      </c>
      <c r="C3630" s="249">
        <v>111.29018396423467</v>
      </c>
    </row>
    <row r="3631" spans="2:3" x14ac:dyDescent="0.25">
      <c r="B3631" s="250">
        <v>3568</v>
      </c>
      <c r="C3631" s="249">
        <v>126.54825978607025</v>
      </c>
    </row>
    <row r="3632" spans="2:3" x14ac:dyDescent="0.25">
      <c r="B3632" s="250">
        <v>3569</v>
      </c>
      <c r="C3632" s="249">
        <v>88.052961229676328</v>
      </c>
    </row>
    <row r="3633" spans="2:3" x14ac:dyDescent="0.25">
      <c r="B3633" s="250">
        <v>3570</v>
      </c>
      <c r="C3633" s="249">
        <v>102.21740747542242</v>
      </c>
    </row>
    <row r="3634" spans="2:3" x14ac:dyDescent="0.25">
      <c r="B3634" s="250">
        <v>3571</v>
      </c>
      <c r="C3634" s="249">
        <v>99.486231376016534</v>
      </c>
    </row>
    <row r="3635" spans="2:3" x14ac:dyDescent="0.25">
      <c r="B3635" s="250">
        <v>3572</v>
      </c>
      <c r="C3635" s="249">
        <v>123.28183093581526</v>
      </c>
    </row>
    <row r="3636" spans="2:3" x14ac:dyDescent="0.25">
      <c r="B3636" s="250">
        <v>3573</v>
      </c>
      <c r="C3636" s="249">
        <v>106.77453411708115</v>
      </c>
    </row>
    <row r="3637" spans="2:3" x14ac:dyDescent="0.25">
      <c r="B3637" s="250">
        <v>3574</v>
      </c>
      <c r="C3637" s="249">
        <v>71.793692555876191</v>
      </c>
    </row>
    <row r="3638" spans="2:3" x14ac:dyDescent="0.25">
      <c r="B3638" s="250">
        <v>3575</v>
      </c>
      <c r="C3638" s="249">
        <v>122.11195186886283</v>
      </c>
    </row>
    <row r="3639" spans="2:3" x14ac:dyDescent="0.25">
      <c r="B3639" s="250">
        <v>3576</v>
      </c>
      <c r="C3639" s="249">
        <v>103.36558257476462</v>
      </c>
    </row>
    <row r="3640" spans="2:3" x14ac:dyDescent="0.25">
      <c r="B3640" s="250">
        <v>3577</v>
      </c>
      <c r="C3640" s="249">
        <v>109.79542994100883</v>
      </c>
    </row>
    <row r="3641" spans="2:3" x14ac:dyDescent="0.25">
      <c r="B3641" s="250">
        <v>3578</v>
      </c>
      <c r="C3641" s="249">
        <v>168.06738388050837</v>
      </c>
    </row>
    <row r="3642" spans="2:3" x14ac:dyDescent="0.25">
      <c r="B3642" s="250">
        <v>3579</v>
      </c>
      <c r="C3642" s="249">
        <v>143.31570843961927</v>
      </c>
    </row>
    <row r="3643" spans="2:3" x14ac:dyDescent="0.25">
      <c r="B3643" s="250">
        <v>3580</v>
      </c>
      <c r="C3643" s="249">
        <v>123.65269303821016</v>
      </c>
    </row>
    <row r="3644" spans="2:3" x14ac:dyDescent="0.25">
      <c r="B3644" s="250">
        <v>3581</v>
      </c>
      <c r="C3644" s="249">
        <v>148.92202664859417</v>
      </c>
    </row>
    <row r="3645" spans="2:3" x14ac:dyDescent="0.25">
      <c r="B3645" s="250">
        <v>3582</v>
      </c>
      <c r="C3645" s="249">
        <v>99.063164681497824</v>
      </c>
    </row>
    <row r="3646" spans="2:3" x14ac:dyDescent="0.25">
      <c r="B3646" s="250">
        <v>3583</v>
      </c>
      <c r="C3646" s="249">
        <v>100.36091701307538</v>
      </c>
    </row>
    <row r="3647" spans="2:3" x14ac:dyDescent="0.25">
      <c r="B3647" s="250">
        <v>3584</v>
      </c>
      <c r="C3647" s="249">
        <v>180.72692287635539</v>
      </c>
    </row>
    <row r="3648" spans="2:3" x14ac:dyDescent="0.25">
      <c r="B3648" s="250">
        <v>3585</v>
      </c>
      <c r="C3648" s="249">
        <v>130.52812600553654</v>
      </c>
    </row>
    <row r="3649" spans="2:3" x14ac:dyDescent="0.25">
      <c r="B3649" s="250">
        <v>3586</v>
      </c>
      <c r="C3649" s="249">
        <v>126.01359892110419</v>
      </c>
    </row>
    <row r="3650" spans="2:3" x14ac:dyDescent="0.25">
      <c r="B3650" s="250">
        <v>3587</v>
      </c>
      <c r="C3650" s="249">
        <v>128.11160897083121</v>
      </c>
    </row>
    <row r="3651" spans="2:3" x14ac:dyDescent="0.25">
      <c r="B3651" s="250">
        <v>3588</v>
      </c>
      <c r="C3651" s="249">
        <v>136.55408204441849</v>
      </c>
    </row>
    <row r="3652" spans="2:3" x14ac:dyDescent="0.25">
      <c r="B3652" s="250">
        <v>3589</v>
      </c>
      <c r="C3652" s="249">
        <v>103.5239508831189</v>
      </c>
    </row>
    <row r="3653" spans="2:3" x14ac:dyDescent="0.25">
      <c r="B3653" s="250">
        <v>3590</v>
      </c>
      <c r="C3653" s="249">
        <v>144.96058528187859</v>
      </c>
    </row>
    <row r="3654" spans="2:3" x14ac:dyDescent="0.25">
      <c r="B3654" s="250">
        <v>3591</v>
      </c>
      <c r="C3654" s="249">
        <v>98.34347216701191</v>
      </c>
    </row>
    <row r="3655" spans="2:3" x14ac:dyDescent="0.25">
      <c r="B3655" s="250">
        <v>3592</v>
      </c>
      <c r="C3655" s="249">
        <v>121.23112095979037</v>
      </c>
    </row>
    <row r="3656" spans="2:3" x14ac:dyDescent="0.25">
      <c r="B3656" s="250">
        <v>3593</v>
      </c>
      <c r="C3656" s="249">
        <v>113.11829799100639</v>
      </c>
    </row>
    <row r="3657" spans="2:3" x14ac:dyDescent="0.25">
      <c r="B3657" s="250">
        <v>3594</v>
      </c>
      <c r="C3657" s="249">
        <v>99.991003926746984</v>
      </c>
    </row>
    <row r="3658" spans="2:3" x14ac:dyDescent="0.25">
      <c r="B3658" s="250">
        <v>3595</v>
      </c>
      <c r="C3658" s="249">
        <v>98.050053782477704</v>
      </c>
    </row>
    <row r="3659" spans="2:3" x14ac:dyDescent="0.25">
      <c r="B3659" s="250">
        <v>3596</v>
      </c>
      <c r="C3659" s="249">
        <v>116.02608866709524</v>
      </c>
    </row>
    <row r="3660" spans="2:3" x14ac:dyDescent="0.25">
      <c r="B3660" s="250">
        <v>3597</v>
      </c>
      <c r="C3660" s="249">
        <v>137.60404475967627</v>
      </c>
    </row>
    <row r="3661" spans="2:3" x14ac:dyDescent="0.25">
      <c r="B3661" s="250">
        <v>3598</v>
      </c>
      <c r="C3661" s="249">
        <v>123.28786008097047</v>
      </c>
    </row>
    <row r="3662" spans="2:3" x14ac:dyDescent="0.25">
      <c r="B3662" s="250">
        <v>3599</v>
      </c>
      <c r="C3662" s="249">
        <v>135.87629133804091</v>
      </c>
    </row>
    <row r="3663" spans="2:3" x14ac:dyDescent="0.25">
      <c r="B3663" s="250">
        <v>3600</v>
      </c>
      <c r="C3663" s="249">
        <v>135.90732882292298</v>
      </c>
    </row>
    <row r="3664" spans="2:3" x14ac:dyDescent="0.25">
      <c r="B3664" s="250">
        <v>3601</v>
      </c>
      <c r="C3664" s="249">
        <v>136.53296371081433</v>
      </c>
    </row>
    <row r="3665" spans="2:3" x14ac:dyDescent="0.25">
      <c r="B3665" s="250">
        <v>3602</v>
      </c>
      <c r="C3665" s="249">
        <v>153.01092885724705</v>
      </c>
    </row>
    <row r="3666" spans="2:3" x14ac:dyDescent="0.25">
      <c r="B3666" s="250">
        <v>3603</v>
      </c>
      <c r="C3666" s="249">
        <v>85.223917464733688</v>
      </c>
    </row>
    <row r="3667" spans="2:3" x14ac:dyDescent="0.25">
      <c r="B3667" s="250">
        <v>3604</v>
      </c>
      <c r="C3667" s="249">
        <v>131.84391690690344</v>
      </c>
    </row>
    <row r="3668" spans="2:3" x14ac:dyDescent="0.25">
      <c r="B3668" s="250">
        <v>3605</v>
      </c>
      <c r="C3668" s="249">
        <v>100.71235687216588</v>
      </c>
    </row>
    <row r="3669" spans="2:3" x14ac:dyDescent="0.25">
      <c r="B3669" s="250">
        <v>3606</v>
      </c>
      <c r="C3669" s="249">
        <v>140.44407480789042</v>
      </c>
    </row>
    <row r="3670" spans="2:3" x14ac:dyDescent="0.25">
      <c r="B3670" s="250">
        <v>3607</v>
      </c>
      <c r="C3670" s="249">
        <v>107.60592647453612</v>
      </c>
    </row>
    <row r="3671" spans="2:3" x14ac:dyDescent="0.25">
      <c r="B3671" s="250">
        <v>3608</v>
      </c>
      <c r="C3671" s="249">
        <v>120.09397640327798</v>
      </c>
    </row>
    <row r="3672" spans="2:3" x14ac:dyDescent="0.25">
      <c r="B3672" s="250">
        <v>3609</v>
      </c>
      <c r="C3672" s="249">
        <v>97.720920320787855</v>
      </c>
    </row>
    <row r="3673" spans="2:3" x14ac:dyDescent="0.25">
      <c r="B3673" s="250">
        <v>3610</v>
      </c>
      <c r="C3673" s="249">
        <v>108.70849011602755</v>
      </c>
    </row>
    <row r="3674" spans="2:3" x14ac:dyDescent="0.25">
      <c r="B3674" s="250">
        <v>3611</v>
      </c>
      <c r="C3674" s="249">
        <v>101.24755381289384</v>
      </c>
    </row>
    <row r="3675" spans="2:3" x14ac:dyDescent="0.25">
      <c r="B3675" s="250">
        <v>3612</v>
      </c>
      <c r="C3675" s="249">
        <v>145.54269344150705</v>
      </c>
    </row>
    <row r="3676" spans="2:3" x14ac:dyDescent="0.25">
      <c r="B3676" s="250">
        <v>3613</v>
      </c>
      <c r="C3676" s="249">
        <v>134.87680038290114</v>
      </c>
    </row>
    <row r="3677" spans="2:3" x14ac:dyDescent="0.25">
      <c r="B3677" s="250">
        <v>3614</v>
      </c>
      <c r="C3677" s="249">
        <v>99.910170642371128</v>
      </c>
    </row>
    <row r="3678" spans="2:3" x14ac:dyDescent="0.25">
      <c r="B3678" s="250">
        <v>3615</v>
      </c>
      <c r="C3678" s="249">
        <v>155.91598669409331</v>
      </c>
    </row>
    <row r="3679" spans="2:3" x14ac:dyDescent="0.25">
      <c r="B3679" s="250">
        <v>3616</v>
      </c>
      <c r="C3679" s="249">
        <v>84.099563945247468</v>
      </c>
    </row>
    <row r="3680" spans="2:3" x14ac:dyDescent="0.25">
      <c r="B3680" s="250">
        <v>3617</v>
      </c>
      <c r="C3680" s="249">
        <v>116.95393726279734</v>
      </c>
    </row>
    <row r="3681" spans="2:3" x14ac:dyDescent="0.25">
      <c r="B3681" s="250">
        <v>3618</v>
      </c>
      <c r="C3681" s="249">
        <v>144.82548579838311</v>
      </c>
    </row>
    <row r="3682" spans="2:3" x14ac:dyDescent="0.25">
      <c r="B3682" s="250">
        <v>3619</v>
      </c>
      <c r="C3682" s="249">
        <v>122.39021254381936</v>
      </c>
    </row>
    <row r="3683" spans="2:3" x14ac:dyDescent="0.25">
      <c r="B3683" s="250">
        <v>3620</v>
      </c>
      <c r="C3683" s="249">
        <v>120.94663610640531</v>
      </c>
    </row>
    <row r="3684" spans="2:3" x14ac:dyDescent="0.25">
      <c r="B3684" s="250">
        <v>3621</v>
      </c>
      <c r="C3684" s="249">
        <v>101.2158104192488</v>
      </c>
    </row>
    <row r="3685" spans="2:3" x14ac:dyDescent="0.25">
      <c r="B3685" s="250">
        <v>3622</v>
      </c>
      <c r="C3685" s="249">
        <v>117.98983937147219</v>
      </c>
    </row>
    <row r="3686" spans="2:3" x14ac:dyDescent="0.25">
      <c r="B3686" s="250">
        <v>3623</v>
      </c>
      <c r="C3686" s="249">
        <v>105.84893114707288</v>
      </c>
    </row>
    <row r="3687" spans="2:3" x14ac:dyDescent="0.25">
      <c r="B3687" s="250">
        <v>3624</v>
      </c>
      <c r="C3687" s="249">
        <v>120.76835451392107</v>
      </c>
    </row>
    <row r="3688" spans="2:3" x14ac:dyDescent="0.25">
      <c r="B3688" s="250">
        <v>3625</v>
      </c>
      <c r="C3688" s="249">
        <v>114.03992349585603</v>
      </c>
    </row>
    <row r="3689" spans="2:3" x14ac:dyDescent="0.25">
      <c r="B3689" s="250">
        <v>3626</v>
      </c>
      <c r="C3689" s="249">
        <v>152.06942319679166</v>
      </c>
    </row>
    <row r="3690" spans="2:3" x14ac:dyDescent="0.25">
      <c r="B3690" s="250">
        <v>3627</v>
      </c>
      <c r="C3690" s="249">
        <v>120.08434915784285</v>
      </c>
    </row>
    <row r="3691" spans="2:3" x14ac:dyDescent="0.25">
      <c r="B3691" s="250">
        <v>3628</v>
      </c>
      <c r="C3691" s="249">
        <v>115.75125493730587</v>
      </c>
    </row>
    <row r="3692" spans="2:3" x14ac:dyDescent="0.25">
      <c r="B3692" s="250">
        <v>3629</v>
      </c>
      <c r="C3692" s="249">
        <v>148.60457019635729</v>
      </c>
    </row>
    <row r="3693" spans="2:3" x14ac:dyDescent="0.25">
      <c r="B3693" s="250">
        <v>3630</v>
      </c>
      <c r="C3693" s="249">
        <v>139.27807371353674</v>
      </c>
    </row>
    <row r="3694" spans="2:3" x14ac:dyDescent="0.25">
      <c r="B3694" s="250">
        <v>3631</v>
      </c>
      <c r="C3694" s="249">
        <v>133.46963469981694</v>
      </c>
    </row>
    <row r="3695" spans="2:3" x14ac:dyDescent="0.25">
      <c r="B3695" s="250">
        <v>3632</v>
      </c>
      <c r="C3695" s="249">
        <v>136.21430299201751</v>
      </c>
    </row>
    <row r="3696" spans="2:3" x14ac:dyDescent="0.25">
      <c r="B3696" s="250">
        <v>3633</v>
      </c>
      <c r="C3696" s="249">
        <v>117.6734941949947</v>
      </c>
    </row>
    <row r="3697" spans="2:3" x14ac:dyDescent="0.25">
      <c r="B3697" s="250">
        <v>3634</v>
      </c>
      <c r="C3697" s="249">
        <v>108.0011024608597</v>
      </c>
    </row>
    <row r="3698" spans="2:3" x14ac:dyDescent="0.25">
      <c r="B3698" s="250">
        <v>3635</v>
      </c>
      <c r="C3698" s="249">
        <v>69.336087079681548</v>
      </c>
    </row>
    <row r="3699" spans="2:3" x14ac:dyDescent="0.25">
      <c r="B3699" s="250">
        <v>3636</v>
      </c>
      <c r="C3699" s="249">
        <v>134.0217276220923</v>
      </c>
    </row>
    <row r="3700" spans="2:3" x14ac:dyDescent="0.25">
      <c r="B3700" s="250">
        <v>3637</v>
      </c>
      <c r="C3700" s="249">
        <v>121.56376828233661</v>
      </c>
    </row>
    <row r="3701" spans="2:3" x14ac:dyDescent="0.25">
      <c r="B3701" s="250">
        <v>3638</v>
      </c>
      <c r="C3701" s="249">
        <v>136.61818547867674</v>
      </c>
    </row>
    <row r="3702" spans="2:3" x14ac:dyDescent="0.25">
      <c r="B3702" s="250">
        <v>3639</v>
      </c>
      <c r="C3702" s="249">
        <v>131.76129240682869</v>
      </c>
    </row>
    <row r="3703" spans="2:3" x14ac:dyDescent="0.25">
      <c r="B3703" s="250">
        <v>3640</v>
      </c>
      <c r="C3703" s="249">
        <v>102.50949889092273</v>
      </c>
    </row>
    <row r="3704" spans="2:3" x14ac:dyDescent="0.25">
      <c r="B3704" s="250">
        <v>3641</v>
      </c>
      <c r="C3704" s="249">
        <v>154.12911740957995</v>
      </c>
    </row>
    <row r="3705" spans="2:3" x14ac:dyDescent="0.25">
      <c r="B3705" s="250">
        <v>3642</v>
      </c>
      <c r="C3705" s="249">
        <v>143.12555073533451</v>
      </c>
    </row>
    <row r="3706" spans="2:3" x14ac:dyDescent="0.25">
      <c r="B3706" s="250">
        <v>3643</v>
      </c>
      <c r="C3706" s="249">
        <v>103.70882051401981</v>
      </c>
    </row>
    <row r="3707" spans="2:3" x14ac:dyDescent="0.25">
      <c r="B3707" s="250">
        <v>3644</v>
      </c>
      <c r="C3707" s="249">
        <v>102.40349228882972</v>
      </c>
    </row>
    <row r="3708" spans="2:3" x14ac:dyDescent="0.25">
      <c r="B3708" s="250">
        <v>3645</v>
      </c>
      <c r="C3708" s="249">
        <v>118.61310487393428</v>
      </c>
    </row>
    <row r="3709" spans="2:3" x14ac:dyDescent="0.25">
      <c r="B3709" s="250">
        <v>3646</v>
      </c>
      <c r="C3709" s="249">
        <v>134.60673630927198</v>
      </c>
    </row>
    <row r="3710" spans="2:3" x14ac:dyDescent="0.25">
      <c r="B3710" s="250">
        <v>3647</v>
      </c>
      <c r="C3710" s="249">
        <v>98.310077630064484</v>
      </c>
    </row>
    <row r="3711" spans="2:3" x14ac:dyDescent="0.25">
      <c r="B3711" s="250">
        <v>3648</v>
      </c>
      <c r="C3711" s="249">
        <v>123.6445890215458</v>
      </c>
    </row>
    <row r="3712" spans="2:3" x14ac:dyDescent="0.25">
      <c r="B3712" s="250">
        <v>3649</v>
      </c>
      <c r="C3712" s="249">
        <v>144.05458888469232</v>
      </c>
    </row>
    <row r="3713" spans="2:3" x14ac:dyDescent="0.25">
      <c r="B3713" s="250">
        <v>3650</v>
      </c>
      <c r="C3713" s="249">
        <v>88.883244676925941</v>
      </c>
    </row>
    <row r="3714" spans="2:3" x14ac:dyDescent="0.25">
      <c r="B3714" s="250">
        <v>3651</v>
      </c>
      <c r="C3714" s="249">
        <v>119.95295429104331</v>
      </c>
    </row>
    <row r="3715" spans="2:3" x14ac:dyDescent="0.25">
      <c r="B3715" s="250">
        <v>3652</v>
      </c>
      <c r="C3715" s="249">
        <v>130.54725071785381</v>
      </c>
    </row>
    <row r="3716" spans="2:3" x14ac:dyDescent="0.25">
      <c r="B3716" s="250">
        <v>3653</v>
      </c>
      <c r="C3716" s="249">
        <v>114.35870325217319</v>
      </c>
    </row>
    <row r="3717" spans="2:3" x14ac:dyDescent="0.25">
      <c r="B3717" s="250">
        <v>3654</v>
      </c>
      <c r="C3717" s="249">
        <v>152.11920592710487</v>
      </c>
    </row>
    <row r="3718" spans="2:3" x14ac:dyDescent="0.25">
      <c r="B3718" s="250">
        <v>3655</v>
      </c>
      <c r="C3718" s="249">
        <v>89.18431147854281</v>
      </c>
    </row>
    <row r="3719" spans="2:3" x14ac:dyDescent="0.25">
      <c r="B3719" s="250">
        <v>3656</v>
      </c>
      <c r="C3719" s="249">
        <v>106.70756446749245</v>
      </c>
    </row>
    <row r="3720" spans="2:3" x14ac:dyDescent="0.25">
      <c r="B3720" s="250">
        <v>3657</v>
      </c>
      <c r="C3720" s="249">
        <v>86.8430586016853</v>
      </c>
    </row>
    <row r="3721" spans="2:3" x14ac:dyDescent="0.25">
      <c r="B3721" s="250">
        <v>3658</v>
      </c>
      <c r="C3721" s="249">
        <v>136.59975239505525</v>
      </c>
    </row>
    <row r="3722" spans="2:3" x14ac:dyDescent="0.25">
      <c r="B3722" s="250">
        <v>3659</v>
      </c>
      <c r="C3722" s="249">
        <v>75.564992200076588</v>
      </c>
    </row>
    <row r="3723" spans="2:3" x14ac:dyDescent="0.25">
      <c r="B3723" s="250">
        <v>3660</v>
      </c>
      <c r="C3723" s="249">
        <v>95.206458232308947</v>
      </c>
    </row>
    <row r="3724" spans="2:3" x14ac:dyDescent="0.25">
      <c r="B3724" s="250">
        <v>3661</v>
      </c>
      <c r="C3724" s="249">
        <v>100.33240720457856</v>
      </c>
    </row>
    <row r="3725" spans="2:3" x14ac:dyDescent="0.25">
      <c r="B3725" s="250">
        <v>3662</v>
      </c>
      <c r="C3725" s="249">
        <v>152.02125183930644</v>
      </c>
    </row>
    <row r="3726" spans="2:3" x14ac:dyDescent="0.25">
      <c r="B3726" s="250">
        <v>3663</v>
      </c>
      <c r="C3726" s="249">
        <v>159.53243681294751</v>
      </c>
    </row>
    <row r="3727" spans="2:3" x14ac:dyDescent="0.25">
      <c r="B3727" s="250">
        <v>3664</v>
      </c>
      <c r="C3727" s="249">
        <v>113.36742363804053</v>
      </c>
    </row>
    <row r="3728" spans="2:3" x14ac:dyDescent="0.25">
      <c r="B3728" s="250">
        <v>3665</v>
      </c>
      <c r="C3728" s="249">
        <v>108.71386232640951</v>
      </c>
    </row>
    <row r="3729" spans="2:3" x14ac:dyDescent="0.25">
      <c r="B3729" s="250">
        <v>3666</v>
      </c>
      <c r="C3729" s="249">
        <v>120.1849024007474</v>
      </c>
    </row>
    <row r="3730" spans="2:3" x14ac:dyDescent="0.25">
      <c r="B3730" s="250">
        <v>3667</v>
      </c>
      <c r="C3730" s="249">
        <v>128.10101633911731</v>
      </c>
    </row>
    <row r="3731" spans="2:3" x14ac:dyDescent="0.25">
      <c r="B3731" s="250">
        <v>3668</v>
      </c>
      <c r="C3731" s="249">
        <v>116.18527565183678</v>
      </c>
    </row>
    <row r="3732" spans="2:3" x14ac:dyDescent="0.25">
      <c r="B3732" s="250">
        <v>3669</v>
      </c>
      <c r="C3732" s="249">
        <v>145.11547938694724</v>
      </c>
    </row>
    <row r="3733" spans="2:3" x14ac:dyDescent="0.25">
      <c r="B3733" s="250">
        <v>3670</v>
      </c>
      <c r="C3733" s="249">
        <v>99.245089529044293</v>
      </c>
    </row>
    <row r="3734" spans="2:3" x14ac:dyDescent="0.25">
      <c r="B3734" s="250">
        <v>3671</v>
      </c>
      <c r="C3734" s="249">
        <v>143.60415573735509</v>
      </c>
    </row>
    <row r="3735" spans="2:3" x14ac:dyDescent="0.25">
      <c r="B3735" s="250">
        <v>3672</v>
      </c>
      <c r="C3735" s="249">
        <v>89.270961213447578</v>
      </c>
    </row>
    <row r="3736" spans="2:3" x14ac:dyDescent="0.25">
      <c r="B3736" s="250">
        <v>3673</v>
      </c>
      <c r="C3736" s="249">
        <v>136.9549741669401</v>
      </c>
    </row>
    <row r="3737" spans="2:3" x14ac:dyDescent="0.25">
      <c r="B3737" s="250">
        <v>3674</v>
      </c>
      <c r="C3737" s="249">
        <v>114.96429625449774</v>
      </c>
    </row>
    <row r="3738" spans="2:3" x14ac:dyDescent="0.25">
      <c r="B3738" s="250">
        <v>3675</v>
      </c>
      <c r="C3738" s="249">
        <v>92.816999228570864</v>
      </c>
    </row>
    <row r="3739" spans="2:3" x14ac:dyDescent="0.25">
      <c r="B3739" s="250">
        <v>3676</v>
      </c>
      <c r="C3739" s="249">
        <v>129.54924594705835</v>
      </c>
    </row>
    <row r="3740" spans="2:3" x14ac:dyDescent="0.25">
      <c r="B3740" s="250">
        <v>3677</v>
      </c>
      <c r="C3740" s="249">
        <v>132.8312002373998</v>
      </c>
    </row>
    <row r="3741" spans="2:3" x14ac:dyDescent="0.25">
      <c r="B3741" s="250">
        <v>3678</v>
      </c>
      <c r="C3741" s="249">
        <v>147.92589096472196</v>
      </c>
    </row>
    <row r="3742" spans="2:3" x14ac:dyDescent="0.25">
      <c r="B3742" s="250">
        <v>3679</v>
      </c>
      <c r="C3742" s="249">
        <v>77.582682950547309</v>
      </c>
    </row>
    <row r="3743" spans="2:3" x14ac:dyDescent="0.25">
      <c r="B3743" s="250">
        <v>3680</v>
      </c>
      <c r="C3743" s="249">
        <v>125.09362492991762</v>
      </c>
    </row>
    <row r="3744" spans="2:3" x14ac:dyDescent="0.25">
      <c r="B3744" s="250">
        <v>3681</v>
      </c>
      <c r="C3744" s="249">
        <v>101.02686683189123</v>
      </c>
    </row>
    <row r="3745" spans="2:3" x14ac:dyDescent="0.25">
      <c r="B3745" s="250">
        <v>3682</v>
      </c>
      <c r="C3745" s="249">
        <v>110.25291172300865</v>
      </c>
    </row>
    <row r="3746" spans="2:3" x14ac:dyDescent="0.25">
      <c r="B3746" s="250">
        <v>3683</v>
      </c>
      <c r="C3746" s="249">
        <v>140.97795182609534</v>
      </c>
    </row>
    <row r="3747" spans="2:3" x14ac:dyDescent="0.25">
      <c r="B3747" s="250">
        <v>3684</v>
      </c>
      <c r="C3747" s="249">
        <v>170.89455803229737</v>
      </c>
    </row>
    <row r="3748" spans="2:3" x14ac:dyDescent="0.25">
      <c r="B3748" s="250">
        <v>3685</v>
      </c>
      <c r="C3748" s="249">
        <v>103.70096968440083</v>
      </c>
    </row>
    <row r="3749" spans="2:3" x14ac:dyDescent="0.25">
      <c r="B3749" s="250">
        <v>3686</v>
      </c>
      <c r="C3749" s="249">
        <v>137.29179509347074</v>
      </c>
    </row>
    <row r="3750" spans="2:3" x14ac:dyDescent="0.25">
      <c r="B3750" s="250">
        <v>3687</v>
      </c>
      <c r="C3750" s="249">
        <v>85.077410775919247</v>
      </c>
    </row>
    <row r="3751" spans="2:3" x14ac:dyDescent="0.25">
      <c r="B3751" s="250">
        <v>3688</v>
      </c>
      <c r="C3751" s="249">
        <v>109.96381654522104</v>
      </c>
    </row>
    <row r="3752" spans="2:3" x14ac:dyDescent="0.25">
      <c r="B3752" s="250">
        <v>3689</v>
      </c>
      <c r="C3752" s="249">
        <v>114.95217071645821</v>
      </c>
    </row>
    <row r="3753" spans="2:3" x14ac:dyDescent="0.25">
      <c r="B3753" s="250">
        <v>3690</v>
      </c>
      <c r="C3753" s="249">
        <v>97.218768157182154</v>
      </c>
    </row>
    <row r="3754" spans="2:3" x14ac:dyDescent="0.25">
      <c r="B3754" s="250">
        <v>3691</v>
      </c>
      <c r="C3754" s="249">
        <v>146.43014403502588</v>
      </c>
    </row>
    <row r="3755" spans="2:3" x14ac:dyDescent="0.25">
      <c r="B3755" s="250">
        <v>3692</v>
      </c>
      <c r="C3755" s="249">
        <v>129.91739668866217</v>
      </c>
    </row>
    <row r="3756" spans="2:3" x14ac:dyDescent="0.25">
      <c r="B3756" s="250">
        <v>3693</v>
      </c>
      <c r="C3756" s="249">
        <v>122.46261086627098</v>
      </c>
    </row>
    <row r="3757" spans="2:3" x14ac:dyDescent="0.25">
      <c r="B3757" s="250">
        <v>3694</v>
      </c>
      <c r="C3757" s="249">
        <v>141.90540709124488</v>
      </c>
    </row>
    <row r="3758" spans="2:3" x14ac:dyDescent="0.25">
      <c r="B3758" s="250">
        <v>3695</v>
      </c>
      <c r="C3758" s="249">
        <v>90.964544635627618</v>
      </c>
    </row>
    <row r="3759" spans="2:3" x14ac:dyDescent="0.25">
      <c r="B3759" s="250">
        <v>3696</v>
      </c>
      <c r="C3759" s="249">
        <v>131.93240872839786</v>
      </c>
    </row>
    <row r="3760" spans="2:3" x14ac:dyDescent="0.25">
      <c r="B3760" s="250">
        <v>3697</v>
      </c>
      <c r="C3760" s="249">
        <v>76.26880085767894</v>
      </c>
    </row>
    <row r="3761" spans="2:3" x14ac:dyDescent="0.25">
      <c r="B3761" s="250">
        <v>3698</v>
      </c>
      <c r="C3761" s="249">
        <v>126.54800525709793</v>
      </c>
    </row>
    <row r="3762" spans="2:3" x14ac:dyDescent="0.25">
      <c r="B3762" s="250">
        <v>3699</v>
      </c>
      <c r="C3762" s="249">
        <v>125.42234084151416</v>
      </c>
    </row>
    <row r="3763" spans="2:3" x14ac:dyDescent="0.25">
      <c r="B3763" s="250">
        <v>3700</v>
      </c>
      <c r="C3763" s="249">
        <v>106.63640029966395</v>
      </c>
    </row>
    <row r="3764" spans="2:3" x14ac:dyDescent="0.25">
      <c r="B3764" s="250">
        <v>3701</v>
      </c>
      <c r="C3764" s="249">
        <v>121.63809358302998</v>
      </c>
    </row>
    <row r="3765" spans="2:3" x14ac:dyDescent="0.25">
      <c r="B3765" s="250">
        <v>3702</v>
      </c>
      <c r="C3765" s="249">
        <v>117.18223806248419</v>
      </c>
    </row>
    <row r="3766" spans="2:3" x14ac:dyDescent="0.25">
      <c r="B3766" s="250">
        <v>3703</v>
      </c>
      <c r="C3766" s="249">
        <v>110.88958157982634</v>
      </c>
    </row>
    <row r="3767" spans="2:3" x14ac:dyDescent="0.25">
      <c r="B3767" s="250">
        <v>3704</v>
      </c>
      <c r="C3767" s="249">
        <v>134.09059660956541</v>
      </c>
    </row>
    <row r="3768" spans="2:3" x14ac:dyDescent="0.25">
      <c r="B3768" s="250">
        <v>3705</v>
      </c>
      <c r="C3768" s="249">
        <v>119.18415823322408</v>
      </c>
    </row>
    <row r="3769" spans="2:3" x14ac:dyDescent="0.25">
      <c r="B3769" s="250">
        <v>3706</v>
      </c>
      <c r="C3769" s="249">
        <v>83.917350943670172</v>
      </c>
    </row>
    <row r="3770" spans="2:3" x14ac:dyDescent="0.25">
      <c r="B3770" s="250">
        <v>3707</v>
      </c>
      <c r="C3770" s="249">
        <v>107.18036944118349</v>
      </c>
    </row>
    <row r="3771" spans="2:3" x14ac:dyDescent="0.25">
      <c r="B3771" s="250">
        <v>3708</v>
      </c>
      <c r="C3771" s="249">
        <v>107.11174068049219</v>
      </c>
    </row>
    <row r="3772" spans="2:3" x14ac:dyDescent="0.25">
      <c r="B3772" s="250">
        <v>3709</v>
      </c>
      <c r="C3772" s="249">
        <v>72.015069761968704</v>
      </c>
    </row>
    <row r="3773" spans="2:3" x14ac:dyDescent="0.25">
      <c r="B3773" s="250">
        <v>3710</v>
      </c>
      <c r="C3773" s="249">
        <v>184.79910270249923</v>
      </c>
    </row>
    <row r="3774" spans="2:3" x14ac:dyDescent="0.25">
      <c r="B3774" s="250">
        <v>3711</v>
      </c>
      <c r="C3774" s="249">
        <v>103.31379310528752</v>
      </c>
    </row>
    <row r="3775" spans="2:3" x14ac:dyDescent="0.25">
      <c r="B3775" s="250">
        <v>3712</v>
      </c>
      <c r="C3775" s="249">
        <v>134.93733317916099</v>
      </c>
    </row>
    <row r="3776" spans="2:3" x14ac:dyDescent="0.25">
      <c r="B3776" s="250">
        <v>3713</v>
      </c>
      <c r="C3776" s="249">
        <v>154.32955611411256</v>
      </c>
    </row>
    <row r="3777" spans="2:3" x14ac:dyDescent="0.25">
      <c r="B3777" s="250">
        <v>3714</v>
      </c>
      <c r="C3777" s="249">
        <v>124.74169333493961</v>
      </c>
    </row>
    <row r="3778" spans="2:3" x14ac:dyDescent="0.25">
      <c r="B3778" s="250">
        <v>3715</v>
      </c>
      <c r="C3778" s="249">
        <v>113.46059040002251</v>
      </c>
    </row>
    <row r="3779" spans="2:3" x14ac:dyDescent="0.25">
      <c r="B3779" s="250">
        <v>3716</v>
      </c>
      <c r="C3779" s="249">
        <v>114.77915323949394</v>
      </c>
    </row>
    <row r="3780" spans="2:3" x14ac:dyDescent="0.25">
      <c r="B3780" s="250">
        <v>3717</v>
      </c>
      <c r="C3780" s="249">
        <v>109.90191156002361</v>
      </c>
    </row>
    <row r="3781" spans="2:3" x14ac:dyDescent="0.25">
      <c r="B3781" s="250">
        <v>3718</v>
      </c>
      <c r="C3781" s="249">
        <v>98.701950571112278</v>
      </c>
    </row>
    <row r="3782" spans="2:3" x14ac:dyDescent="0.25">
      <c r="B3782" s="250">
        <v>3719</v>
      </c>
      <c r="C3782" s="249">
        <v>115.73642806262885</v>
      </c>
    </row>
    <row r="3783" spans="2:3" x14ac:dyDescent="0.25">
      <c r="B3783" s="250">
        <v>3720</v>
      </c>
      <c r="C3783" s="249">
        <v>108.59035949440378</v>
      </c>
    </row>
    <row r="3784" spans="2:3" x14ac:dyDescent="0.25">
      <c r="B3784" s="250">
        <v>3721</v>
      </c>
      <c r="C3784" s="249">
        <v>119.57681805622485</v>
      </c>
    </row>
    <row r="3785" spans="2:3" x14ac:dyDescent="0.25">
      <c r="B3785" s="250">
        <v>3722</v>
      </c>
      <c r="C3785" s="249">
        <v>115.04396253098902</v>
      </c>
    </row>
    <row r="3786" spans="2:3" x14ac:dyDescent="0.25">
      <c r="B3786" s="250">
        <v>3723</v>
      </c>
      <c r="C3786" s="249">
        <v>120.83101885425567</v>
      </c>
    </row>
    <row r="3787" spans="2:3" x14ac:dyDescent="0.25">
      <c r="B3787" s="250">
        <v>3724</v>
      </c>
      <c r="C3787" s="249">
        <v>122.65127162932353</v>
      </c>
    </row>
    <row r="3788" spans="2:3" x14ac:dyDescent="0.25">
      <c r="B3788" s="250">
        <v>3725</v>
      </c>
      <c r="C3788" s="249">
        <v>113.24949567455141</v>
      </c>
    </row>
    <row r="3789" spans="2:3" x14ac:dyDescent="0.25">
      <c r="B3789" s="250">
        <v>3726</v>
      </c>
      <c r="C3789" s="249">
        <v>109.64640011751769</v>
      </c>
    </row>
    <row r="3790" spans="2:3" x14ac:dyDescent="0.25">
      <c r="B3790" s="250">
        <v>3727</v>
      </c>
      <c r="C3790" s="249">
        <v>126.87911284720094</v>
      </c>
    </row>
    <row r="3791" spans="2:3" x14ac:dyDescent="0.25">
      <c r="B3791" s="250">
        <v>3728</v>
      </c>
      <c r="C3791" s="249">
        <v>98.033838272101136</v>
      </c>
    </row>
    <row r="3792" spans="2:3" x14ac:dyDescent="0.25">
      <c r="B3792" s="250">
        <v>3729</v>
      </c>
      <c r="C3792" s="249">
        <v>113.10290079312603</v>
      </c>
    </row>
    <row r="3793" spans="2:3" x14ac:dyDescent="0.25">
      <c r="B3793" s="250">
        <v>3730</v>
      </c>
      <c r="C3793" s="249">
        <v>137.36919668100364</v>
      </c>
    </row>
    <row r="3794" spans="2:3" x14ac:dyDescent="0.25">
      <c r="B3794" s="250">
        <v>3731</v>
      </c>
      <c r="C3794" s="249">
        <v>145.48439542008722</v>
      </c>
    </row>
    <row r="3795" spans="2:3" x14ac:dyDescent="0.25">
      <c r="B3795" s="250">
        <v>3732</v>
      </c>
      <c r="C3795" s="249">
        <v>103.14741342175492</v>
      </c>
    </row>
    <row r="3796" spans="2:3" x14ac:dyDescent="0.25">
      <c r="B3796" s="250">
        <v>3733</v>
      </c>
      <c r="C3796" s="249">
        <v>103.36375754121184</v>
      </c>
    </row>
    <row r="3797" spans="2:3" x14ac:dyDescent="0.25">
      <c r="B3797" s="250">
        <v>3734</v>
      </c>
      <c r="C3797" s="249">
        <v>119.10130889751549</v>
      </c>
    </row>
    <row r="3798" spans="2:3" x14ac:dyDescent="0.25">
      <c r="B3798" s="250">
        <v>3735</v>
      </c>
      <c r="C3798" s="249">
        <v>105.46541692844622</v>
      </c>
    </row>
    <row r="3799" spans="2:3" x14ac:dyDescent="0.25">
      <c r="B3799" s="250">
        <v>3736</v>
      </c>
      <c r="C3799" s="249">
        <v>131.68129200944688</v>
      </c>
    </row>
    <row r="3800" spans="2:3" x14ac:dyDescent="0.25">
      <c r="B3800" s="250">
        <v>3737</v>
      </c>
      <c r="C3800" s="249">
        <v>120.52725902076425</v>
      </c>
    </row>
    <row r="3801" spans="2:3" x14ac:dyDescent="0.25">
      <c r="B3801" s="250">
        <v>3738</v>
      </c>
      <c r="C3801" s="249">
        <v>101.30836817277182</v>
      </c>
    </row>
    <row r="3802" spans="2:3" x14ac:dyDescent="0.25">
      <c r="B3802" s="250">
        <v>3739</v>
      </c>
      <c r="C3802" s="249">
        <v>118.67563916363433</v>
      </c>
    </row>
    <row r="3803" spans="2:3" x14ac:dyDescent="0.25">
      <c r="B3803" s="250">
        <v>3740</v>
      </c>
      <c r="C3803" s="249">
        <v>45.730993127194296</v>
      </c>
    </row>
    <row r="3804" spans="2:3" x14ac:dyDescent="0.25">
      <c r="B3804" s="250">
        <v>3741</v>
      </c>
      <c r="C3804" s="249">
        <v>104.80937666511085</v>
      </c>
    </row>
    <row r="3805" spans="2:3" x14ac:dyDescent="0.25">
      <c r="B3805" s="250">
        <v>3742</v>
      </c>
      <c r="C3805" s="249">
        <v>112.25377696850009</v>
      </c>
    </row>
    <row r="3806" spans="2:3" x14ac:dyDescent="0.25">
      <c r="B3806" s="250">
        <v>3743</v>
      </c>
      <c r="C3806" s="249">
        <v>116.05138281250481</v>
      </c>
    </row>
    <row r="3807" spans="2:3" x14ac:dyDescent="0.25">
      <c r="B3807" s="250">
        <v>3744</v>
      </c>
      <c r="C3807" s="249">
        <v>112.4558335846243</v>
      </c>
    </row>
    <row r="3808" spans="2:3" x14ac:dyDescent="0.25">
      <c r="B3808" s="250">
        <v>3745</v>
      </c>
      <c r="C3808" s="249">
        <v>103.60645836254059</v>
      </c>
    </row>
    <row r="3809" spans="2:3" x14ac:dyDescent="0.25">
      <c r="B3809" s="250">
        <v>3746</v>
      </c>
      <c r="C3809" s="249">
        <v>171.10443278880894</v>
      </c>
    </row>
    <row r="3810" spans="2:3" x14ac:dyDescent="0.25">
      <c r="B3810" s="250">
        <v>3747</v>
      </c>
      <c r="C3810" s="249">
        <v>129.96354186816717</v>
      </c>
    </row>
    <row r="3811" spans="2:3" x14ac:dyDescent="0.25">
      <c r="B3811" s="250">
        <v>3748</v>
      </c>
      <c r="C3811" s="249">
        <v>90.597909826602717</v>
      </c>
    </row>
    <row r="3812" spans="2:3" x14ac:dyDescent="0.25">
      <c r="B3812" s="250">
        <v>3749</v>
      </c>
      <c r="C3812" s="249">
        <v>110.22373365422362</v>
      </c>
    </row>
    <row r="3813" spans="2:3" x14ac:dyDescent="0.25">
      <c r="B3813" s="250">
        <v>3750</v>
      </c>
      <c r="C3813" s="249">
        <v>114.85989955707936</v>
      </c>
    </row>
    <row r="3814" spans="2:3" x14ac:dyDescent="0.25">
      <c r="B3814" s="250">
        <v>3751</v>
      </c>
      <c r="C3814" s="249">
        <v>104.18891041553495</v>
      </c>
    </row>
    <row r="3815" spans="2:3" x14ac:dyDescent="0.25">
      <c r="B3815" s="250">
        <v>3752</v>
      </c>
      <c r="C3815" s="249">
        <v>112.38573401319179</v>
      </c>
    </row>
    <row r="3816" spans="2:3" x14ac:dyDescent="0.25">
      <c r="B3816" s="250">
        <v>3753</v>
      </c>
      <c r="C3816" s="249">
        <v>121.3851533526649</v>
      </c>
    </row>
    <row r="3817" spans="2:3" x14ac:dyDescent="0.25">
      <c r="B3817" s="250">
        <v>3754</v>
      </c>
      <c r="C3817" s="249">
        <v>98.125198923732597</v>
      </c>
    </row>
    <row r="3818" spans="2:3" x14ac:dyDescent="0.25">
      <c r="B3818" s="250">
        <v>3755</v>
      </c>
      <c r="C3818" s="249">
        <v>118.36160144181262</v>
      </c>
    </row>
    <row r="3819" spans="2:3" x14ac:dyDescent="0.25">
      <c r="B3819" s="250">
        <v>3756</v>
      </c>
      <c r="C3819" s="249">
        <v>153.49793650056773</v>
      </c>
    </row>
    <row r="3820" spans="2:3" x14ac:dyDescent="0.25">
      <c r="B3820" s="250">
        <v>3757</v>
      </c>
      <c r="C3820" s="249">
        <v>103.83900464911078</v>
      </c>
    </row>
    <row r="3821" spans="2:3" x14ac:dyDescent="0.25">
      <c r="B3821" s="250">
        <v>3758</v>
      </c>
      <c r="C3821" s="249">
        <v>101.12445205535451</v>
      </c>
    </row>
    <row r="3822" spans="2:3" x14ac:dyDescent="0.25">
      <c r="B3822" s="250">
        <v>3759</v>
      </c>
      <c r="C3822" s="249">
        <v>91.06585543527747</v>
      </c>
    </row>
    <row r="3823" spans="2:3" x14ac:dyDescent="0.25">
      <c r="B3823" s="250">
        <v>3760</v>
      </c>
      <c r="C3823" s="249">
        <v>127.85307720447497</v>
      </c>
    </row>
    <row r="3824" spans="2:3" x14ac:dyDescent="0.25">
      <c r="B3824" s="250">
        <v>3761</v>
      </c>
      <c r="C3824" s="249">
        <v>130.16437213174157</v>
      </c>
    </row>
    <row r="3825" spans="2:3" x14ac:dyDescent="0.25">
      <c r="B3825" s="250">
        <v>3762</v>
      </c>
      <c r="C3825" s="249">
        <v>112.11310027363766</v>
      </c>
    </row>
    <row r="3826" spans="2:3" x14ac:dyDescent="0.25">
      <c r="B3826" s="250">
        <v>3763</v>
      </c>
      <c r="C3826" s="249">
        <v>130.88101724612955</v>
      </c>
    </row>
    <row r="3827" spans="2:3" x14ac:dyDescent="0.25">
      <c r="B3827" s="250">
        <v>3764</v>
      </c>
      <c r="C3827" s="249">
        <v>101.76711632189243</v>
      </c>
    </row>
    <row r="3828" spans="2:3" x14ac:dyDescent="0.25">
      <c r="B3828" s="250">
        <v>3765</v>
      </c>
      <c r="C3828" s="249">
        <v>160.97147292477572</v>
      </c>
    </row>
    <row r="3829" spans="2:3" x14ac:dyDescent="0.25">
      <c r="B3829" s="250">
        <v>3766</v>
      </c>
      <c r="C3829" s="249">
        <v>103.05861018418538</v>
      </c>
    </row>
    <row r="3830" spans="2:3" x14ac:dyDescent="0.25">
      <c r="B3830" s="250">
        <v>3767</v>
      </c>
      <c r="C3830" s="249">
        <v>143.57121716943516</v>
      </c>
    </row>
    <row r="3831" spans="2:3" x14ac:dyDescent="0.25">
      <c r="B3831" s="250">
        <v>3768</v>
      </c>
      <c r="C3831" s="249">
        <v>138.43900674321543</v>
      </c>
    </row>
    <row r="3832" spans="2:3" x14ac:dyDescent="0.25">
      <c r="B3832" s="250">
        <v>3769</v>
      </c>
      <c r="C3832" s="249">
        <v>81.369328356004473</v>
      </c>
    </row>
    <row r="3833" spans="2:3" x14ac:dyDescent="0.25">
      <c r="B3833" s="250">
        <v>3770</v>
      </c>
      <c r="C3833" s="249">
        <v>77.453269030552605</v>
      </c>
    </row>
    <row r="3834" spans="2:3" x14ac:dyDescent="0.25">
      <c r="B3834" s="250">
        <v>3771</v>
      </c>
      <c r="C3834" s="249">
        <v>129.024201402203</v>
      </c>
    </row>
    <row r="3835" spans="2:3" x14ac:dyDescent="0.25">
      <c r="B3835" s="250">
        <v>3772</v>
      </c>
      <c r="C3835" s="249">
        <v>168.68067685896389</v>
      </c>
    </row>
    <row r="3836" spans="2:3" x14ac:dyDescent="0.25">
      <c r="B3836" s="250">
        <v>3773</v>
      </c>
      <c r="C3836" s="249">
        <v>80.761663248716388</v>
      </c>
    </row>
    <row r="3837" spans="2:3" x14ac:dyDescent="0.25">
      <c r="B3837" s="250">
        <v>3774</v>
      </c>
      <c r="C3837" s="249">
        <v>125.71582338582579</v>
      </c>
    </row>
    <row r="3838" spans="2:3" x14ac:dyDescent="0.25">
      <c r="B3838" s="250">
        <v>3775</v>
      </c>
      <c r="C3838" s="249">
        <v>131.21152657315437</v>
      </c>
    </row>
    <row r="3839" spans="2:3" x14ac:dyDescent="0.25">
      <c r="B3839" s="250">
        <v>3776</v>
      </c>
      <c r="C3839" s="249">
        <v>89.589783784570074</v>
      </c>
    </row>
    <row r="3840" spans="2:3" x14ac:dyDescent="0.25">
      <c r="B3840" s="250">
        <v>3777</v>
      </c>
      <c r="C3840" s="249">
        <v>119.77531483384048</v>
      </c>
    </row>
    <row r="3841" spans="2:3" x14ac:dyDescent="0.25">
      <c r="B3841" s="250">
        <v>3778</v>
      </c>
      <c r="C3841" s="249">
        <v>129.4460771019998</v>
      </c>
    </row>
    <row r="3842" spans="2:3" x14ac:dyDescent="0.25">
      <c r="B3842" s="250">
        <v>3779</v>
      </c>
      <c r="C3842" s="249">
        <v>129.15485773187095</v>
      </c>
    </row>
    <row r="3843" spans="2:3" x14ac:dyDescent="0.25">
      <c r="B3843" s="250">
        <v>3780</v>
      </c>
      <c r="C3843" s="249">
        <v>111.56752086010586</v>
      </c>
    </row>
    <row r="3844" spans="2:3" x14ac:dyDescent="0.25">
      <c r="B3844" s="250">
        <v>3781</v>
      </c>
      <c r="C3844" s="249">
        <v>142.29413950477749</v>
      </c>
    </row>
    <row r="3845" spans="2:3" x14ac:dyDescent="0.25">
      <c r="B3845" s="250">
        <v>3782</v>
      </c>
      <c r="C3845" s="249">
        <v>80.36403881295891</v>
      </c>
    </row>
    <row r="3846" spans="2:3" x14ac:dyDescent="0.25">
      <c r="B3846" s="250">
        <v>3783</v>
      </c>
      <c r="C3846" s="249">
        <v>76.122431443022663</v>
      </c>
    </row>
    <row r="3847" spans="2:3" x14ac:dyDescent="0.25">
      <c r="B3847" s="250">
        <v>3784</v>
      </c>
      <c r="C3847" s="249">
        <v>109.65496445556629</v>
      </c>
    </row>
    <row r="3848" spans="2:3" x14ac:dyDescent="0.25">
      <c r="B3848" s="250">
        <v>3785</v>
      </c>
      <c r="C3848" s="249">
        <v>93.431642016449288</v>
      </c>
    </row>
    <row r="3849" spans="2:3" x14ac:dyDescent="0.25">
      <c r="B3849" s="250">
        <v>3786</v>
      </c>
      <c r="C3849" s="249">
        <v>136.39315518912787</v>
      </c>
    </row>
    <row r="3850" spans="2:3" x14ac:dyDescent="0.25">
      <c r="B3850" s="250">
        <v>3787</v>
      </c>
      <c r="C3850" s="249">
        <v>112.75440027316326</v>
      </c>
    </row>
    <row r="3851" spans="2:3" x14ac:dyDescent="0.25">
      <c r="B3851" s="250">
        <v>3788</v>
      </c>
      <c r="C3851" s="249">
        <v>117.73414057581046</v>
      </c>
    </row>
    <row r="3852" spans="2:3" x14ac:dyDescent="0.25">
      <c r="B3852" s="250">
        <v>3789</v>
      </c>
      <c r="C3852" s="249">
        <v>141.47113117477124</v>
      </c>
    </row>
    <row r="3853" spans="2:3" x14ac:dyDescent="0.25">
      <c r="B3853" s="250">
        <v>3790</v>
      </c>
      <c r="C3853" s="249">
        <v>126.1992420696655</v>
      </c>
    </row>
    <row r="3854" spans="2:3" x14ac:dyDescent="0.25">
      <c r="B3854" s="250">
        <v>3791</v>
      </c>
      <c r="C3854" s="249">
        <v>90.34632094275824</v>
      </c>
    </row>
    <row r="3855" spans="2:3" x14ac:dyDescent="0.25">
      <c r="B3855" s="250">
        <v>3792</v>
      </c>
      <c r="C3855" s="249">
        <v>164.47940898847395</v>
      </c>
    </row>
    <row r="3856" spans="2:3" x14ac:dyDescent="0.25">
      <c r="B3856" s="250">
        <v>3793</v>
      </c>
      <c r="C3856" s="249">
        <v>132.10833827177453</v>
      </c>
    </row>
    <row r="3857" spans="2:3" x14ac:dyDescent="0.25">
      <c r="B3857" s="250">
        <v>3794</v>
      </c>
      <c r="C3857" s="249">
        <v>147.75763032480808</v>
      </c>
    </row>
    <row r="3858" spans="2:3" x14ac:dyDescent="0.25">
      <c r="B3858" s="250">
        <v>3795</v>
      </c>
      <c r="C3858" s="249">
        <v>122.35456311283808</v>
      </c>
    </row>
    <row r="3859" spans="2:3" x14ac:dyDescent="0.25">
      <c r="B3859" s="250">
        <v>3796</v>
      </c>
      <c r="C3859" s="249">
        <v>111.57930134672382</v>
      </c>
    </row>
    <row r="3860" spans="2:3" x14ac:dyDescent="0.25">
      <c r="B3860" s="250">
        <v>3797</v>
      </c>
      <c r="C3860" s="249">
        <v>135.34793597504967</v>
      </c>
    </row>
    <row r="3861" spans="2:3" x14ac:dyDescent="0.25">
      <c r="B3861" s="250">
        <v>3798</v>
      </c>
      <c r="C3861" s="249">
        <v>115.46499346403493</v>
      </c>
    </row>
    <row r="3862" spans="2:3" x14ac:dyDescent="0.25">
      <c r="B3862" s="250">
        <v>3799</v>
      </c>
      <c r="C3862" s="249">
        <v>83.520834168938038</v>
      </c>
    </row>
    <row r="3863" spans="2:3" x14ac:dyDescent="0.25">
      <c r="B3863" s="250">
        <v>3800</v>
      </c>
      <c r="C3863" s="249">
        <v>68.296411897480397</v>
      </c>
    </row>
    <row r="3864" spans="2:3" x14ac:dyDescent="0.25">
      <c r="B3864" s="250">
        <v>3801</v>
      </c>
      <c r="C3864" s="249">
        <v>68.376359939338897</v>
      </c>
    </row>
    <row r="3865" spans="2:3" x14ac:dyDescent="0.25">
      <c r="B3865" s="250">
        <v>3802</v>
      </c>
      <c r="C3865" s="249">
        <v>114.0555633165816</v>
      </c>
    </row>
    <row r="3866" spans="2:3" x14ac:dyDescent="0.25">
      <c r="B3866" s="250">
        <v>3803</v>
      </c>
      <c r="C3866" s="249">
        <v>82.295239956336758</v>
      </c>
    </row>
    <row r="3867" spans="2:3" x14ac:dyDescent="0.25">
      <c r="B3867" s="250">
        <v>3804</v>
      </c>
      <c r="C3867" s="249">
        <v>163.30300929044046</v>
      </c>
    </row>
    <row r="3868" spans="2:3" x14ac:dyDescent="0.25">
      <c r="B3868" s="250">
        <v>3805</v>
      </c>
      <c r="C3868" s="249">
        <v>145.64587855114254</v>
      </c>
    </row>
    <row r="3869" spans="2:3" x14ac:dyDescent="0.25">
      <c r="B3869" s="250">
        <v>3806</v>
      </c>
      <c r="C3869" s="249">
        <v>108.53651424851944</v>
      </c>
    </row>
    <row r="3870" spans="2:3" x14ac:dyDescent="0.25">
      <c r="B3870" s="250">
        <v>3807</v>
      </c>
      <c r="C3870" s="249">
        <v>163.67972711593245</v>
      </c>
    </row>
    <row r="3871" spans="2:3" x14ac:dyDescent="0.25">
      <c r="B3871" s="250">
        <v>3808</v>
      </c>
      <c r="C3871" s="249">
        <v>108.07631172777906</v>
      </c>
    </row>
    <row r="3872" spans="2:3" x14ac:dyDescent="0.25">
      <c r="B3872" s="250">
        <v>3809</v>
      </c>
      <c r="C3872" s="249">
        <v>132.08872137604754</v>
      </c>
    </row>
    <row r="3873" spans="2:3" x14ac:dyDescent="0.25">
      <c r="B3873" s="250">
        <v>3810</v>
      </c>
      <c r="C3873" s="249">
        <v>118.67087812251118</v>
      </c>
    </row>
    <row r="3874" spans="2:3" x14ac:dyDescent="0.25">
      <c r="B3874" s="250">
        <v>3811</v>
      </c>
      <c r="C3874" s="249">
        <v>119.36468182262354</v>
      </c>
    </row>
    <row r="3875" spans="2:3" x14ac:dyDescent="0.25">
      <c r="B3875" s="250">
        <v>3812</v>
      </c>
      <c r="C3875" s="249">
        <v>116.84844939521869</v>
      </c>
    </row>
    <row r="3876" spans="2:3" x14ac:dyDescent="0.25">
      <c r="B3876" s="250">
        <v>3813</v>
      </c>
      <c r="C3876" s="249">
        <v>77.975189345455249</v>
      </c>
    </row>
    <row r="3877" spans="2:3" x14ac:dyDescent="0.25">
      <c r="B3877" s="250">
        <v>3814</v>
      </c>
      <c r="C3877" s="249">
        <v>129.43277564523507</v>
      </c>
    </row>
    <row r="3878" spans="2:3" x14ac:dyDescent="0.25">
      <c r="B3878" s="250">
        <v>3815</v>
      </c>
      <c r="C3878" s="249">
        <v>124.02571360367467</v>
      </c>
    </row>
    <row r="3879" spans="2:3" x14ac:dyDescent="0.25">
      <c r="B3879" s="250">
        <v>3816</v>
      </c>
      <c r="C3879" s="249">
        <v>155.85738313158578</v>
      </c>
    </row>
    <row r="3880" spans="2:3" x14ac:dyDescent="0.25">
      <c r="B3880" s="250">
        <v>3817</v>
      </c>
      <c r="C3880" s="249">
        <v>39.184954146657276</v>
      </c>
    </row>
    <row r="3881" spans="2:3" x14ac:dyDescent="0.25">
      <c r="B3881" s="250">
        <v>3818</v>
      </c>
      <c r="C3881" s="249">
        <v>98.006697379549223</v>
      </c>
    </row>
    <row r="3882" spans="2:3" x14ac:dyDescent="0.25">
      <c r="B3882" s="250">
        <v>3819</v>
      </c>
      <c r="C3882" s="249">
        <v>108.91786918564949</v>
      </c>
    </row>
    <row r="3883" spans="2:3" x14ac:dyDescent="0.25">
      <c r="B3883" s="250">
        <v>3820</v>
      </c>
      <c r="C3883" s="249">
        <v>123.79360481882094</v>
      </c>
    </row>
    <row r="3884" spans="2:3" x14ac:dyDescent="0.25">
      <c r="B3884" s="250">
        <v>3821</v>
      </c>
      <c r="C3884" s="249">
        <v>81.695950820171916</v>
      </c>
    </row>
    <row r="3885" spans="2:3" x14ac:dyDescent="0.25">
      <c r="B3885" s="250">
        <v>3822</v>
      </c>
      <c r="C3885" s="249">
        <v>146.31178398173412</v>
      </c>
    </row>
    <row r="3886" spans="2:3" x14ac:dyDescent="0.25">
      <c r="B3886" s="250">
        <v>3823</v>
      </c>
      <c r="C3886" s="249">
        <v>126.18504018871178</v>
      </c>
    </row>
    <row r="3887" spans="2:3" x14ac:dyDescent="0.25">
      <c r="B3887" s="250">
        <v>3824</v>
      </c>
      <c r="C3887" s="249">
        <v>156.91331744819564</v>
      </c>
    </row>
    <row r="3888" spans="2:3" x14ac:dyDescent="0.25">
      <c r="B3888" s="250">
        <v>3825</v>
      </c>
      <c r="C3888" s="249">
        <v>129.08391814442058</v>
      </c>
    </row>
    <row r="3889" spans="2:3" x14ac:dyDescent="0.25">
      <c r="B3889" s="250">
        <v>3826</v>
      </c>
      <c r="C3889" s="249">
        <v>137.36401712861039</v>
      </c>
    </row>
    <row r="3890" spans="2:3" x14ac:dyDescent="0.25">
      <c r="B3890" s="250">
        <v>3827</v>
      </c>
      <c r="C3890" s="249">
        <v>73.782885916942661</v>
      </c>
    </row>
    <row r="3891" spans="2:3" x14ac:dyDescent="0.25">
      <c r="B3891" s="250">
        <v>3828</v>
      </c>
      <c r="C3891" s="249">
        <v>115.15732387089876</v>
      </c>
    </row>
    <row r="3892" spans="2:3" x14ac:dyDescent="0.25">
      <c r="B3892" s="250">
        <v>3829</v>
      </c>
      <c r="C3892" s="249">
        <v>112.59149059930387</v>
      </c>
    </row>
    <row r="3893" spans="2:3" x14ac:dyDescent="0.25">
      <c r="B3893" s="250">
        <v>3830</v>
      </c>
      <c r="C3893" s="249">
        <v>125.30011389640801</v>
      </c>
    </row>
    <row r="3894" spans="2:3" x14ac:dyDescent="0.25">
      <c r="B3894" s="250">
        <v>3831</v>
      </c>
      <c r="C3894" s="249">
        <v>112.92892832229948</v>
      </c>
    </row>
    <row r="3895" spans="2:3" x14ac:dyDescent="0.25">
      <c r="B3895" s="250">
        <v>3832</v>
      </c>
      <c r="C3895" s="249">
        <v>160.87644137459932</v>
      </c>
    </row>
    <row r="3896" spans="2:3" x14ac:dyDescent="0.25">
      <c r="B3896" s="250">
        <v>3833</v>
      </c>
      <c r="C3896" s="249">
        <v>131.13273819404463</v>
      </c>
    </row>
    <row r="3897" spans="2:3" x14ac:dyDescent="0.25">
      <c r="B3897" s="250">
        <v>3834</v>
      </c>
      <c r="C3897" s="249">
        <v>118.0029160601118</v>
      </c>
    </row>
    <row r="3898" spans="2:3" x14ac:dyDescent="0.25">
      <c r="B3898" s="250">
        <v>3835</v>
      </c>
      <c r="C3898" s="249">
        <v>93.570830857277855</v>
      </c>
    </row>
    <row r="3899" spans="2:3" x14ac:dyDescent="0.25">
      <c r="B3899" s="250">
        <v>3836</v>
      </c>
      <c r="C3899" s="249">
        <v>135.94727053049922</v>
      </c>
    </row>
    <row r="3900" spans="2:3" x14ac:dyDescent="0.25">
      <c r="B3900" s="250">
        <v>3837</v>
      </c>
      <c r="C3900" s="249">
        <v>83.918837927074534</v>
      </c>
    </row>
    <row r="3901" spans="2:3" x14ac:dyDescent="0.25">
      <c r="B3901" s="250">
        <v>3838</v>
      </c>
      <c r="C3901" s="249">
        <v>116.46640603169155</v>
      </c>
    </row>
    <row r="3902" spans="2:3" x14ac:dyDescent="0.25">
      <c r="B3902" s="250">
        <v>3839</v>
      </c>
      <c r="C3902" s="249">
        <v>95.501549325926518</v>
      </c>
    </row>
    <row r="3903" spans="2:3" x14ac:dyDescent="0.25">
      <c r="B3903" s="250">
        <v>3840</v>
      </c>
      <c r="C3903" s="249">
        <v>99.657035105862008</v>
      </c>
    </row>
    <row r="3904" spans="2:3" x14ac:dyDescent="0.25">
      <c r="B3904" s="250">
        <v>3841</v>
      </c>
      <c r="C3904" s="249">
        <v>118.47457162242017</v>
      </c>
    </row>
    <row r="3905" spans="2:3" x14ac:dyDescent="0.25">
      <c r="B3905" s="250">
        <v>3842</v>
      </c>
      <c r="C3905" s="249">
        <v>139.95437859278016</v>
      </c>
    </row>
    <row r="3906" spans="2:3" x14ac:dyDescent="0.25">
      <c r="B3906" s="250">
        <v>3843</v>
      </c>
      <c r="C3906" s="249">
        <v>159.19958348816056</v>
      </c>
    </row>
    <row r="3907" spans="2:3" x14ac:dyDescent="0.25">
      <c r="B3907" s="250">
        <v>3844</v>
      </c>
      <c r="C3907" s="249">
        <v>107.52877258691896</v>
      </c>
    </row>
    <row r="3908" spans="2:3" x14ac:dyDescent="0.25">
      <c r="B3908" s="250">
        <v>3845</v>
      </c>
      <c r="C3908" s="249">
        <v>146.46306726148083</v>
      </c>
    </row>
    <row r="3909" spans="2:3" x14ac:dyDescent="0.25">
      <c r="B3909" s="250">
        <v>3846</v>
      </c>
      <c r="C3909" s="249">
        <v>115.2495416623581</v>
      </c>
    </row>
    <row r="3910" spans="2:3" x14ac:dyDescent="0.25">
      <c r="B3910" s="250">
        <v>3847</v>
      </c>
      <c r="C3910" s="249">
        <v>140.3516170138241</v>
      </c>
    </row>
    <row r="3911" spans="2:3" x14ac:dyDescent="0.25">
      <c r="B3911" s="250">
        <v>3848</v>
      </c>
      <c r="C3911" s="249">
        <v>128.29352206757949</v>
      </c>
    </row>
    <row r="3912" spans="2:3" x14ac:dyDescent="0.25">
      <c r="B3912" s="250">
        <v>3849</v>
      </c>
      <c r="C3912" s="249">
        <v>104.65317444486703</v>
      </c>
    </row>
    <row r="3913" spans="2:3" x14ac:dyDescent="0.25">
      <c r="B3913" s="250">
        <v>3850</v>
      </c>
      <c r="C3913" s="249">
        <v>127.72887019424077</v>
      </c>
    </row>
    <row r="3914" spans="2:3" x14ac:dyDescent="0.25">
      <c r="B3914" s="250">
        <v>3851</v>
      </c>
      <c r="C3914" s="249">
        <v>161.26029322424546</v>
      </c>
    </row>
    <row r="3915" spans="2:3" x14ac:dyDescent="0.25">
      <c r="B3915" s="250">
        <v>3852</v>
      </c>
      <c r="C3915" s="249">
        <v>110.12637469770507</v>
      </c>
    </row>
    <row r="3916" spans="2:3" x14ac:dyDescent="0.25">
      <c r="B3916" s="250">
        <v>3853</v>
      </c>
      <c r="C3916" s="249">
        <v>160.42030637944572</v>
      </c>
    </row>
    <row r="3917" spans="2:3" x14ac:dyDescent="0.25">
      <c r="B3917" s="250">
        <v>3854</v>
      </c>
      <c r="C3917" s="249">
        <v>143.79311972628676</v>
      </c>
    </row>
    <row r="3918" spans="2:3" x14ac:dyDescent="0.25">
      <c r="B3918" s="250">
        <v>3855</v>
      </c>
      <c r="C3918" s="249">
        <v>146.80685097170988</v>
      </c>
    </row>
    <row r="3919" spans="2:3" x14ac:dyDescent="0.25">
      <c r="B3919" s="250">
        <v>3856</v>
      </c>
      <c r="C3919" s="249">
        <v>100.96158387022686</v>
      </c>
    </row>
    <row r="3920" spans="2:3" x14ac:dyDescent="0.25">
      <c r="B3920" s="250">
        <v>3857</v>
      </c>
      <c r="C3920" s="249">
        <v>116.49834520916863</v>
      </c>
    </row>
    <row r="3921" spans="2:3" x14ac:dyDescent="0.25">
      <c r="B3921" s="250">
        <v>3858</v>
      </c>
      <c r="C3921" s="249">
        <v>101.35236807051245</v>
      </c>
    </row>
    <row r="3922" spans="2:3" x14ac:dyDescent="0.25">
      <c r="B3922" s="250">
        <v>3859</v>
      </c>
      <c r="C3922" s="249">
        <v>160.95209621841127</v>
      </c>
    </row>
    <row r="3923" spans="2:3" x14ac:dyDescent="0.25">
      <c r="B3923" s="250">
        <v>3860</v>
      </c>
      <c r="C3923" s="249">
        <v>88.68157137844095</v>
      </c>
    </row>
    <row r="3924" spans="2:3" x14ac:dyDescent="0.25">
      <c r="B3924" s="250">
        <v>3861</v>
      </c>
      <c r="C3924" s="249">
        <v>112.9180903629084</v>
      </c>
    </row>
    <row r="3925" spans="2:3" x14ac:dyDescent="0.25">
      <c r="B3925" s="250">
        <v>3862</v>
      </c>
      <c r="C3925" s="249">
        <v>142.75851269919372</v>
      </c>
    </row>
    <row r="3926" spans="2:3" x14ac:dyDescent="0.25">
      <c r="B3926" s="250">
        <v>3863</v>
      </c>
      <c r="C3926" s="249">
        <v>99.152484324721087</v>
      </c>
    </row>
    <row r="3927" spans="2:3" x14ac:dyDescent="0.25">
      <c r="B3927" s="250">
        <v>3864</v>
      </c>
      <c r="C3927" s="249">
        <v>86.173539391700118</v>
      </c>
    </row>
    <row r="3928" spans="2:3" x14ac:dyDescent="0.25">
      <c r="B3928" s="250">
        <v>3865</v>
      </c>
      <c r="C3928" s="249">
        <v>116.9032861259993</v>
      </c>
    </row>
    <row r="3929" spans="2:3" x14ac:dyDescent="0.25">
      <c r="B3929" s="250">
        <v>3866</v>
      </c>
      <c r="C3929" s="249">
        <v>135.33300895148071</v>
      </c>
    </row>
    <row r="3930" spans="2:3" x14ac:dyDescent="0.25">
      <c r="B3930" s="250">
        <v>3867</v>
      </c>
      <c r="C3930" s="249">
        <v>109.05520460589858</v>
      </c>
    </row>
    <row r="3931" spans="2:3" x14ac:dyDescent="0.25">
      <c r="B3931" s="250">
        <v>3868</v>
      </c>
      <c r="C3931" s="249">
        <v>79.248196441529927</v>
      </c>
    </row>
    <row r="3932" spans="2:3" x14ac:dyDescent="0.25">
      <c r="B3932" s="250">
        <v>3869</v>
      </c>
      <c r="C3932" s="249">
        <v>111.91014202216462</v>
      </c>
    </row>
    <row r="3933" spans="2:3" x14ac:dyDescent="0.25">
      <c r="B3933" s="250">
        <v>3870</v>
      </c>
      <c r="C3933" s="249">
        <v>151.25421173243674</v>
      </c>
    </row>
    <row r="3934" spans="2:3" x14ac:dyDescent="0.25">
      <c r="B3934" s="250">
        <v>3871</v>
      </c>
      <c r="C3934" s="249">
        <v>125.05350557912016</v>
      </c>
    </row>
    <row r="3935" spans="2:3" x14ac:dyDescent="0.25">
      <c r="B3935" s="250">
        <v>3872</v>
      </c>
      <c r="C3935" s="249">
        <v>99.569906728094679</v>
      </c>
    </row>
    <row r="3936" spans="2:3" x14ac:dyDescent="0.25">
      <c r="B3936" s="250">
        <v>3873</v>
      </c>
      <c r="C3936" s="249">
        <v>101.7067448956243</v>
      </c>
    </row>
    <row r="3937" spans="2:3" x14ac:dyDescent="0.25">
      <c r="B3937" s="250">
        <v>3874</v>
      </c>
      <c r="C3937" s="249">
        <v>133.49238430116358</v>
      </c>
    </row>
    <row r="3938" spans="2:3" x14ac:dyDescent="0.25">
      <c r="B3938" s="250">
        <v>3875</v>
      </c>
      <c r="C3938" s="249">
        <v>119.5904224957612</v>
      </c>
    </row>
    <row r="3939" spans="2:3" x14ac:dyDescent="0.25">
      <c r="B3939" s="250">
        <v>3876</v>
      </c>
      <c r="C3939" s="249">
        <v>116.38948368925864</v>
      </c>
    </row>
    <row r="3940" spans="2:3" x14ac:dyDescent="0.25">
      <c r="B3940" s="250">
        <v>3877</v>
      </c>
      <c r="C3940" s="249">
        <v>129.61758065109501</v>
      </c>
    </row>
    <row r="3941" spans="2:3" x14ac:dyDescent="0.25">
      <c r="B3941" s="250">
        <v>3878</v>
      </c>
      <c r="C3941" s="249">
        <v>175.17491938483818</v>
      </c>
    </row>
    <row r="3942" spans="2:3" x14ac:dyDescent="0.25">
      <c r="B3942" s="250">
        <v>3879</v>
      </c>
      <c r="C3942" s="249">
        <v>120.92477610703186</v>
      </c>
    </row>
    <row r="3943" spans="2:3" x14ac:dyDescent="0.25">
      <c r="B3943" s="250">
        <v>3880</v>
      </c>
      <c r="C3943" s="249">
        <v>136.41880199677254</v>
      </c>
    </row>
    <row r="3944" spans="2:3" x14ac:dyDescent="0.25">
      <c r="B3944" s="250">
        <v>3881</v>
      </c>
      <c r="C3944" s="249">
        <v>129.33660833799453</v>
      </c>
    </row>
    <row r="3945" spans="2:3" x14ac:dyDescent="0.25">
      <c r="B3945" s="250">
        <v>3882</v>
      </c>
      <c r="C3945" s="249">
        <v>103.08558792684772</v>
      </c>
    </row>
    <row r="3946" spans="2:3" x14ac:dyDescent="0.25">
      <c r="B3946" s="250">
        <v>3883</v>
      </c>
      <c r="C3946" s="249">
        <v>108.76891617804729</v>
      </c>
    </row>
    <row r="3947" spans="2:3" x14ac:dyDescent="0.25">
      <c r="B3947" s="250">
        <v>3884</v>
      </c>
      <c r="C3947" s="249">
        <v>96.470051068960515</v>
      </c>
    </row>
    <row r="3948" spans="2:3" x14ac:dyDescent="0.25">
      <c r="B3948" s="250">
        <v>3885</v>
      </c>
      <c r="C3948" s="249">
        <v>143.49343670588826</v>
      </c>
    </row>
    <row r="3949" spans="2:3" x14ac:dyDescent="0.25">
      <c r="B3949" s="250">
        <v>3886</v>
      </c>
      <c r="C3949" s="249">
        <v>117.94486781694226</v>
      </c>
    </row>
    <row r="3950" spans="2:3" x14ac:dyDescent="0.25">
      <c r="B3950" s="250">
        <v>3887</v>
      </c>
      <c r="C3950" s="249">
        <v>125.2909421775489</v>
      </c>
    </row>
    <row r="3951" spans="2:3" x14ac:dyDescent="0.25">
      <c r="B3951" s="250">
        <v>3888</v>
      </c>
      <c r="C3951" s="249">
        <v>110.32911694221103</v>
      </c>
    </row>
    <row r="3952" spans="2:3" x14ac:dyDescent="0.25">
      <c r="B3952" s="250">
        <v>3889</v>
      </c>
      <c r="C3952" s="249">
        <v>145.04497805120948</v>
      </c>
    </row>
    <row r="3953" spans="2:3" x14ac:dyDescent="0.25">
      <c r="B3953" s="250">
        <v>3890</v>
      </c>
      <c r="C3953" s="249">
        <v>154.3057151625888</v>
      </c>
    </row>
    <row r="3954" spans="2:3" x14ac:dyDescent="0.25">
      <c r="B3954" s="250">
        <v>3891</v>
      </c>
      <c r="C3954" s="249">
        <v>118.72390469315117</v>
      </c>
    </row>
    <row r="3955" spans="2:3" x14ac:dyDescent="0.25">
      <c r="B3955" s="250">
        <v>3892</v>
      </c>
      <c r="C3955" s="249">
        <v>102.92229821950167</v>
      </c>
    </row>
    <row r="3956" spans="2:3" x14ac:dyDescent="0.25">
      <c r="B3956" s="250">
        <v>3893</v>
      </c>
      <c r="C3956" s="249">
        <v>100.91675038024079</v>
      </c>
    </row>
    <row r="3957" spans="2:3" x14ac:dyDescent="0.25">
      <c r="B3957" s="250">
        <v>3894</v>
      </c>
      <c r="C3957" s="249">
        <v>87.17678898300997</v>
      </c>
    </row>
    <row r="3958" spans="2:3" x14ac:dyDescent="0.25">
      <c r="B3958" s="250">
        <v>3895</v>
      </c>
      <c r="C3958" s="249">
        <v>127.07566692388572</v>
      </c>
    </row>
    <row r="3959" spans="2:3" x14ac:dyDescent="0.25">
      <c r="B3959" s="250">
        <v>3896</v>
      </c>
      <c r="C3959" s="249">
        <v>165.93190139045572</v>
      </c>
    </row>
    <row r="3960" spans="2:3" x14ac:dyDescent="0.25">
      <c r="B3960" s="250">
        <v>3897</v>
      </c>
      <c r="C3960" s="249">
        <v>127.96970967827777</v>
      </c>
    </row>
    <row r="3961" spans="2:3" x14ac:dyDescent="0.25">
      <c r="B3961" s="250">
        <v>3898</v>
      </c>
      <c r="C3961" s="249">
        <v>101.10387334608814</v>
      </c>
    </row>
    <row r="3962" spans="2:3" x14ac:dyDescent="0.25">
      <c r="B3962" s="250">
        <v>3899</v>
      </c>
      <c r="C3962" s="249">
        <v>127.83000123839291</v>
      </c>
    </row>
    <row r="3963" spans="2:3" x14ac:dyDescent="0.25">
      <c r="B3963" s="250">
        <v>3900</v>
      </c>
      <c r="C3963" s="249">
        <v>81.209148902078127</v>
      </c>
    </row>
    <row r="3964" spans="2:3" x14ac:dyDescent="0.25">
      <c r="B3964" s="250">
        <v>3901</v>
      </c>
      <c r="C3964" s="249">
        <v>119.21784224129884</v>
      </c>
    </row>
    <row r="3965" spans="2:3" x14ac:dyDescent="0.25">
      <c r="B3965" s="250">
        <v>3902</v>
      </c>
      <c r="C3965" s="249">
        <v>115.18334501311219</v>
      </c>
    </row>
    <row r="3966" spans="2:3" x14ac:dyDescent="0.25">
      <c r="B3966" s="250">
        <v>3903</v>
      </c>
      <c r="C3966" s="249">
        <v>134.07034955338543</v>
      </c>
    </row>
    <row r="3967" spans="2:3" x14ac:dyDescent="0.25">
      <c r="B3967" s="250">
        <v>3904</v>
      </c>
      <c r="C3967" s="249">
        <v>131.73046749824829</v>
      </c>
    </row>
    <row r="3968" spans="2:3" x14ac:dyDescent="0.25">
      <c r="B3968" s="250">
        <v>3905</v>
      </c>
      <c r="C3968" s="249">
        <v>167.4250646112194</v>
      </c>
    </row>
    <row r="3969" spans="2:3" x14ac:dyDescent="0.25">
      <c r="B3969" s="250">
        <v>3906</v>
      </c>
      <c r="C3969" s="249">
        <v>94.242721759216522</v>
      </c>
    </row>
    <row r="3970" spans="2:3" x14ac:dyDescent="0.25">
      <c r="B3970" s="250">
        <v>3907</v>
      </c>
      <c r="C3970" s="249">
        <v>92.362615323789981</v>
      </c>
    </row>
    <row r="3971" spans="2:3" x14ac:dyDescent="0.25">
      <c r="B3971" s="250">
        <v>3908</v>
      </c>
      <c r="C3971" s="249">
        <v>155.85020934849967</v>
      </c>
    </row>
    <row r="3972" spans="2:3" x14ac:dyDescent="0.25">
      <c r="B3972" s="250">
        <v>3909</v>
      </c>
      <c r="C3972" s="249">
        <v>112.14062097701589</v>
      </c>
    </row>
    <row r="3973" spans="2:3" x14ac:dyDescent="0.25">
      <c r="B3973" s="250">
        <v>3910</v>
      </c>
      <c r="C3973" s="249">
        <v>150.43258441226783</v>
      </c>
    </row>
    <row r="3974" spans="2:3" x14ac:dyDescent="0.25">
      <c r="B3974" s="250">
        <v>3911</v>
      </c>
      <c r="C3974" s="249">
        <v>96.592981698989078</v>
      </c>
    </row>
    <row r="3975" spans="2:3" x14ac:dyDescent="0.25">
      <c r="B3975" s="250">
        <v>3912</v>
      </c>
      <c r="C3975" s="249">
        <v>147.36329738905482</v>
      </c>
    </row>
    <row r="3976" spans="2:3" x14ac:dyDescent="0.25">
      <c r="B3976" s="250">
        <v>3913</v>
      </c>
      <c r="C3976" s="249">
        <v>116.51051277583234</v>
      </c>
    </row>
    <row r="3977" spans="2:3" x14ac:dyDescent="0.25">
      <c r="B3977" s="250">
        <v>3914</v>
      </c>
      <c r="C3977" s="249">
        <v>135.11346213098548</v>
      </c>
    </row>
    <row r="3978" spans="2:3" x14ac:dyDescent="0.25">
      <c r="B3978" s="250">
        <v>3915</v>
      </c>
      <c r="C3978" s="249">
        <v>166.77112733172152</v>
      </c>
    </row>
    <row r="3979" spans="2:3" x14ac:dyDescent="0.25">
      <c r="B3979" s="250">
        <v>3916</v>
      </c>
      <c r="C3979" s="249">
        <v>125.96094651799652</v>
      </c>
    </row>
    <row r="3980" spans="2:3" x14ac:dyDescent="0.25">
      <c r="B3980" s="250">
        <v>3917</v>
      </c>
      <c r="C3980" s="249">
        <v>131.76270241769859</v>
      </c>
    </row>
    <row r="3981" spans="2:3" x14ac:dyDescent="0.25">
      <c r="B3981" s="250">
        <v>3918</v>
      </c>
      <c r="C3981" s="249">
        <v>139.08715313281715</v>
      </c>
    </row>
    <row r="3982" spans="2:3" x14ac:dyDescent="0.25">
      <c r="B3982" s="250">
        <v>3919</v>
      </c>
      <c r="C3982" s="249">
        <v>93.830282715850899</v>
      </c>
    </row>
    <row r="3983" spans="2:3" x14ac:dyDescent="0.25">
      <c r="B3983" s="250">
        <v>3920</v>
      </c>
      <c r="C3983" s="249">
        <v>143.2655878523027</v>
      </c>
    </row>
    <row r="3984" spans="2:3" x14ac:dyDescent="0.25">
      <c r="B3984" s="250">
        <v>3921</v>
      </c>
      <c r="C3984" s="249">
        <v>119.09952840481525</v>
      </c>
    </row>
    <row r="3985" spans="2:3" x14ac:dyDescent="0.25">
      <c r="B3985" s="250">
        <v>3922</v>
      </c>
      <c r="C3985" s="249">
        <v>125.28523458789881</v>
      </c>
    </row>
    <row r="3986" spans="2:3" x14ac:dyDescent="0.25">
      <c r="B3986" s="250">
        <v>3923</v>
      </c>
      <c r="C3986" s="249">
        <v>127.90060776863498</v>
      </c>
    </row>
    <row r="3987" spans="2:3" x14ac:dyDescent="0.25">
      <c r="B3987" s="250">
        <v>3924</v>
      </c>
      <c r="C3987" s="249">
        <v>101.54880896067432</v>
      </c>
    </row>
    <row r="3988" spans="2:3" x14ac:dyDescent="0.25">
      <c r="B3988" s="250">
        <v>3925</v>
      </c>
      <c r="C3988" s="249">
        <v>112.4435329072523</v>
      </c>
    </row>
    <row r="3989" spans="2:3" x14ac:dyDescent="0.25">
      <c r="B3989" s="250">
        <v>3926</v>
      </c>
      <c r="C3989" s="249">
        <v>114.62526115079623</v>
      </c>
    </row>
    <row r="3990" spans="2:3" x14ac:dyDescent="0.25">
      <c r="B3990" s="250">
        <v>3927</v>
      </c>
      <c r="C3990" s="249">
        <v>158.60760479359931</v>
      </c>
    </row>
    <row r="3991" spans="2:3" x14ac:dyDescent="0.25">
      <c r="B3991" s="250">
        <v>3928</v>
      </c>
      <c r="C3991" s="249">
        <v>145.07271053729966</v>
      </c>
    </row>
    <row r="3992" spans="2:3" x14ac:dyDescent="0.25">
      <c r="B3992" s="250">
        <v>3929</v>
      </c>
      <c r="C3992" s="249">
        <v>116.76754054841325</v>
      </c>
    </row>
    <row r="3993" spans="2:3" x14ac:dyDescent="0.25">
      <c r="B3993" s="250">
        <v>3930</v>
      </c>
      <c r="C3993" s="249">
        <v>139.5649563609843</v>
      </c>
    </row>
    <row r="3994" spans="2:3" x14ac:dyDescent="0.25">
      <c r="B3994" s="250">
        <v>3931</v>
      </c>
      <c r="C3994" s="249">
        <v>102.11092799176791</v>
      </c>
    </row>
    <row r="3995" spans="2:3" x14ac:dyDescent="0.25">
      <c r="B3995" s="250">
        <v>3932</v>
      </c>
      <c r="C3995" s="249">
        <v>94.773440326068283</v>
      </c>
    </row>
    <row r="3996" spans="2:3" x14ac:dyDescent="0.25">
      <c r="B3996" s="250">
        <v>3933</v>
      </c>
      <c r="C3996" s="249">
        <v>149.48896244808026</v>
      </c>
    </row>
    <row r="3997" spans="2:3" x14ac:dyDescent="0.25">
      <c r="B3997" s="250">
        <v>3934</v>
      </c>
      <c r="C3997" s="249">
        <v>102.67877251846457</v>
      </c>
    </row>
    <row r="3998" spans="2:3" x14ac:dyDescent="0.25">
      <c r="B3998" s="250">
        <v>3935</v>
      </c>
      <c r="C3998" s="249">
        <v>95.065175625378075</v>
      </c>
    </row>
    <row r="3999" spans="2:3" x14ac:dyDescent="0.25">
      <c r="B3999" s="250">
        <v>3936</v>
      </c>
      <c r="C3999" s="249">
        <v>117.83744415992355</v>
      </c>
    </row>
    <row r="4000" spans="2:3" x14ac:dyDescent="0.25">
      <c r="B4000" s="250">
        <v>3937</v>
      </c>
      <c r="C4000" s="249">
        <v>104.05658571486659</v>
      </c>
    </row>
    <row r="4001" spans="2:3" x14ac:dyDescent="0.25">
      <c r="B4001" s="250">
        <v>3938</v>
      </c>
      <c r="C4001" s="249">
        <v>99.856249960680458</v>
      </c>
    </row>
    <row r="4002" spans="2:3" x14ac:dyDescent="0.25">
      <c r="B4002" s="250">
        <v>3939</v>
      </c>
      <c r="C4002" s="249">
        <v>112.74057082354659</v>
      </c>
    </row>
    <row r="4003" spans="2:3" x14ac:dyDescent="0.25">
      <c r="B4003" s="250">
        <v>3940</v>
      </c>
      <c r="C4003" s="249">
        <v>158.16235250730711</v>
      </c>
    </row>
    <row r="4004" spans="2:3" x14ac:dyDescent="0.25">
      <c r="B4004" s="250">
        <v>3941</v>
      </c>
      <c r="C4004" s="249">
        <v>113.17398466770955</v>
      </c>
    </row>
    <row r="4005" spans="2:3" x14ac:dyDescent="0.25">
      <c r="B4005" s="250">
        <v>3942</v>
      </c>
      <c r="C4005" s="249">
        <v>69.340949191663327</v>
      </c>
    </row>
    <row r="4006" spans="2:3" x14ac:dyDescent="0.25">
      <c r="B4006" s="250">
        <v>3943</v>
      </c>
      <c r="C4006" s="249">
        <v>101.01419784046517</v>
      </c>
    </row>
    <row r="4007" spans="2:3" x14ac:dyDescent="0.25">
      <c r="B4007" s="250">
        <v>3944</v>
      </c>
      <c r="C4007" s="249">
        <v>117.36596861998503</v>
      </c>
    </row>
    <row r="4008" spans="2:3" x14ac:dyDescent="0.25">
      <c r="B4008" s="250">
        <v>3945</v>
      </c>
      <c r="C4008" s="249">
        <v>114.50378168031162</v>
      </c>
    </row>
    <row r="4009" spans="2:3" x14ac:dyDescent="0.25">
      <c r="B4009" s="250">
        <v>3946</v>
      </c>
      <c r="C4009" s="249">
        <v>82.584350395422106</v>
      </c>
    </row>
    <row r="4010" spans="2:3" x14ac:dyDescent="0.25">
      <c r="B4010" s="250">
        <v>3947</v>
      </c>
      <c r="C4010" s="249">
        <v>171.33483973535289</v>
      </c>
    </row>
    <row r="4011" spans="2:3" x14ac:dyDescent="0.25">
      <c r="B4011" s="250">
        <v>3948</v>
      </c>
      <c r="C4011" s="249">
        <v>141.69055172451249</v>
      </c>
    </row>
    <row r="4012" spans="2:3" x14ac:dyDescent="0.25">
      <c r="B4012" s="250">
        <v>3949</v>
      </c>
      <c r="C4012" s="249">
        <v>107.90833989096122</v>
      </c>
    </row>
    <row r="4013" spans="2:3" x14ac:dyDescent="0.25">
      <c r="B4013" s="250">
        <v>3950</v>
      </c>
      <c r="C4013" s="249">
        <v>111.1377862125978</v>
      </c>
    </row>
    <row r="4014" spans="2:3" x14ac:dyDescent="0.25">
      <c r="B4014" s="250">
        <v>3951</v>
      </c>
      <c r="C4014" s="249">
        <v>163.64481820313532</v>
      </c>
    </row>
    <row r="4015" spans="2:3" x14ac:dyDescent="0.25">
      <c r="B4015" s="250">
        <v>3952</v>
      </c>
      <c r="C4015" s="249">
        <v>110.93316582323042</v>
      </c>
    </row>
    <row r="4016" spans="2:3" x14ac:dyDescent="0.25">
      <c r="B4016" s="250">
        <v>3953</v>
      </c>
      <c r="C4016" s="249">
        <v>107.29190233421964</v>
      </c>
    </row>
    <row r="4017" spans="2:3" x14ac:dyDescent="0.25">
      <c r="B4017" s="250">
        <v>3954</v>
      </c>
      <c r="C4017" s="249">
        <v>123.40070239291737</v>
      </c>
    </row>
    <row r="4018" spans="2:3" x14ac:dyDescent="0.25">
      <c r="B4018" s="250">
        <v>3955</v>
      </c>
      <c r="C4018" s="249">
        <v>76.316212411392073</v>
      </c>
    </row>
    <row r="4019" spans="2:3" x14ac:dyDescent="0.25">
      <c r="B4019" s="250">
        <v>3956</v>
      </c>
      <c r="C4019" s="249">
        <v>95.831256863102766</v>
      </c>
    </row>
    <row r="4020" spans="2:3" x14ac:dyDescent="0.25">
      <c r="B4020" s="250">
        <v>3957</v>
      </c>
      <c r="C4020" s="249">
        <v>72.83687952747799</v>
      </c>
    </row>
    <row r="4021" spans="2:3" x14ac:dyDescent="0.25">
      <c r="B4021" s="250">
        <v>3958</v>
      </c>
      <c r="C4021" s="249">
        <v>116.03821263774314</v>
      </c>
    </row>
    <row r="4022" spans="2:3" x14ac:dyDescent="0.25">
      <c r="B4022" s="250">
        <v>3959</v>
      </c>
      <c r="C4022" s="249">
        <v>90.760903452196743</v>
      </c>
    </row>
    <row r="4023" spans="2:3" x14ac:dyDescent="0.25">
      <c r="B4023" s="250">
        <v>3960</v>
      </c>
      <c r="C4023" s="249">
        <v>121.52641053840296</v>
      </c>
    </row>
    <row r="4024" spans="2:3" x14ac:dyDescent="0.25">
      <c r="B4024" s="250">
        <v>3961</v>
      </c>
      <c r="C4024" s="249">
        <v>115.48993388727912</v>
      </c>
    </row>
    <row r="4025" spans="2:3" x14ac:dyDescent="0.25">
      <c r="B4025" s="250">
        <v>3962</v>
      </c>
      <c r="C4025" s="249">
        <v>107.68141600187265</v>
      </c>
    </row>
    <row r="4026" spans="2:3" x14ac:dyDescent="0.25">
      <c r="B4026" s="250">
        <v>3963</v>
      </c>
      <c r="C4026" s="249">
        <v>84.8127669362446</v>
      </c>
    </row>
    <row r="4027" spans="2:3" x14ac:dyDescent="0.25">
      <c r="B4027" s="250">
        <v>3964</v>
      </c>
      <c r="C4027" s="249">
        <v>90.367642487835667</v>
      </c>
    </row>
    <row r="4028" spans="2:3" x14ac:dyDescent="0.25">
      <c r="B4028" s="250">
        <v>3965</v>
      </c>
      <c r="C4028" s="249">
        <v>128.22719254028209</v>
      </c>
    </row>
    <row r="4029" spans="2:3" x14ac:dyDescent="0.25">
      <c r="B4029" s="250">
        <v>3966</v>
      </c>
      <c r="C4029" s="249">
        <v>110.96861573420475</v>
      </c>
    </row>
    <row r="4030" spans="2:3" x14ac:dyDescent="0.25">
      <c r="B4030" s="250">
        <v>3967</v>
      </c>
      <c r="C4030" s="249">
        <v>142.45705624815696</v>
      </c>
    </row>
    <row r="4031" spans="2:3" x14ac:dyDescent="0.25">
      <c r="B4031" s="250">
        <v>3968</v>
      </c>
      <c r="C4031" s="249">
        <v>115.06708401213349</v>
      </c>
    </row>
    <row r="4032" spans="2:3" x14ac:dyDescent="0.25">
      <c r="B4032" s="250">
        <v>3969</v>
      </c>
      <c r="C4032" s="249">
        <v>174.990121877348</v>
      </c>
    </row>
    <row r="4033" spans="2:3" x14ac:dyDescent="0.25">
      <c r="B4033" s="250">
        <v>3970</v>
      </c>
      <c r="C4033" s="249">
        <v>106.77654107424844</v>
      </c>
    </row>
    <row r="4034" spans="2:3" x14ac:dyDescent="0.25">
      <c r="B4034" s="250">
        <v>3971</v>
      </c>
      <c r="C4034" s="249">
        <v>134.69328818648501</v>
      </c>
    </row>
    <row r="4035" spans="2:3" x14ac:dyDescent="0.25">
      <c r="B4035" s="250">
        <v>3972</v>
      </c>
      <c r="C4035" s="249">
        <v>128.45858701556506</v>
      </c>
    </row>
    <row r="4036" spans="2:3" x14ac:dyDescent="0.25">
      <c r="B4036" s="250">
        <v>3973</v>
      </c>
      <c r="C4036" s="249">
        <v>104.15205646640719</v>
      </c>
    </row>
    <row r="4037" spans="2:3" x14ac:dyDescent="0.25">
      <c r="B4037" s="250">
        <v>3974</v>
      </c>
      <c r="C4037" s="249">
        <v>178.35278893547078</v>
      </c>
    </row>
    <row r="4038" spans="2:3" x14ac:dyDescent="0.25">
      <c r="B4038" s="250">
        <v>3975</v>
      </c>
      <c r="C4038" s="249">
        <v>160.44658835229512</v>
      </c>
    </row>
    <row r="4039" spans="2:3" x14ac:dyDescent="0.25">
      <c r="B4039" s="250">
        <v>3976</v>
      </c>
      <c r="C4039" s="249">
        <v>99.586948165645907</v>
      </c>
    </row>
    <row r="4040" spans="2:3" x14ac:dyDescent="0.25">
      <c r="B4040" s="250">
        <v>3977</v>
      </c>
      <c r="C4040" s="249">
        <v>101.78826883051784</v>
      </c>
    </row>
    <row r="4041" spans="2:3" x14ac:dyDescent="0.25">
      <c r="B4041" s="250">
        <v>3978</v>
      </c>
      <c r="C4041" s="249">
        <v>101.89511208847514</v>
      </c>
    </row>
    <row r="4042" spans="2:3" x14ac:dyDescent="0.25">
      <c r="B4042" s="250">
        <v>3979</v>
      </c>
      <c r="C4042" s="249">
        <v>107.21987688335112</v>
      </c>
    </row>
    <row r="4043" spans="2:3" x14ac:dyDescent="0.25">
      <c r="B4043" s="250">
        <v>3980</v>
      </c>
      <c r="C4043" s="249">
        <v>123.44527460828591</v>
      </c>
    </row>
    <row r="4044" spans="2:3" x14ac:dyDescent="0.25">
      <c r="B4044" s="250">
        <v>3981</v>
      </c>
      <c r="C4044" s="249">
        <v>111.00309646243259</v>
      </c>
    </row>
    <row r="4045" spans="2:3" x14ac:dyDescent="0.25">
      <c r="B4045" s="250">
        <v>3982</v>
      </c>
      <c r="C4045" s="249">
        <v>123.18573843541688</v>
      </c>
    </row>
    <row r="4046" spans="2:3" x14ac:dyDescent="0.25">
      <c r="B4046" s="250">
        <v>3983</v>
      </c>
      <c r="C4046" s="249">
        <v>140.56888101176068</v>
      </c>
    </row>
    <row r="4047" spans="2:3" x14ac:dyDescent="0.25">
      <c r="B4047" s="250">
        <v>3984</v>
      </c>
      <c r="C4047" s="249">
        <v>105.5979659636327</v>
      </c>
    </row>
    <row r="4048" spans="2:3" x14ac:dyDescent="0.25">
      <c r="B4048" s="250">
        <v>3985</v>
      </c>
      <c r="C4048" s="249">
        <v>119.33324975058891</v>
      </c>
    </row>
    <row r="4049" spans="2:3" x14ac:dyDescent="0.25">
      <c r="B4049" s="250">
        <v>3986</v>
      </c>
      <c r="C4049" s="249">
        <v>126.26355756155046</v>
      </c>
    </row>
    <row r="4050" spans="2:3" x14ac:dyDescent="0.25">
      <c r="B4050" s="250">
        <v>3987</v>
      </c>
      <c r="C4050" s="249">
        <v>102.36162610501563</v>
      </c>
    </row>
    <row r="4051" spans="2:3" x14ac:dyDescent="0.25">
      <c r="B4051" s="250">
        <v>3988</v>
      </c>
      <c r="C4051" s="249">
        <v>109.10988686287473</v>
      </c>
    </row>
    <row r="4052" spans="2:3" x14ac:dyDescent="0.25">
      <c r="B4052" s="250">
        <v>3989</v>
      </c>
      <c r="C4052" s="249">
        <v>129.54437912643641</v>
      </c>
    </row>
    <row r="4053" spans="2:3" x14ac:dyDescent="0.25">
      <c r="B4053" s="250">
        <v>3990</v>
      </c>
      <c r="C4053" s="249">
        <v>93.835018506866632</v>
      </c>
    </row>
    <row r="4054" spans="2:3" x14ac:dyDescent="0.25">
      <c r="B4054" s="250">
        <v>3991</v>
      </c>
      <c r="C4054" s="249">
        <v>164.92566210820348</v>
      </c>
    </row>
    <row r="4055" spans="2:3" x14ac:dyDescent="0.25">
      <c r="B4055" s="250">
        <v>3992</v>
      </c>
      <c r="C4055" s="249">
        <v>114.27953960034458</v>
      </c>
    </row>
    <row r="4056" spans="2:3" x14ac:dyDescent="0.25">
      <c r="B4056" s="250">
        <v>3993</v>
      </c>
      <c r="C4056" s="249">
        <v>103.4632123275392</v>
      </c>
    </row>
    <row r="4057" spans="2:3" x14ac:dyDescent="0.25">
      <c r="B4057" s="250">
        <v>3994</v>
      </c>
      <c r="C4057" s="249">
        <v>118.85977248032872</v>
      </c>
    </row>
    <row r="4058" spans="2:3" x14ac:dyDescent="0.25">
      <c r="B4058" s="250">
        <v>3995</v>
      </c>
      <c r="C4058" s="249">
        <v>76.822113853070121</v>
      </c>
    </row>
    <row r="4059" spans="2:3" x14ac:dyDescent="0.25">
      <c r="B4059" s="250">
        <v>3996</v>
      </c>
      <c r="C4059" s="249">
        <v>96.889242880608293</v>
      </c>
    </row>
    <row r="4060" spans="2:3" x14ac:dyDescent="0.25">
      <c r="B4060" s="250">
        <v>3997</v>
      </c>
      <c r="C4060" s="249">
        <v>126.06407004792817</v>
      </c>
    </row>
    <row r="4061" spans="2:3" x14ac:dyDescent="0.25">
      <c r="B4061" s="250">
        <v>3998</v>
      </c>
      <c r="C4061" s="249">
        <v>88.599906857585466</v>
      </c>
    </row>
    <row r="4062" spans="2:3" x14ac:dyDescent="0.25">
      <c r="B4062" s="250">
        <v>3999</v>
      </c>
      <c r="C4062" s="249">
        <v>128.23690243480144</v>
      </c>
    </row>
    <row r="4063" spans="2:3" x14ac:dyDescent="0.25">
      <c r="B4063" s="250">
        <v>4000</v>
      </c>
      <c r="C4063" s="249">
        <v>106.68840533874332</v>
      </c>
    </row>
    <row r="4064" spans="2:3" x14ac:dyDescent="0.25">
      <c r="B4064" s="250">
        <v>4001</v>
      </c>
      <c r="C4064" s="249">
        <v>119.50937757594853</v>
      </c>
    </row>
    <row r="4065" spans="2:3" x14ac:dyDescent="0.25">
      <c r="B4065" s="250">
        <v>4002</v>
      </c>
      <c r="C4065" s="249">
        <v>83.287786463312102</v>
      </c>
    </row>
    <row r="4066" spans="2:3" x14ac:dyDescent="0.25">
      <c r="B4066" s="250">
        <v>4003</v>
      </c>
      <c r="C4066" s="249">
        <v>142.10464490947504</v>
      </c>
    </row>
    <row r="4067" spans="2:3" x14ac:dyDescent="0.25">
      <c r="B4067" s="250">
        <v>4004</v>
      </c>
      <c r="C4067" s="249">
        <v>80.239345176916203</v>
      </c>
    </row>
    <row r="4068" spans="2:3" x14ac:dyDescent="0.25">
      <c r="B4068" s="250">
        <v>4005</v>
      </c>
      <c r="C4068" s="249">
        <v>178.75331852391889</v>
      </c>
    </row>
    <row r="4069" spans="2:3" x14ac:dyDescent="0.25">
      <c r="B4069" s="250">
        <v>4006</v>
      </c>
      <c r="C4069" s="249">
        <v>94.172485605403537</v>
      </c>
    </row>
    <row r="4070" spans="2:3" x14ac:dyDescent="0.25">
      <c r="B4070" s="250">
        <v>4007</v>
      </c>
      <c r="C4070" s="249">
        <v>131.89755859282195</v>
      </c>
    </row>
    <row r="4071" spans="2:3" x14ac:dyDescent="0.25">
      <c r="B4071" s="250">
        <v>4008</v>
      </c>
      <c r="C4071" s="249">
        <v>102.71499002927794</v>
      </c>
    </row>
    <row r="4072" spans="2:3" x14ac:dyDescent="0.25">
      <c r="B4072" s="250">
        <v>4009</v>
      </c>
      <c r="C4072" s="249">
        <v>103.44666558373052</v>
      </c>
    </row>
    <row r="4073" spans="2:3" x14ac:dyDescent="0.25">
      <c r="B4073" s="250">
        <v>4010</v>
      </c>
      <c r="C4073" s="249">
        <v>132.60945729450469</v>
      </c>
    </row>
    <row r="4074" spans="2:3" x14ac:dyDescent="0.25">
      <c r="B4074" s="250">
        <v>4011</v>
      </c>
      <c r="C4074" s="249">
        <v>103.94240901642796</v>
      </c>
    </row>
    <row r="4075" spans="2:3" x14ac:dyDescent="0.25">
      <c r="B4075" s="250">
        <v>4012</v>
      </c>
      <c r="C4075" s="249">
        <v>116.07862974344495</v>
      </c>
    </row>
    <row r="4076" spans="2:3" x14ac:dyDescent="0.25">
      <c r="B4076" s="250">
        <v>4013</v>
      </c>
      <c r="C4076" s="249">
        <v>162.44644201278544</v>
      </c>
    </row>
    <row r="4077" spans="2:3" x14ac:dyDescent="0.25">
      <c r="B4077" s="250">
        <v>4014</v>
      </c>
      <c r="C4077" s="249">
        <v>151.56117711682901</v>
      </c>
    </row>
    <row r="4078" spans="2:3" x14ac:dyDescent="0.25">
      <c r="B4078" s="250">
        <v>4015</v>
      </c>
      <c r="C4078" s="249">
        <v>128.08626349674694</v>
      </c>
    </row>
    <row r="4079" spans="2:3" x14ac:dyDescent="0.25">
      <c r="B4079" s="250">
        <v>4016</v>
      </c>
      <c r="C4079" s="249">
        <v>96.052058195865001</v>
      </c>
    </row>
    <row r="4080" spans="2:3" x14ac:dyDescent="0.25">
      <c r="B4080" s="250">
        <v>4017</v>
      </c>
      <c r="C4080" s="249">
        <v>141.3681476136438</v>
      </c>
    </row>
    <row r="4081" spans="2:3" x14ac:dyDescent="0.25">
      <c r="B4081" s="250">
        <v>4018</v>
      </c>
      <c r="C4081" s="249">
        <v>119.43785812530145</v>
      </c>
    </row>
    <row r="4082" spans="2:3" x14ac:dyDescent="0.25">
      <c r="B4082" s="250">
        <v>4019</v>
      </c>
      <c r="C4082" s="249">
        <v>120.57094171646203</v>
      </c>
    </row>
    <row r="4083" spans="2:3" x14ac:dyDescent="0.25">
      <c r="B4083" s="250">
        <v>4020</v>
      </c>
      <c r="C4083" s="249">
        <v>104.12935011328359</v>
      </c>
    </row>
    <row r="4084" spans="2:3" x14ac:dyDescent="0.25">
      <c r="B4084" s="250">
        <v>4021</v>
      </c>
      <c r="C4084" s="249">
        <v>104.90500718988852</v>
      </c>
    </row>
    <row r="4085" spans="2:3" x14ac:dyDescent="0.25">
      <c r="B4085" s="250">
        <v>4022</v>
      </c>
      <c r="C4085" s="249">
        <v>102.68145028608066</v>
      </c>
    </row>
    <row r="4086" spans="2:3" x14ac:dyDescent="0.25">
      <c r="B4086" s="250">
        <v>4023</v>
      </c>
      <c r="C4086" s="249">
        <v>134.78135360235825</v>
      </c>
    </row>
    <row r="4087" spans="2:3" x14ac:dyDescent="0.25">
      <c r="B4087" s="250">
        <v>4024</v>
      </c>
      <c r="C4087" s="249">
        <v>130.51407632131634</v>
      </c>
    </row>
    <row r="4088" spans="2:3" x14ac:dyDescent="0.25">
      <c r="B4088" s="250">
        <v>4025</v>
      </c>
      <c r="C4088" s="249">
        <v>134.29978173814621</v>
      </c>
    </row>
    <row r="4089" spans="2:3" x14ac:dyDescent="0.25">
      <c r="B4089" s="250">
        <v>4026</v>
      </c>
      <c r="C4089" s="249">
        <v>118.44556519182362</v>
      </c>
    </row>
    <row r="4090" spans="2:3" x14ac:dyDescent="0.25">
      <c r="B4090" s="250">
        <v>4027</v>
      </c>
      <c r="C4090" s="249">
        <v>101.08119833107234</v>
      </c>
    </row>
    <row r="4091" spans="2:3" x14ac:dyDescent="0.25">
      <c r="B4091" s="250">
        <v>4028</v>
      </c>
      <c r="C4091" s="249">
        <v>144.26331213826168</v>
      </c>
    </row>
    <row r="4092" spans="2:3" x14ac:dyDescent="0.25">
      <c r="B4092" s="250">
        <v>4029</v>
      </c>
      <c r="C4092" s="249">
        <v>154.42634579543167</v>
      </c>
    </row>
    <row r="4093" spans="2:3" x14ac:dyDescent="0.25">
      <c r="B4093" s="250">
        <v>4030</v>
      </c>
      <c r="C4093" s="249">
        <v>89.461985724312058</v>
      </c>
    </row>
    <row r="4094" spans="2:3" x14ac:dyDescent="0.25">
      <c r="B4094" s="250">
        <v>4031</v>
      </c>
      <c r="C4094" s="249">
        <v>136.4386969876069</v>
      </c>
    </row>
    <row r="4095" spans="2:3" x14ac:dyDescent="0.25">
      <c r="B4095" s="250">
        <v>4032</v>
      </c>
      <c r="C4095" s="249">
        <v>117.46792071675229</v>
      </c>
    </row>
    <row r="4096" spans="2:3" x14ac:dyDescent="0.25">
      <c r="B4096" s="250">
        <v>4033</v>
      </c>
      <c r="C4096" s="249">
        <v>118.93395553949654</v>
      </c>
    </row>
    <row r="4097" spans="2:3" x14ac:dyDescent="0.25">
      <c r="B4097" s="250">
        <v>4034</v>
      </c>
      <c r="C4097" s="249">
        <v>117.58600341650838</v>
      </c>
    </row>
    <row r="4098" spans="2:3" x14ac:dyDescent="0.25">
      <c r="B4098" s="250">
        <v>4035</v>
      </c>
      <c r="C4098" s="249">
        <v>94.750323958418278</v>
      </c>
    </row>
    <row r="4099" spans="2:3" x14ac:dyDescent="0.25">
      <c r="B4099" s="250">
        <v>4036</v>
      </c>
      <c r="C4099" s="249">
        <v>75.612330874645693</v>
      </c>
    </row>
    <row r="4100" spans="2:3" x14ac:dyDescent="0.25">
      <c r="B4100" s="250">
        <v>4037</v>
      </c>
      <c r="C4100" s="249">
        <v>182.48461213308755</v>
      </c>
    </row>
    <row r="4101" spans="2:3" x14ac:dyDescent="0.25">
      <c r="B4101" s="250">
        <v>4038</v>
      </c>
      <c r="C4101" s="249">
        <v>132.15658800698725</v>
      </c>
    </row>
    <row r="4102" spans="2:3" x14ac:dyDescent="0.25">
      <c r="B4102" s="250">
        <v>4039</v>
      </c>
      <c r="C4102" s="249">
        <v>132.42021693473711</v>
      </c>
    </row>
    <row r="4103" spans="2:3" x14ac:dyDescent="0.25">
      <c r="B4103" s="250">
        <v>4040</v>
      </c>
      <c r="C4103" s="249">
        <v>79.835098121614266</v>
      </c>
    </row>
    <row r="4104" spans="2:3" x14ac:dyDescent="0.25">
      <c r="B4104" s="250">
        <v>4041</v>
      </c>
      <c r="C4104" s="249">
        <v>132.5112321215789</v>
      </c>
    </row>
    <row r="4105" spans="2:3" x14ac:dyDescent="0.25">
      <c r="B4105" s="250">
        <v>4042</v>
      </c>
      <c r="C4105" s="249">
        <v>148.01763695936955</v>
      </c>
    </row>
    <row r="4106" spans="2:3" x14ac:dyDescent="0.25">
      <c r="B4106" s="250">
        <v>4043</v>
      </c>
      <c r="C4106" s="249">
        <v>152.8296970763511</v>
      </c>
    </row>
    <row r="4107" spans="2:3" x14ac:dyDescent="0.25">
      <c r="B4107" s="250">
        <v>4044</v>
      </c>
      <c r="C4107" s="249">
        <v>111.53871982971746</v>
      </c>
    </row>
    <row r="4108" spans="2:3" x14ac:dyDescent="0.25">
      <c r="B4108" s="250">
        <v>4045</v>
      </c>
      <c r="C4108" s="249">
        <v>113.23726942627114</v>
      </c>
    </row>
    <row r="4109" spans="2:3" x14ac:dyDescent="0.25">
      <c r="B4109" s="250">
        <v>4046</v>
      </c>
      <c r="C4109" s="249">
        <v>123.72369576705874</v>
      </c>
    </row>
    <row r="4110" spans="2:3" x14ac:dyDescent="0.25">
      <c r="B4110" s="250">
        <v>4047</v>
      </c>
      <c r="C4110" s="249">
        <v>113.56815016299393</v>
      </c>
    </row>
    <row r="4111" spans="2:3" x14ac:dyDescent="0.25">
      <c r="B4111" s="250">
        <v>4048</v>
      </c>
      <c r="C4111" s="249">
        <v>89.796298128645674</v>
      </c>
    </row>
    <row r="4112" spans="2:3" x14ac:dyDescent="0.25">
      <c r="B4112" s="250">
        <v>4049</v>
      </c>
      <c r="C4112" s="249">
        <v>85.987171118377489</v>
      </c>
    </row>
    <row r="4113" spans="2:3" x14ac:dyDescent="0.25">
      <c r="B4113" s="250">
        <v>4050</v>
      </c>
      <c r="C4113" s="249">
        <v>118.13975760277677</v>
      </c>
    </row>
    <row r="4114" spans="2:3" x14ac:dyDescent="0.25">
      <c r="B4114" s="250">
        <v>4051</v>
      </c>
      <c r="C4114" s="249">
        <v>111.46014902008029</v>
      </c>
    </row>
    <row r="4115" spans="2:3" x14ac:dyDescent="0.25">
      <c r="B4115" s="250">
        <v>4052</v>
      </c>
      <c r="C4115" s="249">
        <v>126.02857631823396</v>
      </c>
    </row>
    <row r="4116" spans="2:3" x14ac:dyDescent="0.25">
      <c r="B4116" s="250">
        <v>4053</v>
      </c>
      <c r="C4116" s="249">
        <v>122.82794500114265</v>
      </c>
    </row>
    <row r="4117" spans="2:3" x14ac:dyDescent="0.25">
      <c r="B4117" s="250">
        <v>4054</v>
      </c>
      <c r="C4117" s="249">
        <v>142.62974232751907</v>
      </c>
    </row>
    <row r="4118" spans="2:3" x14ac:dyDescent="0.25">
      <c r="B4118" s="250">
        <v>4055</v>
      </c>
      <c r="C4118" s="249">
        <v>112.85075109089284</v>
      </c>
    </row>
    <row r="4119" spans="2:3" x14ac:dyDescent="0.25">
      <c r="B4119" s="250">
        <v>4056</v>
      </c>
      <c r="C4119" s="249">
        <v>92.140690997012058</v>
      </c>
    </row>
    <row r="4120" spans="2:3" x14ac:dyDescent="0.25">
      <c r="B4120" s="250">
        <v>4057</v>
      </c>
      <c r="C4120" s="249">
        <v>93.692827903252351</v>
      </c>
    </row>
    <row r="4121" spans="2:3" x14ac:dyDescent="0.25">
      <c r="B4121" s="250">
        <v>4058</v>
      </c>
      <c r="C4121" s="249">
        <v>129.40103679211782</v>
      </c>
    </row>
    <row r="4122" spans="2:3" x14ac:dyDescent="0.25">
      <c r="B4122" s="250">
        <v>4059</v>
      </c>
      <c r="C4122" s="249">
        <v>123.48751146713064</v>
      </c>
    </row>
    <row r="4123" spans="2:3" x14ac:dyDescent="0.25">
      <c r="B4123" s="250">
        <v>4060</v>
      </c>
      <c r="C4123" s="249">
        <v>95.612096850445084</v>
      </c>
    </row>
    <row r="4124" spans="2:3" x14ac:dyDescent="0.25">
      <c r="B4124" s="250">
        <v>4061</v>
      </c>
      <c r="C4124" s="249">
        <v>145.41636807538075</v>
      </c>
    </row>
    <row r="4125" spans="2:3" x14ac:dyDescent="0.25">
      <c r="B4125" s="250">
        <v>4062</v>
      </c>
      <c r="C4125" s="249">
        <v>130.25612486677949</v>
      </c>
    </row>
    <row r="4126" spans="2:3" x14ac:dyDescent="0.25">
      <c r="B4126" s="250">
        <v>4063</v>
      </c>
      <c r="C4126" s="249">
        <v>129.35997448161049</v>
      </c>
    </row>
    <row r="4127" spans="2:3" x14ac:dyDescent="0.25">
      <c r="B4127" s="250">
        <v>4064</v>
      </c>
      <c r="C4127" s="249">
        <v>133.0619321148653</v>
      </c>
    </row>
    <row r="4128" spans="2:3" x14ac:dyDescent="0.25">
      <c r="B4128" s="250">
        <v>4065</v>
      </c>
      <c r="C4128" s="249">
        <v>125.57560279500322</v>
      </c>
    </row>
    <row r="4129" spans="2:3" x14ac:dyDescent="0.25">
      <c r="B4129" s="250">
        <v>4066</v>
      </c>
      <c r="C4129" s="249">
        <v>103.13415278530827</v>
      </c>
    </row>
    <row r="4130" spans="2:3" x14ac:dyDescent="0.25">
      <c r="B4130" s="250">
        <v>4067</v>
      </c>
      <c r="C4130" s="249">
        <v>151.26335139485735</v>
      </c>
    </row>
    <row r="4131" spans="2:3" x14ac:dyDescent="0.25">
      <c r="B4131" s="250">
        <v>4068</v>
      </c>
      <c r="C4131" s="249">
        <v>42.866868025205946</v>
      </c>
    </row>
    <row r="4132" spans="2:3" x14ac:dyDescent="0.25">
      <c r="B4132" s="250">
        <v>4069</v>
      </c>
      <c r="C4132" s="249">
        <v>90.303875228748922</v>
      </c>
    </row>
    <row r="4133" spans="2:3" x14ac:dyDescent="0.25">
      <c r="B4133" s="250">
        <v>4070</v>
      </c>
      <c r="C4133" s="249">
        <v>147.62338358847805</v>
      </c>
    </row>
    <row r="4134" spans="2:3" x14ac:dyDescent="0.25">
      <c r="B4134" s="250">
        <v>4071</v>
      </c>
      <c r="C4134" s="249">
        <v>97.986496576099938</v>
      </c>
    </row>
    <row r="4135" spans="2:3" x14ac:dyDescent="0.25">
      <c r="B4135" s="250">
        <v>4072</v>
      </c>
      <c r="C4135" s="249">
        <v>115.32184948327082</v>
      </c>
    </row>
    <row r="4136" spans="2:3" x14ac:dyDescent="0.25">
      <c r="B4136" s="250">
        <v>4073</v>
      </c>
      <c r="C4136" s="249">
        <v>141.06267627838974</v>
      </c>
    </row>
    <row r="4137" spans="2:3" x14ac:dyDescent="0.25">
      <c r="B4137" s="250">
        <v>4074</v>
      </c>
      <c r="C4137" s="249">
        <v>151.25848876615572</v>
      </c>
    </row>
    <row r="4138" spans="2:3" x14ac:dyDescent="0.25">
      <c r="B4138" s="250">
        <v>4075</v>
      </c>
      <c r="C4138" s="249">
        <v>149.19264945469581</v>
      </c>
    </row>
    <row r="4139" spans="2:3" x14ac:dyDescent="0.25">
      <c r="B4139" s="250">
        <v>4076</v>
      </c>
      <c r="C4139" s="249">
        <v>125.28367293157339</v>
      </c>
    </row>
    <row r="4140" spans="2:3" x14ac:dyDescent="0.25">
      <c r="B4140" s="250">
        <v>4077</v>
      </c>
      <c r="C4140" s="249">
        <v>106.55423106396059</v>
      </c>
    </row>
    <row r="4141" spans="2:3" x14ac:dyDescent="0.25">
      <c r="B4141" s="250">
        <v>4078</v>
      </c>
      <c r="C4141" s="249">
        <v>123.28470463792144</v>
      </c>
    </row>
    <row r="4142" spans="2:3" x14ac:dyDescent="0.25">
      <c r="B4142" s="250">
        <v>4079</v>
      </c>
      <c r="C4142" s="249">
        <v>76.86612223544121</v>
      </c>
    </row>
    <row r="4143" spans="2:3" x14ac:dyDescent="0.25">
      <c r="B4143" s="250">
        <v>4080</v>
      </c>
      <c r="C4143" s="249">
        <v>111.61012224945591</v>
      </c>
    </row>
    <row r="4144" spans="2:3" x14ac:dyDescent="0.25">
      <c r="B4144" s="250">
        <v>4081</v>
      </c>
      <c r="C4144" s="249">
        <v>105.61731666825261</v>
      </c>
    </row>
    <row r="4145" spans="2:3" x14ac:dyDescent="0.25">
      <c r="B4145" s="250">
        <v>4082</v>
      </c>
      <c r="C4145" s="249">
        <v>133.5101807160689</v>
      </c>
    </row>
    <row r="4146" spans="2:3" x14ac:dyDescent="0.25">
      <c r="B4146" s="250">
        <v>4083</v>
      </c>
      <c r="C4146" s="249">
        <v>136.7507000185077</v>
      </c>
    </row>
    <row r="4147" spans="2:3" x14ac:dyDescent="0.25">
      <c r="B4147" s="250">
        <v>4084</v>
      </c>
      <c r="C4147" s="249">
        <v>147.00890005936054</v>
      </c>
    </row>
    <row r="4148" spans="2:3" x14ac:dyDescent="0.25">
      <c r="B4148" s="250">
        <v>4085</v>
      </c>
      <c r="C4148" s="249">
        <v>107.68717711850729</v>
      </c>
    </row>
    <row r="4149" spans="2:3" x14ac:dyDescent="0.25">
      <c r="B4149" s="250">
        <v>4086</v>
      </c>
      <c r="C4149" s="249">
        <v>114.08113078263459</v>
      </c>
    </row>
    <row r="4150" spans="2:3" x14ac:dyDescent="0.25">
      <c r="B4150" s="250">
        <v>4087</v>
      </c>
      <c r="C4150" s="249">
        <v>132.15170158493746</v>
      </c>
    </row>
    <row r="4151" spans="2:3" x14ac:dyDescent="0.25">
      <c r="B4151" s="250">
        <v>4088</v>
      </c>
      <c r="C4151" s="249">
        <v>153.4129080502027</v>
      </c>
    </row>
    <row r="4152" spans="2:3" x14ac:dyDescent="0.25">
      <c r="B4152" s="250">
        <v>4089</v>
      </c>
      <c r="C4152" s="249">
        <v>138.39335973862012</v>
      </c>
    </row>
    <row r="4153" spans="2:3" x14ac:dyDescent="0.25">
      <c r="B4153" s="250">
        <v>4090</v>
      </c>
      <c r="C4153" s="249">
        <v>160.88704726513066</v>
      </c>
    </row>
    <row r="4154" spans="2:3" x14ac:dyDescent="0.25">
      <c r="B4154" s="250">
        <v>4091</v>
      </c>
      <c r="C4154" s="249">
        <v>118.82270301189328</v>
      </c>
    </row>
    <row r="4155" spans="2:3" x14ac:dyDescent="0.25">
      <c r="B4155" s="250">
        <v>4092</v>
      </c>
      <c r="C4155" s="249">
        <v>96.53523362904312</v>
      </c>
    </row>
    <row r="4156" spans="2:3" x14ac:dyDescent="0.25">
      <c r="B4156" s="250">
        <v>4093</v>
      </c>
      <c r="C4156" s="249">
        <v>167.00098149847042</v>
      </c>
    </row>
    <row r="4157" spans="2:3" x14ac:dyDescent="0.25">
      <c r="B4157" s="250">
        <v>4094</v>
      </c>
      <c r="C4157" s="249">
        <v>106.69477071779686</v>
      </c>
    </row>
    <row r="4158" spans="2:3" x14ac:dyDescent="0.25">
      <c r="B4158" s="250">
        <v>4095</v>
      </c>
      <c r="C4158" s="249">
        <v>147.3999132768277</v>
      </c>
    </row>
    <row r="4159" spans="2:3" x14ac:dyDescent="0.25">
      <c r="B4159" s="250">
        <v>4096</v>
      </c>
      <c r="C4159" s="249">
        <v>119.6726598054304</v>
      </c>
    </row>
    <row r="4160" spans="2:3" x14ac:dyDescent="0.25">
      <c r="B4160" s="250">
        <v>4097</v>
      </c>
      <c r="C4160" s="249">
        <v>124.9671130118431</v>
      </c>
    </row>
    <row r="4161" spans="2:3" x14ac:dyDescent="0.25">
      <c r="B4161" s="250">
        <v>4098</v>
      </c>
      <c r="C4161" s="249">
        <v>118.44458486762119</v>
      </c>
    </row>
    <row r="4162" spans="2:3" x14ac:dyDescent="0.25">
      <c r="B4162" s="250">
        <v>4099</v>
      </c>
      <c r="C4162" s="249">
        <v>138.32170958901344</v>
      </c>
    </row>
    <row r="4163" spans="2:3" x14ac:dyDescent="0.25">
      <c r="B4163" s="250">
        <v>4100</v>
      </c>
      <c r="C4163" s="249">
        <v>142.86312441324148</v>
      </c>
    </row>
    <row r="4164" spans="2:3" x14ac:dyDescent="0.25">
      <c r="B4164" s="250">
        <v>4101</v>
      </c>
      <c r="C4164" s="249">
        <v>87.506377874451701</v>
      </c>
    </row>
    <row r="4165" spans="2:3" x14ac:dyDescent="0.25">
      <c r="B4165" s="250">
        <v>4102</v>
      </c>
      <c r="C4165" s="249">
        <v>152.76116923573051</v>
      </c>
    </row>
    <row r="4166" spans="2:3" x14ac:dyDescent="0.25">
      <c r="B4166" s="250">
        <v>4103</v>
      </c>
      <c r="C4166" s="249">
        <v>146.43241828941603</v>
      </c>
    </row>
    <row r="4167" spans="2:3" x14ac:dyDescent="0.25">
      <c r="B4167" s="250">
        <v>4104</v>
      </c>
      <c r="C4167" s="249">
        <v>138.65029237000829</v>
      </c>
    </row>
    <row r="4168" spans="2:3" x14ac:dyDescent="0.25">
      <c r="B4168" s="250">
        <v>4105</v>
      </c>
      <c r="C4168" s="249">
        <v>120.46330389106897</v>
      </c>
    </row>
    <row r="4169" spans="2:3" x14ac:dyDescent="0.25">
      <c r="B4169" s="250">
        <v>4106</v>
      </c>
      <c r="C4169" s="249">
        <v>137.26561650202433</v>
      </c>
    </row>
    <row r="4170" spans="2:3" x14ac:dyDescent="0.25">
      <c r="B4170" s="250">
        <v>4107</v>
      </c>
      <c r="C4170" s="249">
        <v>144.22116460049799</v>
      </c>
    </row>
    <row r="4171" spans="2:3" x14ac:dyDescent="0.25">
      <c r="B4171" s="250">
        <v>4108</v>
      </c>
      <c r="C4171" s="249">
        <v>102.9347047281114</v>
      </c>
    </row>
    <row r="4172" spans="2:3" x14ac:dyDescent="0.25">
      <c r="B4172" s="250">
        <v>4109</v>
      </c>
      <c r="C4172" s="249">
        <v>133.78696603106192</v>
      </c>
    </row>
    <row r="4173" spans="2:3" x14ac:dyDescent="0.25">
      <c r="B4173" s="250">
        <v>4110</v>
      </c>
      <c r="C4173" s="249">
        <v>125.76343805731182</v>
      </c>
    </row>
    <row r="4174" spans="2:3" x14ac:dyDescent="0.25">
      <c r="B4174" s="250">
        <v>4111</v>
      </c>
      <c r="C4174" s="249">
        <v>150.11418510318038</v>
      </c>
    </row>
    <row r="4175" spans="2:3" x14ac:dyDescent="0.25">
      <c r="B4175" s="250">
        <v>4112</v>
      </c>
      <c r="C4175" s="249">
        <v>117.43789847247365</v>
      </c>
    </row>
    <row r="4176" spans="2:3" x14ac:dyDescent="0.25">
      <c r="B4176" s="250">
        <v>4113</v>
      </c>
      <c r="C4176" s="249">
        <v>118.54045213564851</v>
      </c>
    </row>
    <row r="4177" spans="2:3" x14ac:dyDescent="0.25">
      <c r="B4177" s="250">
        <v>4114</v>
      </c>
      <c r="C4177" s="249">
        <v>80.748035754938201</v>
      </c>
    </row>
    <row r="4178" spans="2:3" x14ac:dyDescent="0.25">
      <c r="B4178" s="250">
        <v>4115</v>
      </c>
      <c r="C4178" s="249">
        <v>109.81440968552933</v>
      </c>
    </row>
    <row r="4179" spans="2:3" x14ac:dyDescent="0.25">
      <c r="B4179" s="250">
        <v>4116</v>
      </c>
      <c r="C4179" s="249">
        <v>113.71031539757954</v>
      </c>
    </row>
    <row r="4180" spans="2:3" x14ac:dyDescent="0.25">
      <c r="B4180" s="250">
        <v>4117</v>
      </c>
      <c r="C4180" s="249">
        <v>116.65987573556438</v>
      </c>
    </row>
    <row r="4181" spans="2:3" x14ac:dyDescent="0.25">
      <c r="B4181" s="250">
        <v>4118</v>
      </c>
      <c r="C4181" s="249">
        <v>108.8299732740402</v>
      </c>
    </row>
    <row r="4182" spans="2:3" x14ac:dyDescent="0.25">
      <c r="B4182" s="250">
        <v>4119</v>
      </c>
      <c r="C4182" s="249">
        <v>141.68126475372182</v>
      </c>
    </row>
    <row r="4183" spans="2:3" x14ac:dyDescent="0.25">
      <c r="B4183" s="250">
        <v>4120</v>
      </c>
      <c r="C4183" s="249">
        <v>125.28573081604316</v>
      </c>
    </row>
    <row r="4184" spans="2:3" x14ac:dyDescent="0.25">
      <c r="B4184" s="250">
        <v>4121</v>
      </c>
      <c r="C4184" s="249">
        <v>103.10217532190234</v>
      </c>
    </row>
    <row r="4185" spans="2:3" x14ac:dyDescent="0.25">
      <c r="B4185" s="250">
        <v>4122</v>
      </c>
      <c r="C4185" s="249">
        <v>107.33679658465033</v>
      </c>
    </row>
    <row r="4186" spans="2:3" x14ac:dyDescent="0.25">
      <c r="B4186" s="250">
        <v>4123</v>
      </c>
      <c r="C4186" s="249">
        <v>113.59758607139055</v>
      </c>
    </row>
    <row r="4187" spans="2:3" x14ac:dyDescent="0.25">
      <c r="B4187" s="250">
        <v>4124</v>
      </c>
      <c r="C4187" s="249">
        <v>142.42246142191235</v>
      </c>
    </row>
    <row r="4188" spans="2:3" x14ac:dyDescent="0.25">
      <c r="B4188" s="250">
        <v>4125</v>
      </c>
      <c r="C4188" s="249">
        <v>131.75403231949124</v>
      </c>
    </row>
    <row r="4189" spans="2:3" x14ac:dyDescent="0.25">
      <c r="B4189" s="250">
        <v>4126</v>
      </c>
      <c r="C4189" s="249">
        <v>105.78422572615543</v>
      </c>
    </row>
    <row r="4190" spans="2:3" x14ac:dyDescent="0.25">
      <c r="B4190" s="250">
        <v>4127</v>
      </c>
      <c r="C4190" s="249">
        <v>121.31830337647443</v>
      </c>
    </row>
    <row r="4191" spans="2:3" x14ac:dyDescent="0.25">
      <c r="B4191" s="250">
        <v>4128</v>
      </c>
      <c r="C4191" s="249">
        <v>106.63778588042453</v>
      </c>
    </row>
    <row r="4192" spans="2:3" x14ac:dyDescent="0.25">
      <c r="B4192" s="250">
        <v>4129</v>
      </c>
      <c r="C4192" s="249">
        <v>143.44795838476927</v>
      </c>
    </row>
    <row r="4193" spans="2:3" x14ac:dyDescent="0.25">
      <c r="B4193" s="250">
        <v>4130</v>
      </c>
      <c r="C4193" s="249">
        <v>115.81673638255292</v>
      </c>
    </row>
    <row r="4194" spans="2:3" x14ac:dyDescent="0.25">
      <c r="B4194" s="250">
        <v>4131</v>
      </c>
      <c r="C4194" s="249">
        <v>105.04080939120524</v>
      </c>
    </row>
    <row r="4195" spans="2:3" x14ac:dyDescent="0.25">
      <c r="B4195" s="250">
        <v>4132</v>
      </c>
      <c r="C4195" s="249">
        <v>125.05182731015088</v>
      </c>
    </row>
    <row r="4196" spans="2:3" x14ac:dyDescent="0.25">
      <c r="B4196" s="250">
        <v>4133</v>
      </c>
      <c r="C4196" s="249">
        <v>121.09819680476522</v>
      </c>
    </row>
    <row r="4197" spans="2:3" x14ac:dyDescent="0.25">
      <c r="B4197" s="250">
        <v>4134</v>
      </c>
      <c r="C4197" s="249">
        <v>100.81689459790495</v>
      </c>
    </row>
    <row r="4198" spans="2:3" x14ac:dyDescent="0.25">
      <c r="B4198" s="250">
        <v>4135</v>
      </c>
      <c r="C4198" s="249">
        <v>126.4489020380295</v>
      </c>
    </row>
    <row r="4199" spans="2:3" x14ac:dyDescent="0.25">
      <c r="B4199" s="250">
        <v>4136</v>
      </c>
      <c r="C4199" s="249">
        <v>118.67135619929974</v>
      </c>
    </row>
    <row r="4200" spans="2:3" x14ac:dyDescent="0.25">
      <c r="B4200" s="250">
        <v>4137</v>
      </c>
      <c r="C4200" s="249">
        <v>122.6184585212349</v>
      </c>
    </row>
    <row r="4201" spans="2:3" x14ac:dyDescent="0.25">
      <c r="B4201" s="250">
        <v>4138</v>
      </c>
      <c r="C4201" s="249">
        <v>142.93191095764149</v>
      </c>
    </row>
    <row r="4202" spans="2:3" x14ac:dyDescent="0.25">
      <c r="B4202" s="250">
        <v>4139</v>
      </c>
      <c r="C4202" s="249">
        <v>97.462046198932995</v>
      </c>
    </row>
    <row r="4203" spans="2:3" x14ac:dyDescent="0.25">
      <c r="B4203" s="250">
        <v>4140</v>
      </c>
      <c r="C4203" s="249">
        <v>64.016021371638104</v>
      </c>
    </row>
    <row r="4204" spans="2:3" x14ac:dyDescent="0.25">
      <c r="B4204" s="250">
        <v>4141</v>
      </c>
      <c r="C4204" s="249">
        <v>154.52359355959379</v>
      </c>
    </row>
    <row r="4205" spans="2:3" x14ac:dyDescent="0.25">
      <c r="B4205" s="250">
        <v>4142</v>
      </c>
      <c r="C4205" s="249">
        <v>65.798384161097729</v>
      </c>
    </row>
    <row r="4206" spans="2:3" x14ac:dyDescent="0.25">
      <c r="B4206" s="250">
        <v>4143</v>
      </c>
      <c r="C4206" s="249">
        <v>135.92345592866928</v>
      </c>
    </row>
    <row r="4207" spans="2:3" x14ac:dyDescent="0.25">
      <c r="B4207" s="250">
        <v>4144</v>
      </c>
      <c r="C4207" s="249">
        <v>81.541429076207635</v>
      </c>
    </row>
    <row r="4208" spans="2:3" x14ac:dyDescent="0.25">
      <c r="B4208" s="250">
        <v>4145</v>
      </c>
      <c r="C4208" s="249">
        <v>151.21808291240984</v>
      </c>
    </row>
    <row r="4209" spans="2:3" x14ac:dyDescent="0.25">
      <c r="B4209" s="250">
        <v>4146</v>
      </c>
      <c r="C4209" s="249">
        <v>66.099932336016906</v>
      </c>
    </row>
    <row r="4210" spans="2:3" x14ac:dyDescent="0.25">
      <c r="B4210" s="250">
        <v>4147</v>
      </c>
      <c r="C4210" s="249">
        <v>113.91485102148796</v>
      </c>
    </row>
    <row r="4211" spans="2:3" x14ac:dyDescent="0.25">
      <c r="B4211" s="250">
        <v>4148</v>
      </c>
      <c r="C4211" s="249">
        <v>130.61122364791532</v>
      </c>
    </row>
    <row r="4212" spans="2:3" x14ac:dyDescent="0.25">
      <c r="B4212" s="250">
        <v>4149</v>
      </c>
      <c r="C4212" s="249">
        <v>120.1666548935698</v>
      </c>
    </row>
    <row r="4213" spans="2:3" x14ac:dyDescent="0.25">
      <c r="B4213" s="250">
        <v>4150</v>
      </c>
      <c r="C4213" s="249">
        <v>97.33808911447781</v>
      </c>
    </row>
    <row r="4214" spans="2:3" x14ac:dyDescent="0.25">
      <c r="B4214" s="250">
        <v>4151</v>
      </c>
      <c r="C4214" s="249">
        <v>151.59072672155096</v>
      </c>
    </row>
    <row r="4215" spans="2:3" x14ac:dyDescent="0.25">
      <c r="B4215" s="250">
        <v>4152</v>
      </c>
      <c r="C4215" s="249">
        <v>100.18854404853057</v>
      </c>
    </row>
    <row r="4216" spans="2:3" x14ac:dyDescent="0.25">
      <c r="B4216" s="250">
        <v>4153</v>
      </c>
      <c r="C4216" s="249">
        <v>153.90778658262562</v>
      </c>
    </row>
    <row r="4217" spans="2:3" x14ac:dyDescent="0.25">
      <c r="B4217" s="250">
        <v>4154</v>
      </c>
      <c r="C4217" s="249">
        <v>123.01023928359425</v>
      </c>
    </row>
    <row r="4218" spans="2:3" x14ac:dyDescent="0.25">
      <c r="B4218" s="250">
        <v>4155</v>
      </c>
      <c r="C4218" s="249">
        <v>120.359731525155</v>
      </c>
    </row>
    <row r="4219" spans="2:3" x14ac:dyDescent="0.25">
      <c r="B4219" s="250">
        <v>4156</v>
      </c>
      <c r="C4219" s="249">
        <v>140.22922481677904</v>
      </c>
    </row>
    <row r="4220" spans="2:3" x14ac:dyDescent="0.25">
      <c r="B4220" s="250">
        <v>4157</v>
      </c>
      <c r="C4220" s="249">
        <v>109.28368036268675</v>
      </c>
    </row>
    <row r="4221" spans="2:3" x14ac:dyDescent="0.25">
      <c r="B4221" s="250">
        <v>4158</v>
      </c>
      <c r="C4221" s="249">
        <v>130.81417434784686</v>
      </c>
    </row>
    <row r="4222" spans="2:3" x14ac:dyDescent="0.25">
      <c r="B4222" s="250">
        <v>4159</v>
      </c>
      <c r="C4222" s="249">
        <v>133.37500800795789</v>
      </c>
    </row>
    <row r="4223" spans="2:3" x14ac:dyDescent="0.25">
      <c r="B4223" s="250">
        <v>4160</v>
      </c>
      <c r="C4223" s="249">
        <v>125.40299601235199</v>
      </c>
    </row>
    <row r="4224" spans="2:3" x14ac:dyDescent="0.25">
      <c r="B4224" s="250">
        <v>4161</v>
      </c>
      <c r="C4224" s="249">
        <v>140.1836418491265</v>
      </c>
    </row>
    <row r="4225" spans="2:3" x14ac:dyDescent="0.25">
      <c r="B4225" s="250">
        <v>4162</v>
      </c>
      <c r="C4225" s="249">
        <v>203.15602181956211</v>
      </c>
    </row>
    <row r="4226" spans="2:3" x14ac:dyDescent="0.25">
      <c r="B4226" s="250">
        <v>4163</v>
      </c>
      <c r="C4226" s="249">
        <v>81.54542252757777</v>
      </c>
    </row>
    <row r="4227" spans="2:3" x14ac:dyDescent="0.25">
      <c r="B4227" s="250">
        <v>4164</v>
      </c>
      <c r="C4227" s="249">
        <v>136.54342363408577</v>
      </c>
    </row>
    <row r="4228" spans="2:3" x14ac:dyDescent="0.25">
      <c r="B4228" s="250">
        <v>4165</v>
      </c>
      <c r="C4228" s="249">
        <v>84.925639293952287</v>
      </c>
    </row>
    <row r="4229" spans="2:3" x14ac:dyDescent="0.25">
      <c r="B4229" s="250">
        <v>4166</v>
      </c>
      <c r="C4229" s="249">
        <v>138.33748727000011</v>
      </c>
    </row>
    <row r="4230" spans="2:3" x14ac:dyDescent="0.25">
      <c r="B4230" s="250">
        <v>4167</v>
      </c>
      <c r="C4230" s="249">
        <v>118.21634174884116</v>
      </c>
    </row>
    <row r="4231" spans="2:3" x14ac:dyDescent="0.25">
      <c r="B4231" s="250">
        <v>4168</v>
      </c>
      <c r="C4231" s="249">
        <v>131.71564891712814</v>
      </c>
    </row>
    <row r="4232" spans="2:3" x14ac:dyDescent="0.25">
      <c r="B4232" s="250">
        <v>4169</v>
      </c>
      <c r="C4232" s="249">
        <v>109.73508048272727</v>
      </c>
    </row>
    <row r="4233" spans="2:3" x14ac:dyDescent="0.25">
      <c r="B4233" s="250">
        <v>4170</v>
      </c>
      <c r="C4233" s="249">
        <v>159.07869091686217</v>
      </c>
    </row>
    <row r="4234" spans="2:3" x14ac:dyDescent="0.25">
      <c r="B4234" s="250">
        <v>4171</v>
      </c>
      <c r="C4234" s="249">
        <v>126.95890331866605</v>
      </c>
    </row>
    <row r="4235" spans="2:3" x14ac:dyDescent="0.25">
      <c r="B4235" s="250">
        <v>4172</v>
      </c>
      <c r="C4235" s="249">
        <v>153.96277004627882</v>
      </c>
    </row>
    <row r="4236" spans="2:3" x14ac:dyDescent="0.25">
      <c r="B4236" s="250">
        <v>4173</v>
      </c>
      <c r="C4236" s="249">
        <v>128.68421261501021</v>
      </c>
    </row>
    <row r="4237" spans="2:3" x14ac:dyDescent="0.25">
      <c r="B4237" s="250">
        <v>4174</v>
      </c>
      <c r="C4237" s="249">
        <v>135.08944113016196</v>
      </c>
    </row>
    <row r="4238" spans="2:3" x14ac:dyDescent="0.25">
      <c r="B4238" s="250">
        <v>4175</v>
      </c>
      <c r="C4238" s="249">
        <v>80.048845910386191</v>
      </c>
    </row>
    <row r="4239" spans="2:3" x14ac:dyDescent="0.25">
      <c r="B4239" s="250">
        <v>4176</v>
      </c>
      <c r="C4239" s="249">
        <v>98.632530609454378</v>
      </c>
    </row>
    <row r="4240" spans="2:3" x14ac:dyDescent="0.25">
      <c r="B4240" s="250">
        <v>4177</v>
      </c>
      <c r="C4240" s="249">
        <v>116.86171978475232</v>
      </c>
    </row>
    <row r="4241" spans="2:3" x14ac:dyDescent="0.25">
      <c r="B4241" s="250">
        <v>4178</v>
      </c>
      <c r="C4241" s="249">
        <v>97.989784311630444</v>
      </c>
    </row>
    <row r="4242" spans="2:3" x14ac:dyDescent="0.25">
      <c r="B4242" s="250">
        <v>4179</v>
      </c>
      <c r="C4242" s="249">
        <v>152.98047378314655</v>
      </c>
    </row>
    <row r="4243" spans="2:3" x14ac:dyDescent="0.25">
      <c r="B4243" s="250">
        <v>4180</v>
      </c>
      <c r="C4243" s="249">
        <v>118.17993388430173</v>
      </c>
    </row>
    <row r="4244" spans="2:3" x14ac:dyDescent="0.25">
      <c r="B4244" s="250">
        <v>4181</v>
      </c>
      <c r="C4244" s="249">
        <v>99.615930698639559</v>
      </c>
    </row>
    <row r="4245" spans="2:3" x14ac:dyDescent="0.25">
      <c r="B4245" s="250">
        <v>4182</v>
      </c>
      <c r="C4245" s="249">
        <v>139.79764904738943</v>
      </c>
    </row>
    <row r="4246" spans="2:3" x14ac:dyDescent="0.25">
      <c r="B4246" s="250">
        <v>4183</v>
      </c>
      <c r="C4246" s="249">
        <v>110.51350880223066</v>
      </c>
    </row>
    <row r="4247" spans="2:3" x14ac:dyDescent="0.25">
      <c r="B4247" s="250">
        <v>4184</v>
      </c>
      <c r="C4247" s="249">
        <v>131.32500559593359</v>
      </c>
    </row>
    <row r="4248" spans="2:3" x14ac:dyDescent="0.25">
      <c r="B4248" s="250">
        <v>4185</v>
      </c>
      <c r="C4248" s="249">
        <v>120.64369810963733</v>
      </c>
    </row>
    <row r="4249" spans="2:3" x14ac:dyDescent="0.25">
      <c r="B4249" s="250">
        <v>4186</v>
      </c>
      <c r="C4249" s="249">
        <v>84.628102374797521</v>
      </c>
    </row>
    <row r="4250" spans="2:3" x14ac:dyDescent="0.25">
      <c r="B4250" s="250">
        <v>4187</v>
      </c>
      <c r="C4250" s="249">
        <v>160.74942470566549</v>
      </c>
    </row>
    <row r="4251" spans="2:3" x14ac:dyDescent="0.25">
      <c r="B4251" s="250">
        <v>4188</v>
      </c>
      <c r="C4251" s="249">
        <v>130.30887014487004</v>
      </c>
    </row>
    <row r="4252" spans="2:3" x14ac:dyDescent="0.25">
      <c r="B4252" s="250">
        <v>4189</v>
      </c>
      <c r="C4252" s="249">
        <v>127.4465532021409</v>
      </c>
    </row>
    <row r="4253" spans="2:3" x14ac:dyDescent="0.25">
      <c r="B4253" s="250">
        <v>4190</v>
      </c>
      <c r="C4253" s="249">
        <v>131.71529382766747</v>
      </c>
    </row>
    <row r="4254" spans="2:3" x14ac:dyDescent="0.25">
      <c r="B4254" s="250">
        <v>4191</v>
      </c>
      <c r="C4254" s="249">
        <v>175.07018557395705</v>
      </c>
    </row>
    <row r="4255" spans="2:3" x14ac:dyDescent="0.25">
      <c r="B4255" s="250">
        <v>4192</v>
      </c>
      <c r="C4255" s="249">
        <v>105.0669829444532</v>
      </c>
    </row>
    <row r="4256" spans="2:3" x14ac:dyDescent="0.25">
      <c r="B4256" s="250">
        <v>4193</v>
      </c>
      <c r="C4256" s="249">
        <v>117.73307137147043</v>
      </c>
    </row>
    <row r="4257" spans="2:3" x14ac:dyDescent="0.25">
      <c r="B4257" s="250">
        <v>4194</v>
      </c>
      <c r="C4257" s="249">
        <v>117.03397166177271</v>
      </c>
    </row>
    <row r="4258" spans="2:3" x14ac:dyDescent="0.25">
      <c r="B4258" s="250">
        <v>4195</v>
      </c>
      <c r="C4258" s="249">
        <v>118.63102234677891</v>
      </c>
    </row>
    <row r="4259" spans="2:3" x14ac:dyDescent="0.25">
      <c r="B4259" s="250">
        <v>4196</v>
      </c>
      <c r="C4259" s="249">
        <v>121.04908097592961</v>
      </c>
    </row>
    <row r="4260" spans="2:3" x14ac:dyDescent="0.25">
      <c r="B4260" s="250">
        <v>4197</v>
      </c>
      <c r="C4260" s="249">
        <v>107.31078374639822</v>
      </c>
    </row>
    <row r="4261" spans="2:3" x14ac:dyDescent="0.25">
      <c r="B4261" s="250">
        <v>4198</v>
      </c>
      <c r="C4261" s="249">
        <v>126.448848390476</v>
      </c>
    </row>
    <row r="4262" spans="2:3" x14ac:dyDescent="0.25">
      <c r="B4262" s="250">
        <v>4199</v>
      </c>
      <c r="C4262" s="249">
        <v>79.142082905085061</v>
      </c>
    </row>
    <row r="4263" spans="2:3" x14ac:dyDescent="0.25">
      <c r="B4263" s="250">
        <v>4200</v>
      </c>
      <c r="C4263" s="249">
        <v>124.82187431401762</v>
      </c>
    </row>
    <row r="4264" spans="2:3" x14ac:dyDescent="0.25">
      <c r="B4264" s="250">
        <v>4201</v>
      </c>
      <c r="C4264" s="249">
        <v>111.10952481279639</v>
      </c>
    </row>
    <row r="4265" spans="2:3" x14ac:dyDescent="0.25">
      <c r="B4265" s="250">
        <v>4202</v>
      </c>
      <c r="C4265" s="249">
        <v>94.250145258451127</v>
      </c>
    </row>
    <row r="4266" spans="2:3" x14ac:dyDescent="0.25">
      <c r="B4266" s="250">
        <v>4203</v>
      </c>
      <c r="C4266" s="249">
        <v>135.59786897228196</v>
      </c>
    </row>
    <row r="4267" spans="2:3" x14ac:dyDescent="0.25">
      <c r="B4267" s="250">
        <v>4204</v>
      </c>
      <c r="C4267" s="249">
        <v>180.32873579426149</v>
      </c>
    </row>
    <row r="4268" spans="2:3" x14ac:dyDescent="0.25">
      <c r="B4268" s="250">
        <v>4205</v>
      </c>
      <c r="C4268" s="249">
        <v>120.73311993732598</v>
      </c>
    </row>
    <row r="4269" spans="2:3" x14ac:dyDescent="0.25">
      <c r="B4269" s="250">
        <v>4206</v>
      </c>
      <c r="C4269" s="249">
        <v>108.28232513401379</v>
      </c>
    </row>
    <row r="4270" spans="2:3" x14ac:dyDescent="0.25">
      <c r="B4270" s="250">
        <v>4207</v>
      </c>
      <c r="C4270" s="249">
        <v>112.85030928974314</v>
      </c>
    </row>
    <row r="4271" spans="2:3" x14ac:dyDescent="0.25">
      <c r="B4271" s="250">
        <v>4208</v>
      </c>
      <c r="C4271" s="249">
        <v>118.42301373007172</v>
      </c>
    </row>
    <row r="4272" spans="2:3" x14ac:dyDescent="0.25">
      <c r="B4272" s="250">
        <v>4209</v>
      </c>
      <c r="C4272" s="249">
        <v>99.385560303903389</v>
      </c>
    </row>
    <row r="4273" spans="2:3" x14ac:dyDescent="0.25">
      <c r="B4273" s="250">
        <v>4210</v>
      </c>
      <c r="C4273" s="249">
        <v>120.83807334697127</v>
      </c>
    </row>
    <row r="4274" spans="2:3" x14ac:dyDescent="0.25">
      <c r="B4274" s="250">
        <v>4211</v>
      </c>
      <c r="C4274" s="249">
        <v>118.454194605263</v>
      </c>
    </row>
    <row r="4275" spans="2:3" x14ac:dyDescent="0.25">
      <c r="B4275" s="250">
        <v>4212</v>
      </c>
      <c r="C4275" s="249">
        <v>141.16074451502669</v>
      </c>
    </row>
    <row r="4276" spans="2:3" x14ac:dyDescent="0.25">
      <c r="B4276" s="250">
        <v>4213</v>
      </c>
      <c r="C4276" s="249">
        <v>94.185919201037478</v>
      </c>
    </row>
    <row r="4277" spans="2:3" x14ac:dyDescent="0.25">
      <c r="B4277" s="250">
        <v>4214</v>
      </c>
      <c r="C4277" s="249">
        <v>132.26601658067858</v>
      </c>
    </row>
    <row r="4278" spans="2:3" x14ac:dyDescent="0.25">
      <c r="B4278" s="250">
        <v>4215</v>
      </c>
      <c r="C4278" s="249">
        <v>158.60115055137254</v>
      </c>
    </row>
    <row r="4279" spans="2:3" x14ac:dyDescent="0.25">
      <c r="B4279" s="250">
        <v>4216</v>
      </c>
      <c r="C4279" s="249">
        <v>70.964270885803089</v>
      </c>
    </row>
    <row r="4280" spans="2:3" x14ac:dyDescent="0.25">
      <c r="B4280" s="250">
        <v>4217</v>
      </c>
      <c r="C4280" s="249">
        <v>109.47032479324133</v>
      </c>
    </row>
    <row r="4281" spans="2:3" x14ac:dyDescent="0.25">
      <c r="B4281" s="250">
        <v>4218</v>
      </c>
      <c r="C4281" s="249">
        <v>101.6598075679151</v>
      </c>
    </row>
    <row r="4282" spans="2:3" x14ac:dyDescent="0.25">
      <c r="B4282" s="250">
        <v>4219</v>
      </c>
      <c r="C4282" s="249">
        <v>157.12344228161049</v>
      </c>
    </row>
    <row r="4283" spans="2:3" x14ac:dyDescent="0.25">
      <c r="B4283" s="250">
        <v>4220</v>
      </c>
      <c r="C4283" s="249">
        <v>99.169230539462092</v>
      </c>
    </row>
    <row r="4284" spans="2:3" x14ac:dyDescent="0.25">
      <c r="B4284" s="250">
        <v>4221</v>
      </c>
      <c r="C4284" s="249">
        <v>124.48594214907696</v>
      </c>
    </row>
    <row r="4285" spans="2:3" x14ac:dyDescent="0.25">
      <c r="B4285" s="250">
        <v>4222</v>
      </c>
      <c r="C4285" s="249">
        <v>175.51245804154195</v>
      </c>
    </row>
    <row r="4286" spans="2:3" x14ac:dyDescent="0.25">
      <c r="B4286" s="250">
        <v>4223</v>
      </c>
      <c r="C4286" s="249">
        <v>137.84080031567288</v>
      </c>
    </row>
    <row r="4287" spans="2:3" x14ac:dyDescent="0.25">
      <c r="B4287" s="250">
        <v>4224</v>
      </c>
      <c r="C4287" s="249">
        <v>123.53406024482703</v>
      </c>
    </row>
    <row r="4288" spans="2:3" x14ac:dyDescent="0.25">
      <c r="B4288" s="250">
        <v>4225</v>
      </c>
      <c r="C4288" s="249">
        <v>141.94969134698954</v>
      </c>
    </row>
    <row r="4289" spans="2:3" x14ac:dyDescent="0.25">
      <c r="B4289" s="250">
        <v>4226</v>
      </c>
      <c r="C4289" s="249">
        <v>101.97413914661254</v>
      </c>
    </row>
    <row r="4290" spans="2:3" x14ac:dyDescent="0.25">
      <c r="B4290" s="250">
        <v>4227</v>
      </c>
      <c r="C4290" s="249">
        <v>162.48283989194206</v>
      </c>
    </row>
    <row r="4291" spans="2:3" x14ac:dyDescent="0.25">
      <c r="B4291" s="250">
        <v>4228</v>
      </c>
      <c r="C4291" s="249">
        <v>131.832572485968</v>
      </c>
    </row>
    <row r="4292" spans="2:3" x14ac:dyDescent="0.25">
      <c r="B4292" s="250">
        <v>4229</v>
      </c>
      <c r="C4292" s="249">
        <v>126.03871181778956</v>
      </c>
    </row>
    <row r="4293" spans="2:3" x14ac:dyDescent="0.25">
      <c r="B4293" s="250">
        <v>4230</v>
      </c>
      <c r="C4293" s="249">
        <v>98.471452576892545</v>
      </c>
    </row>
    <row r="4294" spans="2:3" x14ac:dyDescent="0.25">
      <c r="B4294" s="250">
        <v>4231</v>
      </c>
      <c r="C4294" s="249">
        <v>78.7192887723631</v>
      </c>
    </row>
    <row r="4295" spans="2:3" x14ac:dyDescent="0.25">
      <c r="B4295" s="250">
        <v>4232</v>
      </c>
      <c r="C4295" s="249">
        <v>77.144498826345114</v>
      </c>
    </row>
    <row r="4296" spans="2:3" x14ac:dyDescent="0.25">
      <c r="B4296" s="250">
        <v>4233</v>
      </c>
      <c r="C4296" s="249">
        <v>144.23639567076344</v>
      </c>
    </row>
    <row r="4297" spans="2:3" x14ac:dyDescent="0.25">
      <c r="B4297" s="250">
        <v>4234</v>
      </c>
      <c r="C4297" s="249">
        <v>113.89450206887017</v>
      </c>
    </row>
    <row r="4298" spans="2:3" x14ac:dyDescent="0.25">
      <c r="B4298" s="250">
        <v>4235</v>
      </c>
      <c r="C4298" s="249">
        <v>132.44459831795984</v>
      </c>
    </row>
    <row r="4299" spans="2:3" x14ac:dyDescent="0.25">
      <c r="B4299" s="250">
        <v>4236</v>
      </c>
      <c r="C4299" s="249">
        <v>144.38827952930478</v>
      </c>
    </row>
    <row r="4300" spans="2:3" x14ac:dyDescent="0.25">
      <c r="B4300" s="250">
        <v>4237</v>
      </c>
      <c r="C4300" s="249">
        <v>95.797894223525716</v>
      </c>
    </row>
    <row r="4301" spans="2:3" x14ac:dyDescent="0.25">
      <c r="B4301" s="250">
        <v>4238</v>
      </c>
      <c r="C4301" s="249">
        <v>149.20043185872129</v>
      </c>
    </row>
    <row r="4302" spans="2:3" x14ac:dyDescent="0.25">
      <c r="B4302" s="250">
        <v>4239</v>
      </c>
      <c r="C4302" s="249">
        <v>125.34831948186519</v>
      </c>
    </row>
    <row r="4303" spans="2:3" x14ac:dyDescent="0.25">
      <c r="B4303" s="250">
        <v>4240</v>
      </c>
      <c r="C4303" s="249">
        <v>143.24200934819586</v>
      </c>
    </row>
    <row r="4304" spans="2:3" x14ac:dyDescent="0.25">
      <c r="B4304" s="250">
        <v>4241</v>
      </c>
      <c r="C4304" s="249">
        <v>110.95469124546069</v>
      </c>
    </row>
    <row r="4305" spans="2:3" x14ac:dyDescent="0.25">
      <c r="B4305" s="250">
        <v>4242</v>
      </c>
      <c r="C4305" s="249">
        <v>73.416813255092862</v>
      </c>
    </row>
    <row r="4306" spans="2:3" x14ac:dyDescent="0.25">
      <c r="B4306" s="250">
        <v>4243</v>
      </c>
      <c r="C4306" s="249">
        <v>72.871685709371292</v>
      </c>
    </row>
    <row r="4307" spans="2:3" x14ac:dyDescent="0.25">
      <c r="B4307" s="250">
        <v>4244</v>
      </c>
      <c r="C4307" s="249">
        <v>120.6382320845179</v>
      </c>
    </row>
    <row r="4308" spans="2:3" x14ac:dyDescent="0.25">
      <c r="B4308" s="250">
        <v>4245</v>
      </c>
      <c r="C4308" s="249">
        <v>112.025936480003</v>
      </c>
    </row>
    <row r="4309" spans="2:3" x14ac:dyDescent="0.25">
      <c r="B4309" s="250">
        <v>4246</v>
      </c>
      <c r="C4309" s="249">
        <v>103.07798565534321</v>
      </c>
    </row>
    <row r="4310" spans="2:3" x14ac:dyDescent="0.25">
      <c r="B4310" s="250">
        <v>4247</v>
      </c>
      <c r="C4310" s="249">
        <v>60.364422668275537</v>
      </c>
    </row>
    <row r="4311" spans="2:3" x14ac:dyDescent="0.25">
      <c r="B4311" s="250">
        <v>4248</v>
      </c>
      <c r="C4311" s="249">
        <v>138.78494615724901</v>
      </c>
    </row>
    <row r="4312" spans="2:3" x14ac:dyDescent="0.25">
      <c r="B4312" s="250">
        <v>4249</v>
      </c>
      <c r="C4312" s="249">
        <v>135.60068231595531</v>
      </c>
    </row>
    <row r="4313" spans="2:3" x14ac:dyDescent="0.25">
      <c r="B4313" s="250">
        <v>4250</v>
      </c>
      <c r="C4313" s="249">
        <v>151.77910693722416</v>
      </c>
    </row>
    <row r="4314" spans="2:3" x14ac:dyDescent="0.25">
      <c r="B4314" s="250">
        <v>4251</v>
      </c>
      <c r="C4314" s="249">
        <v>87.002389028397644</v>
      </c>
    </row>
    <row r="4315" spans="2:3" x14ac:dyDescent="0.25">
      <c r="B4315" s="250">
        <v>4252</v>
      </c>
      <c r="C4315" s="249">
        <v>133.24931562378183</v>
      </c>
    </row>
    <row r="4316" spans="2:3" x14ac:dyDescent="0.25">
      <c r="B4316" s="250">
        <v>4253</v>
      </c>
      <c r="C4316" s="249">
        <v>90.97136050258959</v>
      </c>
    </row>
    <row r="4317" spans="2:3" x14ac:dyDescent="0.25">
      <c r="B4317" s="250">
        <v>4254</v>
      </c>
      <c r="C4317" s="249">
        <v>82.33270134358493</v>
      </c>
    </row>
    <row r="4318" spans="2:3" x14ac:dyDescent="0.25">
      <c r="B4318" s="250">
        <v>4255</v>
      </c>
      <c r="C4318" s="249">
        <v>126.77145003075896</v>
      </c>
    </row>
    <row r="4319" spans="2:3" x14ac:dyDescent="0.25">
      <c r="B4319" s="250">
        <v>4256</v>
      </c>
      <c r="C4319" s="249">
        <v>143.93002781504441</v>
      </c>
    </row>
    <row r="4320" spans="2:3" x14ac:dyDescent="0.25">
      <c r="B4320" s="250">
        <v>4257</v>
      </c>
      <c r="C4320" s="249">
        <v>125.99800355778534</v>
      </c>
    </row>
    <row r="4321" spans="2:3" x14ac:dyDescent="0.25">
      <c r="B4321" s="250">
        <v>4258</v>
      </c>
      <c r="C4321" s="249">
        <v>114.40569388003036</v>
      </c>
    </row>
    <row r="4322" spans="2:3" x14ac:dyDescent="0.25">
      <c r="B4322" s="250">
        <v>4259</v>
      </c>
      <c r="C4322" s="249">
        <v>117.92088314749627</v>
      </c>
    </row>
    <row r="4323" spans="2:3" x14ac:dyDescent="0.25">
      <c r="B4323" s="250">
        <v>4260</v>
      </c>
      <c r="C4323" s="249">
        <v>87.198886595925615</v>
      </c>
    </row>
    <row r="4324" spans="2:3" x14ac:dyDescent="0.25">
      <c r="B4324" s="250">
        <v>4261</v>
      </c>
      <c r="C4324" s="249">
        <v>92.763660456362075</v>
      </c>
    </row>
    <row r="4325" spans="2:3" x14ac:dyDescent="0.25">
      <c r="B4325" s="250">
        <v>4262</v>
      </c>
      <c r="C4325" s="249">
        <v>144.09959016816936</v>
      </c>
    </row>
    <row r="4326" spans="2:3" x14ac:dyDescent="0.25">
      <c r="B4326" s="250">
        <v>4263</v>
      </c>
      <c r="C4326" s="249">
        <v>80.445902444614248</v>
      </c>
    </row>
    <row r="4327" spans="2:3" x14ac:dyDescent="0.25">
      <c r="B4327" s="250">
        <v>4264</v>
      </c>
      <c r="C4327" s="249">
        <v>144.44253462800665</v>
      </c>
    </row>
    <row r="4328" spans="2:3" x14ac:dyDescent="0.25">
      <c r="B4328" s="250">
        <v>4265</v>
      </c>
      <c r="C4328" s="249">
        <v>120.96149560439827</v>
      </c>
    </row>
    <row r="4329" spans="2:3" x14ac:dyDescent="0.25">
      <c r="B4329" s="250">
        <v>4266</v>
      </c>
      <c r="C4329" s="249">
        <v>82.127867590772752</v>
      </c>
    </row>
    <row r="4330" spans="2:3" x14ac:dyDescent="0.25">
      <c r="B4330" s="250">
        <v>4267</v>
      </c>
      <c r="C4330" s="249">
        <v>72.893501565844645</v>
      </c>
    </row>
    <row r="4331" spans="2:3" x14ac:dyDescent="0.25">
      <c r="B4331" s="250">
        <v>4268</v>
      </c>
      <c r="C4331" s="249">
        <v>121.02725992020341</v>
      </c>
    </row>
    <row r="4332" spans="2:3" x14ac:dyDescent="0.25">
      <c r="B4332" s="250">
        <v>4269</v>
      </c>
      <c r="C4332" s="249">
        <v>122.42956169930297</v>
      </c>
    </row>
    <row r="4333" spans="2:3" x14ac:dyDescent="0.25">
      <c r="B4333" s="250">
        <v>4270</v>
      </c>
      <c r="C4333" s="249">
        <v>99.35256955831214</v>
      </c>
    </row>
    <row r="4334" spans="2:3" x14ac:dyDescent="0.25">
      <c r="B4334" s="250">
        <v>4271</v>
      </c>
      <c r="C4334" s="249">
        <v>136.5951722984268</v>
      </c>
    </row>
    <row r="4335" spans="2:3" x14ac:dyDescent="0.25">
      <c r="B4335" s="250">
        <v>4272</v>
      </c>
      <c r="C4335" s="249">
        <v>112.09455978682381</v>
      </c>
    </row>
    <row r="4336" spans="2:3" x14ac:dyDescent="0.25">
      <c r="B4336" s="250">
        <v>4273</v>
      </c>
      <c r="C4336" s="249">
        <v>125.69937810785623</v>
      </c>
    </row>
    <row r="4337" spans="2:3" x14ac:dyDescent="0.25">
      <c r="B4337" s="250">
        <v>4274</v>
      </c>
      <c r="C4337" s="249">
        <v>74.289547248102309</v>
      </c>
    </row>
    <row r="4338" spans="2:3" x14ac:dyDescent="0.25">
      <c r="B4338" s="250">
        <v>4275</v>
      </c>
      <c r="C4338" s="249">
        <v>107.51689382558777</v>
      </c>
    </row>
    <row r="4339" spans="2:3" x14ac:dyDescent="0.25">
      <c r="B4339" s="250">
        <v>4276</v>
      </c>
      <c r="C4339" s="249">
        <v>103.537030403904</v>
      </c>
    </row>
    <row r="4340" spans="2:3" x14ac:dyDescent="0.25">
      <c r="B4340" s="250">
        <v>4277</v>
      </c>
      <c r="C4340" s="249">
        <v>131.15422372046658</v>
      </c>
    </row>
    <row r="4341" spans="2:3" x14ac:dyDescent="0.25">
      <c r="B4341" s="250">
        <v>4278</v>
      </c>
      <c r="C4341" s="249">
        <v>109.00979623818998</v>
      </c>
    </row>
    <row r="4342" spans="2:3" x14ac:dyDescent="0.25">
      <c r="B4342" s="250">
        <v>4279</v>
      </c>
      <c r="C4342" s="249">
        <v>81.381779942710438</v>
      </c>
    </row>
    <row r="4343" spans="2:3" x14ac:dyDescent="0.25">
      <c r="B4343" s="250">
        <v>4280</v>
      </c>
      <c r="C4343" s="249">
        <v>123.02724856326238</v>
      </c>
    </row>
    <row r="4344" spans="2:3" x14ac:dyDescent="0.25">
      <c r="B4344" s="250">
        <v>4281</v>
      </c>
      <c r="C4344" s="249">
        <v>115.97630248267372</v>
      </c>
    </row>
    <row r="4345" spans="2:3" x14ac:dyDescent="0.25">
      <c r="B4345" s="250">
        <v>4282</v>
      </c>
      <c r="C4345" s="249">
        <v>122.19145729883718</v>
      </c>
    </row>
    <row r="4346" spans="2:3" x14ac:dyDescent="0.25">
      <c r="B4346" s="250">
        <v>4283</v>
      </c>
      <c r="C4346" s="249">
        <v>103.52644390694971</v>
      </c>
    </row>
    <row r="4347" spans="2:3" x14ac:dyDescent="0.25">
      <c r="B4347" s="250">
        <v>4284</v>
      </c>
      <c r="C4347" s="249">
        <v>115.14477075029474</v>
      </c>
    </row>
    <row r="4348" spans="2:3" x14ac:dyDescent="0.25">
      <c r="B4348" s="250">
        <v>4285</v>
      </c>
      <c r="C4348" s="249">
        <v>127.18251323213261</v>
      </c>
    </row>
    <row r="4349" spans="2:3" x14ac:dyDescent="0.25">
      <c r="B4349" s="250">
        <v>4286</v>
      </c>
      <c r="C4349" s="249">
        <v>124.36950391002938</v>
      </c>
    </row>
    <row r="4350" spans="2:3" x14ac:dyDescent="0.25">
      <c r="B4350" s="250">
        <v>4287</v>
      </c>
      <c r="C4350" s="249">
        <v>86.909636873754991</v>
      </c>
    </row>
    <row r="4351" spans="2:3" x14ac:dyDescent="0.25">
      <c r="B4351" s="250">
        <v>4288</v>
      </c>
      <c r="C4351" s="249">
        <v>118.60371763290122</v>
      </c>
    </row>
    <row r="4352" spans="2:3" x14ac:dyDescent="0.25">
      <c r="B4352" s="250">
        <v>4289</v>
      </c>
      <c r="C4352" s="249">
        <v>154.6491479824337</v>
      </c>
    </row>
    <row r="4353" spans="2:3" x14ac:dyDescent="0.25">
      <c r="B4353" s="250">
        <v>4290</v>
      </c>
      <c r="C4353" s="249">
        <v>116.69823110261625</v>
      </c>
    </row>
    <row r="4354" spans="2:3" x14ac:dyDescent="0.25">
      <c r="B4354" s="250">
        <v>4291</v>
      </c>
      <c r="C4354" s="249">
        <v>123.39103577872196</v>
      </c>
    </row>
    <row r="4355" spans="2:3" x14ac:dyDescent="0.25">
      <c r="B4355" s="250">
        <v>4292</v>
      </c>
      <c r="C4355" s="249">
        <v>153.60850069439931</v>
      </c>
    </row>
    <row r="4356" spans="2:3" x14ac:dyDescent="0.25">
      <c r="B4356" s="250">
        <v>4293</v>
      </c>
      <c r="C4356" s="249">
        <v>134.66207314456551</v>
      </c>
    </row>
    <row r="4357" spans="2:3" x14ac:dyDescent="0.25">
      <c r="B4357" s="250">
        <v>4294</v>
      </c>
      <c r="C4357" s="249">
        <v>125.54298762380155</v>
      </c>
    </row>
    <row r="4358" spans="2:3" x14ac:dyDescent="0.25">
      <c r="B4358" s="250">
        <v>4295</v>
      </c>
      <c r="C4358" s="249">
        <v>132.7569273221203</v>
      </c>
    </row>
    <row r="4359" spans="2:3" x14ac:dyDescent="0.25">
      <c r="B4359" s="250">
        <v>4296</v>
      </c>
      <c r="C4359" s="249">
        <v>108.96285533133135</v>
      </c>
    </row>
    <row r="4360" spans="2:3" x14ac:dyDescent="0.25">
      <c r="B4360" s="250">
        <v>4297</v>
      </c>
      <c r="C4360" s="249">
        <v>149.68268149930242</v>
      </c>
    </row>
    <row r="4361" spans="2:3" x14ac:dyDescent="0.25">
      <c r="B4361" s="250">
        <v>4298</v>
      </c>
      <c r="C4361" s="249">
        <v>127.9565513284701</v>
      </c>
    </row>
    <row r="4362" spans="2:3" x14ac:dyDescent="0.25">
      <c r="B4362" s="250">
        <v>4299</v>
      </c>
      <c r="C4362" s="249">
        <v>157.1374578251889</v>
      </c>
    </row>
    <row r="4363" spans="2:3" x14ac:dyDescent="0.25">
      <c r="B4363" s="250">
        <v>4300</v>
      </c>
      <c r="C4363" s="249">
        <v>136.66707957251407</v>
      </c>
    </row>
    <row r="4364" spans="2:3" x14ac:dyDescent="0.25">
      <c r="B4364" s="250">
        <v>4301</v>
      </c>
      <c r="C4364" s="249">
        <v>122.43835015688056</v>
      </c>
    </row>
    <row r="4365" spans="2:3" x14ac:dyDescent="0.25">
      <c r="B4365" s="250">
        <v>4302</v>
      </c>
      <c r="C4365" s="249">
        <v>102.35886580022304</v>
      </c>
    </row>
    <row r="4366" spans="2:3" x14ac:dyDescent="0.25">
      <c r="B4366" s="250">
        <v>4303</v>
      </c>
      <c r="C4366" s="249">
        <v>164.18911249487724</v>
      </c>
    </row>
    <row r="4367" spans="2:3" x14ac:dyDescent="0.25">
      <c r="B4367" s="250">
        <v>4304</v>
      </c>
      <c r="C4367" s="249">
        <v>164.48826860443759</v>
      </c>
    </row>
    <row r="4368" spans="2:3" x14ac:dyDescent="0.25">
      <c r="B4368" s="250">
        <v>4305</v>
      </c>
      <c r="C4368" s="249">
        <v>92.400944231178457</v>
      </c>
    </row>
    <row r="4369" spans="2:3" x14ac:dyDescent="0.25">
      <c r="B4369" s="250">
        <v>4306</v>
      </c>
      <c r="C4369" s="249">
        <v>119.53535922864116</v>
      </c>
    </row>
    <row r="4370" spans="2:3" x14ac:dyDescent="0.25">
      <c r="B4370" s="250">
        <v>4307</v>
      </c>
      <c r="C4370" s="249">
        <v>120.27969398733659</v>
      </c>
    </row>
    <row r="4371" spans="2:3" x14ac:dyDescent="0.25">
      <c r="B4371" s="250">
        <v>4308</v>
      </c>
      <c r="C4371" s="249">
        <v>142.65675676845282</v>
      </c>
    </row>
    <row r="4372" spans="2:3" x14ac:dyDescent="0.25">
      <c r="B4372" s="250">
        <v>4309</v>
      </c>
      <c r="C4372" s="249">
        <v>116.30438648850254</v>
      </c>
    </row>
    <row r="4373" spans="2:3" x14ac:dyDescent="0.25">
      <c r="B4373" s="250">
        <v>4310</v>
      </c>
      <c r="C4373" s="249">
        <v>115.67765504578544</v>
      </c>
    </row>
    <row r="4374" spans="2:3" x14ac:dyDescent="0.25">
      <c r="B4374" s="250">
        <v>4311</v>
      </c>
      <c r="C4374" s="249">
        <v>151.56038079740608</v>
      </c>
    </row>
    <row r="4375" spans="2:3" x14ac:dyDescent="0.25">
      <c r="B4375" s="250">
        <v>4312</v>
      </c>
      <c r="C4375" s="249">
        <v>118.76214687161873</v>
      </c>
    </row>
    <row r="4376" spans="2:3" x14ac:dyDescent="0.25">
      <c r="B4376" s="250">
        <v>4313</v>
      </c>
      <c r="C4376" s="249">
        <v>112.75619787150968</v>
      </c>
    </row>
    <row r="4377" spans="2:3" x14ac:dyDescent="0.25">
      <c r="B4377" s="250">
        <v>4314</v>
      </c>
      <c r="C4377" s="249">
        <v>131.80813788158832</v>
      </c>
    </row>
    <row r="4378" spans="2:3" x14ac:dyDescent="0.25">
      <c r="B4378" s="250">
        <v>4315</v>
      </c>
      <c r="C4378" s="249">
        <v>132.03705606723582</v>
      </c>
    </row>
    <row r="4379" spans="2:3" x14ac:dyDescent="0.25">
      <c r="B4379" s="250">
        <v>4316</v>
      </c>
      <c r="C4379" s="249">
        <v>90.796463051987956</v>
      </c>
    </row>
    <row r="4380" spans="2:3" x14ac:dyDescent="0.25">
      <c r="B4380" s="250">
        <v>4317</v>
      </c>
      <c r="C4380" s="249">
        <v>119.70468136724577</v>
      </c>
    </row>
    <row r="4381" spans="2:3" x14ac:dyDescent="0.25">
      <c r="B4381" s="250">
        <v>4318</v>
      </c>
      <c r="C4381" s="249">
        <v>181.23325175523769</v>
      </c>
    </row>
    <row r="4382" spans="2:3" x14ac:dyDescent="0.25">
      <c r="B4382" s="250">
        <v>4319</v>
      </c>
      <c r="C4382" s="249">
        <v>117.01089379742075</v>
      </c>
    </row>
    <row r="4383" spans="2:3" x14ac:dyDescent="0.25">
      <c r="B4383" s="250">
        <v>4320</v>
      </c>
      <c r="C4383" s="249">
        <v>108.89103668547742</v>
      </c>
    </row>
    <row r="4384" spans="2:3" x14ac:dyDescent="0.25">
      <c r="B4384" s="250">
        <v>4321</v>
      </c>
      <c r="C4384" s="249">
        <v>115.73412187558505</v>
      </c>
    </row>
    <row r="4385" spans="2:3" x14ac:dyDescent="0.25">
      <c r="B4385" s="250">
        <v>4322</v>
      </c>
      <c r="C4385" s="249">
        <v>126.93186365177905</v>
      </c>
    </row>
    <row r="4386" spans="2:3" x14ac:dyDescent="0.25">
      <c r="B4386" s="250">
        <v>4323</v>
      </c>
      <c r="C4386" s="249">
        <v>160.16292764333278</v>
      </c>
    </row>
    <row r="4387" spans="2:3" x14ac:dyDescent="0.25">
      <c r="B4387" s="250">
        <v>4324</v>
      </c>
      <c r="C4387" s="249">
        <v>109.40262404022936</v>
      </c>
    </row>
    <row r="4388" spans="2:3" x14ac:dyDescent="0.25">
      <c r="B4388" s="250">
        <v>4325</v>
      </c>
      <c r="C4388" s="249">
        <v>132.50221613066293</v>
      </c>
    </row>
    <row r="4389" spans="2:3" x14ac:dyDescent="0.25">
      <c r="B4389" s="250">
        <v>4326</v>
      </c>
      <c r="C4389" s="249">
        <v>119.94852399876756</v>
      </c>
    </row>
    <row r="4390" spans="2:3" x14ac:dyDescent="0.25">
      <c r="B4390" s="250">
        <v>4327</v>
      </c>
      <c r="C4390" s="249">
        <v>134.92817878020188</v>
      </c>
    </row>
    <row r="4391" spans="2:3" x14ac:dyDescent="0.25">
      <c r="B4391" s="250">
        <v>4328</v>
      </c>
      <c r="C4391" s="249">
        <v>114.61156547809998</v>
      </c>
    </row>
    <row r="4392" spans="2:3" x14ac:dyDescent="0.25">
      <c r="B4392" s="250">
        <v>4329</v>
      </c>
      <c r="C4392" s="249">
        <v>96.492379660321632</v>
      </c>
    </row>
    <row r="4393" spans="2:3" x14ac:dyDescent="0.25">
      <c r="B4393" s="250">
        <v>4330</v>
      </c>
      <c r="C4393" s="249">
        <v>126.68569703405824</v>
      </c>
    </row>
    <row r="4394" spans="2:3" x14ac:dyDescent="0.25">
      <c r="B4394" s="250">
        <v>4331</v>
      </c>
      <c r="C4394" s="249">
        <v>113.43254096342214</v>
      </c>
    </row>
    <row r="4395" spans="2:3" x14ac:dyDescent="0.25">
      <c r="B4395" s="250">
        <v>4332</v>
      </c>
      <c r="C4395" s="249">
        <v>138.02089050506544</v>
      </c>
    </row>
    <row r="4396" spans="2:3" x14ac:dyDescent="0.25">
      <c r="B4396" s="250">
        <v>4333</v>
      </c>
      <c r="C4396" s="249">
        <v>134.13839889195822</v>
      </c>
    </row>
    <row r="4397" spans="2:3" x14ac:dyDescent="0.25">
      <c r="B4397" s="250">
        <v>4334</v>
      </c>
      <c r="C4397" s="249">
        <v>132.01130008928178</v>
      </c>
    </row>
    <row r="4398" spans="2:3" x14ac:dyDescent="0.25">
      <c r="B4398" s="250">
        <v>4335</v>
      </c>
      <c r="C4398" s="249">
        <v>100.42581120167129</v>
      </c>
    </row>
    <row r="4399" spans="2:3" x14ac:dyDescent="0.25">
      <c r="B4399" s="250">
        <v>4336</v>
      </c>
      <c r="C4399" s="249">
        <v>86.423365875760624</v>
      </c>
    </row>
    <row r="4400" spans="2:3" x14ac:dyDescent="0.25">
      <c r="B4400" s="250">
        <v>4337</v>
      </c>
      <c r="C4400" s="249">
        <v>121.30266671951992</v>
      </c>
    </row>
    <row r="4401" spans="2:3" x14ac:dyDescent="0.25">
      <c r="B4401" s="250">
        <v>4338</v>
      </c>
      <c r="C4401" s="249">
        <v>126.45393389716415</v>
      </c>
    </row>
    <row r="4402" spans="2:3" x14ac:dyDescent="0.25">
      <c r="B4402" s="250">
        <v>4339</v>
      </c>
      <c r="C4402" s="249">
        <v>121.23000637108389</v>
      </c>
    </row>
    <row r="4403" spans="2:3" x14ac:dyDescent="0.25">
      <c r="B4403" s="250">
        <v>4340</v>
      </c>
      <c r="C4403" s="249">
        <v>103.56391012415624</v>
      </c>
    </row>
    <row r="4404" spans="2:3" x14ac:dyDescent="0.25">
      <c r="B4404" s="250">
        <v>4341</v>
      </c>
      <c r="C4404" s="249">
        <v>108.21861431934914</v>
      </c>
    </row>
    <row r="4405" spans="2:3" x14ac:dyDescent="0.25">
      <c r="B4405" s="250">
        <v>4342</v>
      </c>
      <c r="C4405" s="249">
        <v>137.1602746661203</v>
      </c>
    </row>
    <row r="4406" spans="2:3" x14ac:dyDescent="0.25">
      <c r="B4406" s="250">
        <v>4343</v>
      </c>
      <c r="C4406" s="249">
        <v>116.00966943460415</v>
      </c>
    </row>
    <row r="4407" spans="2:3" x14ac:dyDescent="0.25">
      <c r="B4407" s="250">
        <v>4344</v>
      </c>
      <c r="C4407" s="249">
        <v>120.16551945445401</v>
      </c>
    </row>
    <row r="4408" spans="2:3" x14ac:dyDescent="0.25">
      <c r="B4408" s="250">
        <v>4345</v>
      </c>
      <c r="C4408" s="249">
        <v>118.77750720607609</v>
      </c>
    </row>
    <row r="4409" spans="2:3" x14ac:dyDescent="0.25">
      <c r="B4409" s="250">
        <v>4346</v>
      </c>
      <c r="C4409" s="249">
        <v>127.72420069637963</v>
      </c>
    </row>
    <row r="4410" spans="2:3" x14ac:dyDescent="0.25">
      <c r="B4410" s="250">
        <v>4347</v>
      </c>
      <c r="C4410" s="249">
        <v>136.40980581002995</v>
      </c>
    </row>
    <row r="4411" spans="2:3" x14ac:dyDescent="0.25">
      <c r="B4411" s="250">
        <v>4348</v>
      </c>
      <c r="C4411" s="249">
        <v>152.50690906511286</v>
      </c>
    </row>
    <row r="4412" spans="2:3" x14ac:dyDescent="0.25">
      <c r="B4412" s="250">
        <v>4349</v>
      </c>
      <c r="C4412" s="249">
        <v>143.50270583067021</v>
      </c>
    </row>
    <row r="4413" spans="2:3" x14ac:dyDescent="0.25">
      <c r="B4413" s="250">
        <v>4350</v>
      </c>
      <c r="C4413" s="249">
        <v>79.324102363285022</v>
      </c>
    </row>
    <row r="4414" spans="2:3" x14ac:dyDescent="0.25">
      <c r="B4414" s="250">
        <v>4351</v>
      </c>
      <c r="C4414" s="249">
        <v>117.39231863866743</v>
      </c>
    </row>
    <row r="4415" spans="2:3" x14ac:dyDescent="0.25">
      <c r="B4415" s="250">
        <v>4352</v>
      </c>
      <c r="C4415" s="249">
        <v>95.30506743148689</v>
      </c>
    </row>
    <row r="4416" spans="2:3" x14ac:dyDescent="0.25">
      <c r="B4416" s="250">
        <v>4353</v>
      </c>
      <c r="C4416" s="249">
        <v>113.94673477319121</v>
      </c>
    </row>
    <row r="4417" spans="2:3" x14ac:dyDescent="0.25">
      <c r="B4417" s="250">
        <v>4354</v>
      </c>
      <c r="C4417" s="249">
        <v>130.12458173071329</v>
      </c>
    </row>
    <row r="4418" spans="2:3" x14ac:dyDescent="0.25">
      <c r="B4418" s="250">
        <v>4355</v>
      </c>
      <c r="C4418" s="249">
        <v>121.56051897002759</v>
      </c>
    </row>
    <row r="4419" spans="2:3" x14ac:dyDescent="0.25">
      <c r="B4419" s="250">
        <v>4356</v>
      </c>
      <c r="C4419" s="249">
        <v>83.664147248168717</v>
      </c>
    </row>
    <row r="4420" spans="2:3" x14ac:dyDescent="0.25">
      <c r="B4420" s="250">
        <v>4357</v>
      </c>
      <c r="C4420" s="249">
        <v>155.91974125950983</v>
      </c>
    </row>
    <row r="4421" spans="2:3" x14ac:dyDescent="0.25">
      <c r="B4421" s="250">
        <v>4358</v>
      </c>
      <c r="C4421" s="249">
        <v>160.30668633281809</v>
      </c>
    </row>
    <row r="4422" spans="2:3" x14ac:dyDescent="0.25">
      <c r="B4422" s="250">
        <v>4359</v>
      </c>
      <c r="C4422" s="249">
        <v>105.20017941718196</v>
      </c>
    </row>
    <row r="4423" spans="2:3" x14ac:dyDescent="0.25">
      <c r="B4423" s="250">
        <v>4360</v>
      </c>
      <c r="C4423" s="249">
        <v>90.062664936614993</v>
      </c>
    </row>
    <row r="4424" spans="2:3" x14ac:dyDescent="0.25">
      <c r="B4424" s="250">
        <v>4361</v>
      </c>
      <c r="C4424" s="249">
        <v>115.47705470660703</v>
      </c>
    </row>
    <row r="4425" spans="2:3" x14ac:dyDescent="0.25">
      <c r="B4425" s="250">
        <v>4362</v>
      </c>
      <c r="C4425" s="249">
        <v>122.15169648828541</v>
      </c>
    </row>
    <row r="4426" spans="2:3" x14ac:dyDescent="0.25">
      <c r="B4426" s="250">
        <v>4363</v>
      </c>
      <c r="C4426" s="249">
        <v>96.861073685209846</v>
      </c>
    </row>
    <row r="4427" spans="2:3" x14ac:dyDescent="0.25">
      <c r="B4427" s="250">
        <v>4364</v>
      </c>
      <c r="C4427" s="249">
        <v>147.9009531103809</v>
      </c>
    </row>
    <row r="4428" spans="2:3" x14ac:dyDescent="0.25">
      <c r="B4428" s="250">
        <v>4365</v>
      </c>
      <c r="C4428" s="249">
        <v>106.59298268126206</v>
      </c>
    </row>
    <row r="4429" spans="2:3" x14ac:dyDescent="0.25">
      <c r="B4429" s="250">
        <v>4366</v>
      </c>
      <c r="C4429" s="249">
        <v>106.33449798435288</v>
      </c>
    </row>
    <row r="4430" spans="2:3" x14ac:dyDescent="0.25">
      <c r="B4430" s="250">
        <v>4367</v>
      </c>
      <c r="C4430" s="249">
        <v>121.35751159405051</v>
      </c>
    </row>
    <row r="4431" spans="2:3" x14ac:dyDescent="0.25">
      <c r="B4431" s="250">
        <v>4368</v>
      </c>
      <c r="C4431" s="249">
        <v>113.02608247712263</v>
      </c>
    </row>
    <row r="4432" spans="2:3" x14ac:dyDescent="0.25">
      <c r="B4432" s="250">
        <v>4369</v>
      </c>
      <c r="C4432" s="249">
        <v>132.18549689019329</v>
      </c>
    </row>
    <row r="4433" spans="2:3" x14ac:dyDescent="0.25">
      <c r="B4433" s="250">
        <v>4370</v>
      </c>
      <c r="C4433" s="249">
        <v>60.619398996466671</v>
      </c>
    </row>
    <row r="4434" spans="2:3" x14ac:dyDescent="0.25">
      <c r="B4434" s="250">
        <v>4371</v>
      </c>
      <c r="C4434" s="249">
        <v>126.09843841232924</v>
      </c>
    </row>
    <row r="4435" spans="2:3" x14ac:dyDescent="0.25">
      <c r="B4435" s="250">
        <v>4372</v>
      </c>
      <c r="C4435" s="249">
        <v>102.54871421405335</v>
      </c>
    </row>
    <row r="4436" spans="2:3" x14ac:dyDescent="0.25">
      <c r="B4436" s="250">
        <v>4373</v>
      </c>
      <c r="C4436" s="249">
        <v>106.86806282687036</v>
      </c>
    </row>
    <row r="4437" spans="2:3" x14ac:dyDescent="0.25">
      <c r="B4437" s="250">
        <v>4374</v>
      </c>
      <c r="C4437" s="249">
        <v>124.58008475644692</v>
      </c>
    </row>
    <row r="4438" spans="2:3" x14ac:dyDescent="0.25">
      <c r="B4438" s="250">
        <v>4375</v>
      </c>
      <c r="C4438" s="249">
        <v>103.07442615408296</v>
      </c>
    </row>
    <row r="4439" spans="2:3" x14ac:dyDescent="0.25">
      <c r="B4439" s="250">
        <v>4376</v>
      </c>
      <c r="C4439" s="249">
        <v>72.531179247088502</v>
      </c>
    </row>
    <row r="4440" spans="2:3" x14ac:dyDescent="0.25">
      <c r="B4440" s="250">
        <v>4377</v>
      </c>
      <c r="C4440" s="249">
        <v>128.43928168997132</v>
      </c>
    </row>
    <row r="4441" spans="2:3" x14ac:dyDescent="0.25">
      <c r="B4441" s="250">
        <v>4378</v>
      </c>
      <c r="C4441" s="249">
        <v>113.58996774730217</v>
      </c>
    </row>
    <row r="4442" spans="2:3" x14ac:dyDescent="0.25">
      <c r="B4442" s="250">
        <v>4379</v>
      </c>
      <c r="C4442" s="249">
        <v>100.09137154206067</v>
      </c>
    </row>
    <row r="4443" spans="2:3" x14ac:dyDescent="0.25">
      <c r="B4443" s="250">
        <v>4380</v>
      </c>
      <c r="C4443" s="249">
        <v>148.24533680363496</v>
      </c>
    </row>
    <row r="4444" spans="2:3" x14ac:dyDescent="0.25">
      <c r="B4444" s="250">
        <v>4381</v>
      </c>
      <c r="C4444" s="249">
        <v>73.955454788519404</v>
      </c>
    </row>
    <row r="4445" spans="2:3" x14ac:dyDescent="0.25">
      <c r="B4445" s="250">
        <v>4382</v>
      </c>
      <c r="C4445" s="249">
        <v>115.99300147483655</v>
      </c>
    </row>
    <row r="4446" spans="2:3" x14ac:dyDescent="0.25">
      <c r="B4446" s="250">
        <v>4383</v>
      </c>
      <c r="C4446" s="249">
        <v>127.11986002445474</v>
      </c>
    </row>
    <row r="4447" spans="2:3" x14ac:dyDescent="0.25">
      <c r="B4447" s="250">
        <v>4384</v>
      </c>
      <c r="C4447" s="249">
        <v>137.08625379589267</v>
      </c>
    </row>
    <row r="4448" spans="2:3" x14ac:dyDescent="0.25">
      <c r="B4448" s="250">
        <v>4385</v>
      </c>
      <c r="C4448" s="249">
        <v>112.07091926639353</v>
      </c>
    </row>
    <row r="4449" spans="2:3" x14ac:dyDescent="0.25">
      <c r="B4449" s="250">
        <v>4386</v>
      </c>
      <c r="C4449" s="249">
        <v>189.6654328268113</v>
      </c>
    </row>
    <row r="4450" spans="2:3" x14ac:dyDescent="0.25">
      <c r="B4450" s="250">
        <v>4387</v>
      </c>
      <c r="C4450" s="249">
        <v>145.97877220557254</v>
      </c>
    </row>
    <row r="4451" spans="2:3" x14ac:dyDescent="0.25">
      <c r="B4451" s="250">
        <v>4388</v>
      </c>
      <c r="C4451" s="249">
        <v>118.24759984793019</v>
      </c>
    </row>
    <row r="4452" spans="2:3" x14ac:dyDescent="0.25">
      <c r="B4452" s="250">
        <v>4389</v>
      </c>
      <c r="C4452" s="249">
        <v>148.35005665556895</v>
      </c>
    </row>
    <row r="4453" spans="2:3" x14ac:dyDescent="0.25">
      <c r="B4453" s="250">
        <v>4390</v>
      </c>
      <c r="C4453" s="249">
        <v>122.51566640465623</v>
      </c>
    </row>
    <row r="4454" spans="2:3" x14ac:dyDescent="0.25">
      <c r="B4454" s="250">
        <v>4391</v>
      </c>
      <c r="C4454" s="249">
        <v>88.601573276005325</v>
      </c>
    </row>
    <row r="4455" spans="2:3" x14ac:dyDescent="0.25">
      <c r="B4455" s="250">
        <v>4392</v>
      </c>
      <c r="C4455" s="249">
        <v>80.993092715561687</v>
      </c>
    </row>
    <row r="4456" spans="2:3" x14ac:dyDescent="0.25">
      <c r="B4456" s="250">
        <v>4393</v>
      </c>
      <c r="C4456" s="249">
        <v>102.72193235617412</v>
      </c>
    </row>
    <row r="4457" spans="2:3" x14ac:dyDescent="0.25">
      <c r="B4457" s="250">
        <v>4394</v>
      </c>
      <c r="C4457" s="249">
        <v>140.96040026991892</v>
      </c>
    </row>
    <row r="4458" spans="2:3" x14ac:dyDescent="0.25">
      <c r="B4458" s="250">
        <v>4395</v>
      </c>
      <c r="C4458" s="249">
        <v>120.2503816364312</v>
      </c>
    </row>
    <row r="4459" spans="2:3" x14ac:dyDescent="0.25">
      <c r="B4459" s="250">
        <v>4396</v>
      </c>
      <c r="C4459" s="249">
        <v>123.66260428707496</v>
      </c>
    </row>
    <row r="4460" spans="2:3" x14ac:dyDescent="0.25">
      <c r="B4460" s="250">
        <v>4397</v>
      </c>
      <c r="C4460" s="249">
        <v>104.00641090963519</v>
      </c>
    </row>
    <row r="4461" spans="2:3" x14ac:dyDescent="0.25">
      <c r="B4461" s="250">
        <v>4398</v>
      </c>
      <c r="C4461" s="249">
        <v>134.34413619634944</v>
      </c>
    </row>
    <row r="4462" spans="2:3" x14ac:dyDescent="0.25">
      <c r="B4462" s="250">
        <v>4399</v>
      </c>
      <c r="C4462" s="249">
        <v>92.462619528815623</v>
      </c>
    </row>
    <row r="4463" spans="2:3" x14ac:dyDescent="0.25">
      <c r="B4463" s="250">
        <v>4400</v>
      </c>
      <c r="C4463" s="249">
        <v>127.05528625527037</v>
      </c>
    </row>
    <row r="4464" spans="2:3" x14ac:dyDescent="0.25">
      <c r="B4464" s="250">
        <v>4401</v>
      </c>
      <c r="C4464" s="249">
        <v>112.58758106326006</v>
      </c>
    </row>
    <row r="4465" spans="2:3" x14ac:dyDescent="0.25">
      <c r="B4465" s="250">
        <v>4402</v>
      </c>
      <c r="C4465" s="249">
        <v>104.68212160198901</v>
      </c>
    </row>
    <row r="4466" spans="2:3" x14ac:dyDescent="0.25">
      <c r="B4466" s="250">
        <v>4403</v>
      </c>
      <c r="C4466" s="249">
        <v>131.77500701469208</v>
      </c>
    </row>
    <row r="4467" spans="2:3" x14ac:dyDescent="0.25">
      <c r="B4467" s="250">
        <v>4404</v>
      </c>
      <c r="C4467" s="249">
        <v>161.72049602747344</v>
      </c>
    </row>
    <row r="4468" spans="2:3" x14ac:dyDescent="0.25">
      <c r="B4468" s="250">
        <v>4405</v>
      </c>
      <c r="C4468" s="249">
        <v>133.74643985220462</v>
      </c>
    </row>
    <row r="4469" spans="2:3" x14ac:dyDescent="0.25">
      <c r="B4469" s="250">
        <v>4406</v>
      </c>
      <c r="C4469" s="249">
        <v>110.9578847187979</v>
      </c>
    </row>
    <row r="4470" spans="2:3" x14ac:dyDescent="0.25">
      <c r="B4470" s="250">
        <v>4407</v>
      </c>
      <c r="C4470" s="249">
        <v>133.70099475324491</v>
      </c>
    </row>
    <row r="4471" spans="2:3" x14ac:dyDescent="0.25">
      <c r="B4471" s="250">
        <v>4408</v>
      </c>
      <c r="C4471" s="249">
        <v>120.93275280314346</v>
      </c>
    </row>
    <row r="4472" spans="2:3" x14ac:dyDescent="0.25">
      <c r="B4472" s="250">
        <v>4409</v>
      </c>
      <c r="C4472" s="249">
        <v>131.76899967981026</v>
      </c>
    </row>
    <row r="4473" spans="2:3" x14ac:dyDescent="0.25">
      <c r="B4473" s="250">
        <v>4410</v>
      </c>
      <c r="C4473" s="249">
        <v>144.19861231265989</v>
      </c>
    </row>
    <row r="4474" spans="2:3" x14ac:dyDescent="0.25">
      <c r="B4474" s="250">
        <v>4411</v>
      </c>
      <c r="C4474" s="249">
        <v>132.19097127342755</v>
      </c>
    </row>
    <row r="4475" spans="2:3" x14ac:dyDescent="0.25">
      <c r="B4475" s="250">
        <v>4412</v>
      </c>
      <c r="C4475" s="249">
        <v>114.58018764640957</v>
      </c>
    </row>
    <row r="4476" spans="2:3" x14ac:dyDescent="0.25">
      <c r="B4476" s="250">
        <v>4413</v>
      </c>
      <c r="C4476" s="249">
        <v>124.49462838581819</v>
      </c>
    </row>
    <row r="4477" spans="2:3" x14ac:dyDescent="0.25">
      <c r="B4477" s="250">
        <v>4414</v>
      </c>
      <c r="C4477" s="249">
        <v>129.06471411534349</v>
      </c>
    </row>
    <row r="4478" spans="2:3" x14ac:dyDescent="0.25">
      <c r="B4478" s="250">
        <v>4415</v>
      </c>
      <c r="C4478" s="249">
        <v>123.82062085972061</v>
      </c>
    </row>
    <row r="4479" spans="2:3" x14ac:dyDescent="0.25">
      <c r="B4479" s="250">
        <v>4416</v>
      </c>
      <c r="C4479" s="249">
        <v>120.19126782897293</v>
      </c>
    </row>
    <row r="4480" spans="2:3" x14ac:dyDescent="0.25">
      <c r="B4480" s="250">
        <v>4417</v>
      </c>
      <c r="C4480" s="249">
        <v>128.2861840742676</v>
      </c>
    </row>
    <row r="4481" spans="2:3" x14ac:dyDescent="0.25">
      <c r="B4481" s="250">
        <v>4418</v>
      </c>
      <c r="C4481" s="249">
        <v>117.20605043765858</v>
      </c>
    </row>
    <row r="4482" spans="2:3" x14ac:dyDescent="0.25">
      <c r="B4482" s="250">
        <v>4419</v>
      </c>
      <c r="C4482" s="249">
        <v>141.24897832823643</v>
      </c>
    </row>
    <row r="4483" spans="2:3" x14ac:dyDescent="0.25">
      <c r="B4483" s="250">
        <v>4420</v>
      </c>
      <c r="C4483" s="249">
        <v>87.139121704177583</v>
      </c>
    </row>
    <row r="4484" spans="2:3" x14ac:dyDescent="0.25">
      <c r="B4484" s="250">
        <v>4421</v>
      </c>
      <c r="C4484" s="249">
        <v>102.02810843708694</v>
      </c>
    </row>
    <row r="4485" spans="2:3" x14ac:dyDescent="0.25">
      <c r="B4485" s="250">
        <v>4422</v>
      </c>
      <c r="C4485" s="249">
        <v>63.358245524468089</v>
      </c>
    </row>
    <row r="4486" spans="2:3" x14ac:dyDescent="0.25">
      <c r="B4486" s="250">
        <v>4423</v>
      </c>
      <c r="C4486" s="249">
        <v>120.66538790896348</v>
      </c>
    </row>
    <row r="4487" spans="2:3" x14ac:dyDescent="0.25">
      <c r="B4487" s="250">
        <v>4424</v>
      </c>
      <c r="C4487" s="249">
        <v>107.50081510837659</v>
      </c>
    </row>
    <row r="4488" spans="2:3" x14ac:dyDescent="0.25">
      <c r="B4488" s="250">
        <v>4425</v>
      </c>
      <c r="C4488" s="249">
        <v>126.4077324831582</v>
      </c>
    </row>
    <row r="4489" spans="2:3" x14ac:dyDescent="0.25">
      <c r="B4489" s="250">
        <v>4426</v>
      </c>
      <c r="C4489" s="249">
        <v>124.98010188242898</v>
      </c>
    </row>
    <row r="4490" spans="2:3" x14ac:dyDescent="0.25">
      <c r="B4490" s="250">
        <v>4427</v>
      </c>
      <c r="C4490" s="249">
        <v>132.72221599443009</v>
      </c>
    </row>
    <row r="4491" spans="2:3" x14ac:dyDescent="0.25">
      <c r="B4491" s="250">
        <v>4428</v>
      </c>
      <c r="C4491" s="249">
        <v>93.313986222419118</v>
      </c>
    </row>
    <row r="4492" spans="2:3" x14ac:dyDescent="0.25">
      <c r="B4492" s="250">
        <v>4429</v>
      </c>
      <c r="C4492" s="249">
        <v>135.58765625404132</v>
      </c>
    </row>
    <row r="4493" spans="2:3" x14ac:dyDescent="0.25">
      <c r="B4493" s="250">
        <v>4430</v>
      </c>
      <c r="C4493" s="249">
        <v>118.11228062853652</v>
      </c>
    </row>
    <row r="4494" spans="2:3" x14ac:dyDescent="0.25">
      <c r="B4494" s="250">
        <v>4431</v>
      </c>
      <c r="C4494" s="249">
        <v>133.53500248465357</v>
      </c>
    </row>
    <row r="4495" spans="2:3" x14ac:dyDescent="0.25">
      <c r="B4495" s="250">
        <v>4432</v>
      </c>
      <c r="C4495" s="249">
        <v>112.66930027931275</v>
      </c>
    </row>
    <row r="4496" spans="2:3" x14ac:dyDescent="0.25">
      <c r="B4496" s="250">
        <v>4433</v>
      </c>
      <c r="C4496" s="249">
        <v>142.87586259054328</v>
      </c>
    </row>
    <row r="4497" spans="2:3" x14ac:dyDescent="0.25">
      <c r="B4497" s="250">
        <v>4434</v>
      </c>
      <c r="C4497" s="249">
        <v>121.01637526233705</v>
      </c>
    </row>
    <row r="4498" spans="2:3" x14ac:dyDescent="0.25">
      <c r="B4498" s="250">
        <v>4435</v>
      </c>
      <c r="C4498" s="249">
        <v>113.42118012718029</v>
      </c>
    </row>
    <row r="4499" spans="2:3" x14ac:dyDescent="0.25">
      <c r="B4499" s="250">
        <v>4436</v>
      </c>
      <c r="C4499" s="249">
        <v>130.88558124089354</v>
      </c>
    </row>
    <row r="4500" spans="2:3" x14ac:dyDescent="0.25">
      <c r="B4500" s="250">
        <v>4437</v>
      </c>
      <c r="C4500" s="249">
        <v>136.14838388331967</v>
      </c>
    </row>
    <row r="4501" spans="2:3" x14ac:dyDescent="0.25">
      <c r="B4501" s="250">
        <v>4438</v>
      </c>
      <c r="C4501" s="249">
        <v>122.73337579431544</v>
      </c>
    </row>
    <row r="4502" spans="2:3" x14ac:dyDescent="0.25">
      <c r="B4502" s="250">
        <v>4439</v>
      </c>
      <c r="C4502" s="249">
        <v>166.18728369204393</v>
      </c>
    </row>
    <row r="4503" spans="2:3" x14ac:dyDescent="0.25">
      <c r="B4503" s="250">
        <v>4440</v>
      </c>
      <c r="C4503" s="249">
        <v>128.04078370111995</v>
      </c>
    </row>
    <row r="4504" spans="2:3" x14ac:dyDescent="0.25">
      <c r="B4504" s="250">
        <v>4441</v>
      </c>
      <c r="C4504" s="249">
        <v>128.79222997938638</v>
      </c>
    </row>
    <row r="4505" spans="2:3" x14ac:dyDescent="0.25">
      <c r="B4505" s="250">
        <v>4442</v>
      </c>
      <c r="C4505" s="249">
        <v>148.10632844693038</v>
      </c>
    </row>
    <row r="4506" spans="2:3" x14ac:dyDescent="0.25">
      <c r="B4506" s="250">
        <v>4443</v>
      </c>
      <c r="C4506" s="249">
        <v>113.71982049338575</v>
      </c>
    </row>
    <row r="4507" spans="2:3" x14ac:dyDescent="0.25">
      <c r="B4507" s="250">
        <v>4444</v>
      </c>
      <c r="C4507" s="249">
        <v>125.62772568429705</v>
      </c>
    </row>
    <row r="4508" spans="2:3" x14ac:dyDescent="0.25">
      <c r="B4508" s="250">
        <v>4445</v>
      </c>
      <c r="C4508" s="249">
        <v>156.97387890735519</v>
      </c>
    </row>
    <row r="4509" spans="2:3" x14ac:dyDescent="0.25">
      <c r="B4509" s="250">
        <v>4446</v>
      </c>
      <c r="C4509" s="249">
        <v>122.27604394418537</v>
      </c>
    </row>
    <row r="4510" spans="2:3" x14ac:dyDescent="0.25">
      <c r="B4510" s="250">
        <v>4447</v>
      </c>
      <c r="C4510" s="249">
        <v>125.30967741459691</v>
      </c>
    </row>
    <row r="4511" spans="2:3" x14ac:dyDescent="0.25">
      <c r="B4511" s="250">
        <v>4448</v>
      </c>
      <c r="C4511" s="249">
        <v>126.22583514207035</v>
      </c>
    </row>
    <row r="4512" spans="2:3" x14ac:dyDescent="0.25">
      <c r="B4512" s="250">
        <v>4449</v>
      </c>
      <c r="C4512" s="249">
        <v>108.11550345463257</v>
      </c>
    </row>
    <row r="4513" spans="2:3" x14ac:dyDescent="0.25">
      <c r="B4513" s="250">
        <v>4450</v>
      </c>
      <c r="C4513" s="249">
        <v>143.74450869521115</v>
      </c>
    </row>
    <row r="4514" spans="2:3" x14ac:dyDescent="0.25">
      <c r="B4514" s="250">
        <v>4451</v>
      </c>
      <c r="C4514" s="249">
        <v>156.72051827827491</v>
      </c>
    </row>
    <row r="4515" spans="2:3" x14ac:dyDescent="0.25">
      <c r="B4515" s="250">
        <v>4452</v>
      </c>
      <c r="C4515" s="249">
        <v>150.22076587370432</v>
      </c>
    </row>
    <row r="4516" spans="2:3" x14ac:dyDescent="0.25">
      <c r="B4516" s="250">
        <v>4453</v>
      </c>
      <c r="C4516" s="249">
        <v>134.60252136871188</v>
      </c>
    </row>
    <row r="4517" spans="2:3" x14ac:dyDescent="0.25">
      <c r="B4517" s="250">
        <v>4454</v>
      </c>
      <c r="C4517" s="249">
        <v>117.54889288466782</v>
      </c>
    </row>
    <row r="4518" spans="2:3" x14ac:dyDescent="0.25">
      <c r="B4518" s="250">
        <v>4455</v>
      </c>
      <c r="C4518" s="249">
        <v>162.72690754302388</v>
      </c>
    </row>
    <row r="4519" spans="2:3" x14ac:dyDescent="0.25">
      <c r="B4519" s="250">
        <v>4456</v>
      </c>
      <c r="C4519" s="249">
        <v>113.69253567830623</v>
      </c>
    </row>
    <row r="4520" spans="2:3" x14ac:dyDescent="0.25">
      <c r="B4520" s="250">
        <v>4457</v>
      </c>
      <c r="C4520" s="249">
        <v>93.900753073295817</v>
      </c>
    </row>
    <row r="4521" spans="2:3" x14ac:dyDescent="0.25">
      <c r="B4521" s="250">
        <v>4458</v>
      </c>
      <c r="C4521" s="249">
        <v>132.0295398694991</v>
      </c>
    </row>
    <row r="4522" spans="2:3" x14ac:dyDescent="0.25">
      <c r="B4522" s="250">
        <v>4459</v>
      </c>
      <c r="C4522" s="249">
        <v>108.18639496558907</v>
      </c>
    </row>
    <row r="4523" spans="2:3" x14ac:dyDescent="0.25">
      <c r="B4523" s="250">
        <v>4460</v>
      </c>
      <c r="C4523" s="249">
        <v>121.27954442433851</v>
      </c>
    </row>
    <row r="4524" spans="2:3" x14ac:dyDescent="0.25">
      <c r="B4524" s="250">
        <v>4461</v>
      </c>
      <c r="C4524" s="249">
        <v>122.88729207115236</v>
      </c>
    </row>
    <row r="4525" spans="2:3" x14ac:dyDescent="0.25">
      <c r="B4525" s="250">
        <v>4462</v>
      </c>
      <c r="C4525" s="249">
        <v>134.80262426716001</v>
      </c>
    </row>
    <row r="4526" spans="2:3" x14ac:dyDescent="0.25">
      <c r="B4526" s="250">
        <v>4463</v>
      </c>
      <c r="C4526" s="249">
        <v>95.726548498774974</v>
      </c>
    </row>
    <row r="4527" spans="2:3" x14ac:dyDescent="0.25">
      <c r="B4527" s="250">
        <v>4464</v>
      </c>
      <c r="C4527" s="249">
        <v>144.96940439703923</v>
      </c>
    </row>
    <row r="4528" spans="2:3" x14ac:dyDescent="0.25">
      <c r="B4528" s="250">
        <v>4465</v>
      </c>
      <c r="C4528" s="249">
        <v>168.77378392696193</v>
      </c>
    </row>
    <row r="4529" spans="2:3" x14ac:dyDescent="0.25">
      <c r="B4529" s="250">
        <v>4466</v>
      </c>
      <c r="C4529" s="249">
        <v>99.201543166743249</v>
      </c>
    </row>
    <row r="4530" spans="2:3" x14ac:dyDescent="0.25">
      <c r="B4530" s="250">
        <v>4467</v>
      </c>
      <c r="C4530" s="249">
        <v>147.29942397528157</v>
      </c>
    </row>
    <row r="4531" spans="2:3" x14ac:dyDescent="0.25">
      <c r="B4531" s="250">
        <v>4468</v>
      </c>
      <c r="C4531" s="249">
        <v>101.93346341795647</v>
      </c>
    </row>
    <row r="4532" spans="2:3" x14ac:dyDescent="0.25">
      <c r="B4532" s="250">
        <v>4469</v>
      </c>
      <c r="C4532" s="249">
        <v>78.87811873611075</v>
      </c>
    </row>
    <row r="4533" spans="2:3" x14ac:dyDescent="0.25">
      <c r="B4533" s="250">
        <v>4470</v>
      </c>
      <c r="C4533" s="249">
        <v>73.145935926498495</v>
      </c>
    </row>
    <row r="4534" spans="2:3" x14ac:dyDescent="0.25">
      <c r="B4534" s="250">
        <v>4471</v>
      </c>
      <c r="C4534" s="249">
        <v>101.80527803910825</v>
      </c>
    </row>
    <row r="4535" spans="2:3" x14ac:dyDescent="0.25">
      <c r="B4535" s="250">
        <v>4472</v>
      </c>
      <c r="C4535" s="249">
        <v>152.00106883410643</v>
      </c>
    </row>
    <row r="4536" spans="2:3" x14ac:dyDescent="0.25">
      <c r="B4536" s="250">
        <v>4473</v>
      </c>
      <c r="C4536" s="249">
        <v>145.56259097974737</v>
      </c>
    </row>
    <row r="4537" spans="2:3" x14ac:dyDescent="0.25">
      <c r="B4537" s="250">
        <v>4474</v>
      </c>
      <c r="C4537" s="249">
        <v>125.79942462254544</v>
      </c>
    </row>
    <row r="4538" spans="2:3" x14ac:dyDescent="0.25">
      <c r="B4538" s="250">
        <v>4475</v>
      </c>
      <c r="C4538" s="249">
        <v>106.55931199470899</v>
      </c>
    </row>
    <row r="4539" spans="2:3" x14ac:dyDescent="0.25">
      <c r="B4539" s="250">
        <v>4476</v>
      </c>
      <c r="C4539" s="249">
        <v>90.016202920509627</v>
      </c>
    </row>
    <row r="4540" spans="2:3" x14ac:dyDescent="0.25">
      <c r="B4540" s="250">
        <v>4477</v>
      </c>
      <c r="C4540" s="249">
        <v>97.581301633683992</v>
      </c>
    </row>
    <row r="4541" spans="2:3" x14ac:dyDescent="0.25">
      <c r="B4541" s="250">
        <v>4478</v>
      </c>
      <c r="C4541" s="249">
        <v>108.34487998077572</v>
      </c>
    </row>
    <row r="4542" spans="2:3" x14ac:dyDescent="0.25">
      <c r="B4542" s="250">
        <v>4479</v>
      </c>
      <c r="C4542" s="249">
        <v>88.923607759612992</v>
      </c>
    </row>
    <row r="4543" spans="2:3" x14ac:dyDescent="0.25">
      <c r="B4543" s="250">
        <v>4480</v>
      </c>
      <c r="C4543" s="249">
        <v>113.84077255256975</v>
      </c>
    </row>
    <row r="4544" spans="2:3" x14ac:dyDescent="0.25">
      <c r="B4544" s="250">
        <v>4481</v>
      </c>
      <c r="C4544" s="249">
        <v>99.930984231634469</v>
      </c>
    </row>
    <row r="4545" spans="2:3" x14ac:dyDescent="0.25">
      <c r="B4545" s="250">
        <v>4482</v>
      </c>
      <c r="C4545" s="249">
        <v>122.99763921416874</v>
      </c>
    </row>
    <row r="4546" spans="2:3" x14ac:dyDescent="0.25">
      <c r="B4546" s="250">
        <v>4483</v>
      </c>
      <c r="C4546" s="249">
        <v>122.29310415083872</v>
      </c>
    </row>
    <row r="4547" spans="2:3" x14ac:dyDescent="0.25">
      <c r="B4547" s="250">
        <v>4484</v>
      </c>
      <c r="C4547" s="249">
        <v>87.214850677310437</v>
      </c>
    </row>
    <row r="4548" spans="2:3" x14ac:dyDescent="0.25">
      <c r="B4548" s="250">
        <v>4485</v>
      </c>
      <c r="C4548" s="249">
        <v>123.978481494234</v>
      </c>
    </row>
    <row r="4549" spans="2:3" x14ac:dyDescent="0.25">
      <c r="B4549" s="250">
        <v>4486</v>
      </c>
      <c r="C4549" s="249">
        <v>147.46170509130008</v>
      </c>
    </row>
    <row r="4550" spans="2:3" x14ac:dyDescent="0.25">
      <c r="B4550" s="250">
        <v>4487</v>
      </c>
      <c r="C4550" s="249">
        <v>137.24913446016501</v>
      </c>
    </row>
    <row r="4551" spans="2:3" x14ac:dyDescent="0.25">
      <c r="B4551" s="250">
        <v>4488</v>
      </c>
      <c r="C4551" s="249">
        <v>164.69238464970624</v>
      </c>
    </row>
    <row r="4552" spans="2:3" x14ac:dyDescent="0.25">
      <c r="B4552" s="250">
        <v>4489</v>
      </c>
      <c r="C4552" s="249">
        <v>104.30502996710862</v>
      </c>
    </row>
    <row r="4553" spans="2:3" x14ac:dyDescent="0.25">
      <c r="B4553" s="250">
        <v>4490</v>
      </c>
      <c r="C4553" s="249">
        <v>97.273259606347196</v>
      </c>
    </row>
    <row r="4554" spans="2:3" x14ac:dyDescent="0.25">
      <c r="B4554" s="250">
        <v>4491</v>
      </c>
      <c r="C4554" s="249">
        <v>125.99803984703006</v>
      </c>
    </row>
    <row r="4555" spans="2:3" x14ac:dyDescent="0.25">
      <c r="B4555" s="250">
        <v>4492</v>
      </c>
      <c r="C4555" s="249">
        <v>116.30578656151556</v>
      </c>
    </row>
    <row r="4556" spans="2:3" x14ac:dyDescent="0.25">
      <c r="B4556" s="250">
        <v>4493</v>
      </c>
      <c r="C4556" s="249">
        <v>144.81952582100234</v>
      </c>
    </row>
    <row r="4557" spans="2:3" x14ac:dyDescent="0.25">
      <c r="B4557" s="250">
        <v>4494</v>
      </c>
      <c r="C4557" s="249">
        <v>60.121161991641529</v>
      </c>
    </row>
    <row r="4558" spans="2:3" x14ac:dyDescent="0.25">
      <c r="B4558" s="250">
        <v>4495</v>
      </c>
      <c r="C4558" s="249">
        <v>141.97774121499427</v>
      </c>
    </row>
    <row r="4559" spans="2:3" x14ac:dyDescent="0.25">
      <c r="B4559" s="250">
        <v>4496</v>
      </c>
      <c r="C4559" s="249">
        <v>114.32717406043612</v>
      </c>
    </row>
    <row r="4560" spans="2:3" x14ac:dyDescent="0.25">
      <c r="B4560" s="250">
        <v>4497</v>
      </c>
      <c r="C4560" s="249">
        <v>121.94463940305717</v>
      </c>
    </row>
    <row r="4561" spans="2:3" x14ac:dyDescent="0.25">
      <c r="B4561" s="250">
        <v>4498</v>
      </c>
      <c r="C4561" s="249">
        <v>150.49482970031022</v>
      </c>
    </row>
    <row r="4562" spans="2:3" x14ac:dyDescent="0.25">
      <c r="B4562" s="250">
        <v>4499</v>
      </c>
      <c r="C4562" s="249">
        <v>114.28897629630414</v>
      </c>
    </row>
    <row r="4563" spans="2:3" x14ac:dyDescent="0.25">
      <c r="B4563" s="250">
        <v>4500</v>
      </c>
      <c r="C4563" s="249">
        <v>106.04417300071738</v>
      </c>
    </row>
    <row r="4564" spans="2:3" x14ac:dyDescent="0.25">
      <c r="B4564" s="250">
        <v>4501</v>
      </c>
      <c r="C4564" s="249">
        <v>132.77512982617787</v>
      </c>
    </row>
    <row r="4565" spans="2:3" x14ac:dyDescent="0.25">
      <c r="B4565" s="250">
        <v>4502</v>
      </c>
      <c r="C4565" s="249">
        <v>142.36749758063141</v>
      </c>
    </row>
    <row r="4566" spans="2:3" x14ac:dyDescent="0.25">
      <c r="B4566" s="250">
        <v>4503</v>
      </c>
      <c r="C4566" s="249">
        <v>111.04017449048708</v>
      </c>
    </row>
    <row r="4567" spans="2:3" x14ac:dyDescent="0.25">
      <c r="B4567" s="250">
        <v>4504</v>
      </c>
      <c r="C4567" s="249">
        <v>113.71383792115446</v>
      </c>
    </row>
    <row r="4568" spans="2:3" x14ac:dyDescent="0.25">
      <c r="B4568" s="250">
        <v>4505</v>
      </c>
      <c r="C4568" s="249">
        <v>110.79879919853676</v>
      </c>
    </row>
    <row r="4569" spans="2:3" x14ac:dyDescent="0.25">
      <c r="B4569" s="250">
        <v>4506</v>
      </c>
      <c r="C4569" s="249">
        <v>102.41729777001304</v>
      </c>
    </row>
    <row r="4570" spans="2:3" x14ac:dyDescent="0.25">
      <c r="B4570" s="250">
        <v>4507</v>
      </c>
      <c r="C4570" s="249">
        <v>98.641064998847767</v>
      </c>
    </row>
    <row r="4571" spans="2:3" x14ac:dyDescent="0.25">
      <c r="B4571" s="250">
        <v>4508</v>
      </c>
      <c r="C4571" s="249">
        <v>104.8271229975436</v>
      </c>
    </row>
    <row r="4572" spans="2:3" x14ac:dyDescent="0.25">
      <c r="B4572" s="250">
        <v>4509</v>
      </c>
      <c r="C4572" s="249">
        <v>127.76638706703112</v>
      </c>
    </row>
    <row r="4573" spans="2:3" x14ac:dyDescent="0.25">
      <c r="B4573" s="250">
        <v>4510</v>
      </c>
      <c r="C4573" s="249">
        <v>119.94101636393468</v>
      </c>
    </row>
    <row r="4574" spans="2:3" x14ac:dyDescent="0.25">
      <c r="B4574" s="250">
        <v>4511</v>
      </c>
      <c r="C4574" s="249">
        <v>88.620995787715174</v>
      </c>
    </row>
    <row r="4575" spans="2:3" x14ac:dyDescent="0.25">
      <c r="B4575" s="250">
        <v>4512</v>
      </c>
      <c r="C4575" s="249">
        <v>100.28661144079888</v>
      </c>
    </row>
    <row r="4576" spans="2:3" x14ac:dyDescent="0.25">
      <c r="B4576" s="250">
        <v>4513</v>
      </c>
      <c r="C4576" s="249">
        <v>135.34798948356706</v>
      </c>
    </row>
    <row r="4577" spans="2:3" x14ac:dyDescent="0.25">
      <c r="B4577" s="250">
        <v>4514</v>
      </c>
      <c r="C4577" s="249">
        <v>132.95077808776836</v>
      </c>
    </row>
    <row r="4578" spans="2:3" x14ac:dyDescent="0.25">
      <c r="B4578" s="250">
        <v>4515</v>
      </c>
      <c r="C4578" s="249">
        <v>154.22356255350289</v>
      </c>
    </row>
    <row r="4579" spans="2:3" x14ac:dyDescent="0.25">
      <c r="B4579" s="250">
        <v>4516</v>
      </c>
      <c r="C4579" s="249">
        <v>135.46472570941404</v>
      </c>
    </row>
    <row r="4580" spans="2:3" x14ac:dyDescent="0.25">
      <c r="B4580" s="250">
        <v>4517</v>
      </c>
      <c r="C4580" s="249">
        <v>90.716675206734294</v>
      </c>
    </row>
    <row r="4581" spans="2:3" x14ac:dyDescent="0.25">
      <c r="B4581" s="250">
        <v>4518</v>
      </c>
      <c r="C4581" s="249">
        <v>155.88521001694636</v>
      </c>
    </row>
    <row r="4582" spans="2:3" x14ac:dyDescent="0.25">
      <c r="B4582" s="250">
        <v>4519</v>
      </c>
      <c r="C4582" s="249">
        <v>96.929005166183117</v>
      </c>
    </row>
    <row r="4583" spans="2:3" x14ac:dyDescent="0.25">
      <c r="B4583" s="250">
        <v>4520</v>
      </c>
      <c r="C4583" s="249">
        <v>87.954391698317806</v>
      </c>
    </row>
    <row r="4584" spans="2:3" x14ac:dyDescent="0.25">
      <c r="B4584" s="250">
        <v>4521</v>
      </c>
      <c r="C4584" s="249">
        <v>164.10911168506186</v>
      </c>
    </row>
    <row r="4585" spans="2:3" x14ac:dyDescent="0.25">
      <c r="B4585" s="250">
        <v>4522</v>
      </c>
      <c r="C4585" s="249">
        <v>120.47384180744915</v>
      </c>
    </row>
    <row r="4586" spans="2:3" x14ac:dyDescent="0.25">
      <c r="B4586" s="250">
        <v>4523</v>
      </c>
      <c r="C4586" s="249">
        <v>123.6907397449618</v>
      </c>
    </row>
    <row r="4587" spans="2:3" x14ac:dyDescent="0.25">
      <c r="B4587" s="250">
        <v>4524</v>
      </c>
      <c r="C4587" s="249">
        <v>106.34990217784187</v>
      </c>
    </row>
    <row r="4588" spans="2:3" x14ac:dyDescent="0.25">
      <c r="B4588" s="250">
        <v>4525</v>
      </c>
      <c r="C4588" s="249">
        <v>161.57527841536671</v>
      </c>
    </row>
    <row r="4589" spans="2:3" x14ac:dyDescent="0.25">
      <c r="B4589" s="250">
        <v>4526</v>
      </c>
      <c r="C4589" s="249">
        <v>168.93242753859388</v>
      </c>
    </row>
    <row r="4590" spans="2:3" x14ac:dyDescent="0.25">
      <c r="B4590" s="250">
        <v>4527</v>
      </c>
      <c r="C4590" s="249">
        <v>121.16503214418837</v>
      </c>
    </row>
    <row r="4591" spans="2:3" x14ac:dyDescent="0.25">
      <c r="B4591" s="250">
        <v>4528</v>
      </c>
      <c r="C4591" s="249">
        <v>135.4349141749795</v>
      </c>
    </row>
    <row r="4592" spans="2:3" x14ac:dyDescent="0.25">
      <c r="B4592" s="250">
        <v>4529</v>
      </c>
      <c r="C4592" s="249">
        <v>43.233172953862677</v>
      </c>
    </row>
    <row r="4593" spans="2:3" x14ac:dyDescent="0.25">
      <c r="B4593" s="250">
        <v>4530</v>
      </c>
      <c r="C4593" s="249">
        <v>108.490805132254</v>
      </c>
    </row>
    <row r="4594" spans="2:3" x14ac:dyDescent="0.25">
      <c r="B4594" s="250">
        <v>4531</v>
      </c>
      <c r="C4594" s="249">
        <v>47.402280734230388</v>
      </c>
    </row>
    <row r="4595" spans="2:3" x14ac:dyDescent="0.25">
      <c r="B4595" s="250">
        <v>4532</v>
      </c>
      <c r="C4595" s="249">
        <v>131.10263196523917</v>
      </c>
    </row>
    <row r="4596" spans="2:3" x14ac:dyDescent="0.25">
      <c r="B4596" s="250">
        <v>4533</v>
      </c>
      <c r="C4596" s="249">
        <v>125.85631531544745</v>
      </c>
    </row>
    <row r="4597" spans="2:3" x14ac:dyDescent="0.25">
      <c r="B4597" s="250">
        <v>4534</v>
      </c>
      <c r="C4597" s="249">
        <v>120.04696037043061</v>
      </c>
    </row>
    <row r="4598" spans="2:3" x14ac:dyDescent="0.25">
      <c r="B4598" s="250">
        <v>4535</v>
      </c>
      <c r="C4598" s="249">
        <v>70.185796659644879</v>
      </c>
    </row>
    <row r="4599" spans="2:3" x14ac:dyDescent="0.25">
      <c r="B4599" s="250">
        <v>4536</v>
      </c>
      <c r="C4599" s="249">
        <v>138.28803410255151</v>
      </c>
    </row>
    <row r="4600" spans="2:3" x14ac:dyDescent="0.25">
      <c r="B4600" s="250">
        <v>4537</v>
      </c>
      <c r="C4600" s="249">
        <v>119.69756851694642</v>
      </c>
    </row>
    <row r="4601" spans="2:3" x14ac:dyDescent="0.25">
      <c r="B4601" s="250">
        <v>4538</v>
      </c>
      <c r="C4601" s="249">
        <v>119.48063071606792</v>
      </c>
    </row>
    <row r="4602" spans="2:3" x14ac:dyDescent="0.25">
      <c r="B4602" s="250">
        <v>4539</v>
      </c>
      <c r="C4602" s="249">
        <v>137.56495167370744</v>
      </c>
    </row>
    <row r="4603" spans="2:3" x14ac:dyDescent="0.25">
      <c r="B4603" s="250">
        <v>4540</v>
      </c>
      <c r="C4603" s="249">
        <v>152.87765045869492</v>
      </c>
    </row>
    <row r="4604" spans="2:3" x14ac:dyDescent="0.25">
      <c r="B4604" s="250">
        <v>4541</v>
      </c>
      <c r="C4604" s="249">
        <v>118.55225400814027</v>
      </c>
    </row>
    <row r="4605" spans="2:3" x14ac:dyDescent="0.25">
      <c r="B4605" s="250">
        <v>4542</v>
      </c>
      <c r="C4605" s="249">
        <v>110.43678582376856</v>
      </c>
    </row>
    <row r="4606" spans="2:3" x14ac:dyDescent="0.25">
      <c r="B4606" s="250">
        <v>4543</v>
      </c>
      <c r="C4606" s="249">
        <v>147.17050939821678</v>
      </c>
    </row>
    <row r="4607" spans="2:3" x14ac:dyDescent="0.25">
      <c r="B4607" s="250">
        <v>4544</v>
      </c>
      <c r="C4607" s="249">
        <v>155.5456373877845</v>
      </c>
    </row>
    <row r="4608" spans="2:3" x14ac:dyDescent="0.25">
      <c r="B4608" s="250">
        <v>4545</v>
      </c>
      <c r="C4608" s="249">
        <v>82.081416497206362</v>
      </c>
    </row>
    <row r="4609" spans="2:3" x14ac:dyDescent="0.25">
      <c r="B4609" s="250">
        <v>4546</v>
      </c>
      <c r="C4609" s="249">
        <v>94.75553621456956</v>
      </c>
    </row>
    <row r="4610" spans="2:3" x14ac:dyDescent="0.25">
      <c r="B4610" s="250">
        <v>4547</v>
      </c>
      <c r="C4610" s="249">
        <v>145.66199471956679</v>
      </c>
    </row>
    <row r="4611" spans="2:3" x14ac:dyDescent="0.25">
      <c r="B4611" s="250">
        <v>4548</v>
      </c>
      <c r="C4611" s="249">
        <v>126.35200574731358</v>
      </c>
    </row>
    <row r="4612" spans="2:3" x14ac:dyDescent="0.25">
      <c r="B4612" s="250">
        <v>4549</v>
      </c>
      <c r="C4612" s="249">
        <v>134.75941455790212</v>
      </c>
    </row>
    <row r="4613" spans="2:3" x14ac:dyDescent="0.25">
      <c r="B4613" s="250">
        <v>4550</v>
      </c>
      <c r="C4613" s="249">
        <v>131.80012876403521</v>
      </c>
    </row>
    <row r="4614" spans="2:3" x14ac:dyDescent="0.25">
      <c r="B4614" s="250">
        <v>4551</v>
      </c>
      <c r="C4614" s="249">
        <v>96.716107322777532</v>
      </c>
    </row>
    <row r="4615" spans="2:3" x14ac:dyDescent="0.25">
      <c r="B4615" s="250">
        <v>4552</v>
      </c>
      <c r="C4615" s="249">
        <v>118.35430635801399</v>
      </c>
    </row>
    <row r="4616" spans="2:3" x14ac:dyDescent="0.25">
      <c r="B4616" s="250">
        <v>4553</v>
      </c>
      <c r="C4616" s="249">
        <v>110.15247808258374</v>
      </c>
    </row>
    <row r="4617" spans="2:3" x14ac:dyDescent="0.25">
      <c r="B4617" s="250">
        <v>4554</v>
      </c>
      <c r="C4617" s="249">
        <v>148.70140416131815</v>
      </c>
    </row>
    <row r="4618" spans="2:3" x14ac:dyDescent="0.25">
      <c r="B4618" s="250">
        <v>4555</v>
      </c>
      <c r="C4618" s="249">
        <v>137.42733466613876</v>
      </c>
    </row>
    <row r="4619" spans="2:3" x14ac:dyDescent="0.25">
      <c r="B4619" s="250">
        <v>4556</v>
      </c>
      <c r="C4619" s="249">
        <v>112.54917388995699</v>
      </c>
    </row>
    <row r="4620" spans="2:3" x14ac:dyDescent="0.25">
      <c r="B4620" s="250">
        <v>4557</v>
      </c>
      <c r="C4620" s="249">
        <v>88.242798654055449</v>
      </c>
    </row>
    <row r="4621" spans="2:3" x14ac:dyDescent="0.25">
      <c r="B4621" s="250">
        <v>4558</v>
      </c>
      <c r="C4621" s="249">
        <v>187.03442973460122</v>
      </c>
    </row>
    <row r="4622" spans="2:3" x14ac:dyDescent="0.25">
      <c r="B4622" s="250">
        <v>4559</v>
      </c>
      <c r="C4622" s="249">
        <v>103.94063914591554</v>
      </c>
    </row>
    <row r="4623" spans="2:3" x14ac:dyDescent="0.25">
      <c r="B4623" s="250">
        <v>4560</v>
      </c>
      <c r="C4623" s="249">
        <v>127.64923235310499</v>
      </c>
    </row>
    <row r="4624" spans="2:3" x14ac:dyDescent="0.25">
      <c r="B4624" s="250">
        <v>4561</v>
      </c>
      <c r="C4624" s="249">
        <v>92.900676514111694</v>
      </c>
    </row>
    <row r="4625" spans="2:3" x14ac:dyDescent="0.25">
      <c r="B4625" s="250">
        <v>4562</v>
      </c>
      <c r="C4625" s="249">
        <v>126.31470899667914</v>
      </c>
    </row>
    <row r="4626" spans="2:3" x14ac:dyDescent="0.25">
      <c r="B4626" s="250">
        <v>4563</v>
      </c>
      <c r="C4626" s="249">
        <v>125.10938620378029</v>
      </c>
    </row>
    <row r="4627" spans="2:3" x14ac:dyDescent="0.25">
      <c r="B4627" s="250">
        <v>4564</v>
      </c>
      <c r="C4627" s="249">
        <v>139.85536734085414</v>
      </c>
    </row>
    <row r="4628" spans="2:3" x14ac:dyDescent="0.25">
      <c r="B4628" s="250">
        <v>4565</v>
      </c>
      <c r="C4628" s="249">
        <v>115.80792485045642</v>
      </c>
    </row>
    <row r="4629" spans="2:3" x14ac:dyDescent="0.25">
      <c r="B4629" s="250">
        <v>4566</v>
      </c>
      <c r="C4629" s="249">
        <v>137.47859639770422</v>
      </c>
    </row>
    <row r="4630" spans="2:3" x14ac:dyDescent="0.25">
      <c r="B4630" s="250">
        <v>4567</v>
      </c>
      <c r="C4630" s="249">
        <v>81.316864877461995</v>
      </c>
    </row>
    <row r="4631" spans="2:3" x14ac:dyDescent="0.25">
      <c r="B4631" s="250">
        <v>4568</v>
      </c>
      <c r="C4631" s="249">
        <v>116.72555992847465</v>
      </c>
    </row>
    <row r="4632" spans="2:3" x14ac:dyDescent="0.25">
      <c r="B4632" s="250">
        <v>4569</v>
      </c>
      <c r="C4632" s="249">
        <v>99.014866243029815</v>
      </c>
    </row>
    <row r="4633" spans="2:3" x14ac:dyDescent="0.25">
      <c r="B4633" s="250">
        <v>4570</v>
      </c>
      <c r="C4633" s="249">
        <v>139.41604677476528</v>
      </c>
    </row>
    <row r="4634" spans="2:3" x14ac:dyDescent="0.25">
      <c r="B4634" s="250">
        <v>4571</v>
      </c>
      <c r="C4634" s="249">
        <v>112.30474361347262</v>
      </c>
    </row>
    <row r="4635" spans="2:3" x14ac:dyDescent="0.25">
      <c r="B4635" s="250">
        <v>4572</v>
      </c>
      <c r="C4635" s="249">
        <v>146.06168031464088</v>
      </c>
    </row>
    <row r="4636" spans="2:3" x14ac:dyDescent="0.25">
      <c r="B4636" s="250">
        <v>4573</v>
      </c>
      <c r="C4636" s="249">
        <v>137.26967828621707</v>
      </c>
    </row>
    <row r="4637" spans="2:3" x14ac:dyDescent="0.25">
      <c r="B4637" s="250">
        <v>4574</v>
      </c>
      <c r="C4637" s="249">
        <v>141.14283464254146</v>
      </c>
    </row>
    <row r="4638" spans="2:3" x14ac:dyDescent="0.25">
      <c r="B4638" s="250">
        <v>4575</v>
      </c>
      <c r="C4638" s="249">
        <v>94.727846963739069</v>
      </c>
    </row>
    <row r="4639" spans="2:3" x14ac:dyDescent="0.25">
      <c r="B4639" s="250">
        <v>4576</v>
      </c>
      <c r="C4639" s="249">
        <v>176.93960158921533</v>
      </c>
    </row>
    <row r="4640" spans="2:3" x14ac:dyDescent="0.25">
      <c r="B4640" s="250">
        <v>4577</v>
      </c>
      <c r="C4640" s="249">
        <v>140.12532457844682</v>
      </c>
    </row>
    <row r="4641" spans="2:3" x14ac:dyDescent="0.25">
      <c r="B4641" s="250">
        <v>4578</v>
      </c>
      <c r="C4641" s="249">
        <v>71.0033095085616</v>
      </c>
    </row>
    <row r="4642" spans="2:3" x14ac:dyDescent="0.25">
      <c r="B4642" s="250">
        <v>4579</v>
      </c>
      <c r="C4642" s="249">
        <v>141.47234592965185</v>
      </c>
    </row>
    <row r="4643" spans="2:3" x14ac:dyDescent="0.25">
      <c r="B4643" s="250">
        <v>4580</v>
      </c>
      <c r="C4643" s="249">
        <v>72.534689614021715</v>
      </c>
    </row>
    <row r="4644" spans="2:3" x14ac:dyDescent="0.25">
      <c r="B4644" s="250">
        <v>4581</v>
      </c>
      <c r="C4644" s="249">
        <v>117.52166149371661</v>
      </c>
    </row>
    <row r="4645" spans="2:3" x14ac:dyDescent="0.25">
      <c r="B4645" s="250">
        <v>4582</v>
      </c>
      <c r="C4645" s="249">
        <v>125.58087207320418</v>
      </c>
    </row>
    <row r="4646" spans="2:3" x14ac:dyDescent="0.25">
      <c r="B4646" s="250">
        <v>4583</v>
      </c>
      <c r="C4646" s="249">
        <v>117.37437814948014</v>
      </c>
    </row>
    <row r="4647" spans="2:3" x14ac:dyDescent="0.25">
      <c r="B4647" s="250">
        <v>4584</v>
      </c>
      <c r="C4647" s="249">
        <v>93.698958846201947</v>
      </c>
    </row>
    <row r="4648" spans="2:3" x14ac:dyDescent="0.25">
      <c r="B4648" s="250">
        <v>4585</v>
      </c>
      <c r="C4648" s="249">
        <v>114.52619201139503</v>
      </c>
    </row>
    <row r="4649" spans="2:3" x14ac:dyDescent="0.25">
      <c r="B4649" s="250">
        <v>4586</v>
      </c>
      <c r="C4649" s="249">
        <v>132.89309876455241</v>
      </c>
    </row>
    <row r="4650" spans="2:3" x14ac:dyDescent="0.25">
      <c r="B4650" s="250">
        <v>4587</v>
      </c>
      <c r="C4650" s="249">
        <v>113.57739399308885</v>
      </c>
    </row>
    <row r="4651" spans="2:3" x14ac:dyDescent="0.25">
      <c r="B4651" s="250">
        <v>4588</v>
      </c>
      <c r="C4651" s="249">
        <v>125.61078353905117</v>
      </c>
    </row>
    <row r="4652" spans="2:3" x14ac:dyDescent="0.25">
      <c r="B4652" s="250">
        <v>4589</v>
      </c>
      <c r="C4652" s="249">
        <v>90.549023250223257</v>
      </c>
    </row>
    <row r="4653" spans="2:3" x14ac:dyDescent="0.25">
      <c r="B4653" s="250">
        <v>4590</v>
      </c>
      <c r="C4653" s="249">
        <v>85.369971798651108</v>
      </c>
    </row>
    <row r="4654" spans="2:3" x14ac:dyDescent="0.25">
      <c r="B4654" s="250">
        <v>4591</v>
      </c>
      <c r="C4654" s="249">
        <v>111.16289337371046</v>
      </c>
    </row>
    <row r="4655" spans="2:3" x14ac:dyDescent="0.25">
      <c r="B4655" s="250">
        <v>4592</v>
      </c>
      <c r="C4655" s="249">
        <v>144.06546579352778</v>
      </c>
    </row>
    <row r="4656" spans="2:3" x14ac:dyDescent="0.25">
      <c r="B4656" s="250">
        <v>4593</v>
      </c>
      <c r="C4656" s="249">
        <v>155.36490470432193</v>
      </c>
    </row>
    <row r="4657" spans="2:3" x14ac:dyDescent="0.25">
      <c r="B4657" s="250">
        <v>4594</v>
      </c>
      <c r="C4657" s="249">
        <v>111.41538225414268</v>
      </c>
    </row>
    <row r="4658" spans="2:3" x14ac:dyDescent="0.25">
      <c r="B4658" s="250">
        <v>4595</v>
      </c>
      <c r="C4658" s="249">
        <v>138.96074020841635</v>
      </c>
    </row>
    <row r="4659" spans="2:3" x14ac:dyDescent="0.25">
      <c r="B4659" s="250">
        <v>4596</v>
      </c>
      <c r="C4659" s="249">
        <v>87.179492440549836</v>
      </c>
    </row>
    <row r="4660" spans="2:3" x14ac:dyDescent="0.25">
      <c r="B4660" s="250">
        <v>4597</v>
      </c>
      <c r="C4660" s="249">
        <v>147.90469813121371</v>
      </c>
    </row>
    <row r="4661" spans="2:3" x14ac:dyDescent="0.25">
      <c r="B4661" s="250">
        <v>4598</v>
      </c>
      <c r="C4661" s="249">
        <v>112.66412674244052</v>
      </c>
    </row>
    <row r="4662" spans="2:3" x14ac:dyDescent="0.25">
      <c r="B4662" s="250">
        <v>4599</v>
      </c>
      <c r="C4662" s="249">
        <v>124.58433627990264</v>
      </c>
    </row>
    <row r="4663" spans="2:3" x14ac:dyDescent="0.25">
      <c r="B4663" s="250">
        <v>4600</v>
      </c>
      <c r="C4663" s="249">
        <v>126.01737187191698</v>
      </c>
    </row>
    <row r="4664" spans="2:3" x14ac:dyDescent="0.25">
      <c r="B4664" s="250">
        <v>4601</v>
      </c>
      <c r="C4664" s="249">
        <v>100.58387019005043</v>
      </c>
    </row>
    <row r="4665" spans="2:3" x14ac:dyDescent="0.25">
      <c r="B4665" s="250">
        <v>4602</v>
      </c>
      <c r="C4665" s="249">
        <v>116.83988060240856</v>
      </c>
    </row>
    <row r="4666" spans="2:3" x14ac:dyDescent="0.25">
      <c r="B4666" s="250">
        <v>4603</v>
      </c>
      <c r="C4666" s="249">
        <v>131.89853342709372</v>
      </c>
    </row>
    <row r="4667" spans="2:3" x14ac:dyDescent="0.25">
      <c r="B4667" s="250">
        <v>4604</v>
      </c>
      <c r="C4667" s="249">
        <v>129.08594127560485</v>
      </c>
    </row>
    <row r="4668" spans="2:3" x14ac:dyDescent="0.25">
      <c r="B4668" s="250">
        <v>4605</v>
      </c>
      <c r="C4668" s="249">
        <v>94.328413056112538</v>
      </c>
    </row>
    <row r="4669" spans="2:3" x14ac:dyDescent="0.25">
      <c r="B4669" s="250">
        <v>4606</v>
      </c>
      <c r="C4669" s="249">
        <v>75.374663066829712</v>
      </c>
    </row>
    <row r="4670" spans="2:3" x14ac:dyDescent="0.25">
      <c r="B4670" s="250">
        <v>4607</v>
      </c>
      <c r="C4670" s="249">
        <v>129.58307775095983</v>
      </c>
    </row>
    <row r="4671" spans="2:3" x14ac:dyDescent="0.25">
      <c r="B4671" s="250">
        <v>4608</v>
      </c>
      <c r="C4671" s="249">
        <v>146.12283276318192</v>
      </c>
    </row>
    <row r="4672" spans="2:3" x14ac:dyDescent="0.25">
      <c r="B4672" s="250">
        <v>4609</v>
      </c>
      <c r="C4672" s="249">
        <v>126.20003259293524</v>
      </c>
    </row>
    <row r="4673" spans="2:3" x14ac:dyDescent="0.25">
      <c r="B4673" s="250">
        <v>4610</v>
      </c>
      <c r="C4673" s="249">
        <v>95.673376745386932</v>
      </c>
    </row>
    <row r="4674" spans="2:3" x14ac:dyDescent="0.25">
      <c r="B4674" s="250">
        <v>4611</v>
      </c>
      <c r="C4674" s="249">
        <v>78.645540093071133</v>
      </c>
    </row>
    <row r="4675" spans="2:3" x14ac:dyDescent="0.25">
      <c r="B4675" s="250">
        <v>4612</v>
      </c>
      <c r="C4675" s="249">
        <v>115.79465573315241</v>
      </c>
    </row>
    <row r="4676" spans="2:3" x14ac:dyDescent="0.25">
      <c r="B4676" s="250">
        <v>4613</v>
      </c>
      <c r="C4676" s="249">
        <v>89.475601231150193</v>
      </c>
    </row>
    <row r="4677" spans="2:3" x14ac:dyDescent="0.25">
      <c r="B4677" s="250">
        <v>4614</v>
      </c>
      <c r="C4677" s="249">
        <v>152.34738686469711</v>
      </c>
    </row>
    <row r="4678" spans="2:3" x14ac:dyDescent="0.25">
      <c r="B4678" s="250">
        <v>4615</v>
      </c>
      <c r="C4678" s="249">
        <v>109.86764638079583</v>
      </c>
    </row>
    <row r="4679" spans="2:3" x14ac:dyDescent="0.25">
      <c r="B4679" s="250">
        <v>4616</v>
      </c>
      <c r="C4679" s="249">
        <v>139.56491630962233</v>
      </c>
    </row>
    <row r="4680" spans="2:3" x14ac:dyDescent="0.25">
      <c r="B4680" s="250">
        <v>4617</v>
      </c>
      <c r="C4680" s="249">
        <v>140.26328355334556</v>
      </c>
    </row>
    <row r="4681" spans="2:3" x14ac:dyDescent="0.25">
      <c r="B4681" s="250">
        <v>4618</v>
      </c>
      <c r="C4681" s="249">
        <v>113.42842311464771</v>
      </c>
    </row>
    <row r="4682" spans="2:3" x14ac:dyDescent="0.25">
      <c r="B4682" s="250">
        <v>4619</v>
      </c>
      <c r="C4682" s="249">
        <v>142.05873533235049</v>
      </c>
    </row>
    <row r="4683" spans="2:3" x14ac:dyDescent="0.25">
      <c r="B4683" s="250">
        <v>4620</v>
      </c>
      <c r="C4683" s="249">
        <v>112.63114644776158</v>
      </c>
    </row>
    <row r="4684" spans="2:3" x14ac:dyDescent="0.25">
      <c r="B4684" s="250">
        <v>4621</v>
      </c>
      <c r="C4684" s="249">
        <v>139.26694968964614</v>
      </c>
    </row>
    <row r="4685" spans="2:3" x14ac:dyDescent="0.25">
      <c r="B4685" s="250">
        <v>4622</v>
      </c>
      <c r="C4685" s="249">
        <v>153.61247428400489</v>
      </c>
    </row>
    <row r="4686" spans="2:3" x14ac:dyDescent="0.25">
      <c r="B4686" s="250">
        <v>4623</v>
      </c>
      <c r="C4686" s="249">
        <v>101.65590100645709</v>
      </c>
    </row>
    <row r="4687" spans="2:3" x14ac:dyDescent="0.25">
      <c r="B4687" s="250">
        <v>4624</v>
      </c>
      <c r="C4687" s="249">
        <v>110.74211028700488</v>
      </c>
    </row>
    <row r="4688" spans="2:3" x14ac:dyDescent="0.25">
      <c r="B4688" s="250">
        <v>4625</v>
      </c>
      <c r="C4688" s="249">
        <v>89.365250583832378</v>
      </c>
    </row>
    <row r="4689" spans="2:3" x14ac:dyDescent="0.25">
      <c r="B4689" s="250">
        <v>4626</v>
      </c>
      <c r="C4689" s="249">
        <v>82.999174519132353</v>
      </c>
    </row>
    <row r="4690" spans="2:3" x14ac:dyDescent="0.25">
      <c r="B4690" s="250">
        <v>4627</v>
      </c>
      <c r="C4690" s="249">
        <v>101.92131264939329</v>
      </c>
    </row>
    <row r="4691" spans="2:3" x14ac:dyDescent="0.25">
      <c r="B4691" s="250">
        <v>4628</v>
      </c>
      <c r="C4691" s="249">
        <v>130.10097543118994</v>
      </c>
    </row>
    <row r="4692" spans="2:3" x14ac:dyDescent="0.25">
      <c r="B4692" s="250">
        <v>4629</v>
      </c>
      <c r="C4692" s="249">
        <v>133.08242086067997</v>
      </c>
    </row>
    <row r="4693" spans="2:3" x14ac:dyDescent="0.25">
      <c r="B4693" s="250">
        <v>4630</v>
      </c>
      <c r="C4693" s="249">
        <v>138.35156532448073</v>
      </c>
    </row>
    <row r="4694" spans="2:3" x14ac:dyDescent="0.25">
      <c r="B4694" s="250">
        <v>4631</v>
      </c>
      <c r="C4694" s="249">
        <v>129.18744579431842</v>
      </c>
    </row>
    <row r="4695" spans="2:3" x14ac:dyDescent="0.25">
      <c r="B4695" s="250">
        <v>4632</v>
      </c>
      <c r="C4695" s="249">
        <v>114.41100617883052</v>
      </c>
    </row>
    <row r="4696" spans="2:3" x14ac:dyDescent="0.25">
      <c r="B4696" s="250">
        <v>4633</v>
      </c>
      <c r="C4696" s="249">
        <v>165.68686533956819</v>
      </c>
    </row>
    <row r="4697" spans="2:3" x14ac:dyDescent="0.25">
      <c r="B4697" s="250">
        <v>4634</v>
      </c>
      <c r="C4697" s="249">
        <v>121.85372173344579</v>
      </c>
    </row>
    <row r="4698" spans="2:3" x14ac:dyDescent="0.25">
      <c r="B4698" s="250">
        <v>4635</v>
      </c>
      <c r="C4698" s="249">
        <v>77.006956326598143</v>
      </c>
    </row>
    <row r="4699" spans="2:3" x14ac:dyDescent="0.25">
      <c r="B4699" s="250">
        <v>4636</v>
      </c>
      <c r="C4699" s="249">
        <v>157.05321625224622</v>
      </c>
    </row>
    <row r="4700" spans="2:3" x14ac:dyDescent="0.25">
      <c r="B4700" s="250">
        <v>4637</v>
      </c>
      <c r="C4700" s="249">
        <v>92.719939912931153</v>
      </c>
    </row>
    <row r="4701" spans="2:3" x14ac:dyDescent="0.25">
      <c r="B4701" s="250">
        <v>4638</v>
      </c>
      <c r="C4701" s="249">
        <v>103.11845450366417</v>
      </c>
    </row>
    <row r="4702" spans="2:3" x14ac:dyDescent="0.25">
      <c r="B4702" s="250">
        <v>4639</v>
      </c>
      <c r="C4702" s="249">
        <v>132.68692340713099</v>
      </c>
    </row>
    <row r="4703" spans="2:3" x14ac:dyDescent="0.25">
      <c r="B4703" s="250">
        <v>4640</v>
      </c>
      <c r="C4703" s="249">
        <v>124.82887502473584</v>
      </c>
    </row>
    <row r="4704" spans="2:3" x14ac:dyDescent="0.25">
      <c r="B4704" s="250">
        <v>4641</v>
      </c>
      <c r="C4704" s="249">
        <v>140.08845517143038</v>
      </c>
    </row>
    <row r="4705" spans="2:3" x14ac:dyDescent="0.25">
      <c r="B4705" s="250">
        <v>4642</v>
      </c>
      <c r="C4705" s="249">
        <v>163.63169471030491</v>
      </c>
    </row>
    <row r="4706" spans="2:3" x14ac:dyDescent="0.25">
      <c r="B4706" s="250">
        <v>4643</v>
      </c>
      <c r="C4706" s="249">
        <v>74.462384731580599</v>
      </c>
    </row>
    <row r="4707" spans="2:3" x14ac:dyDescent="0.25">
      <c r="B4707" s="250">
        <v>4644</v>
      </c>
      <c r="C4707" s="249">
        <v>122.14072840107534</v>
      </c>
    </row>
    <row r="4708" spans="2:3" x14ac:dyDescent="0.25">
      <c r="B4708" s="250">
        <v>4645</v>
      </c>
      <c r="C4708" s="249">
        <v>144.76542753385968</v>
      </c>
    </row>
    <row r="4709" spans="2:3" x14ac:dyDescent="0.25">
      <c r="B4709" s="250">
        <v>4646</v>
      </c>
      <c r="C4709" s="249">
        <v>112.45129098044616</v>
      </c>
    </row>
    <row r="4710" spans="2:3" x14ac:dyDescent="0.25">
      <c r="B4710" s="250">
        <v>4647</v>
      </c>
      <c r="C4710" s="249">
        <v>128.74809255782387</v>
      </c>
    </row>
    <row r="4711" spans="2:3" x14ac:dyDescent="0.25">
      <c r="B4711" s="250">
        <v>4648</v>
      </c>
      <c r="C4711" s="249">
        <v>113.37146229626568</v>
      </c>
    </row>
    <row r="4712" spans="2:3" x14ac:dyDescent="0.25">
      <c r="B4712" s="250">
        <v>4649</v>
      </c>
      <c r="C4712" s="249">
        <v>121.10790825336447</v>
      </c>
    </row>
    <row r="4713" spans="2:3" x14ac:dyDescent="0.25">
      <c r="B4713" s="250">
        <v>4650</v>
      </c>
      <c r="C4713" s="249">
        <v>119.24760887493611</v>
      </c>
    </row>
    <row r="4714" spans="2:3" x14ac:dyDescent="0.25">
      <c r="B4714" s="250">
        <v>4651</v>
      </c>
      <c r="C4714" s="249">
        <v>87.313636502073791</v>
      </c>
    </row>
    <row r="4715" spans="2:3" x14ac:dyDescent="0.25">
      <c r="B4715" s="250">
        <v>4652</v>
      </c>
      <c r="C4715" s="249">
        <v>138.33046748655278</v>
      </c>
    </row>
    <row r="4716" spans="2:3" x14ac:dyDescent="0.25">
      <c r="B4716" s="250">
        <v>4653</v>
      </c>
      <c r="C4716" s="249">
        <v>105.49405305485146</v>
      </c>
    </row>
    <row r="4717" spans="2:3" x14ac:dyDescent="0.25">
      <c r="B4717" s="250">
        <v>4654</v>
      </c>
      <c r="C4717" s="249">
        <v>152.70515815269795</v>
      </c>
    </row>
    <row r="4718" spans="2:3" x14ac:dyDescent="0.25">
      <c r="B4718" s="250">
        <v>4655</v>
      </c>
      <c r="C4718" s="249">
        <v>85.377987013945386</v>
      </c>
    </row>
    <row r="4719" spans="2:3" x14ac:dyDescent="0.25">
      <c r="B4719" s="250">
        <v>4656</v>
      </c>
      <c r="C4719" s="249">
        <v>131.99229601063058</v>
      </c>
    </row>
    <row r="4720" spans="2:3" x14ac:dyDescent="0.25">
      <c r="B4720" s="250">
        <v>4657</v>
      </c>
      <c r="C4720" s="249">
        <v>79.91185215060473</v>
      </c>
    </row>
    <row r="4721" spans="2:3" x14ac:dyDescent="0.25">
      <c r="B4721" s="250">
        <v>4658</v>
      </c>
      <c r="C4721" s="249">
        <v>111.16315753524071</v>
      </c>
    </row>
    <row r="4722" spans="2:3" x14ac:dyDescent="0.25">
      <c r="B4722" s="250">
        <v>4659</v>
      </c>
      <c r="C4722" s="249">
        <v>55.002566437432264</v>
      </c>
    </row>
    <row r="4723" spans="2:3" x14ac:dyDescent="0.25">
      <c r="B4723" s="250">
        <v>4660</v>
      </c>
      <c r="C4723" s="249">
        <v>140.88897014021646</v>
      </c>
    </row>
    <row r="4724" spans="2:3" x14ac:dyDescent="0.25">
      <c r="B4724" s="250">
        <v>4661</v>
      </c>
      <c r="C4724" s="249">
        <v>97.535265688988474</v>
      </c>
    </row>
    <row r="4725" spans="2:3" x14ac:dyDescent="0.25">
      <c r="B4725" s="250">
        <v>4662</v>
      </c>
      <c r="C4725" s="249">
        <v>129.14326014103602</v>
      </c>
    </row>
    <row r="4726" spans="2:3" x14ac:dyDescent="0.25">
      <c r="B4726" s="250">
        <v>4663</v>
      </c>
      <c r="C4726" s="249">
        <v>185.80535575825297</v>
      </c>
    </row>
    <row r="4727" spans="2:3" x14ac:dyDescent="0.25">
      <c r="B4727" s="250">
        <v>4664</v>
      </c>
      <c r="C4727" s="249">
        <v>165.87421816793142</v>
      </c>
    </row>
    <row r="4728" spans="2:3" x14ac:dyDescent="0.25">
      <c r="B4728" s="250">
        <v>4665</v>
      </c>
      <c r="C4728" s="249">
        <v>121.13630917953573</v>
      </c>
    </row>
    <row r="4729" spans="2:3" x14ac:dyDescent="0.25">
      <c r="B4729" s="250">
        <v>4666</v>
      </c>
      <c r="C4729" s="249">
        <v>115.42844880182589</v>
      </c>
    </row>
    <row r="4730" spans="2:3" x14ac:dyDescent="0.25">
      <c r="B4730" s="250">
        <v>4667</v>
      </c>
      <c r="C4730" s="249">
        <v>104.16465246302458</v>
      </c>
    </row>
    <row r="4731" spans="2:3" x14ac:dyDescent="0.25">
      <c r="B4731" s="250">
        <v>4668</v>
      </c>
      <c r="C4731" s="249">
        <v>96.169699862765469</v>
      </c>
    </row>
    <row r="4732" spans="2:3" x14ac:dyDescent="0.25">
      <c r="B4732" s="250">
        <v>4669</v>
      </c>
      <c r="C4732" s="249">
        <v>145.77782715137724</v>
      </c>
    </row>
    <row r="4733" spans="2:3" x14ac:dyDescent="0.25">
      <c r="B4733" s="250">
        <v>4670</v>
      </c>
      <c r="C4733" s="249">
        <v>102.41521656209071</v>
      </c>
    </row>
    <row r="4734" spans="2:3" x14ac:dyDescent="0.25">
      <c r="B4734" s="250">
        <v>4671</v>
      </c>
      <c r="C4734" s="249">
        <v>103.79002337060669</v>
      </c>
    </row>
    <row r="4735" spans="2:3" x14ac:dyDescent="0.25">
      <c r="B4735" s="250">
        <v>4672</v>
      </c>
      <c r="C4735" s="249">
        <v>91.457028968078745</v>
      </c>
    </row>
    <row r="4736" spans="2:3" x14ac:dyDescent="0.25">
      <c r="B4736" s="250">
        <v>4673</v>
      </c>
      <c r="C4736" s="249">
        <v>83.403646703744812</v>
      </c>
    </row>
    <row r="4737" spans="2:3" x14ac:dyDescent="0.25">
      <c r="B4737" s="250">
        <v>4674</v>
      </c>
      <c r="C4737" s="249">
        <v>101.85282983322594</v>
      </c>
    </row>
    <row r="4738" spans="2:3" x14ac:dyDescent="0.25">
      <c r="B4738" s="250">
        <v>4675</v>
      </c>
      <c r="C4738" s="249">
        <v>82.537334708292121</v>
      </c>
    </row>
    <row r="4739" spans="2:3" x14ac:dyDescent="0.25">
      <c r="B4739" s="250">
        <v>4676</v>
      </c>
      <c r="C4739" s="249">
        <v>159.28999841023338</v>
      </c>
    </row>
    <row r="4740" spans="2:3" x14ac:dyDescent="0.25">
      <c r="B4740" s="250">
        <v>4677</v>
      </c>
      <c r="C4740" s="249">
        <v>149.93846958383816</v>
      </c>
    </row>
    <row r="4741" spans="2:3" x14ac:dyDescent="0.25">
      <c r="B4741" s="250">
        <v>4678</v>
      </c>
      <c r="C4741" s="249">
        <v>125.70463414235259</v>
      </c>
    </row>
    <row r="4742" spans="2:3" x14ac:dyDescent="0.25">
      <c r="B4742" s="250">
        <v>4679</v>
      </c>
      <c r="C4742" s="249">
        <v>124.43866814527306</v>
      </c>
    </row>
    <row r="4743" spans="2:3" x14ac:dyDescent="0.25">
      <c r="B4743" s="250">
        <v>4680</v>
      </c>
      <c r="C4743" s="249">
        <v>132.80084122507932</v>
      </c>
    </row>
    <row r="4744" spans="2:3" x14ac:dyDescent="0.25">
      <c r="B4744" s="250">
        <v>4681</v>
      </c>
      <c r="C4744" s="249">
        <v>110.23979739252908</v>
      </c>
    </row>
    <row r="4745" spans="2:3" x14ac:dyDescent="0.25">
      <c r="B4745" s="250">
        <v>4682</v>
      </c>
      <c r="C4745" s="249">
        <v>135.37916472634987</v>
      </c>
    </row>
    <row r="4746" spans="2:3" x14ac:dyDescent="0.25">
      <c r="B4746" s="250">
        <v>4683</v>
      </c>
      <c r="C4746" s="249">
        <v>149.76219486278961</v>
      </c>
    </row>
    <row r="4747" spans="2:3" x14ac:dyDescent="0.25">
      <c r="B4747" s="250">
        <v>4684</v>
      </c>
      <c r="C4747" s="249">
        <v>130.1848730667736</v>
      </c>
    </row>
    <row r="4748" spans="2:3" x14ac:dyDescent="0.25">
      <c r="B4748" s="250">
        <v>4685</v>
      </c>
      <c r="C4748" s="249">
        <v>135.00818554592075</v>
      </c>
    </row>
    <row r="4749" spans="2:3" x14ac:dyDescent="0.25">
      <c r="B4749" s="250">
        <v>4686</v>
      </c>
      <c r="C4749" s="249">
        <v>151.60329693126019</v>
      </c>
    </row>
    <row r="4750" spans="2:3" x14ac:dyDescent="0.25">
      <c r="B4750" s="250">
        <v>4687</v>
      </c>
      <c r="C4750" s="249">
        <v>123.36148225833519</v>
      </c>
    </row>
    <row r="4751" spans="2:3" x14ac:dyDescent="0.25">
      <c r="B4751" s="250">
        <v>4688</v>
      </c>
      <c r="C4751" s="249">
        <v>115.39859200432727</v>
      </c>
    </row>
    <row r="4752" spans="2:3" x14ac:dyDescent="0.25">
      <c r="B4752" s="250">
        <v>4689</v>
      </c>
      <c r="C4752" s="249">
        <v>132.08075271070675</v>
      </c>
    </row>
    <row r="4753" spans="2:3" x14ac:dyDescent="0.25">
      <c r="B4753" s="250">
        <v>4690</v>
      </c>
      <c r="C4753" s="249">
        <v>109.86867271235639</v>
      </c>
    </row>
    <row r="4754" spans="2:3" x14ac:dyDescent="0.25">
      <c r="B4754" s="250">
        <v>4691</v>
      </c>
      <c r="C4754" s="249">
        <v>113.18340880146944</v>
      </c>
    </row>
    <row r="4755" spans="2:3" x14ac:dyDescent="0.25">
      <c r="B4755" s="250">
        <v>4692</v>
      </c>
      <c r="C4755" s="249">
        <v>72.102792017423994</v>
      </c>
    </row>
    <row r="4756" spans="2:3" x14ac:dyDescent="0.25">
      <c r="B4756" s="250">
        <v>4693</v>
      </c>
      <c r="C4756" s="249">
        <v>74.607904806539864</v>
      </c>
    </row>
    <row r="4757" spans="2:3" x14ac:dyDescent="0.25">
      <c r="B4757" s="250">
        <v>4694</v>
      </c>
      <c r="C4757" s="249">
        <v>131.85429988963404</v>
      </c>
    </row>
    <row r="4758" spans="2:3" x14ac:dyDescent="0.25">
      <c r="B4758" s="250">
        <v>4695</v>
      </c>
      <c r="C4758" s="249">
        <v>67.649659823112074</v>
      </c>
    </row>
    <row r="4759" spans="2:3" x14ac:dyDescent="0.25">
      <c r="B4759" s="250">
        <v>4696</v>
      </c>
      <c r="C4759" s="249">
        <v>148.2907355959303</v>
      </c>
    </row>
    <row r="4760" spans="2:3" x14ac:dyDescent="0.25">
      <c r="B4760" s="250">
        <v>4697</v>
      </c>
      <c r="C4760" s="249">
        <v>133.2770484510888</v>
      </c>
    </row>
    <row r="4761" spans="2:3" x14ac:dyDescent="0.25">
      <c r="B4761" s="250">
        <v>4698</v>
      </c>
      <c r="C4761" s="249">
        <v>96.657940832840524</v>
      </c>
    </row>
    <row r="4762" spans="2:3" x14ac:dyDescent="0.25">
      <c r="B4762" s="250">
        <v>4699</v>
      </c>
      <c r="C4762" s="249">
        <v>113.72105725832337</v>
      </c>
    </row>
    <row r="4763" spans="2:3" x14ac:dyDescent="0.25">
      <c r="B4763" s="250">
        <v>4700</v>
      </c>
      <c r="C4763" s="249">
        <v>67.084867827007258</v>
      </c>
    </row>
    <row r="4764" spans="2:3" x14ac:dyDescent="0.25">
      <c r="B4764" s="250">
        <v>4701</v>
      </c>
      <c r="C4764" s="249">
        <v>114.90938443987272</v>
      </c>
    </row>
    <row r="4765" spans="2:3" x14ac:dyDescent="0.25">
      <c r="B4765" s="250">
        <v>4702</v>
      </c>
      <c r="C4765" s="249">
        <v>138.55039202529971</v>
      </c>
    </row>
    <row r="4766" spans="2:3" x14ac:dyDescent="0.25">
      <c r="B4766" s="250">
        <v>4703</v>
      </c>
      <c r="C4766" s="249">
        <v>103.32297952268601</v>
      </c>
    </row>
    <row r="4767" spans="2:3" x14ac:dyDescent="0.25">
      <c r="B4767" s="250">
        <v>4704</v>
      </c>
      <c r="C4767" s="249">
        <v>119.634535378747</v>
      </c>
    </row>
    <row r="4768" spans="2:3" x14ac:dyDescent="0.25">
      <c r="B4768" s="250">
        <v>4705</v>
      </c>
      <c r="C4768" s="249">
        <v>101.49356961327607</v>
      </c>
    </row>
    <row r="4769" spans="2:3" x14ac:dyDescent="0.25">
      <c r="B4769" s="250">
        <v>4706</v>
      </c>
      <c r="C4769" s="249">
        <v>106.33759403170032</v>
      </c>
    </row>
    <row r="4770" spans="2:3" x14ac:dyDescent="0.25">
      <c r="B4770" s="250">
        <v>4707</v>
      </c>
      <c r="C4770" s="249">
        <v>101.15134851858977</v>
      </c>
    </row>
    <row r="4771" spans="2:3" x14ac:dyDescent="0.25">
      <c r="B4771" s="250">
        <v>4708</v>
      </c>
      <c r="C4771" s="249">
        <v>113.60791933986995</v>
      </c>
    </row>
    <row r="4772" spans="2:3" x14ac:dyDescent="0.25">
      <c r="B4772" s="250">
        <v>4709</v>
      </c>
      <c r="C4772" s="249">
        <v>118.40375952441455</v>
      </c>
    </row>
    <row r="4773" spans="2:3" x14ac:dyDescent="0.25">
      <c r="B4773" s="250">
        <v>4710</v>
      </c>
      <c r="C4773" s="249">
        <v>166.43201469502401</v>
      </c>
    </row>
    <row r="4774" spans="2:3" x14ac:dyDescent="0.25">
      <c r="B4774" s="250">
        <v>4711</v>
      </c>
      <c r="C4774" s="249">
        <v>111.98284227324959</v>
      </c>
    </row>
    <row r="4775" spans="2:3" x14ac:dyDescent="0.25">
      <c r="B4775" s="250">
        <v>4712</v>
      </c>
      <c r="C4775" s="249">
        <v>171.8116899156206</v>
      </c>
    </row>
    <row r="4776" spans="2:3" x14ac:dyDescent="0.25">
      <c r="B4776" s="250">
        <v>4713</v>
      </c>
      <c r="C4776" s="249">
        <v>135.78987988517741</v>
      </c>
    </row>
    <row r="4777" spans="2:3" x14ac:dyDescent="0.25">
      <c r="B4777" s="250">
        <v>4714</v>
      </c>
      <c r="C4777" s="249">
        <v>128.61884977216476</v>
      </c>
    </row>
    <row r="4778" spans="2:3" x14ac:dyDescent="0.25">
      <c r="B4778" s="250">
        <v>4715</v>
      </c>
      <c r="C4778" s="249">
        <v>148.21177174122093</v>
      </c>
    </row>
    <row r="4779" spans="2:3" x14ac:dyDescent="0.25">
      <c r="B4779" s="250">
        <v>4716</v>
      </c>
      <c r="C4779" s="249">
        <v>86.053174892867702</v>
      </c>
    </row>
    <row r="4780" spans="2:3" x14ac:dyDescent="0.25">
      <c r="B4780" s="250">
        <v>4717</v>
      </c>
      <c r="C4780" s="249">
        <v>152.81771117672855</v>
      </c>
    </row>
    <row r="4781" spans="2:3" x14ac:dyDescent="0.25">
      <c r="B4781" s="250">
        <v>4718</v>
      </c>
      <c r="C4781" s="249">
        <v>104.41997547225348</v>
      </c>
    </row>
    <row r="4782" spans="2:3" x14ac:dyDescent="0.25">
      <c r="B4782" s="250">
        <v>4719</v>
      </c>
      <c r="C4782" s="249">
        <v>118.88549136024628</v>
      </c>
    </row>
    <row r="4783" spans="2:3" x14ac:dyDescent="0.25">
      <c r="B4783" s="250">
        <v>4720</v>
      </c>
      <c r="C4783" s="249">
        <v>175.67726465637367</v>
      </c>
    </row>
    <row r="4784" spans="2:3" x14ac:dyDescent="0.25">
      <c r="B4784" s="250">
        <v>4721</v>
      </c>
      <c r="C4784" s="249">
        <v>124.8582137371352</v>
      </c>
    </row>
    <row r="4785" spans="2:3" x14ac:dyDescent="0.25">
      <c r="B4785" s="250">
        <v>4722</v>
      </c>
      <c r="C4785" s="249">
        <v>96.16841780982044</v>
      </c>
    </row>
    <row r="4786" spans="2:3" x14ac:dyDescent="0.25">
      <c r="B4786" s="250">
        <v>4723</v>
      </c>
      <c r="C4786" s="249">
        <v>120.35699962884972</v>
      </c>
    </row>
    <row r="4787" spans="2:3" x14ac:dyDescent="0.25">
      <c r="B4787" s="250">
        <v>4724</v>
      </c>
      <c r="C4787" s="249">
        <v>96.050739150466086</v>
      </c>
    </row>
    <row r="4788" spans="2:3" x14ac:dyDescent="0.25">
      <c r="B4788" s="250">
        <v>4725</v>
      </c>
      <c r="C4788" s="249">
        <v>115.92275661523276</v>
      </c>
    </row>
    <row r="4789" spans="2:3" x14ac:dyDescent="0.25">
      <c r="B4789" s="250">
        <v>4726</v>
      </c>
      <c r="C4789" s="249">
        <v>120.79453506511594</v>
      </c>
    </row>
    <row r="4790" spans="2:3" x14ac:dyDescent="0.25">
      <c r="B4790" s="250">
        <v>4727</v>
      </c>
      <c r="C4790" s="249">
        <v>125.07764595258186</v>
      </c>
    </row>
    <row r="4791" spans="2:3" x14ac:dyDescent="0.25">
      <c r="B4791" s="250">
        <v>4728</v>
      </c>
      <c r="C4791" s="249">
        <v>108.34997588007528</v>
      </c>
    </row>
    <row r="4792" spans="2:3" x14ac:dyDescent="0.25">
      <c r="B4792" s="250">
        <v>4729</v>
      </c>
      <c r="C4792" s="249">
        <v>146.88542617027503</v>
      </c>
    </row>
    <row r="4793" spans="2:3" x14ac:dyDescent="0.25">
      <c r="B4793" s="250">
        <v>4730</v>
      </c>
      <c r="C4793" s="249">
        <v>117.89714095340082</v>
      </c>
    </row>
    <row r="4794" spans="2:3" x14ac:dyDescent="0.25">
      <c r="B4794" s="250">
        <v>4731</v>
      </c>
      <c r="C4794" s="249">
        <v>118.99710599547008</v>
      </c>
    </row>
    <row r="4795" spans="2:3" x14ac:dyDescent="0.25">
      <c r="B4795" s="250">
        <v>4732</v>
      </c>
      <c r="C4795" s="249">
        <v>149.76995295952</v>
      </c>
    </row>
    <row r="4796" spans="2:3" x14ac:dyDescent="0.25">
      <c r="B4796" s="250">
        <v>4733</v>
      </c>
      <c r="C4796" s="249">
        <v>96.691975539790477</v>
      </c>
    </row>
    <row r="4797" spans="2:3" x14ac:dyDescent="0.25">
      <c r="B4797" s="250">
        <v>4734</v>
      </c>
      <c r="C4797" s="249">
        <v>134.49255807556739</v>
      </c>
    </row>
    <row r="4798" spans="2:3" x14ac:dyDescent="0.25">
      <c r="B4798" s="250">
        <v>4735</v>
      </c>
      <c r="C4798" s="249">
        <v>102.09509134524112</v>
      </c>
    </row>
    <row r="4799" spans="2:3" x14ac:dyDescent="0.25">
      <c r="B4799" s="250">
        <v>4736</v>
      </c>
      <c r="C4799" s="249">
        <v>133.64412907469156</v>
      </c>
    </row>
    <row r="4800" spans="2:3" x14ac:dyDescent="0.25">
      <c r="B4800" s="250">
        <v>4737</v>
      </c>
      <c r="C4800" s="249">
        <v>127.91209149714544</v>
      </c>
    </row>
    <row r="4801" spans="2:3" x14ac:dyDescent="0.25">
      <c r="B4801" s="250">
        <v>4738</v>
      </c>
      <c r="C4801" s="249">
        <v>148.46878489005127</v>
      </c>
    </row>
    <row r="4802" spans="2:3" x14ac:dyDescent="0.25">
      <c r="B4802" s="250">
        <v>4739</v>
      </c>
      <c r="C4802" s="249">
        <v>137.33032735558524</v>
      </c>
    </row>
    <row r="4803" spans="2:3" x14ac:dyDescent="0.25">
      <c r="B4803" s="250">
        <v>4740</v>
      </c>
      <c r="C4803" s="249">
        <v>124.65639744017072</v>
      </c>
    </row>
    <row r="4804" spans="2:3" x14ac:dyDescent="0.25">
      <c r="B4804" s="250">
        <v>4741</v>
      </c>
      <c r="C4804" s="249">
        <v>93.363142508009304</v>
      </c>
    </row>
    <row r="4805" spans="2:3" x14ac:dyDescent="0.25">
      <c r="B4805" s="250">
        <v>4742</v>
      </c>
      <c r="C4805" s="249">
        <v>93.64560137942091</v>
      </c>
    </row>
    <row r="4806" spans="2:3" x14ac:dyDescent="0.25">
      <c r="B4806" s="250">
        <v>4743</v>
      </c>
      <c r="C4806" s="249">
        <v>116.85596283720535</v>
      </c>
    </row>
    <row r="4807" spans="2:3" x14ac:dyDescent="0.25">
      <c r="B4807" s="250">
        <v>4744</v>
      </c>
      <c r="C4807" s="249">
        <v>97.43856853125618</v>
      </c>
    </row>
    <row r="4808" spans="2:3" x14ac:dyDescent="0.25">
      <c r="B4808" s="250">
        <v>4745</v>
      </c>
      <c r="C4808" s="249">
        <v>119.21666364677739</v>
      </c>
    </row>
    <row r="4809" spans="2:3" x14ac:dyDescent="0.25">
      <c r="B4809" s="250">
        <v>4746</v>
      </c>
      <c r="C4809" s="249">
        <v>167.6749036838232</v>
      </c>
    </row>
    <row r="4810" spans="2:3" x14ac:dyDescent="0.25">
      <c r="B4810" s="250">
        <v>4747</v>
      </c>
      <c r="C4810" s="249">
        <v>111.26834571370381</v>
      </c>
    </row>
    <row r="4811" spans="2:3" x14ac:dyDescent="0.25">
      <c r="B4811" s="250">
        <v>4748</v>
      </c>
      <c r="C4811" s="249">
        <v>109.25924833192715</v>
      </c>
    </row>
    <row r="4812" spans="2:3" x14ac:dyDescent="0.25">
      <c r="B4812" s="250">
        <v>4749</v>
      </c>
      <c r="C4812" s="249">
        <v>124.32583228952424</v>
      </c>
    </row>
    <row r="4813" spans="2:3" x14ac:dyDescent="0.25">
      <c r="B4813" s="250">
        <v>4750</v>
      </c>
      <c r="C4813" s="249">
        <v>118.72194903706681</v>
      </c>
    </row>
    <row r="4814" spans="2:3" x14ac:dyDescent="0.25">
      <c r="B4814" s="250">
        <v>4751</v>
      </c>
      <c r="C4814" s="249">
        <v>142.87955298330314</v>
      </c>
    </row>
    <row r="4815" spans="2:3" x14ac:dyDescent="0.25">
      <c r="B4815" s="250">
        <v>4752</v>
      </c>
      <c r="C4815" s="249">
        <v>113.92524660534178</v>
      </c>
    </row>
    <row r="4816" spans="2:3" x14ac:dyDescent="0.25">
      <c r="B4816" s="250">
        <v>4753</v>
      </c>
      <c r="C4816" s="249">
        <v>56.208318772455115</v>
      </c>
    </row>
    <row r="4817" spans="2:3" x14ac:dyDescent="0.25">
      <c r="B4817" s="250">
        <v>4754</v>
      </c>
      <c r="C4817" s="249">
        <v>140.74001215535949</v>
      </c>
    </row>
    <row r="4818" spans="2:3" x14ac:dyDescent="0.25">
      <c r="B4818" s="250">
        <v>4755</v>
      </c>
      <c r="C4818" s="249">
        <v>130.06421050839364</v>
      </c>
    </row>
    <row r="4819" spans="2:3" x14ac:dyDescent="0.25">
      <c r="B4819" s="250">
        <v>4756</v>
      </c>
      <c r="C4819" s="249">
        <v>117.34246608391955</v>
      </c>
    </row>
    <row r="4820" spans="2:3" x14ac:dyDescent="0.25">
      <c r="B4820" s="250">
        <v>4757</v>
      </c>
      <c r="C4820" s="249">
        <v>119.36640161671561</v>
      </c>
    </row>
    <row r="4821" spans="2:3" x14ac:dyDescent="0.25">
      <c r="B4821" s="250">
        <v>4758</v>
      </c>
      <c r="C4821" s="249">
        <v>91.118075208116323</v>
      </c>
    </row>
    <row r="4822" spans="2:3" x14ac:dyDescent="0.25">
      <c r="B4822" s="250">
        <v>4759</v>
      </c>
      <c r="C4822" s="249">
        <v>118.66640387779655</v>
      </c>
    </row>
    <row r="4823" spans="2:3" x14ac:dyDescent="0.25">
      <c r="B4823" s="250">
        <v>4760</v>
      </c>
      <c r="C4823" s="249">
        <v>127.42756888289763</v>
      </c>
    </row>
    <row r="4824" spans="2:3" x14ac:dyDescent="0.25">
      <c r="B4824" s="250">
        <v>4761</v>
      </c>
      <c r="C4824" s="249">
        <v>93.126393542430961</v>
      </c>
    </row>
    <row r="4825" spans="2:3" x14ac:dyDescent="0.25">
      <c r="B4825" s="250">
        <v>4762</v>
      </c>
      <c r="C4825" s="249">
        <v>122.80879606282208</v>
      </c>
    </row>
    <row r="4826" spans="2:3" x14ac:dyDescent="0.25">
      <c r="B4826" s="250">
        <v>4763</v>
      </c>
      <c r="C4826" s="249">
        <v>83.289571292490322</v>
      </c>
    </row>
    <row r="4827" spans="2:3" x14ac:dyDescent="0.25">
      <c r="B4827" s="250">
        <v>4764</v>
      </c>
      <c r="C4827" s="249">
        <v>116.10495987898815</v>
      </c>
    </row>
    <row r="4828" spans="2:3" x14ac:dyDescent="0.25">
      <c r="B4828" s="250">
        <v>4765</v>
      </c>
      <c r="C4828" s="249">
        <v>150.37178549067667</v>
      </c>
    </row>
    <row r="4829" spans="2:3" x14ac:dyDescent="0.25">
      <c r="B4829" s="250">
        <v>4766</v>
      </c>
      <c r="C4829" s="249">
        <v>112.11342072289524</v>
      </c>
    </row>
    <row r="4830" spans="2:3" x14ac:dyDescent="0.25">
      <c r="B4830" s="250">
        <v>4767</v>
      </c>
      <c r="C4830" s="249">
        <v>139.15828399786818</v>
      </c>
    </row>
    <row r="4831" spans="2:3" x14ac:dyDescent="0.25">
      <c r="B4831" s="250">
        <v>4768</v>
      </c>
      <c r="C4831" s="249">
        <v>117.82592079947105</v>
      </c>
    </row>
    <row r="4832" spans="2:3" x14ac:dyDescent="0.25">
      <c r="B4832" s="250">
        <v>4769</v>
      </c>
      <c r="C4832" s="249">
        <v>138.29838784160032</v>
      </c>
    </row>
    <row r="4833" spans="2:3" x14ac:dyDescent="0.25">
      <c r="B4833" s="250">
        <v>4770</v>
      </c>
      <c r="C4833" s="249">
        <v>185.07226975019984</v>
      </c>
    </row>
    <row r="4834" spans="2:3" x14ac:dyDescent="0.25">
      <c r="B4834" s="250">
        <v>4771</v>
      </c>
      <c r="C4834" s="249">
        <v>117.01195496052281</v>
      </c>
    </row>
    <row r="4835" spans="2:3" x14ac:dyDescent="0.25">
      <c r="B4835" s="250">
        <v>4772</v>
      </c>
      <c r="C4835" s="249">
        <v>146.25301537131088</v>
      </c>
    </row>
    <row r="4836" spans="2:3" x14ac:dyDescent="0.25">
      <c r="B4836" s="250">
        <v>4773</v>
      </c>
      <c r="C4836" s="249">
        <v>121.12566600218331</v>
      </c>
    </row>
    <row r="4837" spans="2:3" x14ac:dyDescent="0.25">
      <c r="B4837" s="250">
        <v>4774</v>
      </c>
      <c r="C4837" s="249">
        <v>144.14960091661155</v>
      </c>
    </row>
    <row r="4838" spans="2:3" x14ac:dyDescent="0.25">
      <c r="B4838" s="250">
        <v>4775</v>
      </c>
      <c r="C4838" s="249">
        <v>82.734133666069738</v>
      </c>
    </row>
    <row r="4839" spans="2:3" x14ac:dyDescent="0.25">
      <c r="B4839" s="250">
        <v>4776</v>
      </c>
      <c r="C4839" s="249">
        <v>108.4935340000581</v>
      </c>
    </row>
    <row r="4840" spans="2:3" x14ac:dyDescent="0.25">
      <c r="B4840" s="250">
        <v>4777</v>
      </c>
      <c r="C4840" s="249">
        <v>82.781957315209766</v>
      </c>
    </row>
    <row r="4841" spans="2:3" x14ac:dyDescent="0.25">
      <c r="B4841" s="250">
        <v>4778</v>
      </c>
      <c r="C4841" s="249">
        <v>104.36039071970663</v>
      </c>
    </row>
    <row r="4842" spans="2:3" x14ac:dyDescent="0.25">
      <c r="B4842" s="250">
        <v>4779</v>
      </c>
      <c r="C4842" s="249">
        <v>122.76647735946678</v>
      </c>
    </row>
    <row r="4843" spans="2:3" x14ac:dyDescent="0.25">
      <c r="B4843" s="250">
        <v>4780</v>
      </c>
      <c r="C4843" s="249">
        <v>92.034113741427007</v>
      </c>
    </row>
    <row r="4844" spans="2:3" x14ac:dyDescent="0.25">
      <c r="B4844" s="250">
        <v>4781</v>
      </c>
      <c r="C4844" s="249">
        <v>110.34857070948379</v>
      </c>
    </row>
    <row r="4845" spans="2:3" x14ac:dyDescent="0.25">
      <c r="B4845" s="250">
        <v>4782</v>
      </c>
      <c r="C4845" s="249">
        <v>137.1106469864277</v>
      </c>
    </row>
    <row r="4846" spans="2:3" x14ac:dyDescent="0.25">
      <c r="B4846" s="250">
        <v>4783</v>
      </c>
      <c r="C4846" s="249">
        <v>100.99094246420503</v>
      </c>
    </row>
    <row r="4847" spans="2:3" x14ac:dyDescent="0.25">
      <c r="B4847" s="250">
        <v>4784</v>
      </c>
      <c r="C4847" s="249">
        <v>148.48678384787124</v>
      </c>
    </row>
    <row r="4848" spans="2:3" x14ac:dyDescent="0.25">
      <c r="B4848" s="250">
        <v>4785</v>
      </c>
      <c r="C4848" s="249">
        <v>160.11885505785818</v>
      </c>
    </row>
    <row r="4849" spans="2:3" x14ac:dyDescent="0.25">
      <c r="B4849" s="250">
        <v>4786</v>
      </c>
      <c r="C4849" s="249">
        <v>137.14255107091938</v>
      </c>
    </row>
    <row r="4850" spans="2:3" x14ac:dyDescent="0.25">
      <c r="B4850" s="250">
        <v>4787</v>
      </c>
      <c r="C4850" s="249">
        <v>86.740466479629546</v>
      </c>
    </row>
    <row r="4851" spans="2:3" x14ac:dyDescent="0.25">
      <c r="B4851" s="250">
        <v>4788</v>
      </c>
      <c r="C4851" s="249">
        <v>143.31482923789144</v>
      </c>
    </row>
    <row r="4852" spans="2:3" x14ac:dyDescent="0.25">
      <c r="B4852" s="250">
        <v>4789</v>
      </c>
      <c r="C4852" s="249">
        <v>84.551546660169407</v>
      </c>
    </row>
    <row r="4853" spans="2:3" x14ac:dyDescent="0.25">
      <c r="B4853" s="250">
        <v>4790</v>
      </c>
      <c r="C4853" s="249">
        <v>113.79092771285393</v>
      </c>
    </row>
    <row r="4854" spans="2:3" x14ac:dyDescent="0.25">
      <c r="B4854" s="250">
        <v>4791</v>
      </c>
      <c r="C4854" s="249">
        <v>89.21173903182941</v>
      </c>
    </row>
    <row r="4855" spans="2:3" x14ac:dyDescent="0.25">
      <c r="B4855" s="250">
        <v>4792</v>
      </c>
      <c r="C4855" s="249">
        <v>117.02133855857434</v>
      </c>
    </row>
    <row r="4856" spans="2:3" x14ac:dyDescent="0.25">
      <c r="B4856" s="250">
        <v>4793</v>
      </c>
      <c r="C4856" s="249">
        <v>113.45935133392481</v>
      </c>
    </row>
    <row r="4857" spans="2:3" x14ac:dyDescent="0.25">
      <c r="B4857" s="250">
        <v>4794</v>
      </c>
      <c r="C4857" s="249">
        <v>93.707853870616958</v>
      </c>
    </row>
    <row r="4858" spans="2:3" x14ac:dyDescent="0.25">
      <c r="B4858" s="250">
        <v>4795</v>
      </c>
      <c r="C4858" s="249">
        <v>124.09562097290311</v>
      </c>
    </row>
    <row r="4859" spans="2:3" x14ac:dyDescent="0.25">
      <c r="B4859" s="250">
        <v>4796</v>
      </c>
      <c r="C4859" s="249">
        <v>128.85016717784745</v>
      </c>
    </row>
    <row r="4860" spans="2:3" x14ac:dyDescent="0.25">
      <c r="B4860" s="250">
        <v>4797</v>
      </c>
      <c r="C4860" s="249">
        <v>126.69488796566051</v>
      </c>
    </row>
    <row r="4861" spans="2:3" x14ac:dyDescent="0.25">
      <c r="B4861" s="250">
        <v>4798</v>
      </c>
      <c r="C4861" s="249">
        <v>72.440738546133133</v>
      </c>
    </row>
    <row r="4862" spans="2:3" x14ac:dyDescent="0.25">
      <c r="B4862" s="250">
        <v>4799</v>
      </c>
      <c r="C4862" s="249">
        <v>138.30131145954633</v>
      </c>
    </row>
    <row r="4863" spans="2:3" x14ac:dyDescent="0.25">
      <c r="B4863" s="250">
        <v>4800</v>
      </c>
      <c r="C4863" s="249">
        <v>79.876092508528743</v>
      </c>
    </row>
    <row r="4864" spans="2:3" x14ac:dyDescent="0.25">
      <c r="B4864" s="250">
        <v>4801</v>
      </c>
      <c r="C4864" s="249">
        <v>69.1566209320914</v>
      </c>
    </row>
    <row r="4865" spans="2:3" x14ac:dyDescent="0.25">
      <c r="B4865" s="250">
        <v>4802</v>
      </c>
      <c r="C4865" s="249">
        <v>129.16356494864485</v>
      </c>
    </row>
    <row r="4866" spans="2:3" x14ac:dyDescent="0.25">
      <c r="B4866" s="250">
        <v>4803</v>
      </c>
      <c r="C4866" s="249">
        <v>121.03221044896131</v>
      </c>
    </row>
    <row r="4867" spans="2:3" x14ac:dyDescent="0.25">
      <c r="B4867" s="250">
        <v>4804</v>
      </c>
      <c r="C4867" s="249">
        <v>104.70021446332417</v>
      </c>
    </row>
    <row r="4868" spans="2:3" x14ac:dyDescent="0.25">
      <c r="B4868" s="250">
        <v>4805</v>
      </c>
      <c r="C4868" s="249">
        <v>133.81149162980333</v>
      </c>
    </row>
    <row r="4869" spans="2:3" x14ac:dyDescent="0.25">
      <c r="B4869" s="250">
        <v>4806</v>
      </c>
      <c r="C4869" s="249">
        <v>126.543629312194</v>
      </c>
    </row>
    <row r="4870" spans="2:3" x14ac:dyDescent="0.25">
      <c r="B4870" s="250">
        <v>4807</v>
      </c>
      <c r="C4870" s="249">
        <v>90.663123258692451</v>
      </c>
    </row>
    <row r="4871" spans="2:3" x14ac:dyDescent="0.25">
      <c r="B4871" s="250">
        <v>4808</v>
      </c>
      <c r="C4871" s="249">
        <v>119.40089779354318</v>
      </c>
    </row>
    <row r="4872" spans="2:3" x14ac:dyDescent="0.25">
      <c r="B4872" s="250">
        <v>4809</v>
      </c>
      <c r="C4872" s="249">
        <v>140.39597620928643</v>
      </c>
    </row>
    <row r="4873" spans="2:3" x14ac:dyDescent="0.25">
      <c r="B4873" s="250">
        <v>4810</v>
      </c>
      <c r="C4873" s="249">
        <v>109.48502141512675</v>
      </c>
    </row>
    <row r="4874" spans="2:3" x14ac:dyDescent="0.25">
      <c r="B4874" s="250">
        <v>4811</v>
      </c>
      <c r="C4874" s="249">
        <v>142.01958492762867</v>
      </c>
    </row>
    <row r="4875" spans="2:3" x14ac:dyDescent="0.25">
      <c r="B4875" s="250">
        <v>4812</v>
      </c>
      <c r="C4875" s="249">
        <v>100.71861270671289</v>
      </c>
    </row>
    <row r="4876" spans="2:3" x14ac:dyDescent="0.25">
      <c r="B4876" s="250">
        <v>4813</v>
      </c>
      <c r="C4876" s="249">
        <v>54.826735264729464</v>
      </c>
    </row>
    <row r="4877" spans="2:3" x14ac:dyDescent="0.25">
      <c r="B4877" s="250">
        <v>4814</v>
      </c>
      <c r="C4877" s="249">
        <v>139.44372802328701</v>
      </c>
    </row>
    <row r="4878" spans="2:3" x14ac:dyDescent="0.25">
      <c r="B4878" s="250">
        <v>4815</v>
      </c>
      <c r="C4878" s="249">
        <v>143.40385516499859</v>
      </c>
    </row>
    <row r="4879" spans="2:3" x14ac:dyDescent="0.25">
      <c r="B4879" s="250">
        <v>4816</v>
      </c>
      <c r="C4879" s="249">
        <v>115.32326133879441</v>
      </c>
    </row>
    <row r="4880" spans="2:3" x14ac:dyDescent="0.25">
      <c r="B4880" s="250">
        <v>4817</v>
      </c>
      <c r="C4880" s="249">
        <v>105.43707569852864</v>
      </c>
    </row>
    <row r="4881" spans="2:3" x14ac:dyDescent="0.25">
      <c r="B4881" s="250">
        <v>4818</v>
      </c>
      <c r="C4881" s="249">
        <v>129.78228954502515</v>
      </c>
    </row>
    <row r="4882" spans="2:3" x14ac:dyDescent="0.25">
      <c r="B4882" s="250">
        <v>4819</v>
      </c>
      <c r="C4882" s="249">
        <v>144.06865541960087</v>
      </c>
    </row>
    <row r="4883" spans="2:3" x14ac:dyDescent="0.25">
      <c r="B4883" s="250">
        <v>4820</v>
      </c>
      <c r="C4883" s="249">
        <v>137.14619257599477</v>
      </c>
    </row>
    <row r="4884" spans="2:3" x14ac:dyDescent="0.25">
      <c r="B4884" s="250">
        <v>4821</v>
      </c>
      <c r="C4884" s="249">
        <v>124.1591398004561</v>
      </c>
    </row>
    <row r="4885" spans="2:3" x14ac:dyDescent="0.25">
      <c r="B4885" s="250">
        <v>4822</v>
      </c>
      <c r="C4885" s="249">
        <v>129.93719801404544</v>
      </c>
    </row>
    <row r="4886" spans="2:3" x14ac:dyDescent="0.25">
      <c r="B4886" s="250">
        <v>4823</v>
      </c>
      <c r="C4886" s="249">
        <v>113.69704603091596</v>
      </c>
    </row>
    <row r="4887" spans="2:3" x14ac:dyDescent="0.25">
      <c r="B4887" s="250">
        <v>4824</v>
      </c>
      <c r="C4887" s="249">
        <v>133.25620331806505</v>
      </c>
    </row>
    <row r="4888" spans="2:3" x14ac:dyDescent="0.25">
      <c r="B4888" s="250">
        <v>4825</v>
      </c>
      <c r="C4888" s="249">
        <v>124.87197643598923</v>
      </c>
    </row>
    <row r="4889" spans="2:3" x14ac:dyDescent="0.25">
      <c r="B4889" s="250">
        <v>4826</v>
      </c>
      <c r="C4889" s="249">
        <v>180.75153363444991</v>
      </c>
    </row>
    <row r="4890" spans="2:3" x14ac:dyDescent="0.25">
      <c r="B4890" s="250">
        <v>4827</v>
      </c>
      <c r="C4890" s="249">
        <v>171.85584100379049</v>
      </c>
    </row>
    <row r="4891" spans="2:3" x14ac:dyDescent="0.25">
      <c r="B4891" s="250">
        <v>4828</v>
      </c>
      <c r="C4891" s="249">
        <v>136.15567649572426</v>
      </c>
    </row>
    <row r="4892" spans="2:3" x14ac:dyDescent="0.25">
      <c r="B4892" s="250">
        <v>4829</v>
      </c>
      <c r="C4892" s="249">
        <v>119.49100671431982</v>
      </c>
    </row>
    <row r="4893" spans="2:3" x14ac:dyDescent="0.25">
      <c r="B4893" s="250">
        <v>4830</v>
      </c>
      <c r="C4893" s="249">
        <v>134.98975208393915</v>
      </c>
    </row>
    <row r="4894" spans="2:3" x14ac:dyDescent="0.25">
      <c r="B4894" s="250">
        <v>4831</v>
      </c>
      <c r="C4894" s="249">
        <v>158.97143315688848</v>
      </c>
    </row>
    <row r="4895" spans="2:3" x14ac:dyDescent="0.25">
      <c r="B4895" s="250">
        <v>4832</v>
      </c>
      <c r="C4895" s="249">
        <v>128.18736454531933</v>
      </c>
    </row>
    <row r="4896" spans="2:3" x14ac:dyDescent="0.25">
      <c r="B4896" s="250">
        <v>4833</v>
      </c>
      <c r="C4896" s="249">
        <v>90.514485344154309</v>
      </c>
    </row>
    <row r="4897" spans="2:3" x14ac:dyDescent="0.25">
      <c r="B4897" s="250">
        <v>4834</v>
      </c>
      <c r="C4897" s="249">
        <v>137.79306723189742</v>
      </c>
    </row>
    <row r="4898" spans="2:3" x14ac:dyDescent="0.25">
      <c r="B4898" s="250">
        <v>4835</v>
      </c>
      <c r="C4898" s="249">
        <v>108.5582049345084</v>
      </c>
    </row>
    <row r="4899" spans="2:3" x14ac:dyDescent="0.25">
      <c r="B4899" s="250">
        <v>4836</v>
      </c>
      <c r="C4899" s="249">
        <v>120.09085540918893</v>
      </c>
    </row>
    <row r="4900" spans="2:3" x14ac:dyDescent="0.25">
      <c r="B4900" s="250">
        <v>4837</v>
      </c>
      <c r="C4900" s="249">
        <v>133.19913524684196</v>
      </c>
    </row>
    <row r="4901" spans="2:3" x14ac:dyDescent="0.25">
      <c r="B4901" s="250">
        <v>4838</v>
      </c>
      <c r="C4901" s="249">
        <v>134.76827970617703</v>
      </c>
    </row>
    <row r="4902" spans="2:3" x14ac:dyDescent="0.25">
      <c r="B4902" s="250">
        <v>4839</v>
      </c>
      <c r="C4902" s="249">
        <v>115.91772806609056</v>
      </c>
    </row>
    <row r="4903" spans="2:3" x14ac:dyDescent="0.25">
      <c r="B4903" s="250">
        <v>4840</v>
      </c>
      <c r="C4903" s="249">
        <v>128.45574573898003</v>
      </c>
    </row>
    <row r="4904" spans="2:3" x14ac:dyDescent="0.25">
      <c r="B4904" s="250">
        <v>4841</v>
      </c>
      <c r="C4904" s="249">
        <v>113.10047153026449</v>
      </c>
    </row>
    <row r="4905" spans="2:3" x14ac:dyDescent="0.25">
      <c r="B4905" s="250">
        <v>4842</v>
      </c>
      <c r="C4905" s="249">
        <v>155.51350844881179</v>
      </c>
    </row>
    <row r="4906" spans="2:3" x14ac:dyDescent="0.25">
      <c r="B4906" s="250">
        <v>4843</v>
      </c>
      <c r="C4906" s="249">
        <v>135.01840223258498</v>
      </c>
    </row>
    <row r="4907" spans="2:3" x14ac:dyDescent="0.25">
      <c r="B4907" s="250">
        <v>4844</v>
      </c>
      <c r="C4907" s="249">
        <v>97.777951361347093</v>
      </c>
    </row>
    <row r="4908" spans="2:3" x14ac:dyDescent="0.25">
      <c r="B4908" s="250">
        <v>4845</v>
      </c>
      <c r="C4908" s="249">
        <v>110.69044322573221</v>
      </c>
    </row>
    <row r="4909" spans="2:3" x14ac:dyDescent="0.25">
      <c r="B4909" s="250">
        <v>4846</v>
      </c>
      <c r="C4909" s="249">
        <v>108.540749642436</v>
      </c>
    </row>
    <row r="4910" spans="2:3" x14ac:dyDescent="0.25">
      <c r="B4910" s="250">
        <v>4847</v>
      </c>
      <c r="C4910" s="249">
        <v>113.51971973065262</v>
      </c>
    </row>
    <row r="4911" spans="2:3" x14ac:dyDescent="0.25">
      <c r="B4911" s="250">
        <v>4848</v>
      </c>
      <c r="C4911" s="249">
        <v>104.63521507868764</v>
      </c>
    </row>
    <row r="4912" spans="2:3" x14ac:dyDescent="0.25">
      <c r="B4912" s="250">
        <v>4849</v>
      </c>
      <c r="C4912" s="249">
        <v>105.61894637099364</v>
      </c>
    </row>
    <row r="4913" spans="2:3" x14ac:dyDescent="0.25">
      <c r="B4913" s="250">
        <v>4850</v>
      </c>
      <c r="C4913" s="249">
        <v>123.05991770009571</v>
      </c>
    </row>
    <row r="4914" spans="2:3" x14ac:dyDescent="0.25">
      <c r="B4914" s="250">
        <v>4851</v>
      </c>
      <c r="C4914" s="249">
        <v>143.34276400211502</v>
      </c>
    </row>
    <row r="4915" spans="2:3" x14ac:dyDescent="0.25">
      <c r="B4915" s="250">
        <v>4852</v>
      </c>
      <c r="C4915" s="249">
        <v>83.198046177520396</v>
      </c>
    </row>
    <row r="4916" spans="2:3" x14ac:dyDescent="0.25">
      <c r="B4916" s="250">
        <v>4853</v>
      </c>
      <c r="C4916" s="249">
        <v>118.39793375666284</v>
      </c>
    </row>
    <row r="4917" spans="2:3" x14ac:dyDescent="0.25">
      <c r="B4917" s="250">
        <v>4854</v>
      </c>
      <c r="C4917" s="249">
        <v>110.03911490942191</v>
      </c>
    </row>
    <row r="4918" spans="2:3" x14ac:dyDescent="0.25">
      <c r="B4918" s="250">
        <v>4855</v>
      </c>
      <c r="C4918" s="249">
        <v>94.354142086977106</v>
      </c>
    </row>
    <row r="4919" spans="2:3" x14ac:dyDescent="0.25">
      <c r="B4919" s="250">
        <v>4856</v>
      </c>
      <c r="C4919" s="249">
        <v>82.206315180414649</v>
      </c>
    </row>
    <row r="4920" spans="2:3" x14ac:dyDescent="0.25">
      <c r="B4920" s="250">
        <v>4857</v>
      </c>
      <c r="C4920" s="249">
        <v>111.55526061241861</v>
      </c>
    </row>
    <row r="4921" spans="2:3" x14ac:dyDescent="0.25">
      <c r="B4921" s="250">
        <v>4858</v>
      </c>
      <c r="C4921" s="249">
        <v>120.03690865781297</v>
      </c>
    </row>
    <row r="4922" spans="2:3" x14ac:dyDescent="0.25">
      <c r="B4922" s="250">
        <v>4859</v>
      </c>
      <c r="C4922" s="249">
        <v>139.78813775132642</v>
      </c>
    </row>
    <row r="4923" spans="2:3" x14ac:dyDescent="0.25">
      <c r="B4923" s="250">
        <v>4860</v>
      </c>
      <c r="C4923" s="249">
        <v>123.44320385291742</v>
      </c>
    </row>
    <row r="4924" spans="2:3" x14ac:dyDescent="0.25">
      <c r="B4924" s="250">
        <v>4861</v>
      </c>
      <c r="C4924" s="249">
        <v>135.40158276085779</v>
      </c>
    </row>
    <row r="4925" spans="2:3" x14ac:dyDescent="0.25">
      <c r="B4925" s="250">
        <v>4862</v>
      </c>
      <c r="C4925" s="249">
        <v>119.9395924307985</v>
      </c>
    </row>
    <row r="4926" spans="2:3" x14ac:dyDescent="0.25">
      <c r="B4926" s="250">
        <v>4863</v>
      </c>
      <c r="C4926" s="249">
        <v>78.934657379495505</v>
      </c>
    </row>
    <row r="4927" spans="2:3" x14ac:dyDescent="0.25">
      <c r="B4927" s="250">
        <v>4864</v>
      </c>
      <c r="C4927" s="249">
        <v>147.69871209002602</v>
      </c>
    </row>
    <row r="4928" spans="2:3" x14ac:dyDescent="0.25">
      <c r="B4928" s="250">
        <v>4865</v>
      </c>
      <c r="C4928" s="249">
        <v>119.79210732785917</v>
      </c>
    </row>
    <row r="4929" spans="2:3" x14ac:dyDescent="0.25">
      <c r="B4929" s="250">
        <v>4866</v>
      </c>
      <c r="C4929" s="249">
        <v>117.02161776471755</v>
      </c>
    </row>
    <row r="4930" spans="2:3" x14ac:dyDescent="0.25">
      <c r="B4930" s="250">
        <v>4867</v>
      </c>
      <c r="C4930" s="249">
        <v>123.33756568896355</v>
      </c>
    </row>
    <row r="4931" spans="2:3" x14ac:dyDescent="0.25">
      <c r="B4931" s="250">
        <v>4868</v>
      </c>
      <c r="C4931" s="249">
        <v>54.049135289265905</v>
      </c>
    </row>
    <row r="4932" spans="2:3" x14ac:dyDescent="0.25">
      <c r="B4932" s="250">
        <v>4869</v>
      </c>
      <c r="C4932" s="249">
        <v>151.10233177971702</v>
      </c>
    </row>
    <row r="4933" spans="2:3" x14ac:dyDescent="0.25">
      <c r="B4933" s="250">
        <v>4870</v>
      </c>
      <c r="C4933" s="249">
        <v>114.6231451531787</v>
      </c>
    </row>
    <row r="4934" spans="2:3" x14ac:dyDescent="0.25">
      <c r="B4934" s="250">
        <v>4871</v>
      </c>
      <c r="C4934" s="249">
        <v>107.55585130533045</v>
      </c>
    </row>
    <row r="4935" spans="2:3" x14ac:dyDescent="0.25">
      <c r="B4935" s="250">
        <v>4872</v>
      </c>
      <c r="C4935" s="249">
        <v>118.33359444622818</v>
      </c>
    </row>
    <row r="4936" spans="2:3" x14ac:dyDescent="0.25">
      <c r="B4936" s="250">
        <v>4873</v>
      </c>
      <c r="C4936" s="249">
        <v>96.034862899081489</v>
      </c>
    </row>
    <row r="4937" spans="2:3" x14ac:dyDescent="0.25">
      <c r="B4937" s="250">
        <v>4874</v>
      </c>
      <c r="C4937" s="249">
        <v>151.38312881986823</v>
      </c>
    </row>
    <row r="4938" spans="2:3" x14ac:dyDescent="0.25">
      <c r="B4938" s="250">
        <v>4875</v>
      </c>
      <c r="C4938" s="249">
        <v>134.19012095537559</v>
      </c>
    </row>
    <row r="4939" spans="2:3" x14ac:dyDescent="0.25">
      <c r="B4939" s="250">
        <v>4876</v>
      </c>
      <c r="C4939" s="249">
        <v>116.49740887632814</v>
      </c>
    </row>
    <row r="4940" spans="2:3" x14ac:dyDescent="0.25">
      <c r="B4940" s="250">
        <v>4877</v>
      </c>
      <c r="C4940" s="249">
        <v>119.64122276948909</v>
      </c>
    </row>
    <row r="4941" spans="2:3" x14ac:dyDescent="0.25">
      <c r="B4941" s="250">
        <v>4878</v>
      </c>
      <c r="C4941" s="249">
        <v>158.80529588188625</v>
      </c>
    </row>
    <row r="4942" spans="2:3" x14ac:dyDescent="0.25">
      <c r="B4942" s="250">
        <v>4879</v>
      </c>
      <c r="C4942" s="249">
        <v>106.79830831089843</v>
      </c>
    </row>
    <row r="4943" spans="2:3" x14ac:dyDescent="0.25">
      <c r="B4943" s="250">
        <v>4880</v>
      </c>
      <c r="C4943" s="249">
        <v>114.68631138129228</v>
      </c>
    </row>
    <row r="4944" spans="2:3" x14ac:dyDescent="0.25">
      <c r="B4944" s="250">
        <v>4881</v>
      </c>
      <c r="C4944" s="249">
        <v>94.062286876536589</v>
      </c>
    </row>
    <row r="4945" spans="2:3" x14ac:dyDescent="0.25">
      <c r="B4945" s="250">
        <v>4882</v>
      </c>
      <c r="C4945" s="249">
        <v>110.44876004447235</v>
      </c>
    </row>
    <row r="4946" spans="2:3" x14ac:dyDescent="0.25">
      <c r="B4946" s="250">
        <v>4883</v>
      </c>
      <c r="C4946" s="249">
        <v>120.63817929223464</v>
      </c>
    </row>
    <row r="4947" spans="2:3" x14ac:dyDescent="0.25">
      <c r="B4947" s="250">
        <v>4884</v>
      </c>
      <c r="C4947" s="249">
        <v>139.38291503399819</v>
      </c>
    </row>
    <row r="4948" spans="2:3" x14ac:dyDescent="0.25">
      <c r="B4948" s="250">
        <v>4885</v>
      </c>
      <c r="C4948" s="249">
        <v>98.869339914856511</v>
      </c>
    </row>
    <row r="4949" spans="2:3" x14ac:dyDescent="0.25">
      <c r="B4949" s="250">
        <v>4886</v>
      </c>
      <c r="C4949" s="249">
        <v>132.93508158212197</v>
      </c>
    </row>
    <row r="4950" spans="2:3" x14ac:dyDescent="0.25">
      <c r="B4950" s="250">
        <v>4887</v>
      </c>
      <c r="C4950" s="249">
        <v>156.98335092924484</v>
      </c>
    </row>
    <row r="4951" spans="2:3" x14ac:dyDescent="0.25">
      <c r="B4951" s="250">
        <v>4888</v>
      </c>
      <c r="C4951" s="249">
        <v>146.28342573839834</v>
      </c>
    </row>
    <row r="4952" spans="2:3" x14ac:dyDescent="0.25">
      <c r="B4952" s="250">
        <v>4889</v>
      </c>
      <c r="C4952" s="249">
        <v>151.95396684818388</v>
      </c>
    </row>
    <row r="4953" spans="2:3" x14ac:dyDescent="0.25">
      <c r="B4953" s="250">
        <v>4890</v>
      </c>
      <c r="C4953" s="249">
        <v>115.86718669903148</v>
      </c>
    </row>
    <row r="4954" spans="2:3" x14ac:dyDescent="0.25">
      <c r="B4954" s="250">
        <v>4891</v>
      </c>
      <c r="C4954" s="249">
        <v>108.1643002723066</v>
      </c>
    </row>
    <row r="4955" spans="2:3" x14ac:dyDescent="0.25">
      <c r="B4955" s="250">
        <v>4892</v>
      </c>
      <c r="C4955" s="249">
        <v>145.89817566125171</v>
      </c>
    </row>
    <row r="4956" spans="2:3" x14ac:dyDescent="0.25">
      <c r="B4956" s="250">
        <v>4893</v>
      </c>
      <c r="C4956" s="249">
        <v>86.642385669084575</v>
      </c>
    </row>
    <row r="4957" spans="2:3" x14ac:dyDescent="0.25">
      <c r="B4957" s="250">
        <v>4894</v>
      </c>
      <c r="C4957" s="249">
        <v>130.72650706539449</v>
      </c>
    </row>
    <row r="4958" spans="2:3" x14ac:dyDescent="0.25">
      <c r="B4958" s="250">
        <v>4895</v>
      </c>
      <c r="C4958" s="249">
        <v>112.18684315842297</v>
      </c>
    </row>
    <row r="4959" spans="2:3" x14ac:dyDescent="0.25">
      <c r="B4959" s="250">
        <v>4896</v>
      </c>
      <c r="C4959" s="249">
        <v>121.50805806959114</v>
      </c>
    </row>
    <row r="4960" spans="2:3" x14ac:dyDescent="0.25">
      <c r="B4960" s="250">
        <v>4897</v>
      </c>
      <c r="C4960" s="249">
        <v>122.34897015334394</v>
      </c>
    </row>
    <row r="4961" spans="2:3" x14ac:dyDescent="0.25">
      <c r="B4961" s="250">
        <v>4898</v>
      </c>
      <c r="C4961" s="249">
        <v>108.77870651427628</v>
      </c>
    </row>
    <row r="4962" spans="2:3" x14ac:dyDescent="0.25">
      <c r="B4962" s="250">
        <v>4899</v>
      </c>
      <c r="C4962" s="249">
        <v>112.26737149337602</v>
      </c>
    </row>
    <row r="4963" spans="2:3" x14ac:dyDescent="0.25">
      <c r="B4963" s="250">
        <v>4900</v>
      </c>
      <c r="C4963" s="249">
        <v>77.556629129265374</v>
      </c>
    </row>
    <row r="4964" spans="2:3" x14ac:dyDescent="0.25">
      <c r="B4964" s="250">
        <v>4901</v>
      </c>
      <c r="C4964" s="249">
        <v>115.19064575797115</v>
      </c>
    </row>
    <row r="4965" spans="2:3" x14ac:dyDescent="0.25">
      <c r="B4965" s="250">
        <v>4902</v>
      </c>
      <c r="C4965" s="249">
        <v>136.00791156368089</v>
      </c>
    </row>
    <row r="4966" spans="2:3" x14ac:dyDescent="0.25">
      <c r="B4966" s="250">
        <v>4903</v>
      </c>
      <c r="C4966" s="249">
        <v>136.33818035468812</v>
      </c>
    </row>
    <row r="4967" spans="2:3" x14ac:dyDescent="0.25">
      <c r="B4967" s="250">
        <v>4904</v>
      </c>
      <c r="C4967" s="249">
        <v>120.25360720494132</v>
      </c>
    </row>
    <row r="4968" spans="2:3" x14ac:dyDescent="0.25">
      <c r="B4968" s="250">
        <v>4905</v>
      </c>
      <c r="C4968" s="249">
        <v>128.65859764904025</v>
      </c>
    </row>
    <row r="4969" spans="2:3" x14ac:dyDescent="0.25">
      <c r="B4969" s="250">
        <v>4906</v>
      </c>
      <c r="C4969" s="249">
        <v>158.29044445414294</v>
      </c>
    </row>
    <row r="4970" spans="2:3" x14ac:dyDescent="0.25">
      <c r="B4970" s="250">
        <v>4907</v>
      </c>
      <c r="C4970" s="249">
        <v>109.42555923798395</v>
      </c>
    </row>
    <row r="4971" spans="2:3" x14ac:dyDescent="0.25">
      <c r="B4971" s="250">
        <v>4908</v>
      </c>
      <c r="C4971" s="249">
        <v>93.647675794424686</v>
      </c>
    </row>
    <row r="4972" spans="2:3" x14ac:dyDescent="0.25">
      <c r="B4972" s="250">
        <v>4909</v>
      </c>
      <c r="C4972" s="249">
        <v>99.946294195684288</v>
      </c>
    </row>
    <row r="4973" spans="2:3" x14ac:dyDescent="0.25">
      <c r="B4973" s="250">
        <v>4910</v>
      </c>
      <c r="C4973" s="249">
        <v>102.72062377814068</v>
      </c>
    </row>
    <row r="4974" spans="2:3" x14ac:dyDescent="0.25">
      <c r="B4974" s="250">
        <v>4911</v>
      </c>
      <c r="C4974" s="249">
        <v>107.90421284904927</v>
      </c>
    </row>
    <row r="4975" spans="2:3" x14ac:dyDescent="0.25">
      <c r="B4975" s="250">
        <v>4912</v>
      </c>
      <c r="C4975" s="249">
        <v>103.82098020050478</v>
      </c>
    </row>
    <row r="4976" spans="2:3" x14ac:dyDescent="0.25">
      <c r="B4976" s="250">
        <v>4913</v>
      </c>
      <c r="C4976" s="249">
        <v>93.382258050889874</v>
      </c>
    </row>
    <row r="4977" spans="2:3" x14ac:dyDescent="0.25">
      <c r="B4977" s="250">
        <v>4914</v>
      </c>
      <c r="C4977" s="249">
        <v>58.889801202735811</v>
      </c>
    </row>
    <row r="4978" spans="2:3" x14ac:dyDescent="0.25">
      <c r="B4978" s="250">
        <v>4915</v>
      </c>
      <c r="C4978" s="249">
        <v>145.5624349503575</v>
      </c>
    </row>
    <row r="4979" spans="2:3" x14ac:dyDescent="0.25">
      <c r="B4979" s="250">
        <v>4916</v>
      </c>
      <c r="C4979" s="249">
        <v>141.3733315779707</v>
      </c>
    </row>
    <row r="4980" spans="2:3" x14ac:dyDescent="0.25">
      <c r="B4980" s="250">
        <v>4917</v>
      </c>
      <c r="C4980" s="249">
        <v>185.64008476433878</v>
      </c>
    </row>
    <row r="4981" spans="2:3" x14ac:dyDescent="0.25">
      <c r="B4981" s="250">
        <v>4918</v>
      </c>
      <c r="C4981" s="249">
        <v>152.20279581772695</v>
      </c>
    </row>
    <row r="4982" spans="2:3" x14ac:dyDescent="0.25">
      <c r="B4982" s="250">
        <v>4919</v>
      </c>
      <c r="C4982" s="249">
        <v>150.01583728266033</v>
      </c>
    </row>
    <row r="4983" spans="2:3" x14ac:dyDescent="0.25">
      <c r="B4983" s="250">
        <v>4920</v>
      </c>
      <c r="C4983" s="249">
        <v>180.72098883386735</v>
      </c>
    </row>
    <row r="4984" spans="2:3" x14ac:dyDescent="0.25">
      <c r="B4984" s="250">
        <v>4921</v>
      </c>
      <c r="C4984" s="249">
        <v>90.864485368612918</v>
      </c>
    </row>
    <row r="4985" spans="2:3" x14ac:dyDescent="0.25">
      <c r="B4985" s="250">
        <v>4922</v>
      </c>
      <c r="C4985" s="249">
        <v>126.10395162754287</v>
      </c>
    </row>
    <row r="4986" spans="2:3" x14ac:dyDescent="0.25">
      <c r="B4986" s="250">
        <v>4923</v>
      </c>
      <c r="C4986" s="249">
        <v>167.6258632287321</v>
      </c>
    </row>
    <row r="4987" spans="2:3" x14ac:dyDescent="0.25">
      <c r="B4987" s="250">
        <v>4924</v>
      </c>
      <c r="C4987" s="249">
        <v>133.99672589647665</v>
      </c>
    </row>
    <row r="4988" spans="2:3" x14ac:dyDescent="0.25">
      <c r="B4988" s="250">
        <v>4925</v>
      </c>
      <c r="C4988" s="249">
        <v>121.89384140352091</v>
      </c>
    </row>
    <row r="4989" spans="2:3" x14ac:dyDescent="0.25">
      <c r="B4989" s="250">
        <v>4926</v>
      </c>
      <c r="C4989" s="249">
        <v>114.93113970637218</v>
      </c>
    </row>
    <row r="4990" spans="2:3" x14ac:dyDescent="0.25">
      <c r="B4990" s="250">
        <v>4927</v>
      </c>
      <c r="C4990" s="249">
        <v>153.89635256651638</v>
      </c>
    </row>
    <row r="4991" spans="2:3" x14ac:dyDescent="0.25">
      <c r="B4991" s="250">
        <v>4928</v>
      </c>
      <c r="C4991" s="249">
        <v>141.26921595549885</v>
      </c>
    </row>
    <row r="4992" spans="2:3" x14ac:dyDescent="0.25">
      <c r="B4992" s="250">
        <v>4929</v>
      </c>
      <c r="C4992" s="249">
        <v>117.66946277653277</v>
      </c>
    </row>
    <row r="4993" spans="2:3" x14ac:dyDescent="0.25">
      <c r="B4993" s="250">
        <v>4930</v>
      </c>
      <c r="C4993" s="249">
        <v>173.13713161653834</v>
      </c>
    </row>
    <row r="4994" spans="2:3" x14ac:dyDescent="0.25">
      <c r="B4994" s="250">
        <v>4931</v>
      </c>
      <c r="C4994" s="249">
        <v>104.80291488621923</v>
      </c>
    </row>
    <row r="4995" spans="2:3" x14ac:dyDescent="0.25">
      <c r="B4995" s="250">
        <v>4932</v>
      </c>
      <c r="C4995" s="249">
        <v>105.64344460120236</v>
      </c>
    </row>
    <row r="4996" spans="2:3" x14ac:dyDescent="0.25">
      <c r="B4996" s="250">
        <v>4933</v>
      </c>
      <c r="C4996" s="249">
        <v>76.940695485292935</v>
      </c>
    </row>
    <row r="4997" spans="2:3" x14ac:dyDescent="0.25">
      <c r="B4997" s="250">
        <v>4934</v>
      </c>
      <c r="C4997" s="249">
        <v>115.8263385811703</v>
      </c>
    </row>
    <row r="4998" spans="2:3" x14ac:dyDescent="0.25">
      <c r="B4998" s="250">
        <v>4935</v>
      </c>
      <c r="C4998" s="249">
        <v>141.71119012819861</v>
      </c>
    </row>
    <row r="4999" spans="2:3" x14ac:dyDescent="0.25">
      <c r="B4999" s="250">
        <v>4936</v>
      </c>
      <c r="C4999" s="249">
        <v>84.770313218326208</v>
      </c>
    </row>
    <row r="5000" spans="2:3" x14ac:dyDescent="0.25">
      <c r="B5000" s="250">
        <v>4937</v>
      </c>
      <c r="C5000" s="249">
        <v>79.109534405650322</v>
      </c>
    </row>
    <row r="5001" spans="2:3" x14ac:dyDescent="0.25">
      <c r="B5001" s="250">
        <v>4938</v>
      </c>
      <c r="C5001" s="249">
        <v>131.7489319424451</v>
      </c>
    </row>
    <row r="5002" spans="2:3" x14ac:dyDescent="0.25">
      <c r="B5002" s="250">
        <v>4939</v>
      </c>
      <c r="C5002" s="249">
        <v>118.43706184089085</v>
      </c>
    </row>
    <row r="5003" spans="2:3" x14ac:dyDescent="0.25">
      <c r="B5003" s="250">
        <v>4940</v>
      </c>
      <c r="C5003" s="249">
        <v>125.48034626110658</v>
      </c>
    </row>
    <row r="5004" spans="2:3" x14ac:dyDescent="0.25">
      <c r="B5004" s="250">
        <v>4941</v>
      </c>
      <c r="C5004" s="249">
        <v>104.07793026543339</v>
      </c>
    </row>
    <row r="5005" spans="2:3" x14ac:dyDescent="0.25">
      <c r="B5005" s="250">
        <v>4942</v>
      </c>
      <c r="C5005" s="249">
        <v>128.1622800248139</v>
      </c>
    </row>
    <row r="5006" spans="2:3" x14ac:dyDescent="0.25">
      <c r="B5006" s="250">
        <v>4943</v>
      </c>
      <c r="C5006" s="249">
        <v>143.58589598805838</v>
      </c>
    </row>
    <row r="5007" spans="2:3" x14ac:dyDescent="0.25">
      <c r="B5007" s="250">
        <v>4944</v>
      </c>
      <c r="C5007" s="249">
        <v>139.79659998241789</v>
      </c>
    </row>
    <row r="5008" spans="2:3" x14ac:dyDescent="0.25">
      <c r="B5008" s="250">
        <v>4945</v>
      </c>
      <c r="C5008" s="249">
        <v>81.602753069205903</v>
      </c>
    </row>
    <row r="5009" spans="2:3" x14ac:dyDescent="0.25">
      <c r="B5009" s="250">
        <v>4946</v>
      </c>
      <c r="C5009" s="249">
        <v>128.24750312654399</v>
      </c>
    </row>
    <row r="5010" spans="2:3" x14ac:dyDescent="0.25">
      <c r="B5010" s="250">
        <v>4947</v>
      </c>
      <c r="C5010" s="249">
        <v>99.208038369483916</v>
      </c>
    </row>
    <row r="5011" spans="2:3" x14ac:dyDescent="0.25">
      <c r="B5011" s="250">
        <v>4948</v>
      </c>
      <c r="C5011" s="249">
        <v>149.80693018162879</v>
      </c>
    </row>
    <row r="5012" spans="2:3" x14ac:dyDescent="0.25">
      <c r="B5012" s="250">
        <v>4949</v>
      </c>
      <c r="C5012" s="249">
        <v>86.197792469887148</v>
      </c>
    </row>
    <row r="5013" spans="2:3" x14ac:dyDescent="0.25">
      <c r="B5013" s="250">
        <v>4950</v>
      </c>
      <c r="C5013" s="249">
        <v>117.73700868007921</v>
      </c>
    </row>
    <row r="5014" spans="2:3" x14ac:dyDescent="0.25">
      <c r="B5014" s="250">
        <v>4951</v>
      </c>
      <c r="C5014" s="249">
        <v>135.71042057805008</v>
      </c>
    </row>
    <row r="5015" spans="2:3" x14ac:dyDescent="0.25">
      <c r="B5015" s="250">
        <v>4952</v>
      </c>
      <c r="C5015" s="249">
        <v>103.88505608624925</v>
      </c>
    </row>
    <row r="5016" spans="2:3" x14ac:dyDescent="0.25">
      <c r="B5016" s="250">
        <v>4953</v>
      </c>
      <c r="C5016" s="249">
        <v>128.37594444069404</v>
      </c>
    </row>
    <row r="5017" spans="2:3" x14ac:dyDescent="0.25">
      <c r="B5017" s="250">
        <v>4954</v>
      </c>
      <c r="C5017" s="249">
        <v>154.08877550665198</v>
      </c>
    </row>
    <row r="5018" spans="2:3" x14ac:dyDescent="0.25">
      <c r="B5018" s="250">
        <v>4955</v>
      </c>
      <c r="C5018" s="249">
        <v>129.99995782851451</v>
      </c>
    </row>
    <row r="5019" spans="2:3" x14ac:dyDescent="0.25">
      <c r="B5019" s="250">
        <v>4956</v>
      </c>
      <c r="C5019" s="249">
        <v>151.87975338580509</v>
      </c>
    </row>
    <row r="5020" spans="2:3" x14ac:dyDescent="0.25">
      <c r="B5020" s="250">
        <v>4957</v>
      </c>
      <c r="C5020" s="249">
        <v>108.73287911651224</v>
      </c>
    </row>
    <row r="5021" spans="2:3" x14ac:dyDescent="0.25">
      <c r="B5021" s="250">
        <v>4958</v>
      </c>
      <c r="C5021" s="249">
        <v>115.28242010425819</v>
      </c>
    </row>
    <row r="5022" spans="2:3" x14ac:dyDescent="0.25">
      <c r="B5022" s="250">
        <v>4959</v>
      </c>
      <c r="C5022" s="249">
        <v>62.234547786848161</v>
      </c>
    </row>
    <row r="5023" spans="2:3" x14ac:dyDescent="0.25">
      <c r="B5023" s="250">
        <v>4960</v>
      </c>
      <c r="C5023" s="249">
        <v>120.15463379834742</v>
      </c>
    </row>
    <row r="5024" spans="2:3" x14ac:dyDescent="0.25">
      <c r="B5024" s="250">
        <v>4961</v>
      </c>
      <c r="C5024" s="249">
        <v>88.518288760436036</v>
      </c>
    </row>
    <row r="5025" spans="2:3" x14ac:dyDescent="0.25">
      <c r="B5025" s="250">
        <v>4962</v>
      </c>
      <c r="C5025" s="249">
        <v>120.9295432605637</v>
      </c>
    </row>
    <row r="5026" spans="2:3" x14ac:dyDescent="0.25">
      <c r="B5026" s="250">
        <v>4963</v>
      </c>
      <c r="C5026" s="249">
        <v>124.63900613874372</v>
      </c>
    </row>
    <row r="5027" spans="2:3" x14ac:dyDescent="0.25">
      <c r="B5027" s="250">
        <v>4964</v>
      </c>
      <c r="C5027" s="249">
        <v>137.80218242365547</v>
      </c>
    </row>
    <row r="5028" spans="2:3" x14ac:dyDescent="0.25">
      <c r="B5028" s="250">
        <v>4965</v>
      </c>
      <c r="C5028" s="249">
        <v>121.21469361672823</v>
      </c>
    </row>
    <row r="5029" spans="2:3" x14ac:dyDescent="0.25">
      <c r="B5029" s="250">
        <v>4966</v>
      </c>
      <c r="C5029" s="249">
        <v>111.46740859234529</v>
      </c>
    </row>
    <row r="5030" spans="2:3" x14ac:dyDescent="0.25">
      <c r="B5030" s="250">
        <v>4967</v>
      </c>
      <c r="C5030" s="249">
        <v>117.97955172905891</v>
      </c>
    </row>
    <row r="5031" spans="2:3" x14ac:dyDescent="0.25">
      <c r="B5031" s="250">
        <v>4968</v>
      </c>
      <c r="C5031" s="249">
        <v>107.65840037339298</v>
      </c>
    </row>
    <row r="5032" spans="2:3" x14ac:dyDescent="0.25">
      <c r="B5032" s="250">
        <v>4969</v>
      </c>
      <c r="C5032" s="249">
        <v>142.61673828552711</v>
      </c>
    </row>
    <row r="5033" spans="2:3" x14ac:dyDescent="0.25">
      <c r="B5033" s="250">
        <v>4970</v>
      </c>
      <c r="C5033" s="249">
        <v>114.92697576509271</v>
      </c>
    </row>
    <row r="5034" spans="2:3" x14ac:dyDescent="0.25">
      <c r="B5034" s="250">
        <v>4971</v>
      </c>
      <c r="C5034" s="249">
        <v>157.02105623158843</v>
      </c>
    </row>
    <row r="5035" spans="2:3" x14ac:dyDescent="0.25">
      <c r="B5035" s="250">
        <v>4972</v>
      </c>
      <c r="C5035" s="249">
        <v>160.69844134989364</v>
      </c>
    </row>
    <row r="5036" spans="2:3" x14ac:dyDescent="0.25">
      <c r="B5036" s="250">
        <v>4973</v>
      </c>
      <c r="C5036" s="249">
        <v>124.47740487603356</v>
      </c>
    </row>
    <row r="5037" spans="2:3" x14ac:dyDescent="0.25">
      <c r="B5037" s="250">
        <v>4974</v>
      </c>
      <c r="C5037" s="249">
        <v>104.76234999479797</v>
      </c>
    </row>
    <row r="5038" spans="2:3" x14ac:dyDescent="0.25">
      <c r="B5038" s="250">
        <v>4975</v>
      </c>
      <c r="C5038" s="249">
        <v>147.12672705209903</v>
      </c>
    </row>
    <row r="5039" spans="2:3" x14ac:dyDescent="0.25">
      <c r="B5039" s="250">
        <v>4976</v>
      </c>
      <c r="C5039" s="249">
        <v>138.39238671900844</v>
      </c>
    </row>
    <row r="5040" spans="2:3" x14ac:dyDescent="0.25">
      <c r="B5040" s="250">
        <v>4977</v>
      </c>
      <c r="C5040" s="249">
        <v>140.39014558974506</v>
      </c>
    </row>
    <row r="5041" spans="2:3" x14ac:dyDescent="0.25">
      <c r="B5041" s="250">
        <v>4978</v>
      </c>
      <c r="C5041" s="249">
        <v>140.17811772676606</v>
      </c>
    </row>
    <row r="5042" spans="2:3" x14ac:dyDescent="0.25">
      <c r="B5042" s="250">
        <v>4979</v>
      </c>
      <c r="C5042" s="249">
        <v>123.64671458782703</v>
      </c>
    </row>
    <row r="5043" spans="2:3" x14ac:dyDescent="0.25">
      <c r="B5043" s="250">
        <v>4980</v>
      </c>
      <c r="C5043" s="249">
        <v>138.29684713596993</v>
      </c>
    </row>
    <row r="5044" spans="2:3" x14ac:dyDescent="0.25">
      <c r="B5044" s="250">
        <v>4981</v>
      </c>
      <c r="C5044" s="249">
        <v>84.758741992445579</v>
      </c>
    </row>
    <row r="5045" spans="2:3" x14ac:dyDescent="0.25">
      <c r="B5045" s="250">
        <v>4982</v>
      </c>
      <c r="C5045" s="249">
        <v>127.79098036919306</v>
      </c>
    </row>
    <row r="5046" spans="2:3" x14ac:dyDescent="0.25">
      <c r="B5046" s="250">
        <v>4983</v>
      </c>
      <c r="C5046" s="249">
        <v>138.94469885054204</v>
      </c>
    </row>
    <row r="5047" spans="2:3" x14ac:dyDescent="0.25">
      <c r="B5047" s="250">
        <v>4984</v>
      </c>
      <c r="C5047" s="249">
        <v>109.82146740708342</v>
      </c>
    </row>
    <row r="5048" spans="2:3" x14ac:dyDescent="0.25">
      <c r="B5048" s="250">
        <v>4985</v>
      </c>
      <c r="C5048" s="249">
        <v>86.617138802542115</v>
      </c>
    </row>
    <row r="5049" spans="2:3" x14ac:dyDescent="0.25">
      <c r="B5049" s="250">
        <v>4986</v>
      </c>
      <c r="C5049" s="249">
        <v>142.32513944571173</v>
      </c>
    </row>
    <row r="5050" spans="2:3" x14ac:dyDescent="0.25">
      <c r="B5050" s="250">
        <v>4987</v>
      </c>
      <c r="C5050" s="249">
        <v>131.1951590684495</v>
      </c>
    </row>
    <row r="5051" spans="2:3" x14ac:dyDescent="0.25">
      <c r="B5051" s="250">
        <v>4988</v>
      </c>
      <c r="C5051" s="249">
        <v>136.62964974383553</v>
      </c>
    </row>
    <row r="5052" spans="2:3" x14ac:dyDescent="0.25">
      <c r="B5052" s="250">
        <v>4989</v>
      </c>
      <c r="C5052" s="249">
        <v>110.79042552639567</v>
      </c>
    </row>
    <row r="5053" spans="2:3" x14ac:dyDescent="0.25">
      <c r="B5053" s="250">
        <v>4990</v>
      </c>
      <c r="C5053" s="249">
        <v>102.78426717011703</v>
      </c>
    </row>
    <row r="5054" spans="2:3" x14ac:dyDescent="0.25">
      <c r="B5054" s="250">
        <v>4991</v>
      </c>
      <c r="C5054" s="249">
        <v>133.02566914650151</v>
      </c>
    </row>
    <row r="5055" spans="2:3" x14ac:dyDescent="0.25">
      <c r="B5055" s="250">
        <v>4992</v>
      </c>
      <c r="C5055" s="249">
        <v>95.789845227863609</v>
      </c>
    </row>
    <row r="5056" spans="2:3" x14ac:dyDescent="0.25">
      <c r="B5056" s="250">
        <v>4993</v>
      </c>
      <c r="C5056" s="249">
        <v>113.46269926022042</v>
      </c>
    </row>
    <row r="5057" spans="2:3" x14ac:dyDescent="0.25">
      <c r="B5057" s="250">
        <v>4994</v>
      </c>
      <c r="C5057" s="249">
        <v>104.75214633900538</v>
      </c>
    </row>
    <row r="5058" spans="2:3" x14ac:dyDescent="0.25">
      <c r="B5058" s="250">
        <v>4995</v>
      </c>
      <c r="C5058" s="249">
        <v>139.56159248918226</v>
      </c>
    </row>
    <row r="5059" spans="2:3" x14ac:dyDescent="0.25">
      <c r="B5059" s="250">
        <v>4996</v>
      </c>
      <c r="C5059" s="249">
        <v>136.00499568315917</v>
      </c>
    </row>
    <row r="5060" spans="2:3" x14ac:dyDescent="0.25">
      <c r="B5060" s="250">
        <v>4997</v>
      </c>
      <c r="C5060" s="249">
        <v>127.96072176236044</v>
      </c>
    </row>
    <row r="5061" spans="2:3" x14ac:dyDescent="0.25">
      <c r="B5061" s="250">
        <v>4998</v>
      </c>
      <c r="C5061" s="249">
        <v>86.224773355077019</v>
      </c>
    </row>
    <row r="5062" spans="2:3" x14ac:dyDescent="0.25">
      <c r="B5062" s="250">
        <v>4999</v>
      </c>
      <c r="C5062" s="249">
        <v>126.80826846446018</v>
      </c>
    </row>
    <row r="5063" spans="2:3" x14ac:dyDescent="0.25">
      <c r="B5063" s="250">
        <v>5000</v>
      </c>
      <c r="C5063" s="249">
        <v>105.52573505074785</v>
      </c>
    </row>
    <row r="5064" spans="2:3" x14ac:dyDescent="0.25">
      <c r="B5064" s="250">
        <v>5001</v>
      </c>
      <c r="C5064" s="249">
        <v>87.856943496394479</v>
      </c>
    </row>
    <row r="5065" spans="2:3" x14ac:dyDescent="0.25">
      <c r="B5065" s="250">
        <v>5002</v>
      </c>
      <c r="C5065" s="249">
        <v>100.12121008863537</v>
      </c>
    </row>
    <row r="5066" spans="2:3" x14ac:dyDescent="0.25">
      <c r="B5066" s="250">
        <v>5003</v>
      </c>
      <c r="C5066" s="249">
        <v>121.20267845894301</v>
      </c>
    </row>
    <row r="5067" spans="2:3" x14ac:dyDescent="0.25">
      <c r="B5067" s="250">
        <v>5004</v>
      </c>
      <c r="C5067" s="249">
        <v>124.28938391140936</v>
      </c>
    </row>
    <row r="5068" spans="2:3" x14ac:dyDescent="0.25">
      <c r="B5068" s="250">
        <v>5005</v>
      </c>
      <c r="C5068" s="249">
        <v>106.71137936291292</v>
      </c>
    </row>
    <row r="5069" spans="2:3" x14ac:dyDescent="0.25">
      <c r="B5069" s="250">
        <v>5006</v>
      </c>
      <c r="C5069" s="249">
        <v>98.368595762817876</v>
      </c>
    </row>
    <row r="5070" spans="2:3" x14ac:dyDescent="0.25">
      <c r="B5070" s="250">
        <v>5007</v>
      </c>
      <c r="C5070" s="249">
        <v>159.02312432523962</v>
      </c>
    </row>
    <row r="5071" spans="2:3" x14ac:dyDescent="0.25">
      <c r="B5071" s="250">
        <v>5008</v>
      </c>
      <c r="C5071" s="249">
        <v>150.4764731781874</v>
      </c>
    </row>
    <row r="5072" spans="2:3" x14ac:dyDescent="0.25">
      <c r="B5072" s="250">
        <v>5009</v>
      </c>
      <c r="C5072" s="249">
        <v>118.54577241467564</v>
      </c>
    </row>
    <row r="5073" spans="2:3" x14ac:dyDescent="0.25">
      <c r="B5073" s="250">
        <v>5010</v>
      </c>
      <c r="C5073" s="249">
        <v>124.41410018178094</v>
      </c>
    </row>
    <row r="5074" spans="2:3" x14ac:dyDescent="0.25">
      <c r="B5074" s="250">
        <v>5011</v>
      </c>
      <c r="C5074" s="249">
        <v>107.8270407842179</v>
      </c>
    </row>
    <row r="5075" spans="2:3" x14ac:dyDescent="0.25">
      <c r="B5075" s="250">
        <v>5012</v>
      </c>
      <c r="C5075" s="249">
        <v>88.670394459061498</v>
      </c>
    </row>
    <row r="5076" spans="2:3" x14ac:dyDescent="0.25">
      <c r="B5076" s="250">
        <v>5013</v>
      </c>
      <c r="C5076" s="249">
        <v>37.67711065252837</v>
      </c>
    </row>
    <row r="5077" spans="2:3" x14ac:dyDescent="0.25">
      <c r="B5077" s="250">
        <v>5014</v>
      </c>
      <c r="C5077" s="249">
        <v>100.15017152178338</v>
      </c>
    </row>
    <row r="5078" spans="2:3" x14ac:dyDescent="0.25">
      <c r="B5078" s="250">
        <v>5015</v>
      </c>
      <c r="C5078" s="249">
        <v>143.27823274859799</v>
      </c>
    </row>
    <row r="5079" spans="2:3" x14ac:dyDescent="0.25">
      <c r="B5079" s="250">
        <v>5016</v>
      </c>
      <c r="C5079" s="249">
        <v>116.2571673070498</v>
      </c>
    </row>
    <row r="5080" spans="2:3" x14ac:dyDescent="0.25">
      <c r="B5080" s="250">
        <v>5017</v>
      </c>
      <c r="C5080" s="249">
        <v>174.72855629057872</v>
      </c>
    </row>
    <row r="5081" spans="2:3" x14ac:dyDescent="0.25">
      <c r="B5081" s="250">
        <v>5018</v>
      </c>
      <c r="C5081" s="249">
        <v>119.53218986128191</v>
      </c>
    </row>
    <row r="5082" spans="2:3" x14ac:dyDescent="0.25">
      <c r="B5082" s="250">
        <v>5019</v>
      </c>
      <c r="C5082" s="249">
        <v>105.04953309753574</v>
      </c>
    </row>
    <row r="5083" spans="2:3" x14ac:dyDescent="0.25">
      <c r="B5083" s="250">
        <v>5020</v>
      </c>
      <c r="C5083" s="249">
        <v>109.75021754066847</v>
      </c>
    </row>
    <row r="5084" spans="2:3" x14ac:dyDescent="0.25">
      <c r="B5084" s="250">
        <v>5021</v>
      </c>
      <c r="C5084" s="249">
        <v>79.226459617997691</v>
      </c>
    </row>
    <row r="5085" spans="2:3" x14ac:dyDescent="0.25">
      <c r="B5085" s="250">
        <v>5022</v>
      </c>
      <c r="C5085" s="249">
        <v>72.636557253848366</v>
      </c>
    </row>
    <row r="5086" spans="2:3" x14ac:dyDescent="0.25">
      <c r="B5086" s="250">
        <v>5023</v>
      </c>
      <c r="C5086" s="249">
        <v>145.50473794613529</v>
      </c>
    </row>
    <row r="5087" spans="2:3" x14ac:dyDescent="0.25">
      <c r="B5087" s="250">
        <v>5024</v>
      </c>
      <c r="C5087" s="249">
        <v>108.18500909021267</v>
      </c>
    </row>
    <row r="5088" spans="2:3" x14ac:dyDescent="0.25">
      <c r="B5088" s="250">
        <v>5025</v>
      </c>
      <c r="C5088" s="249">
        <v>117.8949116593343</v>
      </c>
    </row>
    <row r="5089" spans="2:3" x14ac:dyDescent="0.25">
      <c r="B5089" s="250">
        <v>5026</v>
      </c>
      <c r="C5089" s="249">
        <v>99.257491753727749</v>
      </c>
    </row>
    <row r="5090" spans="2:3" x14ac:dyDescent="0.25">
      <c r="B5090" s="250">
        <v>5027</v>
      </c>
      <c r="C5090" s="249">
        <v>114.68679467102919</v>
      </c>
    </row>
    <row r="5091" spans="2:3" x14ac:dyDescent="0.25">
      <c r="B5091" s="250">
        <v>5028</v>
      </c>
      <c r="C5091" s="249">
        <v>145.67810168772522</v>
      </c>
    </row>
    <row r="5092" spans="2:3" x14ac:dyDescent="0.25">
      <c r="B5092" s="250">
        <v>5029</v>
      </c>
      <c r="C5092" s="249">
        <v>132.59246748827385</v>
      </c>
    </row>
    <row r="5093" spans="2:3" x14ac:dyDescent="0.25">
      <c r="B5093" s="250">
        <v>5030</v>
      </c>
      <c r="C5093" s="249">
        <v>91.421308083999861</v>
      </c>
    </row>
    <row r="5094" spans="2:3" x14ac:dyDescent="0.25">
      <c r="B5094" s="250">
        <v>5031</v>
      </c>
      <c r="C5094" s="249">
        <v>123.44010946772943</v>
      </c>
    </row>
    <row r="5095" spans="2:3" x14ac:dyDescent="0.25">
      <c r="B5095" s="250">
        <v>5032</v>
      </c>
      <c r="C5095" s="249">
        <v>117.62429010433951</v>
      </c>
    </row>
    <row r="5096" spans="2:3" x14ac:dyDescent="0.25">
      <c r="B5096" s="250">
        <v>5033</v>
      </c>
      <c r="C5096" s="249">
        <v>131.76103595093571</v>
      </c>
    </row>
    <row r="5097" spans="2:3" x14ac:dyDescent="0.25">
      <c r="B5097" s="250">
        <v>5034</v>
      </c>
      <c r="C5097" s="249">
        <v>98.214189546981629</v>
      </c>
    </row>
    <row r="5098" spans="2:3" x14ac:dyDescent="0.25">
      <c r="B5098" s="250">
        <v>5035</v>
      </c>
      <c r="C5098" s="249">
        <v>163.79172987293057</v>
      </c>
    </row>
    <row r="5099" spans="2:3" x14ac:dyDescent="0.25">
      <c r="B5099" s="250">
        <v>5036</v>
      </c>
      <c r="C5099" s="249">
        <v>125.95502311092606</v>
      </c>
    </row>
    <row r="5100" spans="2:3" x14ac:dyDescent="0.25">
      <c r="B5100" s="250">
        <v>5037</v>
      </c>
      <c r="C5100" s="249">
        <v>102.80859982055601</v>
      </c>
    </row>
    <row r="5101" spans="2:3" x14ac:dyDescent="0.25">
      <c r="B5101" s="250">
        <v>5038</v>
      </c>
      <c r="C5101" s="249">
        <v>114.2199901395277</v>
      </c>
    </row>
    <row r="5102" spans="2:3" x14ac:dyDescent="0.25">
      <c r="B5102" s="250">
        <v>5039</v>
      </c>
      <c r="C5102" s="249">
        <v>86.909565091135605</v>
      </c>
    </row>
    <row r="5103" spans="2:3" x14ac:dyDescent="0.25">
      <c r="B5103" s="250">
        <v>5040</v>
      </c>
      <c r="C5103" s="249">
        <v>106.45129225328074</v>
      </c>
    </row>
    <row r="5104" spans="2:3" x14ac:dyDescent="0.25">
      <c r="B5104" s="250">
        <v>5041</v>
      </c>
      <c r="C5104" s="249">
        <v>101.97959140240776</v>
      </c>
    </row>
    <row r="5105" spans="2:3" x14ac:dyDescent="0.25">
      <c r="B5105" s="250">
        <v>5042</v>
      </c>
      <c r="C5105" s="249">
        <v>155.91278495266857</v>
      </c>
    </row>
    <row r="5106" spans="2:3" x14ac:dyDescent="0.25">
      <c r="B5106" s="250">
        <v>5043</v>
      </c>
      <c r="C5106" s="249">
        <v>95.662244840272152</v>
      </c>
    </row>
    <row r="5107" spans="2:3" x14ac:dyDescent="0.25">
      <c r="B5107" s="250">
        <v>5044</v>
      </c>
      <c r="C5107" s="249">
        <v>129.12538167174608</v>
      </c>
    </row>
    <row r="5108" spans="2:3" x14ac:dyDescent="0.25">
      <c r="B5108" s="250">
        <v>5045</v>
      </c>
      <c r="C5108" s="249">
        <v>107.15773096050899</v>
      </c>
    </row>
    <row r="5109" spans="2:3" x14ac:dyDescent="0.25">
      <c r="B5109" s="250">
        <v>5046</v>
      </c>
      <c r="C5109" s="249">
        <v>135.97894719028267</v>
      </c>
    </row>
    <row r="5110" spans="2:3" x14ac:dyDescent="0.25">
      <c r="B5110" s="250">
        <v>5047</v>
      </c>
      <c r="C5110" s="249">
        <v>144.15643419978431</v>
      </c>
    </row>
    <row r="5111" spans="2:3" x14ac:dyDescent="0.25">
      <c r="B5111" s="250">
        <v>5048</v>
      </c>
      <c r="C5111" s="249">
        <v>120.81656843918417</v>
      </c>
    </row>
    <row r="5112" spans="2:3" x14ac:dyDescent="0.25">
      <c r="B5112" s="250">
        <v>5049</v>
      </c>
      <c r="C5112" s="249">
        <v>102.98327573845749</v>
      </c>
    </row>
    <row r="5113" spans="2:3" x14ac:dyDescent="0.25">
      <c r="B5113" s="250">
        <v>5050</v>
      </c>
      <c r="C5113" s="249">
        <v>124.08268825976168</v>
      </c>
    </row>
    <row r="5114" spans="2:3" x14ac:dyDescent="0.25">
      <c r="B5114" s="250">
        <v>5051</v>
      </c>
      <c r="C5114" s="249">
        <v>100.41222149274827</v>
      </c>
    </row>
    <row r="5115" spans="2:3" x14ac:dyDescent="0.25">
      <c r="B5115" s="250">
        <v>5052</v>
      </c>
      <c r="C5115" s="249">
        <v>142.32349832178443</v>
      </c>
    </row>
    <row r="5116" spans="2:3" x14ac:dyDescent="0.25">
      <c r="B5116" s="250">
        <v>5053</v>
      </c>
      <c r="C5116" s="249">
        <v>104.0622911127446</v>
      </c>
    </row>
    <row r="5117" spans="2:3" x14ac:dyDescent="0.25">
      <c r="B5117" s="250">
        <v>5054</v>
      </c>
      <c r="C5117" s="249">
        <v>140.9324860207345</v>
      </c>
    </row>
    <row r="5118" spans="2:3" x14ac:dyDescent="0.25">
      <c r="B5118" s="250">
        <v>5055</v>
      </c>
      <c r="C5118" s="249">
        <v>109.83105867994645</v>
      </c>
    </row>
    <row r="5119" spans="2:3" x14ac:dyDescent="0.25">
      <c r="B5119" s="250">
        <v>5056</v>
      </c>
      <c r="C5119" s="249">
        <v>100.46917372311263</v>
      </c>
    </row>
    <row r="5120" spans="2:3" x14ac:dyDescent="0.25">
      <c r="B5120" s="250">
        <v>5057</v>
      </c>
      <c r="C5120" s="249">
        <v>93.032783938932639</v>
      </c>
    </row>
    <row r="5121" spans="2:3" x14ac:dyDescent="0.25">
      <c r="B5121" s="250">
        <v>5058</v>
      </c>
      <c r="C5121" s="249">
        <v>134.84981988323446</v>
      </c>
    </row>
    <row r="5122" spans="2:3" x14ac:dyDescent="0.25">
      <c r="B5122" s="250">
        <v>5059</v>
      </c>
      <c r="C5122" s="249">
        <v>191.12008661961178</v>
      </c>
    </row>
    <row r="5123" spans="2:3" x14ac:dyDescent="0.25">
      <c r="B5123" s="250">
        <v>5060</v>
      </c>
      <c r="C5123" s="249">
        <v>72.132302402050072</v>
      </c>
    </row>
    <row r="5124" spans="2:3" x14ac:dyDescent="0.25">
      <c r="B5124" s="250">
        <v>5061</v>
      </c>
      <c r="C5124" s="249">
        <v>107.66093354532921</v>
      </c>
    </row>
    <row r="5125" spans="2:3" x14ac:dyDescent="0.25">
      <c r="B5125" s="250">
        <v>5062</v>
      </c>
      <c r="C5125" s="249">
        <v>127.43252062816792</v>
      </c>
    </row>
    <row r="5126" spans="2:3" x14ac:dyDescent="0.25">
      <c r="B5126" s="250">
        <v>5063</v>
      </c>
      <c r="C5126" s="249">
        <v>141.8164739111389</v>
      </c>
    </row>
    <row r="5127" spans="2:3" x14ac:dyDescent="0.25">
      <c r="B5127" s="250">
        <v>5064</v>
      </c>
      <c r="C5127" s="249">
        <v>114.32617218049393</v>
      </c>
    </row>
    <row r="5128" spans="2:3" x14ac:dyDescent="0.25">
      <c r="B5128" s="250">
        <v>5065</v>
      </c>
      <c r="C5128" s="249">
        <v>128.72299204885471</v>
      </c>
    </row>
    <row r="5129" spans="2:3" x14ac:dyDescent="0.25">
      <c r="B5129" s="250">
        <v>5066</v>
      </c>
      <c r="C5129" s="249">
        <v>135.82374770092196</v>
      </c>
    </row>
    <row r="5130" spans="2:3" x14ac:dyDescent="0.25">
      <c r="B5130" s="250">
        <v>5067</v>
      </c>
      <c r="C5130" s="249">
        <v>111.69721975592873</v>
      </c>
    </row>
    <row r="5131" spans="2:3" x14ac:dyDescent="0.25">
      <c r="B5131" s="250">
        <v>5068</v>
      </c>
      <c r="C5131" s="249">
        <v>128.00696664019574</v>
      </c>
    </row>
    <row r="5132" spans="2:3" x14ac:dyDescent="0.25">
      <c r="B5132" s="250">
        <v>5069</v>
      </c>
      <c r="C5132" s="249">
        <v>92.099654178241821</v>
      </c>
    </row>
    <row r="5133" spans="2:3" x14ac:dyDescent="0.25">
      <c r="B5133" s="250">
        <v>5070</v>
      </c>
      <c r="C5133" s="249">
        <v>95.775636945448369</v>
      </c>
    </row>
    <row r="5134" spans="2:3" x14ac:dyDescent="0.25">
      <c r="B5134" s="250">
        <v>5071</v>
      </c>
      <c r="C5134" s="249">
        <v>106.6320640705338</v>
      </c>
    </row>
    <row r="5135" spans="2:3" x14ac:dyDescent="0.25">
      <c r="B5135" s="250">
        <v>5072</v>
      </c>
      <c r="C5135" s="249">
        <v>77.244564033720025</v>
      </c>
    </row>
    <row r="5136" spans="2:3" x14ac:dyDescent="0.25">
      <c r="B5136" s="250">
        <v>5073</v>
      </c>
      <c r="C5136" s="249">
        <v>133.24070666909918</v>
      </c>
    </row>
    <row r="5137" spans="2:3" x14ac:dyDescent="0.25">
      <c r="B5137" s="250">
        <v>5074</v>
      </c>
      <c r="C5137" s="249">
        <v>91.808052690190749</v>
      </c>
    </row>
    <row r="5138" spans="2:3" x14ac:dyDescent="0.25">
      <c r="B5138" s="250">
        <v>5075</v>
      </c>
      <c r="C5138" s="249">
        <v>119.33764433014385</v>
      </c>
    </row>
    <row r="5139" spans="2:3" x14ac:dyDescent="0.25">
      <c r="B5139" s="250">
        <v>5076</v>
      </c>
      <c r="C5139" s="249">
        <v>157.89323269191024</v>
      </c>
    </row>
    <row r="5140" spans="2:3" x14ac:dyDescent="0.25">
      <c r="B5140" s="250">
        <v>5077</v>
      </c>
      <c r="C5140" s="249">
        <v>126.21188762698723</v>
      </c>
    </row>
    <row r="5141" spans="2:3" x14ac:dyDescent="0.25">
      <c r="B5141" s="250">
        <v>5078</v>
      </c>
      <c r="C5141" s="249">
        <v>82.228080120443934</v>
      </c>
    </row>
    <row r="5142" spans="2:3" x14ac:dyDescent="0.25">
      <c r="B5142" s="250">
        <v>5079</v>
      </c>
      <c r="C5142" s="249">
        <v>101.18178656983045</v>
      </c>
    </row>
    <row r="5143" spans="2:3" x14ac:dyDescent="0.25">
      <c r="B5143" s="250">
        <v>5080</v>
      </c>
      <c r="C5143" s="249">
        <v>135.20614531313234</v>
      </c>
    </row>
    <row r="5144" spans="2:3" x14ac:dyDescent="0.25">
      <c r="B5144" s="250">
        <v>5081</v>
      </c>
      <c r="C5144" s="249">
        <v>93.035750013783201</v>
      </c>
    </row>
    <row r="5145" spans="2:3" x14ac:dyDescent="0.25">
      <c r="B5145" s="250">
        <v>5082</v>
      </c>
      <c r="C5145" s="249">
        <v>123.12500724992222</v>
      </c>
    </row>
    <row r="5146" spans="2:3" x14ac:dyDescent="0.25">
      <c r="B5146" s="250">
        <v>5083</v>
      </c>
      <c r="C5146" s="249">
        <v>131.08973902806375</v>
      </c>
    </row>
    <row r="5147" spans="2:3" x14ac:dyDescent="0.25">
      <c r="B5147" s="250">
        <v>5084</v>
      </c>
      <c r="C5147" s="249">
        <v>119.77526486527866</v>
      </c>
    </row>
    <row r="5148" spans="2:3" x14ac:dyDescent="0.25">
      <c r="B5148" s="250">
        <v>5085</v>
      </c>
      <c r="C5148" s="249">
        <v>145.13056115929936</v>
      </c>
    </row>
    <row r="5149" spans="2:3" x14ac:dyDescent="0.25">
      <c r="B5149" s="250">
        <v>5086</v>
      </c>
      <c r="C5149" s="249">
        <v>95.96626952216937</v>
      </c>
    </row>
    <row r="5150" spans="2:3" x14ac:dyDescent="0.25">
      <c r="B5150" s="250">
        <v>5087</v>
      </c>
      <c r="C5150" s="249">
        <v>136.34812243192823</v>
      </c>
    </row>
    <row r="5151" spans="2:3" x14ac:dyDescent="0.25">
      <c r="B5151" s="250">
        <v>5088</v>
      </c>
      <c r="C5151" s="249">
        <v>149.48917160251048</v>
      </c>
    </row>
    <row r="5152" spans="2:3" x14ac:dyDescent="0.25">
      <c r="B5152" s="250">
        <v>5089</v>
      </c>
      <c r="C5152" s="249">
        <v>132.91886022525202</v>
      </c>
    </row>
    <row r="5153" spans="2:3" x14ac:dyDescent="0.25">
      <c r="B5153" s="250">
        <v>5090</v>
      </c>
      <c r="C5153" s="249">
        <v>100.25747665856557</v>
      </c>
    </row>
    <row r="5154" spans="2:3" x14ac:dyDescent="0.25">
      <c r="B5154" s="250">
        <v>5091</v>
      </c>
      <c r="C5154" s="249">
        <v>143.33064335099854</v>
      </c>
    </row>
    <row r="5155" spans="2:3" x14ac:dyDescent="0.25">
      <c r="B5155" s="250">
        <v>5092</v>
      </c>
      <c r="C5155" s="249">
        <v>104.86870847602094</v>
      </c>
    </row>
    <row r="5156" spans="2:3" x14ac:dyDescent="0.25">
      <c r="B5156" s="250">
        <v>5093</v>
      </c>
      <c r="C5156" s="249">
        <v>96.04619691712179</v>
      </c>
    </row>
    <row r="5157" spans="2:3" x14ac:dyDescent="0.25">
      <c r="B5157" s="250">
        <v>5094</v>
      </c>
      <c r="C5157" s="249">
        <v>132.25652474543088</v>
      </c>
    </row>
    <row r="5158" spans="2:3" x14ac:dyDescent="0.25">
      <c r="B5158" s="250">
        <v>5095</v>
      </c>
      <c r="C5158" s="249">
        <v>106.11693306290485</v>
      </c>
    </row>
    <row r="5159" spans="2:3" x14ac:dyDescent="0.25">
      <c r="B5159" s="250">
        <v>5096</v>
      </c>
      <c r="C5159" s="249">
        <v>116.04440518937126</v>
      </c>
    </row>
    <row r="5160" spans="2:3" x14ac:dyDescent="0.25">
      <c r="B5160" s="250">
        <v>5097</v>
      </c>
      <c r="C5160" s="249">
        <v>106.90577633072313</v>
      </c>
    </row>
    <row r="5161" spans="2:3" x14ac:dyDescent="0.25">
      <c r="B5161" s="250">
        <v>5098</v>
      </c>
      <c r="C5161" s="249">
        <v>115.53049220571454</v>
      </c>
    </row>
    <row r="5162" spans="2:3" x14ac:dyDescent="0.25">
      <c r="B5162" s="250">
        <v>5099</v>
      </c>
      <c r="C5162" s="249">
        <v>151.36213636528777</v>
      </c>
    </row>
    <row r="5163" spans="2:3" x14ac:dyDescent="0.25">
      <c r="B5163" s="250">
        <v>5100</v>
      </c>
      <c r="C5163" s="249">
        <v>108.43029420367898</v>
      </c>
    </row>
    <row r="5164" spans="2:3" x14ac:dyDescent="0.25">
      <c r="B5164" s="250">
        <v>5101</v>
      </c>
      <c r="C5164" s="249">
        <v>108.29065027662514</v>
      </c>
    </row>
    <row r="5165" spans="2:3" x14ac:dyDescent="0.25">
      <c r="B5165" s="250">
        <v>5102</v>
      </c>
      <c r="C5165" s="249">
        <v>125.32237535145674</v>
      </c>
    </row>
    <row r="5166" spans="2:3" x14ac:dyDescent="0.25">
      <c r="B5166" s="250">
        <v>5103</v>
      </c>
      <c r="C5166" s="249">
        <v>116.48245532367029</v>
      </c>
    </row>
    <row r="5167" spans="2:3" x14ac:dyDescent="0.25">
      <c r="B5167" s="250">
        <v>5104</v>
      </c>
      <c r="C5167" s="249">
        <v>121.12195139056517</v>
      </c>
    </row>
    <row r="5168" spans="2:3" x14ac:dyDescent="0.25">
      <c r="B5168" s="250">
        <v>5105</v>
      </c>
      <c r="C5168" s="249">
        <v>144.25042852401927</v>
      </c>
    </row>
    <row r="5169" spans="2:3" x14ac:dyDescent="0.25">
      <c r="B5169" s="250">
        <v>5106</v>
      </c>
      <c r="C5169" s="249">
        <v>152.94013687677764</v>
      </c>
    </row>
    <row r="5170" spans="2:3" x14ac:dyDescent="0.25">
      <c r="B5170" s="250">
        <v>5107</v>
      </c>
      <c r="C5170" s="249">
        <v>149.58550041076023</v>
      </c>
    </row>
    <row r="5171" spans="2:3" x14ac:dyDescent="0.25">
      <c r="B5171" s="250">
        <v>5108</v>
      </c>
      <c r="C5171" s="249">
        <v>117.51031880192149</v>
      </c>
    </row>
    <row r="5172" spans="2:3" x14ac:dyDescent="0.25">
      <c r="B5172" s="250">
        <v>5109</v>
      </c>
      <c r="C5172" s="249">
        <v>134.30220935141679</v>
      </c>
    </row>
    <row r="5173" spans="2:3" x14ac:dyDescent="0.25">
      <c r="B5173" s="250">
        <v>5110</v>
      </c>
      <c r="C5173" s="249">
        <v>125.81806865188568</v>
      </c>
    </row>
    <row r="5174" spans="2:3" x14ac:dyDescent="0.25">
      <c r="B5174" s="250">
        <v>5111</v>
      </c>
      <c r="C5174" s="249">
        <v>130.28080806492332</v>
      </c>
    </row>
    <row r="5175" spans="2:3" x14ac:dyDescent="0.25">
      <c r="B5175" s="250">
        <v>5112</v>
      </c>
      <c r="C5175" s="249">
        <v>144.11931321932332</v>
      </c>
    </row>
    <row r="5176" spans="2:3" x14ac:dyDescent="0.25">
      <c r="B5176" s="250">
        <v>5113</v>
      </c>
      <c r="C5176" s="249">
        <v>109.7264261788455</v>
      </c>
    </row>
    <row r="5177" spans="2:3" x14ac:dyDescent="0.25">
      <c r="B5177" s="250">
        <v>5114</v>
      </c>
      <c r="C5177" s="249">
        <v>98.701442228867194</v>
      </c>
    </row>
    <row r="5178" spans="2:3" x14ac:dyDescent="0.25">
      <c r="B5178" s="250">
        <v>5115</v>
      </c>
      <c r="C5178" s="249">
        <v>103.35216457220314</v>
      </c>
    </row>
    <row r="5179" spans="2:3" x14ac:dyDescent="0.25">
      <c r="B5179" s="250">
        <v>5116</v>
      </c>
      <c r="C5179" s="249">
        <v>128.69556617149098</v>
      </c>
    </row>
    <row r="5180" spans="2:3" x14ac:dyDescent="0.25">
      <c r="B5180" s="250">
        <v>5117</v>
      </c>
      <c r="C5180" s="249">
        <v>83.366543745734177</v>
      </c>
    </row>
    <row r="5181" spans="2:3" x14ac:dyDescent="0.25">
      <c r="B5181" s="250">
        <v>5118</v>
      </c>
      <c r="C5181" s="249">
        <v>162.23438802775976</v>
      </c>
    </row>
    <row r="5182" spans="2:3" x14ac:dyDescent="0.25">
      <c r="B5182" s="250">
        <v>5119</v>
      </c>
      <c r="C5182" s="249">
        <v>109.49237982540535</v>
      </c>
    </row>
    <row r="5183" spans="2:3" x14ac:dyDescent="0.25">
      <c r="B5183" s="250">
        <v>5120</v>
      </c>
      <c r="C5183" s="249">
        <v>111.4234679251522</v>
      </c>
    </row>
    <row r="5184" spans="2:3" x14ac:dyDescent="0.25">
      <c r="B5184" s="250">
        <v>5121</v>
      </c>
      <c r="C5184" s="249">
        <v>118.63261473124157</v>
      </c>
    </row>
    <row r="5185" spans="2:3" x14ac:dyDescent="0.25">
      <c r="B5185" s="250">
        <v>5122</v>
      </c>
      <c r="C5185" s="249">
        <v>103.12829372539211</v>
      </c>
    </row>
    <row r="5186" spans="2:3" x14ac:dyDescent="0.25">
      <c r="B5186" s="250">
        <v>5123</v>
      </c>
      <c r="C5186" s="249">
        <v>132.96599708700947</v>
      </c>
    </row>
    <row r="5187" spans="2:3" x14ac:dyDescent="0.25">
      <c r="B5187" s="250">
        <v>5124</v>
      </c>
      <c r="C5187" s="249">
        <v>111.54695393632146</v>
      </c>
    </row>
    <row r="5188" spans="2:3" x14ac:dyDescent="0.25">
      <c r="B5188" s="250">
        <v>5125</v>
      </c>
      <c r="C5188" s="249">
        <v>86.187295299336739</v>
      </c>
    </row>
    <row r="5189" spans="2:3" x14ac:dyDescent="0.25">
      <c r="B5189" s="250">
        <v>5126</v>
      </c>
      <c r="C5189" s="249">
        <v>116.61764179251038</v>
      </c>
    </row>
    <row r="5190" spans="2:3" x14ac:dyDescent="0.25">
      <c r="B5190" s="250">
        <v>5127</v>
      </c>
      <c r="C5190" s="249">
        <v>111.33059322760793</v>
      </c>
    </row>
    <row r="5191" spans="2:3" x14ac:dyDescent="0.25">
      <c r="B5191" s="250">
        <v>5128</v>
      </c>
      <c r="C5191" s="249">
        <v>101.42753613799829</v>
      </c>
    </row>
    <row r="5192" spans="2:3" x14ac:dyDescent="0.25">
      <c r="B5192" s="250">
        <v>5129</v>
      </c>
      <c r="C5192" s="249">
        <v>92.012768044060607</v>
      </c>
    </row>
    <row r="5193" spans="2:3" x14ac:dyDescent="0.25">
      <c r="B5193" s="250">
        <v>5130</v>
      </c>
      <c r="C5193" s="249">
        <v>165.88245028412362</v>
      </c>
    </row>
    <row r="5194" spans="2:3" x14ac:dyDescent="0.25">
      <c r="B5194" s="250">
        <v>5131</v>
      </c>
      <c r="C5194" s="249">
        <v>107.66737226087456</v>
      </c>
    </row>
    <row r="5195" spans="2:3" x14ac:dyDescent="0.25">
      <c r="B5195" s="250">
        <v>5132</v>
      </c>
      <c r="C5195" s="249">
        <v>105.42531606518693</v>
      </c>
    </row>
    <row r="5196" spans="2:3" x14ac:dyDescent="0.25">
      <c r="B5196" s="250">
        <v>5133</v>
      </c>
      <c r="C5196" s="249">
        <v>125.28269052651885</v>
      </c>
    </row>
    <row r="5197" spans="2:3" x14ac:dyDescent="0.25">
      <c r="B5197" s="250">
        <v>5134</v>
      </c>
      <c r="C5197" s="249">
        <v>107.34494175626364</v>
      </c>
    </row>
    <row r="5198" spans="2:3" x14ac:dyDescent="0.25">
      <c r="B5198" s="250">
        <v>5135</v>
      </c>
      <c r="C5198" s="249">
        <v>152.08333041690926</v>
      </c>
    </row>
    <row r="5199" spans="2:3" x14ac:dyDescent="0.25">
      <c r="B5199" s="250">
        <v>5136</v>
      </c>
      <c r="C5199" s="249">
        <v>142.65645171021649</v>
      </c>
    </row>
    <row r="5200" spans="2:3" x14ac:dyDescent="0.25">
      <c r="B5200" s="250">
        <v>5137</v>
      </c>
      <c r="C5200" s="249">
        <v>127.91070629374478</v>
      </c>
    </row>
    <row r="5201" spans="2:3" x14ac:dyDescent="0.25">
      <c r="B5201" s="250">
        <v>5138</v>
      </c>
      <c r="C5201" s="249">
        <v>126.22124251736972</v>
      </c>
    </row>
    <row r="5202" spans="2:3" x14ac:dyDescent="0.25">
      <c r="B5202" s="250">
        <v>5139</v>
      </c>
      <c r="C5202" s="249">
        <v>86.829742557820623</v>
      </c>
    </row>
    <row r="5203" spans="2:3" x14ac:dyDescent="0.25">
      <c r="B5203" s="250">
        <v>5140</v>
      </c>
      <c r="C5203" s="249">
        <v>125.55527634440568</v>
      </c>
    </row>
    <row r="5204" spans="2:3" x14ac:dyDescent="0.25">
      <c r="B5204" s="250">
        <v>5141</v>
      </c>
      <c r="C5204" s="249">
        <v>107.11950326017116</v>
      </c>
    </row>
    <row r="5205" spans="2:3" x14ac:dyDescent="0.25">
      <c r="B5205" s="250">
        <v>5142</v>
      </c>
      <c r="C5205" s="249">
        <v>115.22713423969459</v>
      </c>
    </row>
    <row r="5206" spans="2:3" x14ac:dyDescent="0.25">
      <c r="B5206" s="250">
        <v>5143</v>
      </c>
      <c r="C5206" s="249">
        <v>116.49900713678799</v>
      </c>
    </row>
    <row r="5207" spans="2:3" x14ac:dyDescent="0.25">
      <c r="B5207" s="250">
        <v>5144</v>
      </c>
      <c r="C5207" s="249">
        <v>152.00124116222864</v>
      </c>
    </row>
    <row r="5208" spans="2:3" x14ac:dyDescent="0.25">
      <c r="B5208" s="250">
        <v>5145</v>
      </c>
      <c r="C5208" s="249">
        <v>141.01103131451939</v>
      </c>
    </row>
    <row r="5209" spans="2:3" x14ac:dyDescent="0.25">
      <c r="B5209" s="250">
        <v>5146</v>
      </c>
      <c r="C5209" s="249">
        <v>110.92462621063828</v>
      </c>
    </row>
    <row r="5210" spans="2:3" x14ac:dyDescent="0.25">
      <c r="B5210" s="250">
        <v>5147</v>
      </c>
      <c r="C5210" s="249">
        <v>79.081889403484311</v>
      </c>
    </row>
    <row r="5211" spans="2:3" x14ac:dyDescent="0.25">
      <c r="B5211" s="250">
        <v>5148</v>
      </c>
      <c r="C5211" s="249">
        <v>111.04533506198231</v>
      </c>
    </row>
    <row r="5212" spans="2:3" x14ac:dyDescent="0.25">
      <c r="B5212" s="250">
        <v>5149</v>
      </c>
      <c r="C5212" s="249">
        <v>121.71984667381311</v>
      </c>
    </row>
    <row r="5213" spans="2:3" x14ac:dyDescent="0.25">
      <c r="B5213" s="250">
        <v>5150</v>
      </c>
      <c r="C5213" s="249">
        <v>152.81712941025017</v>
      </c>
    </row>
    <row r="5214" spans="2:3" x14ac:dyDescent="0.25">
      <c r="B5214" s="250">
        <v>5151</v>
      </c>
      <c r="C5214" s="249">
        <v>139.5050779363483</v>
      </c>
    </row>
    <row r="5215" spans="2:3" x14ac:dyDescent="0.25">
      <c r="B5215" s="250">
        <v>5152</v>
      </c>
      <c r="C5215" s="249">
        <v>105.7857574651275</v>
      </c>
    </row>
    <row r="5216" spans="2:3" x14ac:dyDescent="0.25">
      <c r="B5216" s="250">
        <v>5153</v>
      </c>
      <c r="C5216" s="249">
        <v>135.01343317848264</v>
      </c>
    </row>
    <row r="5217" spans="2:3" x14ac:dyDescent="0.25">
      <c r="B5217" s="250">
        <v>5154</v>
      </c>
      <c r="C5217" s="249">
        <v>137.68342091183047</v>
      </c>
    </row>
    <row r="5218" spans="2:3" x14ac:dyDescent="0.25">
      <c r="B5218" s="250">
        <v>5155</v>
      </c>
      <c r="C5218" s="249">
        <v>120.57066600107419</v>
      </c>
    </row>
    <row r="5219" spans="2:3" x14ac:dyDescent="0.25">
      <c r="B5219" s="250">
        <v>5156</v>
      </c>
      <c r="C5219" s="249">
        <v>93.884406575315168</v>
      </c>
    </row>
    <row r="5220" spans="2:3" x14ac:dyDescent="0.25">
      <c r="B5220" s="250">
        <v>5157</v>
      </c>
      <c r="C5220" s="249">
        <v>130.66265446104006</v>
      </c>
    </row>
    <row r="5221" spans="2:3" x14ac:dyDescent="0.25">
      <c r="B5221" s="250">
        <v>5158</v>
      </c>
      <c r="C5221" s="249">
        <v>140.62851482611586</v>
      </c>
    </row>
    <row r="5222" spans="2:3" x14ac:dyDescent="0.25">
      <c r="B5222" s="250">
        <v>5159</v>
      </c>
      <c r="C5222" s="249">
        <v>74.008676047000961</v>
      </c>
    </row>
    <row r="5223" spans="2:3" x14ac:dyDescent="0.25">
      <c r="B5223" s="250">
        <v>5160</v>
      </c>
      <c r="C5223" s="249">
        <v>140.84676484142989</v>
      </c>
    </row>
    <row r="5224" spans="2:3" x14ac:dyDescent="0.25">
      <c r="B5224" s="250">
        <v>5161</v>
      </c>
      <c r="C5224" s="249">
        <v>97.273165198191975</v>
      </c>
    </row>
    <row r="5225" spans="2:3" x14ac:dyDescent="0.25">
      <c r="B5225" s="250">
        <v>5162</v>
      </c>
      <c r="C5225" s="249">
        <v>121.24181835147137</v>
      </c>
    </row>
    <row r="5226" spans="2:3" x14ac:dyDescent="0.25">
      <c r="B5226" s="250">
        <v>5163</v>
      </c>
      <c r="C5226" s="249">
        <v>130.59789281736644</v>
      </c>
    </row>
    <row r="5227" spans="2:3" x14ac:dyDescent="0.25">
      <c r="B5227" s="250">
        <v>5164</v>
      </c>
      <c r="C5227" s="249">
        <v>76.684109317432686</v>
      </c>
    </row>
    <row r="5228" spans="2:3" x14ac:dyDescent="0.25">
      <c r="B5228" s="250">
        <v>5165</v>
      </c>
      <c r="C5228" s="249">
        <v>118.37629647006635</v>
      </c>
    </row>
    <row r="5229" spans="2:3" x14ac:dyDescent="0.25">
      <c r="B5229" s="250">
        <v>5166</v>
      </c>
      <c r="C5229" s="249">
        <v>132.75638348185296</v>
      </c>
    </row>
    <row r="5230" spans="2:3" x14ac:dyDescent="0.25">
      <c r="B5230" s="250">
        <v>5167</v>
      </c>
      <c r="C5230" s="249">
        <v>91.089569263339087</v>
      </c>
    </row>
    <row r="5231" spans="2:3" x14ac:dyDescent="0.25">
      <c r="B5231" s="250">
        <v>5168</v>
      </c>
      <c r="C5231" s="249">
        <v>124.66215154690012</v>
      </c>
    </row>
    <row r="5232" spans="2:3" x14ac:dyDescent="0.25">
      <c r="B5232" s="250">
        <v>5169</v>
      </c>
      <c r="C5232" s="249">
        <v>121.70347794735207</v>
      </c>
    </row>
    <row r="5233" spans="2:3" x14ac:dyDescent="0.25">
      <c r="B5233" s="250">
        <v>5170</v>
      </c>
      <c r="C5233" s="249">
        <v>133.1251087224353</v>
      </c>
    </row>
    <row r="5234" spans="2:3" x14ac:dyDescent="0.25">
      <c r="B5234" s="250">
        <v>5171</v>
      </c>
      <c r="C5234" s="249">
        <v>164.23036649909272</v>
      </c>
    </row>
    <row r="5235" spans="2:3" x14ac:dyDescent="0.25">
      <c r="B5235" s="250">
        <v>5172</v>
      </c>
      <c r="C5235" s="249">
        <v>158.8737448779959</v>
      </c>
    </row>
    <row r="5236" spans="2:3" x14ac:dyDescent="0.25">
      <c r="B5236" s="250">
        <v>5173</v>
      </c>
      <c r="C5236" s="249">
        <v>88.824598727052376</v>
      </c>
    </row>
    <row r="5237" spans="2:3" x14ac:dyDescent="0.25">
      <c r="B5237" s="250">
        <v>5174</v>
      </c>
      <c r="C5237" s="249">
        <v>129.48246840131722</v>
      </c>
    </row>
    <row r="5238" spans="2:3" x14ac:dyDescent="0.25">
      <c r="B5238" s="250">
        <v>5175</v>
      </c>
      <c r="C5238" s="249">
        <v>127.36662347608434</v>
      </c>
    </row>
    <row r="5239" spans="2:3" x14ac:dyDescent="0.25">
      <c r="B5239" s="250">
        <v>5176</v>
      </c>
      <c r="C5239" s="249">
        <v>128.02223612993066</v>
      </c>
    </row>
    <row r="5240" spans="2:3" x14ac:dyDescent="0.25">
      <c r="B5240" s="250">
        <v>5177</v>
      </c>
      <c r="C5240" s="249">
        <v>108.58864673867259</v>
      </c>
    </row>
    <row r="5241" spans="2:3" x14ac:dyDescent="0.25">
      <c r="B5241" s="250">
        <v>5178</v>
      </c>
      <c r="C5241" s="249">
        <v>120.21248128194954</v>
      </c>
    </row>
    <row r="5242" spans="2:3" x14ac:dyDescent="0.25">
      <c r="B5242" s="250">
        <v>5179</v>
      </c>
      <c r="C5242" s="249">
        <v>112.67157167626172</v>
      </c>
    </row>
    <row r="5243" spans="2:3" x14ac:dyDescent="0.25">
      <c r="B5243" s="250">
        <v>5180</v>
      </c>
      <c r="C5243" s="249">
        <v>93.022686086034852</v>
      </c>
    </row>
    <row r="5244" spans="2:3" x14ac:dyDescent="0.25">
      <c r="B5244" s="250">
        <v>5181</v>
      </c>
      <c r="C5244" s="249">
        <v>91.501867128102276</v>
      </c>
    </row>
    <row r="5245" spans="2:3" x14ac:dyDescent="0.25">
      <c r="B5245" s="250">
        <v>5182</v>
      </c>
      <c r="C5245" s="249">
        <v>138.99528436708459</v>
      </c>
    </row>
    <row r="5246" spans="2:3" x14ac:dyDescent="0.25">
      <c r="B5246" s="250">
        <v>5183</v>
      </c>
      <c r="C5246" s="249">
        <v>126.72580942511755</v>
      </c>
    </row>
    <row r="5247" spans="2:3" x14ac:dyDescent="0.25">
      <c r="B5247" s="250">
        <v>5184</v>
      </c>
      <c r="C5247" s="249">
        <v>87.177969008957248</v>
      </c>
    </row>
    <row r="5248" spans="2:3" x14ac:dyDescent="0.25">
      <c r="B5248" s="250">
        <v>5185</v>
      </c>
      <c r="C5248" s="249">
        <v>43.658836055187038</v>
      </c>
    </row>
    <row r="5249" spans="2:3" x14ac:dyDescent="0.25">
      <c r="B5249" s="250">
        <v>5186</v>
      </c>
      <c r="C5249" s="249">
        <v>124.69910260727774</v>
      </c>
    </row>
    <row r="5250" spans="2:3" x14ac:dyDescent="0.25">
      <c r="B5250" s="250">
        <v>5187</v>
      </c>
      <c r="C5250" s="249">
        <v>127.88238894575782</v>
      </c>
    </row>
    <row r="5251" spans="2:3" x14ac:dyDescent="0.25">
      <c r="B5251" s="250">
        <v>5188</v>
      </c>
      <c r="C5251" s="249">
        <v>169.45576165150396</v>
      </c>
    </row>
    <row r="5252" spans="2:3" x14ac:dyDescent="0.25">
      <c r="B5252" s="250">
        <v>5189</v>
      </c>
      <c r="C5252" s="249">
        <v>134.12319792660114</v>
      </c>
    </row>
    <row r="5253" spans="2:3" x14ac:dyDescent="0.25">
      <c r="B5253" s="250">
        <v>5190</v>
      </c>
      <c r="C5253" s="249">
        <v>124.92513463884247</v>
      </c>
    </row>
    <row r="5254" spans="2:3" x14ac:dyDescent="0.25">
      <c r="B5254" s="250">
        <v>5191</v>
      </c>
      <c r="C5254" s="249">
        <v>128.74231525627516</v>
      </c>
    </row>
    <row r="5255" spans="2:3" x14ac:dyDescent="0.25">
      <c r="B5255" s="250">
        <v>5192</v>
      </c>
      <c r="C5255" s="249">
        <v>84.28342398346733</v>
      </c>
    </row>
    <row r="5256" spans="2:3" x14ac:dyDescent="0.25">
      <c r="B5256" s="250">
        <v>5193</v>
      </c>
      <c r="C5256" s="249">
        <v>108.34445325028645</v>
      </c>
    </row>
    <row r="5257" spans="2:3" x14ac:dyDescent="0.25">
      <c r="B5257" s="250">
        <v>5194</v>
      </c>
      <c r="C5257" s="249">
        <v>94.904092547380372</v>
      </c>
    </row>
    <row r="5258" spans="2:3" x14ac:dyDescent="0.25">
      <c r="B5258" s="250">
        <v>5195</v>
      </c>
      <c r="C5258" s="249">
        <v>123.80947196553927</v>
      </c>
    </row>
    <row r="5259" spans="2:3" x14ac:dyDescent="0.25">
      <c r="B5259" s="250">
        <v>5196</v>
      </c>
      <c r="C5259" s="249">
        <v>104.71141646697825</v>
      </c>
    </row>
    <row r="5260" spans="2:3" x14ac:dyDescent="0.25">
      <c r="B5260" s="250">
        <v>5197</v>
      </c>
      <c r="C5260" s="249">
        <v>140.19858115061373</v>
      </c>
    </row>
    <row r="5261" spans="2:3" x14ac:dyDescent="0.25">
      <c r="B5261" s="250">
        <v>5198</v>
      </c>
      <c r="C5261" s="249">
        <v>104.69598077574014</v>
      </c>
    </row>
    <row r="5262" spans="2:3" x14ac:dyDescent="0.25">
      <c r="B5262" s="250">
        <v>5199</v>
      </c>
      <c r="C5262" s="249">
        <v>106.01876425349965</v>
      </c>
    </row>
    <row r="5263" spans="2:3" x14ac:dyDescent="0.25">
      <c r="B5263" s="250">
        <v>5200</v>
      </c>
      <c r="C5263" s="249">
        <v>125.78644114039318</v>
      </c>
    </row>
    <row r="5264" spans="2:3" x14ac:dyDescent="0.25">
      <c r="B5264" s="250">
        <v>5201</v>
      </c>
      <c r="C5264" s="249">
        <v>97.913656208225291</v>
      </c>
    </row>
    <row r="5265" spans="2:3" x14ac:dyDescent="0.25">
      <c r="B5265" s="250">
        <v>5202</v>
      </c>
      <c r="C5265" s="249">
        <v>114.20072219366534</v>
      </c>
    </row>
    <row r="5266" spans="2:3" x14ac:dyDescent="0.25">
      <c r="B5266" s="250">
        <v>5203</v>
      </c>
      <c r="C5266" s="249">
        <v>132.78879795466767</v>
      </c>
    </row>
    <row r="5267" spans="2:3" x14ac:dyDescent="0.25">
      <c r="B5267" s="250">
        <v>5204</v>
      </c>
      <c r="C5267" s="249">
        <v>138.08414779976539</v>
      </c>
    </row>
    <row r="5268" spans="2:3" x14ac:dyDescent="0.25">
      <c r="B5268" s="250">
        <v>5205</v>
      </c>
      <c r="C5268" s="249">
        <v>117.14364314222868</v>
      </c>
    </row>
    <row r="5269" spans="2:3" x14ac:dyDescent="0.25">
      <c r="B5269" s="250">
        <v>5206</v>
      </c>
      <c r="C5269" s="249">
        <v>120.07154646784852</v>
      </c>
    </row>
    <row r="5270" spans="2:3" x14ac:dyDescent="0.25">
      <c r="B5270" s="250">
        <v>5207</v>
      </c>
      <c r="C5270" s="249">
        <v>145.73674648016905</v>
      </c>
    </row>
    <row r="5271" spans="2:3" x14ac:dyDescent="0.25">
      <c r="B5271" s="250">
        <v>5208</v>
      </c>
      <c r="C5271" s="249">
        <v>104.59195837475417</v>
      </c>
    </row>
    <row r="5272" spans="2:3" x14ac:dyDescent="0.25">
      <c r="B5272" s="250">
        <v>5209</v>
      </c>
      <c r="C5272" s="249">
        <v>150.94342648719177</v>
      </c>
    </row>
    <row r="5273" spans="2:3" x14ac:dyDescent="0.25">
      <c r="B5273" s="250">
        <v>5210</v>
      </c>
      <c r="C5273" s="249">
        <v>140.28642709418318</v>
      </c>
    </row>
    <row r="5274" spans="2:3" x14ac:dyDescent="0.25">
      <c r="B5274" s="250">
        <v>5211</v>
      </c>
      <c r="C5274" s="249">
        <v>218.85383893063167</v>
      </c>
    </row>
    <row r="5275" spans="2:3" x14ac:dyDescent="0.25">
      <c r="B5275" s="250">
        <v>5212</v>
      </c>
      <c r="C5275" s="249">
        <v>150.76228162323528</v>
      </c>
    </row>
    <row r="5276" spans="2:3" x14ac:dyDescent="0.25">
      <c r="B5276" s="250">
        <v>5213</v>
      </c>
      <c r="C5276" s="249">
        <v>123.70843871614397</v>
      </c>
    </row>
    <row r="5277" spans="2:3" x14ac:dyDescent="0.25">
      <c r="B5277" s="250">
        <v>5214</v>
      </c>
      <c r="C5277" s="249">
        <v>143.43989561384976</v>
      </c>
    </row>
    <row r="5278" spans="2:3" x14ac:dyDescent="0.25">
      <c r="B5278" s="250">
        <v>5215</v>
      </c>
      <c r="C5278" s="249">
        <v>135.78159180155708</v>
      </c>
    </row>
    <row r="5279" spans="2:3" x14ac:dyDescent="0.25">
      <c r="B5279" s="250">
        <v>5216</v>
      </c>
      <c r="C5279" s="249">
        <v>139.80039962757368</v>
      </c>
    </row>
    <row r="5280" spans="2:3" x14ac:dyDescent="0.25">
      <c r="B5280" s="250">
        <v>5217</v>
      </c>
      <c r="C5280" s="249">
        <v>143.18043757013928</v>
      </c>
    </row>
    <row r="5281" spans="2:3" x14ac:dyDescent="0.25">
      <c r="B5281" s="250">
        <v>5218</v>
      </c>
      <c r="C5281" s="249">
        <v>77.707900582957265</v>
      </c>
    </row>
    <row r="5282" spans="2:3" x14ac:dyDescent="0.25">
      <c r="B5282" s="250">
        <v>5219</v>
      </c>
      <c r="C5282" s="249">
        <v>99.772467141290875</v>
      </c>
    </row>
    <row r="5283" spans="2:3" x14ac:dyDescent="0.25">
      <c r="B5283" s="250">
        <v>5220</v>
      </c>
      <c r="C5283" s="249">
        <v>114.15157409253135</v>
      </c>
    </row>
    <row r="5284" spans="2:3" x14ac:dyDescent="0.25">
      <c r="B5284" s="250">
        <v>5221</v>
      </c>
      <c r="C5284" s="249">
        <v>136.16181491647268</v>
      </c>
    </row>
    <row r="5285" spans="2:3" x14ac:dyDescent="0.25">
      <c r="B5285" s="250">
        <v>5222</v>
      </c>
      <c r="C5285" s="249">
        <v>127.29510610126545</v>
      </c>
    </row>
    <row r="5286" spans="2:3" x14ac:dyDescent="0.25">
      <c r="B5286" s="250">
        <v>5223</v>
      </c>
      <c r="C5286" s="249">
        <v>115.77573180996951</v>
      </c>
    </row>
    <row r="5287" spans="2:3" x14ac:dyDescent="0.25">
      <c r="B5287" s="250">
        <v>5224</v>
      </c>
      <c r="C5287" s="249">
        <v>91.400377145797293</v>
      </c>
    </row>
    <row r="5288" spans="2:3" x14ac:dyDescent="0.25">
      <c r="B5288" s="250">
        <v>5225</v>
      </c>
      <c r="C5288" s="249">
        <v>142.16559440394417</v>
      </c>
    </row>
    <row r="5289" spans="2:3" x14ac:dyDescent="0.25">
      <c r="B5289" s="250">
        <v>5226</v>
      </c>
      <c r="C5289" s="249">
        <v>107.03276932425257</v>
      </c>
    </row>
    <row r="5290" spans="2:3" x14ac:dyDescent="0.25">
      <c r="B5290" s="250">
        <v>5227</v>
      </c>
      <c r="C5290" s="249">
        <v>154.92235703877176</v>
      </c>
    </row>
    <row r="5291" spans="2:3" x14ac:dyDescent="0.25">
      <c r="B5291" s="250">
        <v>5228</v>
      </c>
      <c r="C5291" s="249">
        <v>137.78129883735008</v>
      </c>
    </row>
    <row r="5292" spans="2:3" x14ac:dyDescent="0.25">
      <c r="B5292" s="250">
        <v>5229</v>
      </c>
      <c r="C5292" s="249">
        <v>96.499849675098645</v>
      </c>
    </row>
    <row r="5293" spans="2:3" x14ac:dyDescent="0.25">
      <c r="B5293" s="250">
        <v>5230</v>
      </c>
      <c r="C5293" s="249">
        <v>130.5454492313813</v>
      </c>
    </row>
    <row r="5294" spans="2:3" x14ac:dyDescent="0.25">
      <c r="B5294" s="250">
        <v>5231</v>
      </c>
      <c r="C5294" s="249">
        <v>173.08492634445437</v>
      </c>
    </row>
    <row r="5295" spans="2:3" x14ac:dyDescent="0.25">
      <c r="B5295" s="250">
        <v>5232</v>
      </c>
      <c r="C5295" s="249">
        <v>127.70603839728355</v>
      </c>
    </row>
    <row r="5296" spans="2:3" x14ac:dyDescent="0.25">
      <c r="B5296" s="250">
        <v>5233</v>
      </c>
      <c r="C5296" s="249">
        <v>143.26386524962419</v>
      </c>
    </row>
    <row r="5297" spans="2:3" x14ac:dyDescent="0.25">
      <c r="B5297" s="250">
        <v>5234</v>
      </c>
      <c r="C5297" s="249">
        <v>122.89424819700227</v>
      </c>
    </row>
    <row r="5298" spans="2:3" x14ac:dyDescent="0.25">
      <c r="B5298" s="250">
        <v>5235</v>
      </c>
      <c r="C5298" s="249">
        <v>86.918413141633835</v>
      </c>
    </row>
    <row r="5299" spans="2:3" x14ac:dyDescent="0.25">
      <c r="B5299" s="250">
        <v>5236</v>
      </c>
      <c r="C5299" s="249">
        <v>102.39277702428511</v>
      </c>
    </row>
    <row r="5300" spans="2:3" x14ac:dyDescent="0.25">
      <c r="B5300" s="250">
        <v>5237</v>
      </c>
      <c r="C5300" s="249">
        <v>98.951949651669196</v>
      </c>
    </row>
    <row r="5301" spans="2:3" x14ac:dyDescent="0.25">
      <c r="B5301" s="250">
        <v>5238</v>
      </c>
      <c r="C5301" s="249">
        <v>125.34963008367119</v>
      </c>
    </row>
    <row r="5302" spans="2:3" x14ac:dyDescent="0.25">
      <c r="B5302" s="250">
        <v>5239</v>
      </c>
      <c r="C5302" s="249">
        <v>109.67325804392917</v>
      </c>
    </row>
    <row r="5303" spans="2:3" x14ac:dyDescent="0.25">
      <c r="B5303" s="250">
        <v>5240</v>
      </c>
      <c r="C5303" s="249">
        <v>128.4086423422755</v>
      </c>
    </row>
    <row r="5304" spans="2:3" x14ac:dyDescent="0.25">
      <c r="B5304" s="250">
        <v>5241</v>
      </c>
      <c r="C5304" s="249">
        <v>118.93011077852547</v>
      </c>
    </row>
    <row r="5305" spans="2:3" x14ac:dyDescent="0.25">
      <c r="B5305" s="250">
        <v>5242</v>
      </c>
      <c r="C5305" s="249">
        <v>126.79861892925706</v>
      </c>
    </row>
    <row r="5306" spans="2:3" x14ac:dyDescent="0.25">
      <c r="B5306" s="250">
        <v>5243</v>
      </c>
      <c r="C5306" s="249">
        <v>109.40753327629574</v>
      </c>
    </row>
    <row r="5307" spans="2:3" x14ac:dyDescent="0.25">
      <c r="B5307" s="250">
        <v>5244</v>
      </c>
      <c r="C5307" s="249">
        <v>130.2773068443135</v>
      </c>
    </row>
    <row r="5308" spans="2:3" x14ac:dyDescent="0.25">
      <c r="B5308" s="250">
        <v>5245</v>
      </c>
      <c r="C5308" s="249">
        <v>162.17874238361321</v>
      </c>
    </row>
    <row r="5309" spans="2:3" x14ac:dyDescent="0.25">
      <c r="B5309" s="250">
        <v>5246</v>
      </c>
      <c r="C5309" s="249">
        <v>128.44361930294673</v>
      </c>
    </row>
    <row r="5310" spans="2:3" x14ac:dyDescent="0.25">
      <c r="B5310" s="250">
        <v>5247</v>
      </c>
      <c r="C5310" s="249">
        <v>148.97219882709928</v>
      </c>
    </row>
    <row r="5311" spans="2:3" x14ac:dyDescent="0.25">
      <c r="B5311" s="250">
        <v>5248</v>
      </c>
      <c r="C5311" s="249">
        <v>128.93077225611518</v>
      </c>
    </row>
    <row r="5312" spans="2:3" x14ac:dyDescent="0.25">
      <c r="B5312" s="250">
        <v>5249</v>
      </c>
      <c r="C5312" s="249">
        <v>107.06086991004192</v>
      </c>
    </row>
    <row r="5313" spans="2:3" x14ac:dyDescent="0.25">
      <c r="B5313" s="250">
        <v>5250</v>
      </c>
      <c r="C5313" s="249">
        <v>128.98624648209721</v>
      </c>
    </row>
    <row r="5314" spans="2:3" x14ac:dyDescent="0.25">
      <c r="B5314" s="250">
        <v>5251</v>
      </c>
      <c r="C5314" s="249">
        <v>99.557345998023251</v>
      </c>
    </row>
    <row r="5315" spans="2:3" x14ac:dyDescent="0.25">
      <c r="B5315" s="250">
        <v>5252</v>
      </c>
      <c r="C5315" s="249">
        <v>104.43179455119801</v>
      </c>
    </row>
    <row r="5316" spans="2:3" x14ac:dyDescent="0.25">
      <c r="B5316" s="250">
        <v>5253</v>
      </c>
      <c r="C5316" s="249">
        <v>156.81818538770023</v>
      </c>
    </row>
    <row r="5317" spans="2:3" x14ac:dyDescent="0.25">
      <c r="B5317" s="250">
        <v>5254</v>
      </c>
      <c r="C5317" s="249">
        <v>90.35012139106675</v>
      </c>
    </row>
    <row r="5318" spans="2:3" x14ac:dyDescent="0.25">
      <c r="B5318" s="250">
        <v>5255</v>
      </c>
      <c r="C5318" s="249">
        <v>150.54273693529899</v>
      </c>
    </row>
    <row r="5319" spans="2:3" x14ac:dyDescent="0.25">
      <c r="B5319" s="250">
        <v>5256</v>
      </c>
      <c r="C5319" s="249">
        <v>123.38787467531287</v>
      </c>
    </row>
    <row r="5320" spans="2:3" x14ac:dyDescent="0.25">
      <c r="B5320" s="250">
        <v>5257</v>
      </c>
      <c r="C5320" s="249">
        <v>126.67201365869539</v>
      </c>
    </row>
    <row r="5321" spans="2:3" x14ac:dyDescent="0.25">
      <c r="B5321" s="250">
        <v>5258</v>
      </c>
      <c r="C5321" s="249">
        <v>154.4042727390237</v>
      </c>
    </row>
    <row r="5322" spans="2:3" x14ac:dyDescent="0.25">
      <c r="B5322" s="250">
        <v>5259</v>
      </c>
      <c r="C5322" s="249">
        <v>103.90488208541755</v>
      </c>
    </row>
    <row r="5323" spans="2:3" x14ac:dyDescent="0.25">
      <c r="B5323" s="250">
        <v>5260</v>
      </c>
      <c r="C5323" s="249">
        <v>126.17363000839853</v>
      </c>
    </row>
    <row r="5324" spans="2:3" x14ac:dyDescent="0.25">
      <c r="B5324" s="250">
        <v>5261</v>
      </c>
      <c r="C5324" s="249">
        <v>112.34088638851154</v>
      </c>
    </row>
    <row r="5325" spans="2:3" x14ac:dyDescent="0.25">
      <c r="B5325" s="250">
        <v>5262</v>
      </c>
      <c r="C5325" s="249">
        <v>89.182218567049247</v>
      </c>
    </row>
    <row r="5326" spans="2:3" x14ac:dyDescent="0.25">
      <c r="B5326" s="250">
        <v>5263</v>
      </c>
      <c r="C5326" s="249">
        <v>85.767504921962271</v>
      </c>
    </row>
    <row r="5327" spans="2:3" x14ac:dyDescent="0.25">
      <c r="B5327" s="250">
        <v>5264</v>
      </c>
      <c r="C5327" s="249">
        <v>137.4836328478664</v>
      </c>
    </row>
    <row r="5328" spans="2:3" x14ac:dyDescent="0.25">
      <c r="B5328" s="250">
        <v>5265</v>
      </c>
      <c r="C5328" s="249">
        <v>99.111152279945713</v>
      </c>
    </row>
    <row r="5329" spans="2:3" x14ac:dyDescent="0.25">
      <c r="B5329" s="250">
        <v>5266</v>
      </c>
      <c r="C5329" s="249">
        <v>97.769710673599448</v>
      </c>
    </row>
    <row r="5330" spans="2:3" x14ac:dyDescent="0.25">
      <c r="B5330" s="250">
        <v>5267</v>
      </c>
      <c r="C5330" s="249">
        <v>121.82618484380967</v>
      </c>
    </row>
    <row r="5331" spans="2:3" x14ac:dyDescent="0.25">
      <c r="B5331" s="250">
        <v>5268</v>
      </c>
      <c r="C5331" s="249">
        <v>175.03471211850575</v>
      </c>
    </row>
    <row r="5332" spans="2:3" x14ac:dyDescent="0.25">
      <c r="B5332" s="250">
        <v>5269</v>
      </c>
      <c r="C5332" s="249">
        <v>119.22384250199525</v>
      </c>
    </row>
    <row r="5333" spans="2:3" x14ac:dyDescent="0.25">
      <c r="B5333" s="250">
        <v>5270</v>
      </c>
      <c r="C5333" s="249">
        <v>103.75755431300151</v>
      </c>
    </row>
    <row r="5334" spans="2:3" x14ac:dyDescent="0.25">
      <c r="B5334" s="250">
        <v>5271</v>
      </c>
      <c r="C5334" s="249">
        <v>122.58157970586761</v>
      </c>
    </row>
    <row r="5335" spans="2:3" x14ac:dyDescent="0.25">
      <c r="B5335" s="250">
        <v>5272</v>
      </c>
      <c r="C5335" s="249">
        <v>134.20917868499063</v>
      </c>
    </row>
    <row r="5336" spans="2:3" x14ac:dyDescent="0.25">
      <c r="B5336" s="250">
        <v>5273</v>
      </c>
      <c r="C5336" s="249">
        <v>102.87234522454114</v>
      </c>
    </row>
    <row r="5337" spans="2:3" x14ac:dyDescent="0.25">
      <c r="B5337" s="250">
        <v>5274</v>
      </c>
      <c r="C5337" s="249">
        <v>101.63645319604764</v>
      </c>
    </row>
    <row r="5338" spans="2:3" x14ac:dyDescent="0.25">
      <c r="B5338" s="250">
        <v>5275</v>
      </c>
      <c r="C5338" s="249">
        <v>141.5699747529568</v>
      </c>
    </row>
    <row r="5339" spans="2:3" x14ac:dyDescent="0.25">
      <c r="B5339" s="250">
        <v>5276</v>
      </c>
      <c r="C5339" s="249">
        <v>126.90408161265744</v>
      </c>
    </row>
    <row r="5340" spans="2:3" x14ac:dyDescent="0.25">
      <c r="B5340" s="250">
        <v>5277</v>
      </c>
      <c r="C5340" s="249">
        <v>52.312692034773178</v>
      </c>
    </row>
    <row r="5341" spans="2:3" x14ac:dyDescent="0.25">
      <c r="B5341" s="250">
        <v>5278</v>
      </c>
      <c r="C5341" s="249">
        <v>126.19264414487658</v>
      </c>
    </row>
    <row r="5342" spans="2:3" x14ac:dyDescent="0.25">
      <c r="B5342" s="250">
        <v>5279</v>
      </c>
      <c r="C5342" s="249">
        <v>125.77284389299771</v>
      </c>
    </row>
    <row r="5343" spans="2:3" x14ac:dyDescent="0.25">
      <c r="B5343" s="250">
        <v>5280</v>
      </c>
      <c r="C5343" s="249">
        <v>123.52134134455832</v>
      </c>
    </row>
    <row r="5344" spans="2:3" x14ac:dyDescent="0.25">
      <c r="B5344" s="250">
        <v>5281</v>
      </c>
      <c r="C5344" s="249">
        <v>97.562597215856357</v>
      </c>
    </row>
    <row r="5345" spans="2:3" x14ac:dyDescent="0.25">
      <c r="B5345" s="250">
        <v>5282</v>
      </c>
      <c r="C5345" s="249">
        <v>127.12993331454072</v>
      </c>
    </row>
    <row r="5346" spans="2:3" x14ac:dyDescent="0.25">
      <c r="B5346" s="250">
        <v>5283</v>
      </c>
      <c r="C5346" s="249">
        <v>110.53195634795711</v>
      </c>
    </row>
    <row r="5347" spans="2:3" x14ac:dyDescent="0.25">
      <c r="B5347" s="250">
        <v>5284</v>
      </c>
      <c r="C5347" s="249">
        <v>92.991154177590431</v>
      </c>
    </row>
    <row r="5348" spans="2:3" x14ac:dyDescent="0.25">
      <c r="B5348" s="250">
        <v>5285</v>
      </c>
      <c r="C5348" s="249">
        <v>103.66216209750252</v>
      </c>
    </row>
    <row r="5349" spans="2:3" x14ac:dyDescent="0.25">
      <c r="B5349" s="250">
        <v>5286</v>
      </c>
      <c r="C5349" s="249">
        <v>143.18154596798698</v>
      </c>
    </row>
    <row r="5350" spans="2:3" x14ac:dyDescent="0.25">
      <c r="B5350" s="250">
        <v>5287</v>
      </c>
      <c r="C5350" s="249">
        <v>119.54004326666511</v>
      </c>
    </row>
    <row r="5351" spans="2:3" x14ac:dyDescent="0.25">
      <c r="B5351" s="250">
        <v>5288</v>
      </c>
      <c r="C5351" s="249">
        <v>98.043009525332963</v>
      </c>
    </row>
    <row r="5352" spans="2:3" x14ac:dyDescent="0.25">
      <c r="B5352" s="250">
        <v>5289</v>
      </c>
      <c r="C5352" s="249">
        <v>125.34124701976475</v>
      </c>
    </row>
    <row r="5353" spans="2:3" x14ac:dyDescent="0.25">
      <c r="B5353" s="250">
        <v>5290</v>
      </c>
      <c r="C5353" s="249">
        <v>97.162885738341089</v>
      </c>
    </row>
    <row r="5354" spans="2:3" x14ac:dyDescent="0.25">
      <c r="B5354" s="250">
        <v>5291</v>
      </c>
      <c r="C5354" s="249">
        <v>119.92451638783621</v>
      </c>
    </row>
    <row r="5355" spans="2:3" x14ac:dyDescent="0.25">
      <c r="B5355" s="250">
        <v>5292</v>
      </c>
      <c r="C5355" s="249">
        <v>127.40664536214935</v>
      </c>
    </row>
    <row r="5356" spans="2:3" x14ac:dyDescent="0.25">
      <c r="B5356" s="250">
        <v>5293</v>
      </c>
      <c r="C5356" s="249">
        <v>112.65516786502566</v>
      </c>
    </row>
    <row r="5357" spans="2:3" x14ac:dyDescent="0.25">
      <c r="B5357" s="250">
        <v>5294</v>
      </c>
      <c r="C5357" s="249">
        <v>121.10928217873575</v>
      </c>
    </row>
    <row r="5358" spans="2:3" x14ac:dyDescent="0.25">
      <c r="B5358" s="250">
        <v>5295</v>
      </c>
      <c r="C5358" s="249">
        <v>129.96542395777581</v>
      </c>
    </row>
    <row r="5359" spans="2:3" x14ac:dyDescent="0.25">
      <c r="B5359" s="250">
        <v>5296</v>
      </c>
      <c r="C5359" s="249">
        <v>97.7155678220239</v>
      </c>
    </row>
    <row r="5360" spans="2:3" x14ac:dyDescent="0.25">
      <c r="B5360" s="250">
        <v>5297</v>
      </c>
      <c r="C5360" s="249">
        <v>121.35479917677299</v>
      </c>
    </row>
    <row r="5361" spans="2:3" x14ac:dyDescent="0.25">
      <c r="B5361" s="250">
        <v>5298</v>
      </c>
      <c r="C5361" s="249">
        <v>96.293732376353304</v>
      </c>
    </row>
    <row r="5362" spans="2:3" x14ac:dyDescent="0.25">
      <c r="B5362" s="250">
        <v>5299</v>
      </c>
      <c r="C5362" s="249">
        <v>78.325333565221058</v>
      </c>
    </row>
    <row r="5363" spans="2:3" x14ac:dyDescent="0.25">
      <c r="B5363" s="250">
        <v>5300</v>
      </c>
      <c r="C5363" s="249">
        <v>102.14292811485488</v>
      </c>
    </row>
    <row r="5364" spans="2:3" x14ac:dyDescent="0.25">
      <c r="B5364" s="250">
        <v>5301</v>
      </c>
      <c r="C5364" s="249">
        <v>104.7808549961501</v>
      </c>
    </row>
    <row r="5365" spans="2:3" x14ac:dyDescent="0.25">
      <c r="B5365" s="250">
        <v>5302</v>
      </c>
      <c r="C5365" s="249">
        <v>136.77550279619783</v>
      </c>
    </row>
    <row r="5366" spans="2:3" x14ac:dyDescent="0.25">
      <c r="B5366" s="250">
        <v>5303</v>
      </c>
      <c r="C5366" s="249">
        <v>143.30821218738259</v>
      </c>
    </row>
    <row r="5367" spans="2:3" x14ac:dyDescent="0.25">
      <c r="B5367" s="250">
        <v>5304</v>
      </c>
      <c r="C5367" s="249">
        <v>153.8555164367726</v>
      </c>
    </row>
    <row r="5368" spans="2:3" x14ac:dyDescent="0.25">
      <c r="B5368" s="250">
        <v>5305</v>
      </c>
      <c r="C5368" s="249">
        <v>113.72333285422926</v>
      </c>
    </row>
    <row r="5369" spans="2:3" x14ac:dyDescent="0.25">
      <c r="B5369" s="250">
        <v>5306</v>
      </c>
      <c r="C5369" s="249">
        <v>91.610014772621625</v>
      </c>
    </row>
    <row r="5370" spans="2:3" x14ac:dyDescent="0.25">
      <c r="B5370" s="250">
        <v>5307</v>
      </c>
      <c r="C5370" s="249">
        <v>140.7565304156964</v>
      </c>
    </row>
    <row r="5371" spans="2:3" x14ac:dyDescent="0.25">
      <c r="B5371" s="250">
        <v>5308</v>
      </c>
      <c r="C5371" s="249">
        <v>75.97154113229368</v>
      </c>
    </row>
    <row r="5372" spans="2:3" x14ac:dyDescent="0.25">
      <c r="B5372" s="250">
        <v>5309</v>
      </c>
      <c r="C5372" s="249">
        <v>101.437027667192</v>
      </c>
    </row>
    <row r="5373" spans="2:3" x14ac:dyDescent="0.25">
      <c r="B5373" s="250">
        <v>5310</v>
      </c>
      <c r="C5373" s="249">
        <v>87.49885737121545</v>
      </c>
    </row>
    <row r="5374" spans="2:3" x14ac:dyDescent="0.25">
      <c r="B5374" s="250">
        <v>5311</v>
      </c>
      <c r="C5374" s="249">
        <v>91.80670181458774</v>
      </c>
    </row>
    <row r="5375" spans="2:3" x14ac:dyDescent="0.25">
      <c r="B5375" s="250">
        <v>5312</v>
      </c>
      <c r="C5375" s="249">
        <v>142.51073737041742</v>
      </c>
    </row>
    <row r="5376" spans="2:3" x14ac:dyDescent="0.25">
      <c r="B5376" s="250">
        <v>5313</v>
      </c>
      <c r="C5376" s="249">
        <v>126.01125977219726</v>
      </c>
    </row>
    <row r="5377" spans="2:3" x14ac:dyDescent="0.25">
      <c r="B5377" s="250">
        <v>5314</v>
      </c>
      <c r="C5377" s="249">
        <v>105.78518313817737</v>
      </c>
    </row>
    <row r="5378" spans="2:3" x14ac:dyDescent="0.25">
      <c r="B5378" s="250">
        <v>5315</v>
      </c>
      <c r="C5378" s="249">
        <v>93.938009831765868</v>
      </c>
    </row>
    <row r="5379" spans="2:3" x14ac:dyDescent="0.25">
      <c r="B5379" s="250">
        <v>5316</v>
      </c>
      <c r="C5379" s="249">
        <v>97.488547580782068</v>
      </c>
    </row>
    <row r="5380" spans="2:3" x14ac:dyDescent="0.25">
      <c r="B5380" s="250">
        <v>5317</v>
      </c>
      <c r="C5380" s="249">
        <v>117.72565107939216</v>
      </c>
    </row>
    <row r="5381" spans="2:3" x14ac:dyDescent="0.25">
      <c r="B5381" s="250">
        <v>5318</v>
      </c>
      <c r="C5381" s="249">
        <v>132.27963717322029</v>
      </c>
    </row>
    <row r="5382" spans="2:3" x14ac:dyDescent="0.25">
      <c r="B5382" s="250">
        <v>5319</v>
      </c>
      <c r="C5382" s="249">
        <v>142.28894901116635</v>
      </c>
    </row>
    <row r="5383" spans="2:3" x14ac:dyDescent="0.25">
      <c r="B5383" s="250">
        <v>5320</v>
      </c>
      <c r="C5383" s="249">
        <v>96.318383432885739</v>
      </c>
    </row>
    <row r="5384" spans="2:3" x14ac:dyDescent="0.25">
      <c r="B5384" s="250">
        <v>5321</v>
      </c>
      <c r="C5384" s="249">
        <v>126.68830465742806</v>
      </c>
    </row>
    <row r="5385" spans="2:3" x14ac:dyDescent="0.25">
      <c r="B5385" s="250">
        <v>5322</v>
      </c>
      <c r="C5385" s="249">
        <v>106.4153479848065</v>
      </c>
    </row>
    <row r="5386" spans="2:3" x14ac:dyDescent="0.25">
      <c r="B5386" s="250">
        <v>5323</v>
      </c>
      <c r="C5386" s="249">
        <v>127.04551450932617</v>
      </c>
    </row>
    <row r="5387" spans="2:3" x14ac:dyDescent="0.25">
      <c r="B5387" s="250">
        <v>5324</v>
      </c>
      <c r="C5387" s="249">
        <v>127.06616455758544</v>
      </c>
    </row>
    <row r="5388" spans="2:3" x14ac:dyDescent="0.25">
      <c r="B5388" s="250">
        <v>5325</v>
      </c>
      <c r="C5388" s="249">
        <v>117.45334998735585</v>
      </c>
    </row>
    <row r="5389" spans="2:3" x14ac:dyDescent="0.25">
      <c r="B5389" s="250">
        <v>5326</v>
      </c>
      <c r="C5389" s="249">
        <v>100.33277174502312</v>
      </c>
    </row>
    <row r="5390" spans="2:3" x14ac:dyDescent="0.25">
      <c r="B5390" s="250">
        <v>5327</v>
      </c>
      <c r="C5390" s="249">
        <v>107.7652325429037</v>
      </c>
    </row>
    <row r="5391" spans="2:3" x14ac:dyDescent="0.25">
      <c r="B5391" s="250">
        <v>5328</v>
      </c>
      <c r="C5391" s="249">
        <v>99.358623885983448</v>
      </c>
    </row>
    <row r="5392" spans="2:3" x14ac:dyDescent="0.25">
      <c r="B5392" s="250">
        <v>5329</v>
      </c>
      <c r="C5392" s="249">
        <v>122.00131343227734</v>
      </c>
    </row>
    <row r="5393" spans="2:3" x14ac:dyDescent="0.25">
      <c r="B5393" s="250">
        <v>5330</v>
      </c>
      <c r="C5393" s="249">
        <v>83.427841513033627</v>
      </c>
    </row>
    <row r="5394" spans="2:3" x14ac:dyDescent="0.25">
      <c r="B5394" s="250">
        <v>5331</v>
      </c>
      <c r="C5394" s="249">
        <v>125.47493853921391</v>
      </c>
    </row>
    <row r="5395" spans="2:3" x14ac:dyDescent="0.25">
      <c r="B5395" s="250">
        <v>5332</v>
      </c>
      <c r="C5395" s="249">
        <v>147.73149574088092</v>
      </c>
    </row>
    <row r="5396" spans="2:3" x14ac:dyDescent="0.25">
      <c r="B5396" s="250">
        <v>5333</v>
      </c>
      <c r="C5396" s="249">
        <v>100.43696698331217</v>
      </c>
    </row>
    <row r="5397" spans="2:3" x14ac:dyDescent="0.25">
      <c r="B5397" s="250">
        <v>5334</v>
      </c>
      <c r="C5397" s="249">
        <v>72.606340407310284</v>
      </c>
    </row>
    <row r="5398" spans="2:3" x14ac:dyDescent="0.25">
      <c r="B5398" s="250">
        <v>5335</v>
      </c>
      <c r="C5398" s="249">
        <v>123.07015818308724</v>
      </c>
    </row>
    <row r="5399" spans="2:3" x14ac:dyDescent="0.25">
      <c r="B5399" s="250">
        <v>5336</v>
      </c>
      <c r="C5399" s="249">
        <v>102.58004364188088</v>
      </c>
    </row>
    <row r="5400" spans="2:3" x14ac:dyDescent="0.25">
      <c r="B5400" s="250">
        <v>5337</v>
      </c>
      <c r="C5400" s="249">
        <v>94.836075669230752</v>
      </c>
    </row>
    <row r="5401" spans="2:3" x14ac:dyDescent="0.25">
      <c r="B5401" s="250">
        <v>5338</v>
      </c>
      <c r="C5401" s="249">
        <v>150.87593387404604</v>
      </c>
    </row>
    <row r="5402" spans="2:3" x14ac:dyDescent="0.25">
      <c r="B5402" s="250">
        <v>5339</v>
      </c>
      <c r="C5402" s="249">
        <v>109.95880209087304</v>
      </c>
    </row>
    <row r="5403" spans="2:3" x14ac:dyDescent="0.25">
      <c r="B5403" s="250">
        <v>5340</v>
      </c>
      <c r="C5403" s="249">
        <v>135.5651746200565</v>
      </c>
    </row>
    <row r="5404" spans="2:3" x14ac:dyDescent="0.25">
      <c r="B5404" s="250">
        <v>5341</v>
      </c>
      <c r="C5404" s="249">
        <v>130.80942534274678</v>
      </c>
    </row>
    <row r="5405" spans="2:3" x14ac:dyDescent="0.25">
      <c r="B5405" s="250">
        <v>5342</v>
      </c>
      <c r="C5405" s="249">
        <v>126.48997219325361</v>
      </c>
    </row>
    <row r="5406" spans="2:3" x14ac:dyDescent="0.25">
      <c r="B5406" s="250">
        <v>5343</v>
      </c>
      <c r="C5406" s="249">
        <v>141.27367681512362</v>
      </c>
    </row>
    <row r="5407" spans="2:3" x14ac:dyDescent="0.25">
      <c r="B5407" s="250">
        <v>5344</v>
      </c>
      <c r="C5407" s="249">
        <v>151.23096378595707</v>
      </c>
    </row>
    <row r="5408" spans="2:3" x14ac:dyDescent="0.25">
      <c r="B5408" s="250">
        <v>5345</v>
      </c>
      <c r="C5408" s="249">
        <v>139.38938436479089</v>
      </c>
    </row>
    <row r="5409" spans="2:3" x14ac:dyDescent="0.25">
      <c r="B5409" s="250">
        <v>5346</v>
      </c>
      <c r="C5409" s="249">
        <v>73.559122399532868</v>
      </c>
    </row>
    <row r="5410" spans="2:3" x14ac:dyDescent="0.25">
      <c r="B5410" s="250">
        <v>5347</v>
      </c>
      <c r="C5410" s="249">
        <v>109.68697998594982</v>
      </c>
    </row>
    <row r="5411" spans="2:3" x14ac:dyDescent="0.25">
      <c r="B5411" s="250">
        <v>5348</v>
      </c>
      <c r="C5411" s="249">
        <v>132.44906513366794</v>
      </c>
    </row>
    <row r="5412" spans="2:3" x14ac:dyDescent="0.25">
      <c r="B5412" s="250">
        <v>5349</v>
      </c>
      <c r="C5412" s="249">
        <v>135.95051680437683</v>
      </c>
    </row>
    <row r="5413" spans="2:3" x14ac:dyDescent="0.25">
      <c r="B5413" s="250">
        <v>5350</v>
      </c>
      <c r="C5413" s="249">
        <v>120.015542310227</v>
      </c>
    </row>
    <row r="5414" spans="2:3" x14ac:dyDescent="0.25">
      <c r="B5414" s="250">
        <v>5351</v>
      </c>
      <c r="C5414" s="249">
        <v>143.79645685648899</v>
      </c>
    </row>
    <row r="5415" spans="2:3" x14ac:dyDescent="0.25">
      <c r="B5415" s="250">
        <v>5352</v>
      </c>
      <c r="C5415" s="249">
        <v>102.26449093456111</v>
      </c>
    </row>
    <row r="5416" spans="2:3" x14ac:dyDescent="0.25">
      <c r="B5416" s="250">
        <v>5353</v>
      </c>
      <c r="C5416" s="249">
        <v>144.7585834185104</v>
      </c>
    </row>
    <row r="5417" spans="2:3" x14ac:dyDescent="0.25">
      <c r="B5417" s="250">
        <v>5354</v>
      </c>
      <c r="C5417" s="249">
        <v>155.50251860959702</v>
      </c>
    </row>
    <row r="5418" spans="2:3" x14ac:dyDescent="0.25">
      <c r="B5418" s="250">
        <v>5355</v>
      </c>
      <c r="C5418" s="249">
        <v>175.22127486101036</v>
      </c>
    </row>
    <row r="5419" spans="2:3" x14ac:dyDescent="0.25">
      <c r="B5419" s="250">
        <v>5356</v>
      </c>
      <c r="C5419" s="249">
        <v>173.74029511000373</v>
      </c>
    </row>
    <row r="5420" spans="2:3" x14ac:dyDescent="0.25">
      <c r="B5420" s="250">
        <v>5357</v>
      </c>
      <c r="C5420" s="249">
        <v>103.59394207853487</v>
      </c>
    </row>
    <row r="5421" spans="2:3" x14ac:dyDescent="0.25">
      <c r="B5421" s="250">
        <v>5358</v>
      </c>
      <c r="C5421" s="249">
        <v>141.70138129187634</v>
      </c>
    </row>
    <row r="5422" spans="2:3" x14ac:dyDescent="0.25">
      <c r="B5422" s="250">
        <v>5359</v>
      </c>
      <c r="C5422" s="249">
        <v>77.205381062363045</v>
      </c>
    </row>
    <row r="5423" spans="2:3" x14ac:dyDescent="0.25">
      <c r="B5423" s="250">
        <v>5360</v>
      </c>
      <c r="C5423" s="249">
        <v>144.07870716742246</v>
      </c>
    </row>
    <row r="5424" spans="2:3" x14ac:dyDescent="0.25">
      <c r="B5424" s="250">
        <v>5361</v>
      </c>
      <c r="C5424" s="249">
        <v>119.5098110937475</v>
      </c>
    </row>
    <row r="5425" spans="2:3" x14ac:dyDescent="0.25">
      <c r="B5425" s="250">
        <v>5362</v>
      </c>
      <c r="C5425" s="249">
        <v>152.60777916977904</v>
      </c>
    </row>
    <row r="5426" spans="2:3" x14ac:dyDescent="0.25">
      <c r="B5426" s="250">
        <v>5363</v>
      </c>
      <c r="C5426" s="249">
        <v>88.952728192161246</v>
      </c>
    </row>
    <row r="5427" spans="2:3" x14ac:dyDescent="0.25">
      <c r="B5427" s="250">
        <v>5364</v>
      </c>
      <c r="C5427" s="249">
        <v>118.60528531242198</v>
      </c>
    </row>
    <row r="5428" spans="2:3" x14ac:dyDescent="0.25">
      <c r="B5428" s="250">
        <v>5365</v>
      </c>
      <c r="C5428" s="249">
        <v>103.8844068718723</v>
      </c>
    </row>
    <row r="5429" spans="2:3" x14ac:dyDescent="0.25">
      <c r="B5429" s="250">
        <v>5366</v>
      </c>
      <c r="C5429" s="249">
        <v>97.582437091435253</v>
      </c>
    </row>
    <row r="5430" spans="2:3" x14ac:dyDescent="0.25">
      <c r="B5430" s="250">
        <v>5367</v>
      </c>
      <c r="C5430" s="249">
        <v>120.42978333512299</v>
      </c>
    </row>
    <row r="5431" spans="2:3" x14ac:dyDescent="0.25">
      <c r="B5431" s="250">
        <v>5368</v>
      </c>
      <c r="C5431" s="249">
        <v>141.66750542582383</v>
      </c>
    </row>
    <row r="5432" spans="2:3" x14ac:dyDescent="0.25">
      <c r="B5432" s="250">
        <v>5369</v>
      </c>
      <c r="C5432" s="249">
        <v>101.2870607864283</v>
      </c>
    </row>
    <row r="5433" spans="2:3" x14ac:dyDescent="0.25">
      <c r="B5433" s="250">
        <v>5370</v>
      </c>
      <c r="C5433" s="249">
        <v>126.8578151099307</v>
      </c>
    </row>
    <row r="5434" spans="2:3" x14ac:dyDescent="0.25">
      <c r="B5434" s="250">
        <v>5371</v>
      </c>
      <c r="C5434" s="249">
        <v>135.31600174817149</v>
      </c>
    </row>
    <row r="5435" spans="2:3" x14ac:dyDescent="0.25">
      <c r="B5435" s="250">
        <v>5372</v>
      </c>
      <c r="C5435" s="249">
        <v>145.74895816274866</v>
      </c>
    </row>
    <row r="5436" spans="2:3" x14ac:dyDescent="0.25">
      <c r="B5436" s="250">
        <v>5373</v>
      </c>
      <c r="C5436" s="249">
        <v>123.62810605859545</v>
      </c>
    </row>
    <row r="5437" spans="2:3" x14ac:dyDescent="0.25">
      <c r="B5437" s="250">
        <v>5374</v>
      </c>
      <c r="C5437" s="249">
        <v>165.69176315608732</v>
      </c>
    </row>
    <row r="5438" spans="2:3" x14ac:dyDescent="0.25">
      <c r="B5438" s="250">
        <v>5375</v>
      </c>
      <c r="C5438" s="249">
        <v>84.088682754663793</v>
      </c>
    </row>
    <row r="5439" spans="2:3" x14ac:dyDescent="0.25">
      <c r="B5439" s="250">
        <v>5376</v>
      </c>
      <c r="C5439" s="249">
        <v>127.90395069599853</v>
      </c>
    </row>
    <row r="5440" spans="2:3" x14ac:dyDescent="0.25">
      <c r="B5440" s="250">
        <v>5377</v>
      </c>
      <c r="C5440" s="249">
        <v>96.561999282024544</v>
      </c>
    </row>
    <row r="5441" spans="2:3" x14ac:dyDescent="0.25">
      <c r="B5441" s="250">
        <v>5378</v>
      </c>
      <c r="C5441" s="249">
        <v>131.88110392445654</v>
      </c>
    </row>
    <row r="5442" spans="2:3" x14ac:dyDescent="0.25">
      <c r="B5442" s="250">
        <v>5379</v>
      </c>
      <c r="C5442" s="249">
        <v>118.47194830757867</v>
      </c>
    </row>
    <row r="5443" spans="2:3" x14ac:dyDescent="0.25">
      <c r="B5443" s="250">
        <v>5380</v>
      </c>
      <c r="C5443" s="249">
        <v>152.75977237753168</v>
      </c>
    </row>
    <row r="5444" spans="2:3" x14ac:dyDescent="0.25">
      <c r="B5444" s="250">
        <v>5381</v>
      </c>
      <c r="C5444" s="249">
        <v>121.36807796557915</v>
      </c>
    </row>
    <row r="5445" spans="2:3" x14ac:dyDescent="0.25">
      <c r="B5445" s="250">
        <v>5382</v>
      </c>
      <c r="C5445" s="249">
        <v>141.06133097363772</v>
      </c>
    </row>
    <row r="5446" spans="2:3" x14ac:dyDescent="0.25">
      <c r="B5446" s="250">
        <v>5383</v>
      </c>
      <c r="C5446" s="249">
        <v>130.71764325692365</v>
      </c>
    </row>
    <row r="5447" spans="2:3" x14ac:dyDescent="0.25">
      <c r="B5447" s="250">
        <v>5384</v>
      </c>
      <c r="C5447" s="249">
        <v>133.32482349999731</v>
      </c>
    </row>
    <row r="5448" spans="2:3" x14ac:dyDescent="0.25">
      <c r="B5448" s="250">
        <v>5385</v>
      </c>
      <c r="C5448" s="249">
        <v>124.10134423078352</v>
      </c>
    </row>
    <row r="5449" spans="2:3" x14ac:dyDescent="0.25">
      <c r="B5449" s="250">
        <v>5386</v>
      </c>
      <c r="C5449" s="249">
        <v>117.0816994011974</v>
      </c>
    </row>
    <row r="5450" spans="2:3" x14ac:dyDescent="0.25">
      <c r="B5450" s="250">
        <v>5387</v>
      </c>
      <c r="C5450" s="249">
        <v>115.50886486838942</v>
      </c>
    </row>
    <row r="5451" spans="2:3" x14ac:dyDescent="0.25">
      <c r="B5451" s="250">
        <v>5388</v>
      </c>
      <c r="C5451" s="249">
        <v>146.64965494543276</v>
      </c>
    </row>
    <row r="5452" spans="2:3" x14ac:dyDescent="0.25">
      <c r="B5452" s="250">
        <v>5389</v>
      </c>
      <c r="C5452" s="249">
        <v>151.91398376706499</v>
      </c>
    </row>
    <row r="5453" spans="2:3" x14ac:dyDescent="0.25">
      <c r="B5453" s="250">
        <v>5390</v>
      </c>
      <c r="C5453" s="249">
        <v>131.62579325686053</v>
      </c>
    </row>
    <row r="5454" spans="2:3" x14ac:dyDescent="0.25">
      <c r="B5454" s="250">
        <v>5391</v>
      </c>
      <c r="C5454" s="249">
        <v>115.59934770116162</v>
      </c>
    </row>
    <row r="5455" spans="2:3" x14ac:dyDescent="0.25">
      <c r="B5455" s="250">
        <v>5392</v>
      </c>
      <c r="C5455" s="249">
        <v>107.66992620502246</v>
      </c>
    </row>
    <row r="5456" spans="2:3" x14ac:dyDescent="0.25">
      <c r="B5456" s="250">
        <v>5393</v>
      </c>
      <c r="C5456" s="249">
        <v>117.64194606704578</v>
      </c>
    </row>
    <row r="5457" spans="2:3" x14ac:dyDescent="0.25">
      <c r="B5457" s="250">
        <v>5394</v>
      </c>
      <c r="C5457" s="249">
        <v>121.77913294996102</v>
      </c>
    </row>
    <row r="5458" spans="2:3" x14ac:dyDescent="0.25">
      <c r="B5458" s="250">
        <v>5395</v>
      </c>
      <c r="C5458" s="249">
        <v>100.60897348857347</v>
      </c>
    </row>
    <row r="5459" spans="2:3" x14ac:dyDescent="0.25">
      <c r="B5459" s="250">
        <v>5396</v>
      </c>
      <c r="C5459" s="249">
        <v>105.67227240345201</v>
      </c>
    </row>
    <row r="5460" spans="2:3" x14ac:dyDescent="0.25">
      <c r="B5460" s="250">
        <v>5397</v>
      </c>
      <c r="C5460" s="249">
        <v>118.54471103269881</v>
      </c>
    </row>
    <row r="5461" spans="2:3" x14ac:dyDescent="0.25">
      <c r="B5461" s="250">
        <v>5398</v>
      </c>
      <c r="C5461" s="249">
        <v>73.941899031101372</v>
      </c>
    </row>
    <row r="5462" spans="2:3" x14ac:dyDescent="0.25">
      <c r="B5462" s="250">
        <v>5399</v>
      </c>
      <c r="C5462" s="249">
        <v>151.84650650765383</v>
      </c>
    </row>
    <row r="5463" spans="2:3" x14ac:dyDescent="0.25">
      <c r="B5463" s="250">
        <v>5400</v>
      </c>
      <c r="C5463" s="249">
        <v>120.85977039767721</v>
      </c>
    </row>
    <row r="5464" spans="2:3" x14ac:dyDescent="0.25">
      <c r="B5464" s="250">
        <v>5401</v>
      </c>
      <c r="C5464" s="249">
        <v>102.06543327097519</v>
      </c>
    </row>
    <row r="5465" spans="2:3" x14ac:dyDescent="0.25">
      <c r="B5465" s="250">
        <v>5402</v>
      </c>
      <c r="C5465" s="249">
        <v>127.31840356921998</v>
      </c>
    </row>
    <row r="5466" spans="2:3" x14ac:dyDescent="0.25">
      <c r="B5466" s="250">
        <v>5403</v>
      </c>
      <c r="C5466" s="249">
        <v>122.24507835780784</v>
      </c>
    </row>
    <row r="5467" spans="2:3" x14ac:dyDescent="0.25">
      <c r="B5467" s="250">
        <v>5404</v>
      </c>
      <c r="C5467" s="249">
        <v>107.75928389656383</v>
      </c>
    </row>
    <row r="5468" spans="2:3" x14ac:dyDescent="0.25">
      <c r="B5468" s="250">
        <v>5405</v>
      </c>
      <c r="C5468" s="249">
        <v>111.83893140264296</v>
      </c>
    </row>
    <row r="5469" spans="2:3" x14ac:dyDescent="0.25">
      <c r="B5469" s="250">
        <v>5406</v>
      </c>
      <c r="C5469" s="249">
        <v>114.12908847587568</v>
      </c>
    </row>
    <row r="5470" spans="2:3" x14ac:dyDescent="0.25">
      <c r="B5470" s="250">
        <v>5407</v>
      </c>
      <c r="C5470" s="249">
        <v>127.26298512196259</v>
      </c>
    </row>
    <row r="5471" spans="2:3" x14ac:dyDescent="0.25">
      <c r="B5471" s="250">
        <v>5408</v>
      </c>
      <c r="C5471" s="249">
        <v>128.3702930083181</v>
      </c>
    </row>
    <row r="5472" spans="2:3" x14ac:dyDescent="0.25">
      <c r="B5472" s="250">
        <v>5409</v>
      </c>
      <c r="C5472" s="249">
        <v>87.712660053859921</v>
      </c>
    </row>
    <row r="5473" spans="2:3" x14ac:dyDescent="0.25">
      <c r="B5473" s="250">
        <v>5410</v>
      </c>
      <c r="C5473" s="249">
        <v>88.071187445517339</v>
      </c>
    </row>
    <row r="5474" spans="2:3" x14ac:dyDescent="0.25">
      <c r="B5474" s="250">
        <v>5411</v>
      </c>
      <c r="C5474" s="249">
        <v>127.56231585927253</v>
      </c>
    </row>
    <row r="5475" spans="2:3" x14ac:dyDescent="0.25">
      <c r="B5475" s="250">
        <v>5412</v>
      </c>
      <c r="C5475" s="249">
        <v>121.26880649810188</v>
      </c>
    </row>
    <row r="5476" spans="2:3" x14ac:dyDescent="0.25">
      <c r="B5476" s="250">
        <v>5413</v>
      </c>
      <c r="C5476" s="249">
        <v>122.16699328969631</v>
      </c>
    </row>
    <row r="5477" spans="2:3" x14ac:dyDescent="0.25">
      <c r="B5477" s="250">
        <v>5414</v>
      </c>
      <c r="C5477" s="249">
        <v>109.95867760680454</v>
      </c>
    </row>
    <row r="5478" spans="2:3" x14ac:dyDescent="0.25">
      <c r="B5478" s="250">
        <v>5415</v>
      </c>
      <c r="C5478" s="249">
        <v>121.02612295892142</v>
      </c>
    </row>
    <row r="5479" spans="2:3" x14ac:dyDescent="0.25">
      <c r="B5479" s="250">
        <v>5416</v>
      </c>
      <c r="C5479" s="249">
        <v>136.20819060908437</v>
      </c>
    </row>
    <row r="5480" spans="2:3" x14ac:dyDescent="0.25">
      <c r="B5480" s="250">
        <v>5417</v>
      </c>
      <c r="C5480" s="249">
        <v>177.3796860612847</v>
      </c>
    </row>
    <row r="5481" spans="2:3" x14ac:dyDescent="0.25">
      <c r="B5481" s="250">
        <v>5418</v>
      </c>
      <c r="C5481" s="249">
        <v>128.09250174039585</v>
      </c>
    </row>
    <row r="5482" spans="2:3" x14ac:dyDescent="0.25">
      <c r="B5482" s="250">
        <v>5419</v>
      </c>
      <c r="C5482" s="249">
        <v>96.464505739275751</v>
      </c>
    </row>
    <row r="5483" spans="2:3" x14ac:dyDescent="0.25">
      <c r="B5483" s="250">
        <v>5420</v>
      </c>
      <c r="C5483" s="249">
        <v>106.97292062595797</v>
      </c>
    </row>
    <row r="5484" spans="2:3" x14ac:dyDescent="0.25">
      <c r="B5484" s="250">
        <v>5421</v>
      </c>
      <c r="C5484" s="249">
        <v>124.28864164725655</v>
      </c>
    </row>
    <row r="5485" spans="2:3" x14ac:dyDescent="0.25">
      <c r="B5485" s="250">
        <v>5422</v>
      </c>
      <c r="C5485" s="249">
        <v>82.693484223301198</v>
      </c>
    </row>
    <row r="5486" spans="2:3" x14ac:dyDescent="0.25">
      <c r="B5486" s="250">
        <v>5423</v>
      </c>
      <c r="C5486" s="249">
        <v>74.491483667609486</v>
      </c>
    </row>
    <row r="5487" spans="2:3" x14ac:dyDescent="0.25">
      <c r="B5487" s="250">
        <v>5424</v>
      </c>
      <c r="C5487" s="249">
        <v>78.911619098920809</v>
      </c>
    </row>
    <row r="5488" spans="2:3" x14ac:dyDescent="0.25">
      <c r="B5488" s="250">
        <v>5425</v>
      </c>
      <c r="C5488" s="249">
        <v>120.67965999585209</v>
      </c>
    </row>
    <row r="5489" spans="2:3" x14ac:dyDescent="0.25">
      <c r="B5489" s="250">
        <v>5426</v>
      </c>
      <c r="C5489" s="249">
        <v>84.017575265704892</v>
      </c>
    </row>
    <row r="5490" spans="2:3" x14ac:dyDescent="0.25">
      <c r="B5490" s="250">
        <v>5427</v>
      </c>
      <c r="C5490" s="249">
        <v>98.357521883865914</v>
      </c>
    </row>
    <row r="5491" spans="2:3" x14ac:dyDescent="0.25">
      <c r="B5491" s="250">
        <v>5428</v>
      </c>
      <c r="C5491" s="249">
        <v>118.41994546040237</v>
      </c>
    </row>
    <row r="5492" spans="2:3" x14ac:dyDescent="0.25">
      <c r="B5492" s="250">
        <v>5429</v>
      </c>
      <c r="C5492" s="249">
        <v>130.27038706464643</v>
      </c>
    </row>
    <row r="5493" spans="2:3" x14ac:dyDescent="0.25">
      <c r="B5493" s="250">
        <v>5430</v>
      </c>
      <c r="C5493" s="249">
        <v>88.773016654697273</v>
      </c>
    </row>
    <row r="5494" spans="2:3" x14ac:dyDescent="0.25">
      <c r="B5494" s="250">
        <v>5431</v>
      </c>
      <c r="C5494" s="249">
        <v>143.92296002256148</v>
      </c>
    </row>
    <row r="5495" spans="2:3" x14ac:dyDescent="0.25">
      <c r="B5495" s="250">
        <v>5432</v>
      </c>
      <c r="C5495" s="249">
        <v>124.14065650138144</v>
      </c>
    </row>
    <row r="5496" spans="2:3" x14ac:dyDescent="0.25">
      <c r="B5496" s="250">
        <v>5433</v>
      </c>
      <c r="C5496" s="249">
        <v>138.1370564355725</v>
      </c>
    </row>
    <row r="5497" spans="2:3" x14ac:dyDescent="0.25">
      <c r="B5497" s="250">
        <v>5434</v>
      </c>
      <c r="C5497" s="249">
        <v>92.713786712174581</v>
      </c>
    </row>
    <row r="5498" spans="2:3" x14ac:dyDescent="0.25">
      <c r="B5498" s="250">
        <v>5435</v>
      </c>
      <c r="C5498" s="249">
        <v>128.21605896762765</v>
      </c>
    </row>
    <row r="5499" spans="2:3" x14ac:dyDescent="0.25">
      <c r="B5499" s="250">
        <v>5436</v>
      </c>
      <c r="C5499" s="249">
        <v>82.509125702161839</v>
      </c>
    </row>
    <row r="5500" spans="2:3" x14ac:dyDescent="0.25">
      <c r="B5500" s="250">
        <v>5437</v>
      </c>
      <c r="C5500" s="249">
        <v>100.58823126140796</v>
      </c>
    </row>
    <row r="5501" spans="2:3" x14ac:dyDescent="0.25">
      <c r="B5501" s="250">
        <v>5438</v>
      </c>
      <c r="C5501" s="249">
        <v>114.22168175337242</v>
      </c>
    </row>
    <row r="5502" spans="2:3" x14ac:dyDescent="0.25">
      <c r="B5502" s="250">
        <v>5439</v>
      </c>
      <c r="C5502" s="249">
        <v>113.36516973183217</v>
      </c>
    </row>
    <row r="5503" spans="2:3" x14ac:dyDescent="0.25">
      <c r="B5503" s="250">
        <v>5440</v>
      </c>
      <c r="C5503" s="249">
        <v>150.34642389292904</v>
      </c>
    </row>
    <row r="5504" spans="2:3" x14ac:dyDescent="0.25">
      <c r="B5504" s="250">
        <v>5441</v>
      </c>
      <c r="C5504" s="249">
        <v>106.30694709641659</v>
      </c>
    </row>
    <row r="5505" spans="2:3" x14ac:dyDescent="0.25">
      <c r="B5505" s="250">
        <v>5442</v>
      </c>
      <c r="C5505" s="249">
        <v>127.45861885971533</v>
      </c>
    </row>
    <row r="5506" spans="2:3" x14ac:dyDescent="0.25">
      <c r="B5506" s="250">
        <v>5443</v>
      </c>
      <c r="C5506" s="249">
        <v>101.59287784150797</v>
      </c>
    </row>
    <row r="5507" spans="2:3" x14ac:dyDescent="0.25">
      <c r="B5507" s="250">
        <v>5444</v>
      </c>
      <c r="C5507" s="249">
        <v>137.22588531787585</v>
      </c>
    </row>
    <row r="5508" spans="2:3" x14ac:dyDescent="0.25">
      <c r="B5508" s="250">
        <v>5445</v>
      </c>
      <c r="C5508" s="249">
        <v>92.054912896821889</v>
      </c>
    </row>
    <row r="5509" spans="2:3" x14ac:dyDescent="0.25">
      <c r="B5509" s="250">
        <v>5446</v>
      </c>
      <c r="C5509" s="249">
        <v>179.29968247526617</v>
      </c>
    </row>
    <row r="5510" spans="2:3" x14ac:dyDescent="0.25">
      <c r="B5510" s="250">
        <v>5447</v>
      </c>
      <c r="C5510" s="249">
        <v>126.13767950696302</v>
      </c>
    </row>
    <row r="5511" spans="2:3" x14ac:dyDescent="0.25">
      <c r="B5511" s="250">
        <v>5448</v>
      </c>
      <c r="C5511" s="249">
        <v>79.510513474481158</v>
      </c>
    </row>
    <row r="5512" spans="2:3" x14ac:dyDescent="0.25">
      <c r="B5512" s="250">
        <v>5449</v>
      </c>
      <c r="C5512" s="249">
        <v>154.96007852152576</v>
      </c>
    </row>
    <row r="5513" spans="2:3" x14ac:dyDescent="0.25">
      <c r="B5513" s="250">
        <v>5450</v>
      </c>
      <c r="C5513" s="249">
        <v>110.15209885499493</v>
      </c>
    </row>
    <row r="5514" spans="2:3" x14ac:dyDescent="0.25">
      <c r="B5514" s="250">
        <v>5451</v>
      </c>
      <c r="C5514" s="249">
        <v>149.19569119451185</v>
      </c>
    </row>
    <row r="5515" spans="2:3" x14ac:dyDescent="0.25">
      <c r="B5515" s="250">
        <v>5452</v>
      </c>
      <c r="C5515" s="249">
        <v>136.82275105223573</v>
      </c>
    </row>
    <row r="5516" spans="2:3" x14ac:dyDescent="0.25">
      <c r="B5516" s="250">
        <v>5453</v>
      </c>
      <c r="C5516" s="249">
        <v>120.20136941107789</v>
      </c>
    </row>
    <row r="5517" spans="2:3" x14ac:dyDescent="0.25">
      <c r="B5517" s="250">
        <v>5454</v>
      </c>
      <c r="C5517" s="249">
        <v>91.687757942389879</v>
      </c>
    </row>
    <row r="5518" spans="2:3" x14ac:dyDescent="0.25">
      <c r="B5518" s="250">
        <v>5455</v>
      </c>
      <c r="C5518" s="249">
        <v>148.36543064555349</v>
      </c>
    </row>
    <row r="5519" spans="2:3" x14ac:dyDescent="0.25">
      <c r="B5519" s="250">
        <v>5456</v>
      </c>
      <c r="C5519" s="249">
        <v>65.727420270136491</v>
      </c>
    </row>
    <row r="5520" spans="2:3" x14ac:dyDescent="0.25">
      <c r="B5520" s="250">
        <v>5457</v>
      </c>
      <c r="C5520" s="249">
        <v>119.34745413030629</v>
      </c>
    </row>
    <row r="5521" spans="2:3" x14ac:dyDescent="0.25">
      <c r="B5521" s="250">
        <v>5458</v>
      </c>
      <c r="C5521" s="249">
        <v>98.63052592808387</v>
      </c>
    </row>
    <row r="5522" spans="2:3" x14ac:dyDescent="0.25">
      <c r="B5522" s="250">
        <v>5459</v>
      </c>
      <c r="C5522" s="249">
        <v>90.570416783798947</v>
      </c>
    </row>
    <row r="5523" spans="2:3" x14ac:dyDescent="0.25">
      <c r="B5523" s="250">
        <v>5460</v>
      </c>
      <c r="C5523" s="249">
        <v>117.29919868540293</v>
      </c>
    </row>
    <row r="5524" spans="2:3" x14ac:dyDescent="0.25">
      <c r="B5524" s="250">
        <v>5461</v>
      </c>
      <c r="C5524" s="249">
        <v>132.22964277842061</v>
      </c>
    </row>
    <row r="5525" spans="2:3" x14ac:dyDescent="0.25">
      <c r="B5525" s="250">
        <v>5462</v>
      </c>
      <c r="C5525" s="249">
        <v>105.36608629760431</v>
      </c>
    </row>
    <row r="5526" spans="2:3" x14ac:dyDescent="0.25">
      <c r="B5526" s="250">
        <v>5463</v>
      </c>
      <c r="C5526" s="249">
        <v>141.30833094861353</v>
      </c>
    </row>
    <row r="5527" spans="2:3" x14ac:dyDescent="0.25">
      <c r="B5527" s="250">
        <v>5464</v>
      </c>
      <c r="C5527" s="249">
        <v>108.20275053741041</v>
      </c>
    </row>
    <row r="5528" spans="2:3" x14ac:dyDescent="0.25">
      <c r="B5528" s="250">
        <v>5465</v>
      </c>
      <c r="C5528" s="249">
        <v>131.7057553926476</v>
      </c>
    </row>
    <row r="5529" spans="2:3" x14ac:dyDescent="0.25">
      <c r="B5529" s="250">
        <v>5466</v>
      </c>
      <c r="C5529" s="249">
        <v>129.33391671996273</v>
      </c>
    </row>
    <row r="5530" spans="2:3" x14ac:dyDescent="0.25">
      <c r="B5530" s="250">
        <v>5467</v>
      </c>
      <c r="C5530" s="249">
        <v>122.30944906068669</v>
      </c>
    </row>
    <row r="5531" spans="2:3" x14ac:dyDescent="0.25">
      <c r="B5531" s="250">
        <v>5468</v>
      </c>
      <c r="C5531" s="249">
        <v>84.087755723567014</v>
      </c>
    </row>
    <row r="5532" spans="2:3" x14ac:dyDescent="0.25">
      <c r="B5532" s="250">
        <v>5469</v>
      </c>
      <c r="C5532" s="249">
        <v>66.163190038505817</v>
      </c>
    </row>
    <row r="5533" spans="2:3" x14ac:dyDescent="0.25">
      <c r="B5533" s="250">
        <v>5470</v>
      </c>
      <c r="C5533" s="249">
        <v>136.66062746031108</v>
      </c>
    </row>
    <row r="5534" spans="2:3" x14ac:dyDescent="0.25">
      <c r="B5534" s="250">
        <v>5471</v>
      </c>
      <c r="C5534" s="249">
        <v>134.90592355318989</v>
      </c>
    </row>
    <row r="5535" spans="2:3" x14ac:dyDescent="0.25">
      <c r="B5535" s="250">
        <v>5472</v>
      </c>
      <c r="C5535" s="249">
        <v>122.55351073475099</v>
      </c>
    </row>
    <row r="5536" spans="2:3" x14ac:dyDescent="0.25">
      <c r="B5536" s="250">
        <v>5473</v>
      </c>
      <c r="C5536" s="249">
        <v>173.390746249975</v>
      </c>
    </row>
    <row r="5537" spans="2:3" x14ac:dyDescent="0.25">
      <c r="B5537" s="250">
        <v>5474</v>
      </c>
      <c r="C5537" s="249">
        <v>134.945551978277</v>
      </c>
    </row>
    <row r="5538" spans="2:3" x14ac:dyDescent="0.25">
      <c r="B5538" s="250">
        <v>5475</v>
      </c>
      <c r="C5538" s="249">
        <v>104.76959530895954</v>
      </c>
    </row>
    <row r="5539" spans="2:3" x14ac:dyDescent="0.25">
      <c r="B5539" s="250">
        <v>5476</v>
      </c>
      <c r="C5539" s="249">
        <v>131.54377059046982</v>
      </c>
    </row>
    <row r="5540" spans="2:3" x14ac:dyDescent="0.25">
      <c r="B5540" s="250">
        <v>5477</v>
      </c>
      <c r="C5540" s="249">
        <v>97.605588421182247</v>
      </c>
    </row>
    <row r="5541" spans="2:3" x14ac:dyDescent="0.25">
      <c r="B5541" s="250">
        <v>5478</v>
      </c>
      <c r="C5541" s="249">
        <v>83.411001124757803</v>
      </c>
    </row>
    <row r="5542" spans="2:3" x14ac:dyDescent="0.25">
      <c r="B5542" s="250">
        <v>5479</v>
      </c>
      <c r="C5542" s="249">
        <v>78.130745153913864</v>
      </c>
    </row>
    <row r="5543" spans="2:3" x14ac:dyDescent="0.25">
      <c r="B5543" s="250">
        <v>5480</v>
      </c>
      <c r="C5543" s="249">
        <v>159.54111388113233</v>
      </c>
    </row>
    <row r="5544" spans="2:3" x14ac:dyDescent="0.25">
      <c r="B5544" s="250">
        <v>5481</v>
      </c>
      <c r="C5544" s="249">
        <v>87.406212392058734</v>
      </c>
    </row>
    <row r="5545" spans="2:3" x14ac:dyDescent="0.25">
      <c r="B5545" s="250">
        <v>5482</v>
      </c>
      <c r="C5545" s="249">
        <v>131.60089211507767</v>
      </c>
    </row>
    <row r="5546" spans="2:3" x14ac:dyDescent="0.25">
      <c r="B5546" s="250">
        <v>5483</v>
      </c>
      <c r="C5546" s="249">
        <v>102.70902972172586</v>
      </c>
    </row>
    <row r="5547" spans="2:3" x14ac:dyDescent="0.25">
      <c r="B5547" s="250">
        <v>5484</v>
      </c>
      <c r="C5547" s="249">
        <v>111.30905495086134</v>
      </c>
    </row>
    <row r="5548" spans="2:3" x14ac:dyDescent="0.25">
      <c r="B5548" s="250">
        <v>5485</v>
      </c>
      <c r="C5548" s="249">
        <v>145.57164016391536</v>
      </c>
    </row>
    <row r="5549" spans="2:3" x14ac:dyDescent="0.25">
      <c r="B5549" s="250">
        <v>5486</v>
      </c>
      <c r="C5549" s="249">
        <v>122.97446052603406</v>
      </c>
    </row>
    <row r="5550" spans="2:3" x14ac:dyDescent="0.25">
      <c r="B5550" s="250">
        <v>5487</v>
      </c>
      <c r="C5550" s="249">
        <v>157.1098554320572</v>
      </c>
    </row>
    <row r="5551" spans="2:3" x14ac:dyDescent="0.25">
      <c r="B5551" s="250">
        <v>5488</v>
      </c>
      <c r="C5551" s="249">
        <v>121.22096157996037</v>
      </c>
    </row>
    <row r="5552" spans="2:3" x14ac:dyDescent="0.25">
      <c r="B5552" s="250">
        <v>5489</v>
      </c>
      <c r="C5552" s="249">
        <v>133.3552652825191</v>
      </c>
    </row>
    <row r="5553" spans="2:3" x14ac:dyDescent="0.25">
      <c r="B5553" s="250">
        <v>5490</v>
      </c>
      <c r="C5553" s="249">
        <v>103.27896264537067</v>
      </c>
    </row>
    <row r="5554" spans="2:3" x14ac:dyDescent="0.25">
      <c r="B5554" s="250">
        <v>5491</v>
      </c>
      <c r="C5554" s="249">
        <v>111.71569950839896</v>
      </c>
    </row>
    <row r="5555" spans="2:3" x14ac:dyDescent="0.25">
      <c r="B5555" s="250">
        <v>5492</v>
      </c>
      <c r="C5555" s="249">
        <v>121.42407519971719</v>
      </c>
    </row>
    <row r="5556" spans="2:3" x14ac:dyDescent="0.25">
      <c r="B5556" s="250">
        <v>5493</v>
      </c>
      <c r="C5556" s="249">
        <v>153.73634913908171</v>
      </c>
    </row>
    <row r="5557" spans="2:3" x14ac:dyDescent="0.25">
      <c r="B5557" s="250">
        <v>5494</v>
      </c>
      <c r="C5557" s="249">
        <v>115.88625724673057</v>
      </c>
    </row>
    <row r="5558" spans="2:3" x14ac:dyDescent="0.25">
      <c r="B5558" s="250">
        <v>5495</v>
      </c>
      <c r="C5558" s="249">
        <v>90.516488706929806</v>
      </c>
    </row>
    <row r="5559" spans="2:3" x14ac:dyDescent="0.25">
      <c r="B5559" s="250">
        <v>5496</v>
      </c>
      <c r="C5559" s="249">
        <v>75.686440238422136</v>
      </c>
    </row>
    <row r="5560" spans="2:3" x14ac:dyDescent="0.25">
      <c r="B5560" s="250">
        <v>5497</v>
      </c>
      <c r="C5560" s="249">
        <v>163.67861266953412</v>
      </c>
    </row>
    <row r="5561" spans="2:3" x14ac:dyDescent="0.25">
      <c r="B5561" s="250">
        <v>5498</v>
      </c>
      <c r="C5561" s="249">
        <v>136.38454625320523</v>
      </c>
    </row>
    <row r="5562" spans="2:3" x14ac:dyDescent="0.25">
      <c r="B5562" s="250">
        <v>5499</v>
      </c>
      <c r="C5562" s="249">
        <v>179.10236177995887</v>
      </c>
    </row>
    <row r="5563" spans="2:3" x14ac:dyDescent="0.25">
      <c r="B5563" s="250">
        <v>5500</v>
      </c>
      <c r="C5563" s="249">
        <v>124.68801024455504</v>
      </c>
    </row>
    <row r="5564" spans="2:3" x14ac:dyDescent="0.25">
      <c r="B5564" s="250">
        <v>5501</v>
      </c>
      <c r="C5564" s="249">
        <v>115.67053471632811</v>
      </c>
    </row>
    <row r="5565" spans="2:3" x14ac:dyDescent="0.25">
      <c r="B5565" s="250">
        <v>5502</v>
      </c>
      <c r="C5565" s="249">
        <v>161.36062365078357</v>
      </c>
    </row>
    <row r="5566" spans="2:3" x14ac:dyDescent="0.25">
      <c r="B5566" s="250">
        <v>5503</v>
      </c>
      <c r="C5566" s="249">
        <v>84.250883062211017</v>
      </c>
    </row>
    <row r="5567" spans="2:3" x14ac:dyDescent="0.25">
      <c r="B5567" s="250">
        <v>5504</v>
      </c>
      <c r="C5567" s="249">
        <v>120.49146012022943</v>
      </c>
    </row>
    <row r="5568" spans="2:3" x14ac:dyDescent="0.25">
      <c r="B5568" s="250">
        <v>5505</v>
      </c>
      <c r="C5568" s="249">
        <v>96.45426115780657</v>
      </c>
    </row>
    <row r="5569" spans="2:3" x14ac:dyDescent="0.25">
      <c r="B5569" s="250">
        <v>5506</v>
      </c>
      <c r="C5569" s="249">
        <v>126.11409043204071</v>
      </c>
    </row>
    <row r="5570" spans="2:3" x14ac:dyDescent="0.25">
      <c r="B5570" s="250">
        <v>5507</v>
      </c>
      <c r="C5570" s="249">
        <v>132.73269929981313</v>
      </c>
    </row>
    <row r="5571" spans="2:3" x14ac:dyDescent="0.25">
      <c r="B5571" s="250">
        <v>5508</v>
      </c>
      <c r="C5571" s="249">
        <v>146.79246101060718</v>
      </c>
    </row>
    <row r="5572" spans="2:3" x14ac:dyDescent="0.25">
      <c r="B5572" s="250">
        <v>5509</v>
      </c>
      <c r="C5572" s="249">
        <v>117.93433289901287</v>
      </c>
    </row>
    <row r="5573" spans="2:3" x14ac:dyDescent="0.25">
      <c r="B5573" s="250">
        <v>5510</v>
      </c>
      <c r="C5573" s="249">
        <v>141.09833568640707</v>
      </c>
    </row>
    <row r="5574" spans="2:3" x14ac:dyDescent="0.25">
      <c r="B5574" s="250">
        <v>5511</v>
      </c>
      <c r="C5574" s="249">
        <v>113.32987823149804</v>
      </c>
    </row>
    <row r="5575" spans="2:3" x14ac:dyDescent="0.25">
      <c r="B5575" s="250">
        <v>5512</v>
      </c>
      <c r="C5575" s="249">
        <v>91.350781280302073</v>
      </c>
    </row>
    <row r="5576" spans="2:3" x14ac:dyDescent="0.25">
      <c r="B5576" s="250">
        <v>5513</v>
      </c>
      <c r="C5576" s="249">
        <v>96.259123316095497</v>
      </c>
    </row>
    <row r="5577" spans="2:3" x14ac:dyDescent="0.25">
      <c r="B5577" s="250">
        <v>5514</v>
      </c>
      <c r="C5577" s="249">
        <v>97.221629495527338</v>
      </c>
    </row>
    <row r="5578" spans="2:3" x14ac:dyDescent="0.25">
      <c r="B5578" s="250">
        <v>5515</v>
      </c>
      <c r="C5578" s="249">
        <v>96.580419725834503</v>
      </c>
    </row>
    <row r="5579" spans="2:3" x14ac:dyDescent="0.25">
      <c r="B5579" s="250">
        <v>5516</v>
      </c>
      <c r="C5579" s="249">
        <v>63.689805784814041</v>
      </c>
    </row>
    <row r="5580" spans="2:3" x14ac:dyDescent="0.25">
      <c r="B5580" s="250">
        <v>5517</v>
      </c>
      <c r="C5580" s="249">
        <v>166.68613822081468</v>
      </c>
    </row>
    <row r="5581" spans="2:3" x14ac:dyDescent="0.25">
      <c r="B5581" s="250">
        <v>5518</v>
      </c>
      <c r="C5581" s="249">
        <v>147.38220190822159</v>
      </c>
    </row>
    <row r="5582" spans="2:3" x14ac:dyDescent="0.25">
      <c r="B5582" s="250">
        <v>5519</v>
      </c>
      <c r="C5582" s="249">
        <v>145.56523237347295</v>
      </c>
    </row>
    <row r="5583" spans="2:3" x14ac:dyDescent="0.25">
      <c r="B5583" s="250">
        <v>5520</v>
      </c>
      <c r="C5583" s="249">
        <v>137.55172903833002</v>
      </c>
    </row>
    <row r="5584" spans="2:3" x14ac:dyDescent="0.25">
      <c r="B5584" s="250">
        <v>5521</v>
      </c>
      <c r="C5584" s="249">
        <v>146.09233728366513</v>
      </c>
    </row>
    <row r="5585" spans="2:3" x14ac:dyDescent="0.25">
      <c r="B5585" s="250">
        <v>5522</v>
      </c>
      <c r="C5585" s="249">
        <v>127.84909215005989</v>
      </c>
    </row>
    <row r="5586" spans="2:3" x14ac:dyDescent="0.25">
      <c r="B5586" s="250">
        <v>5523</v>
      </c>
      <c r="C5586" s="249">
        <v>96.04001631162653</v>
      </c>
    </row>
    <row r="5587" spans="2:3" x14ac:dyDescent="0.25">
      <c r="B5587" s="250">
        <v>5524</v>
      </c>
      <c r="C5587" s="249">
        <v>116.62121952796497</v>
      </c>
    </row>
    <row r="5588" spans="2:3" x14ac:dyDescent="0.25">
      <c r="B5588" s="250">
        <v>5525</v>
      </c>
      <c r="C5588" s="249">
        <v>101.73940760853222</v>
      </c>
    </row>
    <row r="5589" spans="2:3" x14ac:dyDescent="0.25">
      <c r="B5589" s="250">
        <v>5526</v>
      </c>
      <c r="C5589" s="249">
        <v>98.826717105877322</v>
      </c>
    </row>
    <row r="5590" spans="2:3" x14ac:dyDescent="0.25">
      <c r="B5590" s="250">
        <v>5527</v>
      </c>
      <c r="C5590" s="249">
        <v>147.20108229023958</v>
      </c>
    </row>
    <row r="5591" spans="2:3" x14ac:dyDescent="0.25">
      <c r="B5591" s="250">
        <v>5528</v>
      </c>
      <c r="C5591" s="249">
        <v>116.92473184257572</v>
      </c>
    </row>
    <row r="5592" spans="2:3" x14ac:dyDescent="0.25">
      <c r="B5592" s="250">
        <v>5529</v>
      </c>
      <c r="C5592" s="249">
        <v>120.47783394224339</v>
      </c>
    </row>
    <row r="5593" spans="2:3" x14ac:dyDescent="0.25">
      <c r="B5593" s="250">
        <v>5530</v>
      </c>
      <c r="C5593" s="249">
        <v>75.248866427508403</v>
      </c>
    </row>
    <row r="5594" spans="2:3" x14ac:dyDescent="0.25">
      <c r="B5594" s="250">
        <v>5531</v>
      </c>
      <c r="C5594" s="249">
        <v>103.00610118162186</v>
      </c>
    </row>
    <row r="5595" spans="2:3" x14ac:dyDescent="0.25">
      <c r="B5595" s="250">
        <v>5532</v>
      </c>
      <c r="C5595" s="249">
        <v>107.67409849522699</v>
      </c>
    </row>
    <row r="5596" spans="2:3" x14ac:dyDescent="0.25">
      <c r="B5596" s="250">
        <v>5533</v>
      </c>
      <c r="C5596" s="249">
        <v>79.688789479531735</v>
      </c>
    </row>
    <row r="5597" spans="2:3" x14ac:dyDescent="0.25">
      <c r="B5597" s="250">
        <v>5534</v>
      </c>
      <c r="C5597" s="249">
        <v>79.163046241040149</v>
      </c>
    </row>
    <row r="5598" spans="2:3" x14ac:dyDescent="0.25">
      <c r="B5598" s="250">
        <v>5535</v>
      </c>
      <c r="C5598" s="249">
        <v>156.84138898759852</v>
      </c>
    </row>
    <row r="5599" spans="2:3" x14ac:dyDescent="0.25">
      <c r="B5599" s="250">
        <v>5536</v>
      </c>
      <c r="C5599" s="249">
        <v>98.916834507536606</v>
      </c>
    </row>
    <row r="5600" spans="2:3" x14ac:dyDescent="0.25">
      <c r="B5600" s="250">
        <v>5537</v>
      </c>
      <c r="C5600" s="249">
        <v>69.20895068168781</v>
      </c>
    </row>
    <row r="5601" spans="2:3" x14ac:dyDescent="0.25">
      <c r="B5601" s="250">
        <v>5538</v>
      </c>
      <c r="C5601" s="249">
        <v>82.229448959909945</v>
      </c>
    </row>
    <row r="5602" spans="2:3" x14ac:dyDescent="0.25">
      <c r="B5602" s="250">
        <v>5539</v>
      </c>
      <c r="C5602" s="249">
        <v>105.04418980500566</v>
      </c>
    </row>
    <row r="5603" spans="2:3" x14ac:dyDescent="0.25">
      <c r="B5603" s="250">
        <v>5540</v>
      </c>
      <c r="C5603" s="249">
        <v>112.21204532954788</v>
      </c>
    </row>
    <row r="5604" spans="2:3" x14ac:dyDescent="0.25">
      <c r="B5604" s="250">
        <v>5541</v>
      </c>
      <c r="C5604" s="249">
        <v>162.47067124197159</v>
      </c>
    </row>
    <row r="5605" spans="2:3" x14ac:dyDescent="0.25">
      <c r="B5605" s="250">
        <v>5542</v>
      </c>
      <c r="C5605" s="249">
        <v>144.34012581474011</v>
      </c>
    </row>
    <row r="5606" spans="2:3" x14ac:dyDescent="0.25">
      <c r="B5606" s="250">
        <v>5543</v>
      </c>
      <c r="C5606" s="249">
        <v>112.30439026411783</v>
      </c>
    </row>
    <row r="5607" spans="2:3" x14ac:dyDescent="0.25">
      <c r="B5607" s="250">
        <v>5544</v>
      </c>
      <c r="C5607" s="249">
        <v>115.52742765626299</v>
      </c>
    </row>
    <row r="5608" spans="2:3" x14ac:dyDescent="0.25">
      <c r="B5608" s="250">
        <v>5545</v>
      </c>
      <c r="C5608" s="249">
        <v>100.59274080289489</v>
      </c>
    </row>
    <row r="5609" spans="2:3" x14ac:dyDescent="0.25">
      <c r="B5609" s="250">
        <v>5546</v>
      </c>
      <c r="C5609" s="249">
        <v>135.24546896384021</v>
      </c>
    </row>
    <row r="5610" spans="2:3" x14ac:dyDescent="0.25">
      <c r="B5610" s="250">
        <v>5547</v>
      </c>
      <c r="C5610" s="249">
        <v>97.268273075234674</v>
      </c>
    </row>
    <row r="5611" spans="2:3" x14ac:dyDescent="0.25">
      <c r="B5611" s="250">
        <v>5548</v>
      </c>
      <c r="C5611" s="249">
        <v>117.7844227849174</v>
      </c>
    </row>
    <row r="5612" spans="2:3" x14ac:dyDescent="0.25">
      <c r="B5612" s="250">
        <v>5549</v>
      </c>
      <c r="C5612" s="249">
        <v>122.98961508084925</v>
      </c>
    </row>
    <row r="5613" spans="2:3" x14ac:dyDescent="0.25">
      <c r="B5613" s="250">
        <v>5550</v>
      </c>
      <c r="C5613" s="249">
        <v>97.970593742223201</v>
      </c>
    </row>
    <row r="5614" spans="2:3" x14ac:dyDescent="0.25">
      <c r="B5614" s="250">
        <v>5551</v>
      </c>
      <c r="C5614" s="249">
        <v>120.40183157374192</v>
      </c>
    </row>
    <row r="5615" spans="2:3" x14ac:dyDescent="0.25">
      <c r="B5615" s="250">
        <v>5552</v>
      </c>
      <c r="C5615" s="249">
        <v>124.16785355530136</v>
      </c>
    </row>
    <row r="5616" spans="2:3" x14ac:dyDescent="0.25">
      <c r="B5616" s="250">
        <v>5553</v>
      </c>
      <c r="C5616" s="249">
        <v>118.90497780649518</v>
      </c>
    </row>
    <row r="5617" spans="2:3" x14ac:dyDescent="0.25">
      <c r="B5617" s="250">
        <v>5554</v>
      </c>
      <c r="C5617" s="249">
        <v>122.60739415688303</v>
      </c>
    </row>
    <row r="5618" spans="2:3" x14ac:dyDescent="0.25">
      <c r="B5618" s="250">
        <v>5555</v>
      </c>
      <c r="C5618" s="249">
        <v>131.5346999427162</v>
      </c>
    </row>
    <row r="5619" spans="2:3" x14ac:dyDescent="0.25">
      <c r="B5619" s="250">
        <v>5556</v>
      </c>
      <c r="C5619" s="249">
        <v>138.99579122349527</v>
      </c>
    </row>
    <row r="5620" spans="2:3" x14ac:dyDescent="0.25">
      <c r="B5620" s="250">
        <v>5557</v>
      </c>
      <c r="C5620" s="249">
        <v>100.50407765524847</v>
      </c>
    </row>
    <row r="5621" spans="2:3" x14ac:dyDescent="0.25">
      <c r="B5621" s="250">
        <v>5558</v>
      </c>
      <c r="C5621" s="249">
        <v>118.6545805267083</v>
      </c>
    </row>
    <row r="5622" spans="2:3" x14ac:dyDescent="0.25">
      <c r="B5622" s="250">
        <v>5559</v>
      </c>
      <c r="C5622" s="249">
        <v>93.6051643183648</v>
      </c>
    </row>
    <row r="5623" spans="2:3" x14ac:dyDescent="0.25">
      <c r="B5623" s="250">
        <v>5560</v>
      </c>
      <c r="C5623" s="249">
        <v>119.17689716966181</v>
      </c>
    </row>
    <row r="5624" spans="2:3" x14ac:dyDescent="0.25">
      <c r="B5624" s="250">
        <v>5561</v>
      </c>
      <c r="C5624" s="249">
        <v>110.25226973781848</v>
      </c>
    </row>
    <row r="5625" spans="2:3" x14ac:dyDescent="0.25">
      <c r="B5625" s="250">
        <v>5562</v>
      </c>
      <c r="C5625" s="249">
        <v>141.62107043794245</v>
      </c>
    </row>
    <row r="5626" spans="2:3" x14ac:dyDescent="0.25">
      <c r="B5626" s="250">
        <v>5563</v>
      </c>
      <c r="C5626" s="249">
        <v>114.81959203347874</v>
      </c>
    </row>
    <row r="5627" spans="2:3" x14ac:dyDescent="0.25">
      <c r="B5627" s="250">
        <v>5564</v>
      </c>
      <c r="C5627" s="249">
        <v>116.56390101268335</v>
      </c>
    </row>
    <row r="5628" spans="2:3" x14ac:dyDescent="0.25">
      <c r="B5628" s="250">
        <v>5565</v>
      </c>
      <c r="C5628" s="249">
        <v>114.4111477300106</v>
      </c>
    </row>
    <row r="5629" spans="2:3" x14ac:dyDescent="0.25">
      <c r="B5629" s="250">
        <v>5566</v>
      </c>
      <c r="C5629" s="249">
        <v>69.275587114376634</v>
      </c>
    </row>
    <row r="5630" spans="2:3" x14ac:dyDescent="0.25">
      <c r="B5630" s="250">
        <v>5567</v>
      </c>
      <c r="C5630" s="249">
        <v>112.0135774191793</v>
      </c>
    </row>
    <row r="5631" spans="2:3" x14ac:dyDescent="0.25">
      <c r="B5631" s="250">
        <v>5568</v>
      </c>
      <c r="C5631" s="249">
        <v>99.939962696877345</v>
      </c>
    </row>
    <row r="5632" spans="2:3" x14ac:dyDescent="0.25">
      <c r="B5632" s="250">
        <v>5569</v>
      </c>
      <c r="C5632" s="249">
        <v>122.89526480251401</v>
      </c>
    </row>
    <row r="5633" spans="2:3" x14ac:dyDescent="0.25">
      <c r="B5633" s="250">
        <v>5570</v>
      </c>
      <c r="C5633" s="249">
        <v>97.531153023745333</v>
      </c>
    </row>
    <row r="5634" spans="2:3" x14ac:dyDescent="0.25">
      <c r="B5634" s="250">
        <v>5571</v>
      </c>
      <c r="C5634" s="249">
        <v>131.65021367557605</v>
      </c>
    </row>
    <row r="5635" spans="2:3" x14ac:dyDescent="0.25">
      <c r="B5635" s="250">
        <v>5572</v>
      </c>
      <c r="C5635" s="249">
        <v>129.09102892465785</v>
      </c>
    </row>
    <row r="5636" spans="2:3" x14ac:dyDescent="0.25">
      <c r="B5636" s="250">
        <v>5573</v>
      </c>
      <c r="C5636" s="249">
        <v>127.53304983110418</v>
      </c>
    </row>
    <row r="5637" spans="2:3" x14ac:dyDescent="0.25">
      <c r="B5637" s="250">
        <v>5574</v>
      </c>
      <c r="C5637" s="249">
        <v>113.16200335497534</v>
      </c>
    </row>
    <row r="5638" spans="2:3" x14ac:dyDescent="0.25">
      <c r="B5638" s="250">
        <v>5575</v>
      </c>
      <c r="C5638" s="249">
        <v>118.64355021507046</v>
      </c>
    </row>
    <row r="5639" spans="2:3" x14ac:dyDescent="0.25">
      <c r="B5639" s="250">
        <v>5576</v>
      </c>
      <c r="C5639" s="249">
        <v>94.198861107584861</v>
      </c>
    </row>
    <row r="5640" spans="2:3" x14ac:dyDescent="0.25">
      <c r="B5640" s="250">
        <v>5577</v>
      </c>
      <c r="C5640" s="249">
        <v>143.08557033209479</v>
      </c>
    </row>
    <row r="5641" spans="2:3" x14ac:dyDescent="0.25">
      <c r="B5641" s="250">
        <v>5578</v>
      </c>
      <c r="C5641" s="249">
        <v>66.113300733425405</v>
      </c>
    </row>
    <row r="5642" spans="2:3" x14ac:dyDescent="0.25">
      <c r="B5642" s="250">
        <v>5579</v>
      </c>
      <c r="C5642" s="249">
        <v>123.30013238125267</v>
      </c>
    </row>
    <row r="5643" spans="2:3" x14ac:dyDescent="0.25">
      <c r="B5643" s="250">
        <v>5580</v>
      </c>
      <c r="C5643" s="249">
        <v>81.498936329739223</v>
      </c>
    </row>
    <row r="5644" spans="2:3" x14ac:dyDescent="0.25">
      <c r="B5644" s="250">
        <v>5581</v>
      </c>
      <c r="C5644" s="249">
        <v>116.99047912609321</v>
      </c>
    </row>
    <row r="5645" spans="2:3" x14ac:dyDescent="0.25">
      <c r="B5645" s="250">
        <v>5582</v>
      </c>
      <c r="C5645" s="249">
        <v>98.89802599240285</v>
      </c>
    </row>
    <row r="5646" spans="2:3" x14ac:dyDescent="0.25">
      <c r="B5646" s="250">
        <v>5583</v>
      </c>
      <c r="C5646" s="249">
        <v>144.69761026533089</v>
      </c>
    </row>
    <row r="5647" spans="2:3" x14ac:dyDescent="0.25">
      <c r="B5647" s="250">
        <v>5584</v>
      </c>
      <c r="C5647" s="249">
        <v>141.43728677501014</v>
      </c>
    </row>
    <row r="5648" spans="2:3" x14ac:dyDescent="0.25">
      <c r="B5648" s="250">
        <v>5585</v>
      </c>
      <c r="C5648" s="249">
        <v>128.35819709435904</v>
      </c>
    </row>
    <row r="5649" spans="2:3" x14ac:dyDescent="0.25">
      <c r="B5649" s="250">
        <v>5586</v>
      </c>
      <c r="C5649" s="249">
        <v>102.48079949604865</v>
      </c>
    </row>
    <row r="5650" spans="2:3" x14ac:dyDescent="0.25">
      <c r="B5650" s="250">
        <v>5587</v>
      </c>
      <c r="C5650" s="249">
        <v>105.23329782098588</v>
      </c>
    </row>
    <row r="5651" spans="2:3" x14ac:dyDescent="0.25">
      <c r="B5651" s="250">
        <v>5588</v>
      </c>
      <c r="C5651" s="249">
        <v>113.36984979751439</v>
      </c>
    </row>
    <row r="5652" spans="2:3" x14ac:dyDescent="0.25">
      <c r="B5652" s="250">
        <v>5589</v>
      </c>
      <c r="C5652" s="249">
        <v>113.65065459908597</v>
      </c>
    </row>
    <row r="5653" spans="2:3" x14ac:dyDescent="0.25">
      <c r="B5653" s="250">
        <v>5590</v>
      </c>
      <c r="C5653" s="249">
        <v>118.81990776419879</v>
      </c>
    </row>
    <row r="5654" spans="2:3" x14ac:dyDescent="0.25">
      <c r="B5654" s="250">
        <v>5591</v>
      </c>
      <c r="C5654" s="249">
        <v>95.979023347798034</v>
      </c>
    </row>
    <row r="5655" spans="2:3" x14ac:dyDescent="0.25">
      <c r="B5655" s="250">
        <v>5592</v>
      </c>
      <c r="C5655" s="249">
        <v>138.89179058713887</v>
      </c>
    </row>
    <row r="5656" spans="2:3" x14ac:dyDescent="0.25">
      <c r="B5656" s="250">
        <v>5593</v>
      </c>
      <c r="C5656" s="249">
        <v>83.080272630597179</v>
      </c>
    </row>
    <row r="5657" spans="2:3" x14ac:dyDescent="0.25">
      <c r="B5657" s="250">
        <v>5594</v>
      </c>
      <c r="C5657" s="249">
        <v>130.0027440295575</v>
      </c>
    </row>
    <row r="5658" spans="2:3" x14ac:dyDescent="0.25">
      <c r="B5658" s="250">
        <v>5595</v>
      </c>
      <c r="C5658" s="249">
        <v>104.58401347090458</v>
      </c>
    </row>
    <row r="5659" spans="2:3" x14ac:dyDescent="0.25">
      <c r="B5659" s="250">
        <v>5596</v>
      </c>
      <c r="C5659" s="249">
        <v>63.400898860641547</v>
      </c>
    </row>
    <row r="5660" spans="2:3" x14ac:dyDescent="0.25">
      <c r="B5660" s="250">
        <v>5597</v>
      </c>
      <c r="C5660" s="249">
        <v>115.42907049664036</v>
      </c>
    </row>
    <row r="5661" spans="2:3" x14ac:dyDescent="0.25">
      <c r="B5661" s="250">
        <v>5598</v>
      </c>
      <c r="C5661" s="249">
        <v>136.62644253916596</v>
      </c>
    </row>
    <row r="5662" spans="2:3" x14ac:dyDescent="0.25">
      <c r="B5662" s="250">
        <v>5599</v>
      </c>
      <c r="C5662" s="249">
        <v>120.73638489806596</v>
      </c>
    </row>
    <row r="5663" spans="2:3" x14ac:dyDescent="0.25">
      <c r="B5663" s="250">
        <v>5600</v>
      </c>
      <c r="C5663" s="249">
        <v>140.97424808378489</v>
      </c>
    </row>
    <row r="5664" spans="2:3" x14ac:dyDescent="0.25">
      <c r="B5664" s="250">
        <v>5601</v>
      </c>
      <c r="C5664" s="249">
        <v>114.72760293516703</v>
      </c>
    </row>
    <row r="5665" spans="2:3" x14ac:dyDescent="0.25">
      <c r="B5665" s="250">
        <v>5602</v>
      </c>
      <c r="C5665" s="249">
        <v>109.14212526221868</v>
      </c>
    </row>
    <row r="5666" spans="2:3" x14ac:dyDescent="0.25">
      <c r="B5666" s="250">
        <v>5603</v>
      </c>
      <c r="C5666" s="249">
        <v>104.63932726280538</v>
      </c>
    </row>
    <row r="5667" spans="2:3" x14ac:dyDescent="0.25">
      <c r="B5667" s="250">
        <v>5604</v>
      </c>
      <c r="C5667" s="249">
        <v>88.873028162968183</v>
      </c>
    </row>
    <row r="5668" spans="2:3" x14ac:dyDescent="0.25">
      <c r="B5668" s="250">
        <v>5605</v>
      </c>
      <c r="C5668" s="249">
        <v>130.86191108052964</v>
      </c>
    </row>
    <row r="5669" spans="2:3" x14ac:dyDescent="0.25">
      <c r="B5669" s="250">
        <v>5606</v>
      </c>
      <c r="C5669" s="249">
        <v>98.546509764706968</v>
      </c>
    </row>
    <row r="5670" spans="2:3" x14ac:dyDescent="0.25">
      <c r="B5670" s="250">
        <v>5607</v>
      </c>
      <c r="C5670" s="249">
        <v>157.48718650132889</v>
      </c>
    </row>
    <row r="5671" spans="2:3" x14ac:dyDescent="0.25">
      <c r="B5671" s="250">
        <v>5608</v>
      </c>
      <c r="C5671" s="249">
        <v>94.551681425856046</v>
      </c>
    </row>
    <row r="5672" spans="2:3" x14ac:dyDescent="0.25">
      <c r="B5672" s="250">
        <v>5609</v>
      </c>
      <c r="C5672" s="249">
        <v>95.18737115228501</v>
      </c>
    </row>
    <row r="5673" spans="2:3" x14ac:dyDescent="0.25">
      <c r="B5673" s="250">
        <v>5610</v>
      </c>
      <c r="C5673" s="249">
        <v>137.49027925500545</v>
      </c>
    </row>
    <row r="5674" spans="2:3" x14ac:dyDescent="0.25">
      <c r="B5674" s="250">
        <v>5611</v>
      </c>
      <c r="C5674" s="249">
        <v>155.13846138885583</v>
      </c>
    </row>
    <row r="5675" spans="2:3" x14ac:dyDescent="0.25">
      <c r="B5675" s="250">
        <v>5612</v>
      </c>
      <c r="C5675" s="249">
        <v>126.93417926809255</v>
      </c>
    </row>
    <row r="5676" spans="2:3" x14ac:dyDescent="0.25">
      <c r="B5676" s="250">
        <v>5613</v>
      </c>
      <c r="C5676" s="249">
        <v>137.57290518046938</v>
      </c>
    </row>
    <row r="5677" spans="2:3" x14ac:dyDescent="0.25">
      <c r="B5677" s="250">
        <v>5614</v>
      </c>
      <c r="C5677" s="249">
        <v>147.03455957939809</v>
      </c>
    </row>
    <row r="5678" spans="2:3" x14ac:dyDescent="0.25">
      <c r="B5678" s="250">
        <v>5615</v>
      </c>
      <c r="C5678" s="249">
        <v>159.3488731839731</v>
      </c>
    </row>
    <row r="5679" spans="2:3" x14ac:dyDescent="0.25">
      <c r="B5679" s="250">
        <v>5616</v>
      </c>
      <c r="C5679" s="249">
        <v>72.647387684658355</v>
      </c>
    </row>
    <row r="5680" spans="2:3" x14ac:dyDescent="0.25">
      <c r="B5680" s="250">
        <v>5617</v>
      </c>
      <c r="C5680" s="249">
        <v>123.40747203404803</v>
      </c>
    </row>
    <row r="5681" spans="2:3" x14ac:dyDescent="0.25">
      <c r="B5681" s="250">
        <v>5618</v>
      </c>
      <c r="C5681" s="249">
        <v>127.64542993754854</v>
      </c>
    </row>
    <row r="5682" spans="2:3" x14ac:dyDescent="0.25">
      <c r="B5682" s="250">
        <v>5619</v>
      </c>
      <c r="C5682" s="249">
        <v>114.32587726881043</v>
      </c>
    </row>
    <row r="5683" spans="2:3" x14ac:dyDescent="0.25">
      <c r="B5683" s="250">
        <v>5620</v>
      </c>
      <c r="C5683" s="249">
        <v>73.481243344903376</v>
      </c>
    </row>
    <row r="5684" spans="2:3" x14ac:dyDescent="0.25">
      <c r="B5684" s="250">
        <v>5621</v>
      </c>
      <c r="C5684" s="249">
        <v>114.84915928818346</v>
      </c>
    </row>
    <row r="5685" spans="2:3" x14ac:dyDescent="0.25">
      <c r="B5685" s="250">
        <v>5622</v>
      </c>
      <c r="C5685" s="249">
        <v>128.63322630730002</v>
      </c>
    </row>
    <row r="5686" spans="2:3" x14ac:dyDescent="0.25">
      <c r="B5686" s="250">
        <v>5623</v>
      </c>
      <c r="C5686" s="249">
        <v>88.13641061433654</v>
      </c>
    </row>
    <row r="5687" spans="2:3" x14ac:dyDescent="0.25">
      <c r="B5687" s="250">
        <v>5624</v>
      </c>
      <c r="C5687" s="249">
        <v>175.65783714513952</v>
      </c>
    </row>
    <row r="5688" spans="2:3" x14ac:dyDescent="0.25">
      <c r="B5688" s="250">
        <v>5625</v>
      </c>
      <c r="C5688" s="249">
        <v>88.970788577358718</v>
      </c>
    </row>
    <row r="5689" spans="2:3" x14ac:dyDescent="0.25">
      <c r="B5689" s="250">
        <v>5626</v>
      </c>
      <c r="C5689" s="249">
        <v>134.08640669727822</v>
      </c>
    </row>
    <row r="5690" spans="2:3" x14ac:dyDescent="0.25">
      <c r="B5690" s="250">
        <v>5627</v>
      </c>
      <c r="C5690" s="249">
        <v>90.036878374410634</v>
      </c>
    </row>
    <row r="5691" spans="2:3" x14ac:dyDescent="0.25">
      <c r="B5691" s="250">
        <v>5628</v>
      </c>
      <c r="C5691" s="249">
        <v>149.34227183286711</v>
      </c>
    </row>
    <row r="5692" spans="2:3" x14ac:dyDescent="0.25">
      <c r="B5692" s="250">
        <v>5629</v>
      </c>
      <c r="C5692" s="249">
        <v>86.451730528785873</v>
      </c>
    </row>
    <row r="5693" spans="2:3" x14ac:dyDescent="0.25">
      <c r="B5693" s="250">
        <v>5630</v>
      </c>
      <c r="C5693" s="249">
        <v>129.95253711419107</v>
      </c>
    </row>
    <row r="5694" spans="2:3" x14ac:dyDescent="0.25">
      <c r="B5694" s="250">
        <v>5631</v>
      </c>
      <c r="C5694" s="249">
        <v>133.25512900874173</v>
      </c>
    </row>
    <row r="5695" spans="2:3" x14ac:dyDescent="0.25">
      <c r="B5695" s="250">
        <v>5632</v>
      </c>
      <c r="C5695" s="249">
        <v>117.651410699701</v>
      </c>
    </row>
    <row r="5696" spans="2:3" x14ac:dyDescent="0.25">
      <c r="B5696" s="250">
        <v>5633</v>
      </c>
      <c r="C5696" s="249">
        <v>114.1667090775906</v>
      </c>
    </row>
    <row r="5697" spans="2:3" x14ac:dyDescent="0.25">
      <c r="B5697" s="250">
        <v>5634</v>
      </c>
      <c r="C5697" s="249">
        <v>113.28231575564642</v>
      </c>
    </row>
    <row r="5698" spans="2:3" x14ac:dyDescent="0.25">
      <c r="B5698" s="250">
        <v>5635</v>
      </c>
      <c r="C5698" s="249">
        <v>114.84420980917966</v>
      </c>
    </row>
    <row r="5699" spans="2:3" x14ac:dyDescent="0.25">
      <c r="B5699" s="250">
        <v>5636</v>
      </c>
      <c r="C5699" s="249">
        <v>78.267837407002503</v>
      </c>
    </row>
    <row r="5700" spans="2:3" x14ac:dyDescent="0.25">
      <c r="B5700" s="250">
        <v>5637</v>
      </c>
      <c r="C5700" s="249">
        <v>92.170129134257564</v>
      </c>
    </row>
    <row r="5701" spans="2:3" x14ac:dyDescent="0.25">
      <c r="B5701" s="250">
        <v>5638</v>
      </c>
      <c r="C5701" s="249">
        <v>134.45298237320651</v>
      </c>
    </row>
    <row r="5702" spans="2:3" x14ac:dyDescent="0.25">
      <c r="B5702" s="250">
        <v>5639</v>
      </c>
      <c r="C5702" s="249">
        <v>144.74043502952287</v>
      </c>
    </row>
    <row r="5703" spans="2:3" x14ac:dyDescent="0.25">
      <c r="B5703" s="250">
        <v>5640</v>
      </c>
      <c r="C5703" s="249">
        <v>167.18772368706487</v>
      </c>
    </row>
    <row r="5704" spans="2:3" x14ac:dyDescent="0.25">
      <c r="B5704" s="250">
        <v>5641</v>
      </c>
      <c r="C5704" s="249">
        <v>144.5394734459783</v>
      </c>
    </row>
    <row r="5705" spans="2:3" x14ac:dyDescent="0.25">
      <c r="B5705" s="250">
        <v>5642</v>
      </c>
      <c r="C5705" s="249">
        <v>68.573026699340289</v>
      </c>
    </row>
    <row r="5706" spans="2:3" x14ac:dyDescent="0.25">
      <c r="B5706" s="250">
        <v>5643</v>
      </c>
      <c r="C5706" s="249">
        <v>102.98153412172397</v>
      </c>
    </row>
    <row r="5707" spans="2:3" x14ac:dyDescent="0.25">
      <c r="B5707" s="250">
        <v>5644</v>
      </c>
      <c r="C5707" s="249">
        <v>118.7960261284116</v>
      </c>
    </row>
    <row r="5708" spans="2:3" x14ac:dyDescent="0.25">
      <c r="B5708" s="250">
        <v>5645</v>
      </c>
      <c r="C5708" s="249">
        <v>122.87385173420927</v>
      </c>
    </row>
    <row r="5709" spans="2:3" x14ac:dyDescent="0.25">
      <c r="B5709" s="250">
        <v>5646</v>
      </c>
      <c r="C5709" s="249">
        <v>144.64746315894806</v>
      </c>
    </row>
    <row r="5710" spans="2:3" x14ac:dyDescent="0.25">
      <c r="B5710" s="250">
        <v>5647</v>
      </c>
      <c r="C5710" s="249">
        <v>90.143219646387649</v>
      </c>
    </row>
    <row r="5711" spans="2:3" x14ac:dyDescent="0.25">
      <c r="B5711" s="250">
        <v>5648</v>
      </c>
      <c r="C5711" s="249">
        <v>155.23483301274666</v>
      </c>
    </row>
    <row r="5712" spans="2:3" x14ac:dyDescent="0.25">
      <c r="B5712" s="250">
        <v>5649</v>
      </c>
      <c r="C5712" s="249">
        <v>93.097999201878451</v>
      </c>
    </row>
    <row r="5713" spans="2:3" x14ac:dyDescent="0.25">
      <c r="B5713" s="250">
        <v>5650</v>
      </c>
      <c r="C5713" s="249">
        <v>123.48383400792954</v>
      </c>
    </row>
    <row r="5714" spans="2:3" x14ac:dyDescent="0.25">
      <c r="B5714" s="250">
        <v>5651</v>
      </c>
      <c r="C5714" s="249">
        <v>93.691517069106311</v>
      </c>
    </row>
    <row r="5715" spans="2:3" x14ac:dyDescent="0.25">
      <c r="B5715" s="250">
        <v>5652</v>
      </c>
      <c r="C5715" s="249">
        <v>157.03875506959568</v>
      </c>
    </row>
    <row r="5716" spans="2:3" x14ac:dyDescent="0.25">
      <c r="B5716" s="250">
        <v>5653</v>
      </c>
      <c r="C5716" s="249">
        <v>104.00679971029351</v>
      </c>
    </row>
    <row r="5717" spans="2:3" x14ac:dyDescent="0.25">
      <c r="B5717" s="250">
        <v>5654</v>
      </c>
      <c r="C5717" s="249">
        <v>97.568426843840996</v>
      </c>
    </row>
    <row r="5718" spans="2:3" x14ac:dyDescent="0.25">
      <c r="B5718" s="250">
        <v>5655</v>
      </c>
      <c r="C5718" s="249">
        <v>126.07708703681166</v>
      </c>
    </row>
    <row r="5719" spans="2:3" x14ac:dyDescent="0.25">
      <c r="B5719" s="250">
        <v>5656</v>
      </c>
      <c r="C5719" s="249">
        <v>125.60446722947549</v>
      </c>
    </row>
    <row r="5720" spans="2:3" x14ac:dyDescent="0.25">
      <c r="B5720" s="250">
        <v>5657</v>
      </c>
      <c r="C5720" s="249">
        <v>137.30028536438795</v>
      </c>
    </row>
    <row r="5721" spans="2:3" x14ac:dyDescent="0.25">
      <c r="B5721" s="250">
        <v>5658</v>
      </c>
      <c r="C5721" s="249">
        <v>126.70618415941962</v>
      </c>
    </row>
    <row r="5722" spans="2:3" x14ac:dyDescent="0.25">
      <c r="B5722" s="250">
        <v>5659</v>
      </c>
      <c r="C5722" s="249">
        <v>90.091019102929948</v>
      </c>
    </row>
    <row r="5723" spans="2:3" x14ac:dyDescent="0.25">
      <c r="B5723" s="250">
        <v>5660</v>
      </c>
      <c r="C5723" s="249">
        <v>91.656305696379974</v>
      </c>
    </row>
    <row r="5724" spans="2:3" x14ac:dyDescent="0.25">
      <c r="B5724" s="250">
        <v>5661</v>
      </c>
      <c r="C5724" s="249">
        <v>137.14503089892261</v>
      </c>
    </row>
    <row r="5725" spans="2:3" x14ac:dyDescent="0.25">
      <c r="B5725" s="250">
        <v>5662</v>
      </c>
      <c r="C5725" s="249">
        <v>104.54211460099199</v>
      </c>
    </row>
    <row r="5726" spans="2:3" x14ac:dyDescent="0.25">
      <c r="B5726" s="250">
        <v>5663</v>
      </c>
      <c r="C5726" s="249">
        <v>82.978545455526231</v>
      </c>
    </row>
    <row r="5727" spans="2:3" x14ac:dyDescent="0.25">
      <c r="B5727" s="250">
        <v>5664</v>
      </c>
      <c r="C5727" s="249">
        <v>123.49434638596992</v>
      </c>
    </row>
    <row r="5728" spans="2:3" x14ac:dyDescent="0.25">
      <c r="B5728" s="250">
        <v>5665</v>
      </c>
      <c r="C5728" s="249">
        <v>150.11966711003848</v>
      </c>
    </row>
    <row r="5729" spans="2:3" x14ac:dyDescent="0.25">
      <c r="B5729" s="250">
        <v>5666</v>
      </c>
      <c r="C5729" s="249">
        <v>83.767519779538048</v>
      </c>
    </row>
    <row r="5730" spans="2:3" x14ac:dyDescent="0.25">
      <c r="B5730" s="250">
        <v>5667</v>
      </c>
      <c r="C5730" s="249">
        <v>82.96343017532412</v>
      </c>
    </row>
    <row r="5731" spans="2:3" x14ac:dyDescent="0.25">
      <c r="B5731" s="250">
        <v>5668</v>
      </c>
      <c r="C5731" s="249">
        <v>122.35605589965435</v>
      </c>
    </row>
    <row r="5732" spans="2:3" x14ac:dyDescent="0.25">
      <c r="B5732" s="250">
        <v>5669</v>
      </c>
      <c r="C5732" s="249">
        <v>116.05398650962942</v>
      </c>
    </row>
    <row r="5733" spans="2:3" x14ac:dyDescent="0.25">
      <c r="B5733" s="250">
        <v>5670</v>
      </c>
      <c r="C5733" s="249">
        <v>116.95049624659569</v>
      </c>
    </row>
    <row r="5734" spans="2:3" x14ac:dyDescent="0.25">
      <c r="B5734" s="250">
        <v>5671</v>
      </c>
      <c r="C5734" s="249">
        <v>136.5276712469429</v>
      </c>
    </row>
    <row r="5735" spans="2:3" x14ac:dyDescent="0.25">
      <c r="B5735" s="250">
        <v>5672</v>
      </c>
      <c r="C5735" s="249">
        <v>112.42535731947387</v>
      </c>
    </row>
    <row r="5736" spans="2:3" x14ac:dyDescent="0.25">
      <c r="B5736" s="250">
        <v>5673</v>
      </c>
      <c r="C5736" s="249">
        <v>151.74167115607597</v>
      </c>
    </row>
    <row r="5737" spans="2:3" x14ac:dyDescent="0.25">
      <c r="B5737" s="250">
        <v>5674</v>
      </c>
      <c r="C5737" s="249">
        <v>86.687388258455542</v>
      </c>
    </row>
    <row r="5738" spans="2:3" x14ac:dyDescent="0.25">
      <c r="B5738" s="250">
        <v>5675</v>
      </c>
      <c r="C5738" s="249">
        <v>115.78899507280889</v>
      </c>
    </row>
    <row r="5739" spans="2:3" x14ac:dyDescent="0.25">
      <c r="B5739" s="250">
        <v>5676</v>
      </c>
      <c r="C5739" s="249">
        <v>137.35730705828308</v>
      </c>
    </row>
    <row r="5740" spans="2:3" x14ac:dyDescent="0.25">
      <c r="B5740" s="250">
        <v>5677</v>
      </c>
      <c r="C5740" s="249">
        <v>131.38805541258802</v>
      </c>
    </row>
    <row r="5741" spans="2:3" x14ac:dyDescent="0.25">
      <c r="B5741" s="250">
        <v>5678</v>
      </c>
      <c r="C5741" s="249">
        <v>96.227224000686533</v>
      </c>
    </row>
    <row r="5742" spans="2:3" x14ac:dyDescent="0.25">
      <c r="B5742" s="250">
        <v>5679</v>
      </c>
      <c r="C5742" s="249">
        <v>119.95635566311522</v>
      </c>
    </row>
    <row r="5743" spans="2:3" x14ac:dyDescent="0.25">
      <c r="B5743" s="250">
        <v>5680</v>
      </c>
      <c r="C5743" s="249">
        <v>134.28998310743259</v>
      </c>
    </row>
    <row r="5744" spans="2:3" x14ac:dyDescent="0.25">
      <c r="B5744" s="250">
        <v>5681</v>
      </c>
      <c r="C5744" s="249">
        <v>126.40558547108547</v>
      </c>
    </row>
    <row r="5745" spans="2:3" x14ac:dyDescent="0.25">
      <c r="B5745" s="250">
        <v>5682</v>
      </c>
      <c r="C5745" s="249">
        <v>123.83847383738991</v>
      </c>
    </row>
    <row r="5746" spans="2:3" x14ac:dyDescent="0.25">
      <c r="B5746" s="250">
        <v>5683</v>
      </c>
      <c r="C5746" s="249">
        <v>98.186622918431453</v>
      </c>
    </row>
    <row r="5747" spans="2:3" x14ac:dyDescent="0.25">
      <c r="B5747" s="250">
        <v>5684</v>
      </c>
      <c r="C5747" s="249">
        <v>116.0004855648817</v>
      </c>
    </row>
    <row r="5748" spans="2:3" x14ac:dyDescent="0.25">
      <c r="B5748" s="250">
        <v>5685</v>
      </c>
      <c r="C5748" s="249">
        <v>134.66533155022435</v>
      </c>
    </row>
    <row r="5749" spans="2:3" x14ac:dyDescent="0.25">
      <c r="B5749" s="250">
        <v>5686</v>
      </c>
      <c r="C5749" s="249">
        <v>150.40657927499589</v>
      </c>
    </row>
    <row r="5750" spans="2:3" x14ac:dyDescent="0.25">
      <c r="B5750" s="250">
        <v>5687</v>
      </c>
      <c r="C5750" s="249">
        <v>125.24890606003611</v>
      </c>
    </row>
    <row r="5751" spans="2:3" x14ac:dyDescent="0.25">
      <c r="B5751" s="250">
        <v>5688</v>
      </c>
      <c r="C5751" s="249">
        <v>102.76201985766212</v>
      </c>
    </row>
    <row r="5752" spans="2:3" x14ac:dyDescent="0.25">
      <c r="B5752" s="250">
        <v>5689</v>
      </c>
      <c r="C5752" s="249">
        <v>106.45597698533504</v>
      </c>
    </row>
    <row r="5753" spans="2:3" x14ac:dyDescent="0.25">
      <c r="B5753" s="250">
        <v>5690</v>
      </c>
      <c r="C5753" s="249">
        <v>146.43678283579061</v>
      </c>
    </row>
    <row r="5754" spans="2:3" x14ac:dyDescent="0.25">
      <c r="B5754" s="250">
        <v>5691</v>
      </c>
      <c r="C5754" s="249">
        <v>111.85419073904997</v>
      </c>
    </row>
    <row r="5755" spans="2:3" x14ac:dyDescent="0.25">
      <c r="B5755" s="250">
        <v>5692</v>
      </c>
      <c r="C5755" s="249">
        <v>129.49340989930505</v>
      </c>
    </row>
    <row r="5756" spans="2:3" x14ac:dyDescent="0.25">
      <c r="B5756" s="250">
        <v>5693</v>
      </c>
      <c r="C5756" s="249">
        <v>154.49188387318122</v>
      </c>
    </row>
    <row r="5757" spans="2:3" x14ac:dyDescent="0.25">
      <c r="B5757" s="250">
        <v>5694</v>
      </c>
      <c r="C5757" s="249">
        <v>74.070393075312111</v>
      </c>
    </row>
    <row r="5758" spans="2:3" x14ac:dyDescent="0.25">
      <c r="B5758" s="250">
        <v>5695</v>
      </c>
      <c r="C5758" s="249">
        <v>118.14271551621812</v>
      </c>
    </row>
    <row r="5759" spans="2:3" x14ac:dyDescent="0.25">
      <c r="B5759" s="250">
        <v>5696</v>
      </c>
      <c r="C5759" s="249">
        <v>132.49979778622171</v>
      </c>
    </row>
    <row r="5760" spans="2:3" x14ac:dyDescent="0.25">
      <c r="B5760" s="250">
        <v>5697</v>
      </c>
      <c r="C5760" s="249">
        <v>86.778446362784379</v>
      </c>
    </row>
    <row r="5761" spans="2:3" x14ac:dyDescent="0.25">
      <c r="B5761" s="250">
        <v>5698</v>
      </c>
      <c r="C5761" s="249">
        <v>158.213000793828</v>
      </c>
    </row>
    <row r="5762" spans="2:3" x14ac:dyDescent="0.25">
      <c r="B5762" s="250">
        <v>5699</v>
      </c>
      <c r="C5762" s="249">
        <v>122.03160330261079</v>
      </c>
    </row>
    <row r="5763" spans="2:3" x14ac:dyDescent="0.25">
      <c r="B5763" s="250">
        <v>5700</v>
      </c>
      <c r="C5763" s="249">
        <v>157.45676023794437</v>
      </c>
    </row>
    <row r="5764" spans="2:3" x14ac:dyDescent="0.25">
      <c r="B5764" s="250">
        <v>5701</v>
      </c>
      <c r="C5764" s="249">
        <v>112.77446946715415</v>
      </c>
    </row>
    <row r="5765" spans="2:3" x14ac:dyDescent="0.25">
      <c r="B5765" s="250">
        <v>5702</v>
      </c>
      <c r="C5765" s="249">
        <v>118.77995084472533</v>
      </c>
    </row>
    <row r="5766" spans="2:3" x14ac:dyDescent="0.25">
      <c r="B5766" s="250">
        <v>5703</v>
      </c>
      <c r="C5766" s="249">
        <v>140.4312081835557</v>
      </c>
    </row>
    <row r="5767" spans="2:3" x14ac:dyDescent="0.25">
      <c r="B5767" s="250">
        <v>5704</v>
      </c>
      <c r="C5767" s="249">
        <v>74.489809785684031</v>
      </c>
    </row>
    <row r="5768" spans="2:3" x14ac:dyDescent="0.25">
      <c r="B5768" s="250">
        <v>5705</v>
      </c>
      <c r="C5768" s="249">
        <v>132.6605451448799</v>
      </c>
    </row>
    <row r="5769" spans="2:3" x14ac:dyDescent="0.25">
      <c r="B5769" s="250">
        <v>5706</v>
      </c>
      <c r="C5769" s="249">
        <v>118.64341144628332</v>
      </c>
    </row>
    <row r="5770" spans="2:3" x14ac:dyDescent="0.25">
      <c r="B5770" s="250">
        <v>5707</v>
      </c>
      <c r="C5770" s="249">
        <v>123.15330239357257</v>
      </c>
    </row>
    <row r="5771" spans="2:3" x14ac:dyDescent="0.25">
      <c r="B5771" s="250">
        <v>5708</v>
      </c>
      <c r="C5771" s="249">
        <v>86.460442126460251</v>
      </c>
    </row>
    <row r="5772" spans="2:3" x14ac:dyDescent="0.25">
      <c r="B5772" s="250">
        <v>5709</v>
      </c>
      <c r="C5772" s="249">
        <v>144.06042187798559</v>
      </c>
    </row>
    <row r="5773" spans="2:3" x14ac:dyDescent="0.25">
      <c r="B5773" s="250">
        <v>5710</v>
      </c>
      <c r="C5773" s="249">
        <v>129.62291132420816</v>
      </c>
    </row>
    <row r="5774" spans="2:3" x14ac:dyDescent="0.25">
      <c r="B5774" s="250">
        <v>5711</v>
      </c>
      <c r="C5774" s="249">
        <v>95.876633263280468</v>
      </c>
    </row>
    <row r="5775" spans="2:3" x14ac:dyDescent="0.25">
      <c r="B5775" s="250">
        <v>5712</v>
      </c>
      <c r="C5775" s="249">
        <v>116.44733772941268</v>
      </c>
    </row>
    <row r="5776" spans="2:3" x14ac:dyDescent="0.25">
      <c r="B5776" s="250">
        <v>5713</v>
      </c>
      <c r="C5776" s="249">
        <v>137.11460213520817</v>
      </c>
    </row>
    <row r="5777" spans="2:3" x14ac:dyDescent="0.25">
      <c r="B5777" s="250">
        <v>5714</v>
      </c>
      <c r="C5777" s="249">
        <v>104.17445862099528</v>
      </c>
    </row>
    <row r="5778" spans="2:3" x14ac:dyDescent="0.25">
      <c r="B5778" s="250">
        <v>5715</v>
      </c>
      <c r="C5778" s="249">
        <v>150.70509690773514</v>
      </c>
    </row>
    <row r="5779" spans="2:3" x14ac:dyDescent="0.25">
      <c r="B5779" s="250">
        <v>5716</v>
      </c>
      <c r="C5779" s="249">
        <v>122.95914203421528</v>
      </c>
    </row>
    <row r="5780" spans="2:3" x14ac:dyDescent="0.25">
      <c r="B5780" s="250">
        <v>5717</v>
      </c>
      <c r="C5780" s="249">
        <v>130.75877291637153</v>
      </c>
    </row>
    <row r="5781" spans="2:3" x14ac:dyDescent="0.25">
      <c r="B5781" s="250">
        <v>5718</v>
      </c>
      <c r="C5781" s="249">
        <v>127.04524032388827</v>
      </c>
    </row>
    <row r="5782" spans="2:3" x14ac:dyDescent="0.25">
      <c r="B5782" s="250">
        <v>5719</v>
      </c>
      <c r="C5782" s="249">
        <v>124.66071322633545</v>
      </c>
    </row>
    <row r="5783" spans="2:3" x14ac:dyDescent="0.25">
      <c r="B5783" s="250">
        <v>5720</v>
      </c>
      <c r="C5783" s="249">
        <v>81.495280724796345</v>
      </c>
    </row>
    <row r="5784" spans="2:3" x14ac:dyDescent="0.25">
      <c r="B5784" s="250">
        <v>5721</v>
      </c>
      <c r="C5784" s="249">
        <v>107.6056479902207</v>
      </c>
    </row>
    <row r="5785" spans="2:3" x14ac:dyDescent="0.25">
      <c r="B5785" s="250">
        <v>5722</v>
      </c>
      <c r="C5785" s="249">
        <v>83.296999038703717</v>
      </c>
    </row>
    <row r="5786" spans="2:3" x14ac:dyDescent="0.25">
      <c r="B5786" s="250">
        <v>5723</v>
      </c>
      <c r="C5786" s="249">
        <v>125.06211525106616</v>
      </c>
    </row>
    <row r="5787" spans="2:3" x14ac:dyDescent="0.25">
      <c r="B5787" s="250">
        <v>5724</v>
      </c>
      <c r="C5787" s="249">
        <v>121.28578306480091</v>
      </c>
    </row>
    <row r="5788" spans="2:3" x14ac:dyDescent="0.25">
      <c r="B5788" s="250">
        <v>5725</v>
      </c>
      <c r="C5788" s="249">
        <v>141.24000682423085</v>
      </c>
    </row>
    <row r="5789" spans="2:3" x14ac:dyDescent="0.25">
      <c r="B5789" s="250">
        <v>5726</v>
      </c>
      <c r="C5789" s="249">
        <v>77.188485980472905</v>
      </c>
    </row>
    <row r="5790" spans="2:3" x14ac:dyDescent="0.25">
      <c r="B5790" s="250">
        <v>5727</v>
      </c>
      <c r="C5790" s="249">
        <v>153.63328354746983</v>
      </c>
    </row>
    <row r="5791" spans="2:3" x14ac:dyDescent="0.25">
      <c r="B5791" s="250">
        <v>5728</v>
      </c>
      <c r="C5791" s="249">
        <v>136.01971235625041</v>
      </c>
    </row>
    <row r="5792" spans="2:3" x14ac:dyDescent="0.25">
      <c r="B5792" s="250">
        <v>5729</v>
      </c>
      <c r="C5792" s="249">
        <v>90.347191477317224</v>
      </c>
    </row>
    <row r="5793" spans="2:3" x14ac:dyDescent="0.25">
      <c r="B5793" s="250">
        <v>5730</v>
      </c>
      <c r="C5793" s="249">
        <v>96.914449141846447</v>
      </c>
    </row>
    <row r="5794" spans="2:3" x14ac:dyDescent="0.25">
      <c r="B5794" s="250">
        <v>5731</v>
      </c>
      <c r="C5794" s="249">
        <v>101.79625746210407</v>
      </c>
    </row>
    <row r="5795" spans="2:3" x14ac:dyDescent="0.25">
      <c r="B5795" s="250">
        <v>5732</v>
      </c>
      <c r="C5795" s="249">
        <v>119.7711017138199</v>
      </c>
    </row>
    <row r="5796" spans="2:3" x14ac:dyDescent="0.25">
      <c r="B5796" s="250">
        <v>5733</v>
      </c>
      <c r="C5796" s="249">
        <v>151.95448726600151</v>
      </c>
    </row>
    <row r="5797" spans="2:3" x14ac:dyDescent="0.25">
      <c r="B5797" s="250">
        <v>5734</v>
      </c>
      <c r="C5797" s="249">
        <v>86.765035066068904</v>
      </c>
    </row>
    <row r="5798" spans="2:3" x14ac:dyDescent="0.25">
      <c r="B5798" s="250">
        <v>5735</v>
      </c>
      <c r="C5798" s="249">
        <v>126.18007487161985</v>
      </c>
    </row>
    <row r="5799" spans="2:3" x14ac:dyDescent="0.25">
      <c r="B5799" s="250">
        <v>5736</v>
      </c>
      <c r="C5799" s="249">
        <v>119.3319773471775</v>
      </c>
    </row>
    <row r="5800" spans="2:3" x14ac:dyDescent="0.25">
      <c r="B5800" s="250">
        <v>5737</v>
      </c>
      <c r="C5800" s="249">
        <v>100.93296120750981</v>
      </c>
    </row>
    <row r="5801" spans="2:3" x14ac:dyDescent="0.25">
      <c r="B5801" s="250">
        <v>5738</v>
      </c>
      <c r="C5801" s="249">
        <v>117.16804721084442</v>
      </c>
    </row>
    <row r="5802" spans="2:3" x14ac:dyDescent="0.25">
      <c r="B5802" s="250">
        <v>5739</v>
      </c>
      <c r="C5802" s="249">
        <v>115.19114489505108</v>
      </c>
    </row>
    <row r="5803" spans="2:3" x14ac:dyDescent="0.25">
      <c r="B5803" s="250">
        <v>5740</v>
      </c>
      <c r="C5803" s="249">
        <v>95.87964402139626</v>
      </c>
    </row>
    <row r="5804" spans="2:3" x14ac:dyDescent="0.25">
      <c r="B5804" s="250">
        <v>5741</v>
      </c>
      <c r="C5804" s="249">
        <v>131.18890757173611</v>
      </c>
    </row>
    <row r="5805" spans="2:3" x14ac:dyDescent="0.25">
      <c r="B5805" s="250">
        <v>5742</v>
      </c>
      <c r="C5805" s="249">
        <v>128.94735310828449</v>
      </c>
    </row>
    <row r="5806" spans="2:3" x14ac:dyDescent="0.25">
      <c r="B5806" s="250">
        <v>5743</v>
      </c>
      <c r="C5806" s="249">
        <v>91.531364692934261</v>
      </c>
    </row>
    <row r="5807" spans="2:3" x14ac:dyDescent="0.25">
      <c r="B5807" s="250">
        <v>5744</v>
      </c>
      <c r="C5807" s="249">
        <v>114.22259518303794</v>
      </c>
    </row>
    <row r="5808" spans="2:3" x14ac:dyDescent="0.25">
      <c r="B5808" s="250">
        <v>5745</v>
      </c>
      <c r="C5808" s="249">
        <v>142.37698547686179</v>
      </c>
    </row>
    <row r="5809" spans="2:3" x14ac:dyDescent="0.25">
      <c r="B5809" s="250">
        <v>5746</v>
      </c>
      <c r="C5809" s="249">
        <v>135.44615981221415</v>
      </c>
    </row>
    <row r="5810" spans="2:3" x14ac:dyDescent="0.25">
      <c r="B5810" s="250">
        <v>5747</v>
      </c>
      <c r="C5810" s="249">
        <v>130.87579800133821</v>
      </c>
    </row>
    <row r="5811" spans="2:3" x14ac:dyDescent="0.25">
      <c r="B5811" s="250">
        <v>5748</v>
      </c>
      <c r="C5811" s="249">
        <v>98.648828921537529</v>
      </c>
    </row>
    <row r="5812" spans="2:3" x14ac:dyDescent="0.25">
      <c r="B5812" s="250">
        <v>5749</v>
      </c>
      <c r="C5812" s="249">
        <v>109.54047619003343</v>
      </c>
    </row>
    <row r="5813" spans="2:3" x14ac:dyDescent="0.25">
      <c r="B5813" s="250">
        <v>5750</v>
      </c>
      <c r="C5813" s="249">
        <v>116.88632061524088</v>
      </c>
    </row>
    <row r="5814" spans="2:3" x14ac:dyDescent="0.25">
      <c r="B5814" s="250">
        <v>5751</v>
      </c>
      <c r="C5814" s="249">
        <v>112.44158735194941</v>
      </c>
    </row>
    <row r="5815" spans="2:3" x14ac:dyDescent="0.25">
      <c r="B5815" s="250">
        <v>5752</v>
      </c>
      <c r="C5815" s="249">
        <v>121.1541393972313</v>
      </c>
    </row>
    <row r="5816" spans="2:3" x14ac:dyDescent="0.25">
      <c r="B5816" s="250">
        <v>5753</v>
      </c>
      <c r="C5816" s="249">
        <v>108.68928869874993</v>
      </c>
    </row>
    <row r="5817" spans="2:3" x14ac:dyDescent="0.25">
      <c r="B5817" s="250">
        <v>5754</v>
      </c>
      <c r="C5817" s="249">
        <v>112.98845163161305</v>
      </c>
    </row>
    <row r="5818" spans="2:3" x14ac:dyDescent="0.25">
      <c r="B5818" s="250">
        <v>5755</v>
      </c>
      <c r="C5818" s="249">
        <v>143.21514845409573</v>
      </c>
    </row>
    <row r="5819" spans="2:3" x14ac:dyDescent="0.25">
      <c r="B5819" s="250">
        <v>5756</v>
      </c>
      <c r="C5819" s="249">
        <v>105.59363331969033</v>
      </c>
    </row>
    <row r="5820" spans="2:3" x14ac:dyDescent="0.25">
      <c r="B5820" s="250">
        <v>5757</v>
      </c>
      <c r="C5820" s="249">
        <v>143.52101481025321</v>
      </c>
    </row>
    <row r="5821" spans="2:3" x14ac:dyDescent="0.25">
      <c r="B5821" s="250">
        <v>5758</v>
      </c>
      <c r="C5821" s="249">
        <v>117.76122414210762</v>
      </c>
    </row>
    <row r="5822" spans="2:3" x14ac:dyDescent="0.25">
      <c r="B5822" s="250">
        <v>5759</v>
      </c>
      <c r="C5822" s="249">
        <v>137.7221665304736</v>
      </c>
    </row>
    <row r="5823" spans="2:3" x14ac:dyDescent="0.25">
      <c r="B5823" s="250">
        <v>5760</v>
      </c>
      <c r="C5823" s="249">
        <v>146.68402691170215</v>
      </c>
    </row>
    <row r="5824" spans="2:3" x14ac:dyDescent="0.25">
      <c r="B5824" s="250">
        <v>5761</v>
      </c>
      <c r="C5824" s="249">
        <v>129.81140714761651</v>
      </c>
    </row>
    <row r="5825" spans="2:3" x14ac:dyDescent="0.25">
      <c r="B5825" s="250">
        <v>5762</v>
      </c>
      <c r="C5825" s="249">
        <v>136.7005630777364</v>
      </c>
    </row>
    <row r="5826" spans="2:3" x14ac:dyDescent="0.25">
      <c r="B5826" s="250">
        <v>5763</v>
      </c>
      <c r="C5826" s="249">
        <v>166.64396049007502</v>
      </c>
    </row>
    <row r="5827" spans="2:3" x14ac:dyDescent="0.25">
      <c r="B5827" s="250">
        <v>5764</v>
      </c>
      <c r="C5827" s="249">
        <v>117.72552406221779</v>
      </c>
    </row>
    <row r="5828" spans="2:3" x14ac:dyDescent="0.25">
      <c r="B5828" s="250">
        <v>5765</v>
      </c>
      <c r="C5828" s="249">
        <v>125.19548867275913</v>
      </c>
    </row>
    <row r="5829" spans="2:3" x14ac:dyDescent="0.25">
      <c r="B5829" s="250">
        <v>5766</v>
      </c>
      <c r="C5829" s="249">
        <v>63.93896883047357</v>
      </c>
    </row>
    <row r="5830" spans="2:3" x14ac:dyDescent="0.25">
      <c r="B5830" s="250">
        <v>5767</v>
      </c>
      <c r="C5830" s="249">
        <v>132.13627957330058</v>
      </c>
    </row>
    <row r="5831" spans="2:3" x14ac:dyDescent="0.25">
      <c r="B5831" s="250">
        <v>5768</v>
      </c>
      <c r="C5831" s="249">
        <v>152.92386423558409</v>
      </c>
    </row>
    <row r="5832" spans="2:3" x14ac:dyDescent="0.25">
      <c r="B5832" s="250">
        <v>5769</v>
      </c>
      <c r="C5832" s="249">
        <v>84.022432992448984</v>
      </c>
    </row>
    <row r="5833" spans="2:3" x14ac:dyDescent="0.25">
      <c r="B5833" s="250">
        <v>5770</v>
      </c>
      <c r="C5833" s="249">
        <v>142.55726015684033</v>
      </c>
    </row>
    <row r="5834" spans="2:3" x14ac:dyDescent="0.25">
      <c r="B5834" s="250">
        <v>5771</v>
      </c>
      <c r="C5834" s="249">
        <v>153.80464846997023</v>
      </c>
    </row>
    <row r="5835" spans="2:3" x14ac:dyDescent="0.25">
      <c r="B5835" s="250">
        <v>5772</v>
      </c>
      <c r="C5835" s="249">
        <v>110.7454641937359</v>
      </c>
    </row>
    <row r="5836" spans="2:3" x14ac:dyDescent="0.25">
      <c r="B5836" s="250">
        <v>5773</v>
      </c>
      <c r="C5836" s="249">
        <v>99.720015247912002</v>
      </c>
    </row>
    <row r="5837" spans="2:3" x14ac:dyDescent="0.25">
      <c r="B5837" s="250">
        <v>5774</v>
      </c>
      <c r="C5837" s="249">
        <v>122.22423916838758</v>
      </c>
    </row>
    <row r="5838" spans="2:3" x14ac:dyDescent="0.25">
      <c r="B5838" s="250">
        <v>5775</v>
      </c>
      <c r="C5838" s="249">
        <v>91.119829342956535</v>
      </c>
    </row>
    <row r="5839" spans="2:3" x14ac:dyDescent="0.25">
      <c r="B5839" s="250">
        <v>5776</v>
      </c>
      <c r="C5839" s="249">
        <v>138.7244267208371</v>
      </c>
    </row>
    <row r="5840" spans="2:3" x14ac:dyDescent="0.25">
      <c r="B5840" s="250">
        <v>5777</v>
      </c>
      <c r="C5840" s="249">
        <v>97.847243840333775</v>
      </c>
    </row>
    <row r="5841" spans="2:3" x14ac:dyDescent="0.25">
      <c r="B5841" s="250">
        <v>5778</v>
      </c>
      <c r="C5841" s="249">
        <v>112.46633435721374</v>
      </c>
    </row>
    <row r="5842" spans="2:3" x14ac:dyDescent="0.25">
      <c r="B5842" s="250">
        <v>5779</v>
      </c>
      <c r="C5842" s="249">
        <v>105.0205773437015</v>
      </c>
    </row>
    <row r="5843" spans="2:3" x14ac:dyDescent="0.25">
      <c r="B5843" s="250">
        <v>5780</v>
      </c>
      <c r="C5843" s="249">
        <v>149.40026846948157</v>
      </c>
    </row>
    <row r="5844" spans="2:3" x14ac:dyDescent="0.25">
      <c r="B5844" s="250">
        <v>5781</v>
      </c>
      <c r="C5844" s="249">
        <v>177.31064386606386</v>
      </c>
    </row>
    <row r="5845" spans="2:3" x14ac:dyDescent="0.25">
      <c r="B5845" s="250">
        <v>5782</v>
      </c>
      <c r="C5845" s="249">
        <v>150.76454919714584</v>
      </c>
    </row>
    <row r="5846" spans="2:3" x14ac:dyDescent="0.25">
      <c r="B5846" s="250">
        <v>5783</v>
      </c>
      <c r="C5846" s="249">
        <v>106.4842088239478</v>
      </c>
    </row>
    <row r="5847" spans="2:3" x14ac:dyDescent="0.25">
      <c r="B5847" s="250">
        <v>5784</v>
      </c>
      <c r="C5847" s="249">
        <v>123.42005713452673</v>
      </c>
    </row>
    <row r="5848" spans="2:3" x14ac:dyDescent="0.25">
      <c r="B5848" s="250">
        <v>5785</v>
      </c>
      <c r="C5848" s="249">
        <v>116.09654822493727</v>
      </c>
    </row>
    <row r="5849" spans="2:3" x14ac:dyDescent="0.25">
      <c r="B5849" s="250">
        <v>5786</v>
      </c>
      <c r="C5849" s="249">
        <v>95.072591258170803</v>
      </c>
    </row>
    <row r="5850" spans="2:3" x14ac:dyDescent="0.25">
      <c r="B5850" s="250">
        <v>5787</v>
      </c>
      <c r="C5850" s="249">
        <v>124.44513379918517</v>
      </c>
    </row>
    <row r="5851" spans="2:3" x14ac:dyDescent="0.25">
      <c r="B5851" s="250">
        <v>5788</v>
      </c>
      <c r="C5851" s="249">
        <v>134.73971576931663</v>
      </c>
    </row>
    <row r="5852" spans="2:3" x14ac:dyDescent="0.25">
      <c r="B5852" s="250">
        <v>5789</v>
      </c>
      <c r="C5852" s="249">
        <v>107.39226797599235</v>
      </c>
    </row>
    <row r="5853" spans="2:3" x14ac:dyDescent="0.25">
      <c r="B5853" s="250">
        <v>5790</v>
      </c>
      <c r="C5853" s="249">
        <v>163.39205874446915</v>
      </c>
    </row>
    <row r="5854" spans="2:3" x14ac:dyDescent="0.25">
      <c r="B5854" s="250">
        <v>5791</v>
      </c>
      <c r="C5854" s="249">
        <v>131.57481016926792</v>
      </c>
    </row>
    <row r="5855" spans="2:3" x14ac:dyDescent="0.25">
      <c r="B5855" s="250">
        <v>5792</v>
      </c>
      <c r="C5855" s="249">
        <v>109.03006684945919</v>
      </c>
    </row>
    <row r="5856" spans="2:3" x14ac:dyDescent="0.25">
      <c r="B5856" s="250">
        <v>5793</v>
      </c>
      <c r="C5856" s="249">
        <v>136.91807388871453</v>
      </c>
    </row>
    <row r="5857" spans="2:3" x14ac:dyDescent="0.25">
      <c r="B5857" s="250">
        <v>5794</v>
      </c>
      <c r="C5857" s="249">
        <v>89.613363640219347</v>
      </c>
    </row>
    <row r="5858" spans="2:3" x14ac:dyDescent="0.25">
      <c r="B5858" s="250">
        <v>5795</v>
      </c>
      <c r="C5858" s="249">
        <v>164.51089382054045</v>
      </c>
    </row>
    <row r="5859" spans="2:3" x14ac:dyDescent="0.25">
      <c r="B5859" s="250">
        <v>5796</v>
      </c>
      <c r="C5859" s="249">
        <v>132.24791529796934</v>
      </c>
    </row>
    <row r="5860" spans="2:3" x14ac:dyDescent="0.25">
      <c r="B5860" s="250">
        <v>5797</v>
      </c>
      <c r="C5860" s="249">
        <v>154.94265693316382</v>
      </c>
    </row>
    <row r="5861" spans="2:3" x14ac:dyDescent="0.25">
      <c r="B5861" s="250">
        <v>5798</v>
      </c>
      <c r="C5861" s="249">
        <v>127.16323756137396</v>
      </c>
    </row>
    <row r="5862" spans="2:3" x14ac:dyDescent="0.25">
      <c r="B5862" s="250">
        <v>5799</v>
      </c>
      <c r="C5862" s="249">
        <v>136.9323426700098</v>
      </c>
    </row>
    <row r="5863" spans="2:3" x14ac:dyDescent="0.25">
      <c r="B5863" s="250">
        <v>5800</v>
      </c>
      <c r="C5863" s="249">
        <v>91.533566242363861</v>
      </c>
    </row>
    <row r="5864" spans="2:3" x14ac:dyDescent="0.25">
      <c r="B5864" s="250">
        <v>5801</v>
      </c>
      <c r="C5864" s="249">
        <v>76.858858153546819</v>
      </c>
    </row>
    <row r="5865" spans="2:3" x14ac:dyDescent="0.25">
      <c r="B5865" s="250">
        <v>5802</v>
      </c>
      <c r="C5865" s="249">
        <v>79.903419011670479</v>
      </c>
    </row>
    <row r="5866" spans="2:3" x14ac:dyDescent="0.25">
      <c r="B5866" s="250">
        <v>5803</v>
      </c>
      <c r="C5866" s="249">
        <v>148.9978931367059</v>
      </c>
    </row>
    <row r="5867" spans="2:3" x14ac:dyDescent="0.25">
      <c r="B5867" s="250">
        <v>5804</v>
      </c>
      <c r="C5867" s="249">
        <v>127.45296026185935</v>
      </c>
    </row>
    <row r="5868" spans="2:3" x14ac:dyDescent="0.25">
      <c r="B5868" s="250">
        <v>5805</v>
      </c>
      <c r="C5868" s="249">
        <v>113.69878732381379</v>
      </c>
    </row>
    <row r="5869" spans="2:3" x14ac:dyDescent="0.25">
      <c r="B5869" s="250">
        <v>5806</v>
      </c>
      <c r="C5869" s="249">
        <v>112.28061248300254</v>
      </c>
    </row>
    <row r="5870" spans="2:3" x14ac:dyDescent="0.25">
      <c r="B5870" s="250">
        <v>5807</v>
      </c>
      <c r="C5870" s="249">
        <v>98.534757109433244</v>
      </c>
    </row>
    <row r="5871" spans="2:3" x14ac:dyDescent="0.25">
      <c r="B5871" s="250">
        <v>5808</v>
      </c>
      <c r="C5871" s="249">
        <v>152.05236263440099</v>
      </c>
    </row>
    <row r="5872" spans="2:3" x14ac:dyDescent="0.25">
      <c r="B5872" s="250">
        <v>5809</v>
      </c>
      <c r="C5872" s="249">
        <v>136.29312586816744</v>
      </c>
    </row>
    <row r="5873" spans="2:3" x14ac:dyDescent="0.25">
      <c r="B5873" s="250">
        <v>5810</v>
      </c>
      <c r="C5873" s="249">
        <v>102.63676840932693</v>
      </c>
    </row>
    <row r="5874" spans="2:3" x14ac:dyDescent="0.25">
      <c r="B5874" s="250">
        <v>5811</v>
      </c>
      <c r="C5874" s="249">
        <v>118.18662233380799</v>
      </c>
    </row>
    <row r="5875" spans="2:3" x14ac:dyDescent="0.25">
      <c r="B5875" s="250">
        <v>5812</v>
      </c>
      <c r="C5875" s="249">
        <v>110.23410054841071</v>
      </c>
    </row>
    <row r="5876" spans="2:3" x14ac:dyDescent="0.25">
      <c r="B5876" s="250">
        <v>5813</v>
      </c>
      <c r="C5876" s="249">
        <v>115.00996163181941</v>
      </c>
    </row>
    <row r="5877" spans="2:3" x14ac:dyDescent="0.25">
      <c r="B5877" s="250">
        <v>5814</v>
      </c>
      <c r="C5877" s="249">
        <v>110.32952860431608</v>
      </c>
    </row>
    <row r="5878" spans="2:3" x14ac:dyDescent="0.25">
      <c r="B5878" s="250">
        <v>5815</v>
      </c>
      <c r="C5878" s="249">
        <v>107.19885045782715</v>
      </c>
    </row>
    <row r="5879" spans="2:3" x14ac:dyDescent="0.25">
      <c r="B5879" s="250">
        <v>5816</v>
      </c>
      <c r="C5879" s="249">
        <v>155.36637733805986</v>
      </c>
    </row>
    <row r="5880" spans="2:3" x14ac:dyDescent="0.25">
      <c r="B5880" s="250">
        <v>5817</v>
      </c>
      <c r="C5880" s="249">
        <v>123.07150375102111</v>
      </c>
    </row>
    <row r="5881" spans="2:3" x14ac:dyDescent="0.25">
      <c r="B5881" s="250">
        <v>5818</v>
      </c>
      <c r="C5881" s="249">
        <v>133.69812634199673</v>
      </c>
    </row>
    <row r="5882" spans="2:3" x14ac:dyDescent="0.25">
      <c r="B5882" s="250">
        <v>5819</v>
      </c>
      <c r="C5882" s="249">
        <v>139.62369475524554</v>
      </c>
    </row>
    <row r="5883" spans="2:3" x14ac:dyDescent="0.25">
      <c r="B5883" s="250">
        <v>5820</v>
      </c>
      <c r="C5883" s="249">
        <v>78.736390394660532</v>
      </c>
    </row>
    <row r="5884" spans="2:3" x14ac:dyDescent="0.25">
      <c r="B5884" s="250">
        <v>5821</v>
      </c>
      <c r="C5884" s="249">
        <v>141.43063158081657</v>
      </c>
    </row>
    <row r="5885" spans="2:3" x14ac:dyDescent="0.25">
      <c r="B5885" s="250">
        <v>5822</v>
      </c>
      <c r="C5885" s="249">
        <v>128.78011414323845</v>
      </c>
    </row>
    <row r="5886" spans="2:3" x14ac:dyDescent="0.25">
      <c r="B5886" s="250">
        <v>5823</v>
      </c>
      <c r="C5886" s="249">
        <v>114.20931759788624</v>
      </c>
    </row>
    <row r="5887" spans="2:3" x14ac:dyDescent="0.25">
      <c r="B5887" s="250">
        <v>5824</v>
      </c>
      <c r="C5887" s="249">
        <v>106.73170003232383</v>
      </c>
    </row>
    <row r="5888" spans="2:3" x14ac:dyDescent="0.25">
      <c r="B5888" s="250">
        <v>5825</v>
      </c>
      <c r="C5888" s="249">
        <v>118.9079528473745</v>
      </c>
    </row>
    <row r="5889" spans="2:3" x14ac:dyDescent="0.25">
      <c r="B5889" s="250">
        <v>5826</v>
      </c>
      <c r="C5889" s="249">
        <v>140.23468201733596</v>
      </c>
    </row>
    <row r="5890" spans="2:3" x14ac:dyDescent="0.25">
      <c r="B5890" s="250">
        <v>5827</v>
      </c>
      <c r="C5890" s="249">
        <v>133.14858827550216</v>
      </c>
    </row>
    <row r="5891" spans="2:3" x14ac:dyDescent="0.25">
      <c r="B5891" s="250">
        <v>5828</v>
      </c>
      <c r="C5891" s="249">
        <v>110.53184864118872</v>
      </c>
    </row>
    <row r="5892" spans="2:3" x14ac:dyDescent="0.25">
      <c r="B5892" s="250">
        <v>5829</v>
      </c>
      <c r="C5892" s="249">
        <v>90.35581680119806</v>
      </c>
    </row>
    <row r="5893" spans="2:3" x14ac:dyDescent="0.25">
      <c r="B5893" s="250">
        <v>5830</v>
      </c>
      <c r="C5893" s="249">
        <v>121.9731801874037</v>
      </c>
    </row>
    <row r="5894" spans="2:3" x14ac:dyDescent="0.25">
      <c r="B5894" s="250">
        <v>5831</v>
      </c>
      <c r="C5894" s="249">
        <v>147.50013058414331</v>
      </c>
    </row>
    <row r="5895" spans="2:3" x14ac:dyDescent="0.25">
      <c r="B5895" s="250">
        <v>5832</v>
      </c>
      <c r="C5895" s="249">
        <v>143.70048200109187</v>
      </c>
    </row>
    <row r="5896" spans="2:3" x14ac:dyDescent="0.25">
      <c r="B5896" s="250">
        <v>5833</v>
      </c>
      <c r="C5896" s="249">
        <v>103.11520333327383</v>
      </c>
    </row>
    <row r="5897" spans="2:3" x14ac:dyDescent="0.25">
      <c r="B5897" s="250">
        <v>5834</v>
      </c>
      <c r="C5897" s="249">
        <v>134.69256956721318</v>
      </c>
    </row>
    <row r="5898" spans="2:3" x14ac:dyDescent="0.25">
      <c r="B5898" s="250">
        <v>5835</v>
      </c>
      <c r="C5898" s="249">
        <v>135.95450355809817</v>
      </c>
    </row>
    <row r="5899" spans="2:3" x14ac:dyDescent="0.25">
      <c r="B5899" s="250">
        <v>5836</v>
      </c>
      <c r="C5899" s="249">
        <v>102.63211763749021</v>
      </c>
    </row>
    <row r="5900" spans="2:3" x14ac:dyDescent="0.25">
      <c r="B5900" s="250">
        <v>5837</v>
      </c>
      <c r="C5900" s="249">
        <v>146.67034324638897</v>
      </c>
    </row>
    <row r="5901" spans="2:3" x14ac:dyDescent="0.25">
      <c r="B5901" s="250">
        <v>5838</v>
      </c>
      <c r="C5901" s="249">
        <v>162.31452413582878</v>
      </c>
    </row>
    <row r="5902" spans="2:3" x14ac:dyDescent="0.25">
      <c r="B5902" s="250">
        <v>5839</v>
      </c>
      <c r="C5902" s="249">
        <v>142.43899934287361</v>
      </c>
    </row>
    <row r="5903" spans="2:3" x14ac:dyDescent="0.25">
      <c r="B5903" s="250">
        <v>5840</v>
      </c>
      <c r="C5903" s="249">
        <v>150.23885976291513</v>
      </c>
    </row>
    <row r="5904" spans="2:3" x14ac:dyDescent="0.25">
      <c r="B5904" s="250">
        <v>5841</v>
      </c>
      <c r="C5904" s="249">
        <v>113.05930413059701</v>
      </c>
    </row>
    <row r="5905" spans="2:3" x14ac:dyDescent="0.25">
      <c r="B5905" s="250">
        <v>5842</v>
      </c>
      <c r="C5905" s="249">
        <v>110.98422859065384</v>
      </c>
    </row>
    <row r="5906" spans="2:3" x14ac:dyDescent="0.25">
      <c r="B5906" s="250">
        <v>5843</v>
      </c>
      <c r="C5906" s="249">
        <v>131.77074969714425</v>
      </c>
    </row>
    <row r="5907" spans="2:3" x14ac:dyDescent="0.25">
      <c r="B5907" s="250">
        <v>5844</v>
      </c>
      <c r="C5907" s="249">
        <v>125.19713373167757</v>
      </c>
    </row>
    <row r="5908" spans="2:3" x14ac:dyDescent="0.25">
      <c r="B5908" s="250">
        <v>5845</v>
      </c>
      <c r="C5908" s="249">
        <v>124.60970970742487</v>
      </c>
    </row>
    <row r="5909" spans="2:3" x14ac:dyDescent="0.25">
      <c r="B5909" s="250">
        <v>5846</v>
      </c>
      <c r="C5909" s="249">
        <v>114.41694907441578</v>
      </c>
    </row>
    <row r="5910" spans="2:3" x14ac:dyDescent="0.25">
      <c r="B5910" s="250">
        <v>5847</v>
      </c>
      <c r="C5910" s="249">
        <v>106.63669739889079</v>
      </c>
    </row>
    <row r="5911" spans="2:3" x14ac:dyDescent="0.25">
      <c r="B5911" s="250">
        <v>5848</v>
      </c>
      <c r="C5911" s="249">
        <v>87.141138407944069</v>
      </c>
    </row>
    <row r="5912" spans="2:3" x14ac:dyDescent="0.25">
      <c r="B5912" s="250">
        <v>5849</v>
      </c>
      <c r="C5912" s="249">
        <v>101.41410260698875</v>
      </c>
    </row>
    <row r="5913" spans="2:3" x14ac:dyDescent="0.25">
      <c r="B5913" s="250">
        <v>5850</v>
      </c>
      <c r="C5913" s="249">
        <v>77.743462061884031</v>
      </c>
    </row>
    <row r="5914" spans="2:3" x14ac:dyDescent="0.25">
      <c r="B5914" s="250">
        <v>5851</v>
      </c>
      <c r="C5914" s="249">
        <v>86.62721252629774</v>
      </c>
    </row>
    <row r="5915" spans="2:3" x14ac:dyDescent="0.25">
      <c r="B5915" s="250">
        <v>5852</v>
      </c>
      <c r="C5915" s="249">
        <v>92.49326703616309</v>
      </c>
    </row>
    <row r="5916" spans="2:3" x14ac:dyDescent="0.25">
      <c r="B5916" s="250">
        <v>5853</v>
      </c>
      <c r="C5916" s="249">
        <v>94.822019128445987</v>
      </c>
    </row>
    <row r="5917" spans="2:3" x14ac:dyDescent="0.25">
      <c r="B5917" s="250">
        <v>5854</v>
      </c>
      <c r="C5917" s="249">
        <v>103.85303871433504</v>
      </c>
    </row>
    <row r="5918" spans="2:3" x14ac:dyDescent="0.25">
      <c r="B5918" s="250">
        <v>5855</v>
      </c>
      <c r="C5918" s="249">
        <v>157.58120144697651</v>
      </c>
    </row>
    <row r="5919" spans="2:3" x14ac:dyDescent="0.25">
      <c r="B5919" s="250">
        <v>5856</v>
      </c>
      <c r="C5919" s="249">
        <v>125.27103133955039</v>
      </c>
    </row>
    <row r="5920" spans="2:3" x14ac:dyDescent="0.25">
      <c r="B5920" s="250">
        <v>5857</v>
      </c>
      <c r="C5920" s="249">
        <v>110.2086120631887</v>
      </c>
    </row>
    <row r="5921" spans="2:3" x14ac:dyDescent="0.25">
      <c r="B5921" s="250">
        <v>5858</v>
      </c>
      <c r="C5921" s="249">
        <v>120.23459538993488</v>
      </c>
    </row>
    <row r="5922" spans="2:3" x14ac:dyDescent="0.25">
      <c r="B5922" s="250">
        <v>5859</v>
      </c>
      <c r="C5922" s="249">
        <v>84.668462519100345</v>
      </c>
    </row>
    <row r="5923" spans="2:3" x14ac:dyDescent="0.25">
      <c r="B5923" s="250">
        <v>5860</v>
      </c>
      <c r="C5923" s="249">
        <v>140.17028867801764</v>
      </c>
    </row>
    <row r="5924" spans="2:3" x14ac:dyDescent="0.25">
      <c r="B5924" s="250">
        <v>5861</v>
      </c>
      <c r="C5924" s="249">
        <v>135.29265294119188</v>
      </c>
    </row>
    <row r="5925" spans="2:3" x14ac:dyDescent="0.25">
      <c r="B5925" s="250">
        <v>5862</v>
      </c>
      <c r="C5925" s="249">
        <v>125.73685477182049</v>
      </c>
    </row>
    <row r="5926" spans="2:3" x14ac:dyDescent="0.25">
      <c r="B5926" s="250">
        <v>5863</v>
      </c>
      <c r="C5926" s="249">
        <v>128.44763652948913</v>
      </c>
    </row>
    <row r="5927" spans="2:3" x14ac:dyDescent="0.25">
      <c r="B5927" s="250">
        <v>5864</v>
      </c>
      <c r="C5927" s="249">
        <v>96.829044028210831</v>
      </c>
    </row>
    <row r="5928" spans="2:3" x14ac:dyDescent="0.25">
      <c r="B5928" s="250">
        <v>5865</v>
      </c>
      <c r="C5928" s="249">
        <v>117.51977632236012</v>
      </c>
    </row>
    <row r="5929" spans="2:3" x14ac:dyDescent="0.25">
      <c r="B5929" s="250">
        <v>5866</v>
      </c>
      <c r="C5929" s="249">
        <v>118.06396038768609</v>
      </c>
    </row>
    <row r="5930" spans="2:3" x14ac:dyDescent="0.25">
      <c r="B5930" s="250">
        <v>5867</v>
      </c>
      <c r="C5930" s="249">
        <v>95.651904789857525</v>
      </c>
    </row>
    <row r="5931" spans="2:3" x14ac:dyDescent="0.25">
      <c r="B5931" s="250">
        <v>5868</v>
      </c>
      <c r="C5931" s="249">
        <v>90.240825144545994</v>
      </c>
    </row>
    <row r="5932" spans="2:3" x14ac:dyDescent="0.25">
      <c r="B5932" s="250">
        <v>5869</v>
      </c>
      <c r="C5932" s="249">
        <v>102.46708603434148</v>
      </c>
    </row>
    <row r="5933" spans="2:3" x14ac:dyDescent="0.25">
      <c r="B5933" s="250">
        <v>5870</v>
      </c>
      <c r="C5933" s="249">
        <v>98.274587149258522</v>
      </c>
    </row>
    <row r="5934" spans="2:3" x14ac:dyDescent="0.25">
      <c r="B5934" s="250">
        <v>5871</v>
      </c>
      <c r="C5934" s="249">
        <v>146.40336181096799</v>
      </c>
    </row>
    <row r="5935" spans="2:3" x14ac:dyDescent="0.25">
      <c r="B5935" s="250">
        <v>5872</v>
      </c>
      <c r="C5935" s="249">
        <v>106.53145604804992</v>
      </c>
    </row>
    <row r="5936" spans="2:3" x14ac:dyDescent="0.25">
      <c r="B5936" s="250">
        <v>5873</v>
      </c>
      <c r="C5936" s="249">
        <v>82.438128548134756</v>
      </c>
    </row>
    <row r="5937" spans="2:3" x14ac:dyDescent="0.25">
      <c r="B5937" s="250">
        <v>5874</v>
      </c>
      <c r="C5937" s="249">
        <v>106.65238025664318</v>
      </c>
    </row>
    <row r="5938" spans="2:3" x14ac:dyDescent="0.25">
      <c r="B5938" s="250">
        <v>5875</v>
      </c>
      <c r="C5938" s="249">
        <v>173.0970549581379</v>
      </c>
    </row>
    <row r="5939" spans="2:3" x14ac:dyDescent="0.25">
      <c r="B5939" s="250">
        <v>5876</v>
      </c>
      <c r="C5939" s="249">
        <v>82.797857880902299</v>
      </c>
    </row>
    <row r="5940" spans="2:3" x14ac:dyDescent="0.25">
      <c r="B5940" s="250">
        <v>5877</v>
      </c>
      <c r="C5940" s="249">
        <v>85.151644240449457</v>
      </c>
    </row>
    <row r="5941" spans="2:3" x14ac:dyDescent="0.25">
      <c r="B5941" s="250">
        <v>5878</v>
      </c>
      <c r="C5941" s="249">
        <v>100.08310910645777</v>
      </c>
    </row>
    <row r="5942" spans="2:3" x14ac:dyDescent="0.25">
      <c r="B5942" s="250">
        <v>5879</v>
      </c>
      <c r="C5942" s="249">
        <v>152.73393116035174</v>
      </c>
    </row>
    <row r="5943" spans="2:3" x14ac:dyDescent="0.25">
      <c r="B5943" s="250">
        <v>5880</v>
      </c>
      <c r="C5943" s="249">
        <v>133.98480985948368</v>
      </c>
    </row>
    <row r="5944" spans="2:3" x14ac:dyDescent="0.25">
      <c r="B5944" s="250">
        <v>5881</v>
      </c>
      <c r="C5944" s="249">
        <v>118.01016423522678</v>
      </c>
    </row>
    <row r="5945" spans="2:3" x14ac:dyDescent="0.25">
      <c r="B5945" s="250">
        <v>5882</v>
      </c>
      <c r="C5945" s="249">
        <v>127.22692550991908</v>
      </c>
    </row>
    <row r="5946" spans="2:3" x14ac:dyDescent="0.25">
      <c r="B5946" s="250">
        <v>5883</v>
      </c>
      <c r="C5946" s="249">
        <v>150.41026359625158</v>
      </c>
    </row>
    <row r="5947" spans="2:3" x14ac:dyDescent="0.25">
      <c r="B5947" s="250">
        <v>5884</v>
      </c>
      <c r="C5947" s="249">
        <v>99.063124093850945</v>
      </c>
    </row>
    <row r="5948" spans="2:3" x14ac:dyDescent="0.25">
      <c r="B5948" s="250">
        <v>5885</v>
      </c>
      <c r="C5948" s="249">
        <v>140.57031365972844</v>
      </c>
    </row>
    <row r="5949" spans="2:3" x14ac:dyDescent="0.25">
      <c r="B5949" s="250">
        <v>5886</v>
      </c>
      <c r="C5949" s="249">
        <v>148.21028686889753</v>
      </c>
    </row>
    <row r="5950" spans="2:3" x14ac:dyDescent="0.25">
      <c r="B5950" s="250">
        <v>5887</v>
      </c>
      <c r="C5950" s="249">
        <v>101.95933084884095</v>
      </c>
    </row>
    <row r="5951" spans="2:3" x14ac:dyDescent="0.25">
      <c r="B5951" s="250">
        <v>5888</v>
      </c>
      <c r="C5951" s="249">
        <v>148.54507804897619</v>
      </c>
    </row>
    <row r="5952" spans="2:3" x14ac:dyDescent="0.25">
      <c r="B5952" s="250">
        <v>5889</v>
      </c>
      <c r="C5952" s="249">
        <v>124.73439424541561</v>
      </c>
    </row>
    <row r="5953" spans="2:3" x14ac:dyDescent="0.25">
      <c r="B5953" s="250">
        <v>5890</v>
      </c>
      <c r="C5953" s="249">
        <v>138.66247241536868</v>
      </c>
    </row>
    <row r="5954" spans="2:3" x14ac:dyDescent="0.25">
      <c r="B5954" s="250">
        <v>5891</v>
      </c>
      <c r="C5954" s="249">
        <v>115.01428383180003</v>
      </c>
    </row>
    <row r="5955" spans="2:3" x14ac:dyDescent="0.25">
      <c r="B5955" s="250">
        <v>5892</v>
      </c>
      <c r="C5955" s="249">
        <v>62.438929466358552</v>
      </c>
    </row>
    <row r="5956" spans="2:3" x14ac:dyDescent="0.25">
      <c r="B5956" s="250">
        <v>5893</v>
      </c>
      <c r="C5956" s="249">
        <v>111.56609646774878</v>
      </c>
    </row>
    <row r="5957" spans="2:3" x14ac:dyDescent="0.25">
      <c r="B5957" s="250">
        <v>5894</v>
      </c>
      <c r="C5957" s="249">
        <v>136.54924009126944</v>
      </c>
    </row>
    <row r="5958" spans="2:3" x14ac:dyDescent="0.25">
      <c r="B5958" s="250">
        <v>5895</v>
      </c>
      <c r="C5958" s="249">
        <v>79.604315108537818</v>
      </c>
    </row>
    <row r="5959" spans="2:3" x14ac:dyDescent="0.25">
      <c r="B5959" s="250">
        <v>5896</v>
      </c>
      <c r="C5959" s="249">
        <v>101.34822920291265</v>
      </c>
    </row>
    <row r="5960" spans="2:3" x14ac:dyDescent="0.25">
      <c r="B5960" s="250">
        <v>5897</v>
      </c>
      <c r="C5960" s="249">
        <v>116.86037415794381</v>
      </c>
    </row>
    <row r="5961" spans="2:3" x14ac:dyDescent="0.25">
      <c r="B5961" s="250">
        <v>5898</v>
      </c>
      <c r="C5961" s="249">
        <v>123.72270263024478</v>
      </c>
    </row>
    <row r="5962" spans="2:3" x14ac:dyDescent="0.25">
      <c r="B5962" s="250">
        <v>5899</v>
      </c>
      <c r="C5962" s="249">
        <v>117.85574675997003</v>
      </c>
    </row>
    <row r="5963" spans="2:3" x14ac:dyDescent="0.25">
      <c r="B5963" s="250">
        <v>5900</v>
      </c>
      <c r="C5963" s="249">
        <v>180.61899847592426</v>
      </c>
    </row>
    <row r="5964" spans="2:3" x14ac:dyDescent="0.25">
      <c r="B5964" s="250">
        <v>5901</v>
      </c>
      <c r="C5964" s="249">
        <v>117.42548971688015</v>
      </c>
    </row>
    <row r="5965" spans="2:3" x14ac:dyDescent="0.25">
      <c r="B5965" s="250">
        <v>5902</v>
      </c>
      <c r="C5965" s="249">
        <v>160.8449502039947</v>
      </c>
    </row>
    <row r="5966" spans="2:3" x14ac:dyDescent="0.25">
      <c r="B5966" s="250">
        <v>5903</v>
      </c>
      <c r="C5966" s="249">
        <v>131.8608391748183</v>
      </c>
    </row>
    <row r="5967" spans="2:3" x14ac:dyDescent="0.25">
      <c r="B5967" s="250">
        <v>5904</v>
      </c>
      <c r="C5967" s="249">
        <v>96.389310170779453</v>
      </c>
    </row>
    <row r="5968" spans="2:3" x14ac:dyDescent="0.25">
      <c r="B5968" s="250">
        <v>5905</v>
      </c>
      <c r="C5968" s="249">
        <v>83.618796372438112</v>
      </c>
    </row>
    <row r="5969" spans="2:3" x14ac:dyDescent="0.25">
      <c r="B5969" s="250">
        <v>5906</v>
      </c>
      <c r="C5969" s="249">
        <v>161.03372607905013</v>
      </c>
    </row>
    <row r="5970" spans="2:3" x14ac:dyDescent="0.25">
      <c r="B5970" s="250">
        <v>5907</v>
      </c>
      <c r="C5970" s="249">
        <v>131.95774173741563</v>
      </c>
    </row>
    <row r="5971" spans="2:3" x14ac:dyDescent="0.25">
      <c r="B5971" s="250">
        <v>5908</v>
      </c>
      <c r="C5971" s="249">
        <v>134.26868870999155</v>
      </c>
    </row>
    <row r="5972" spans="2:3" x14ac:dyDescent="0.25">
      <c r="B5972" s="250">
        <v>5909</v>
      </c>
      <c r="C5972" s="249">
        <v>99.723730320550757</v>
      </c>
    </row>
    <row r="5973" spans="2:3" x14ac:dyDescent="0.25">
      <c r="B5973" s="250">
        <v>5910</v>
      </c>
      <c r="C5973" s="249">
        <v>118.0780989053172</v>
      </c>
    </row>
    <row r="5974" spans="2:3" x14ac:dyDescent="0.25">
      <c r="B5974" s="250">
        <v>5911</v>
      </c>
      <c r="C5974" s="249">
        <v>165.5822017241743</v>
      </c>
    </row>
    <row r="5975" spans="2:3" x14ac:dyDescent="0.25">
      <c r="B5975" s="250">
        <v>5912</v>
      </c>
      <c r="C5975" s="249">
        <v>126.9541586141885</v>
      </c>
    </row>
    <row r="5976" spans="2:3" x14ac:dyDescent="0.25">
      <c r="B5976" s="250">
        <v>5913</v>
      </c>
      <c r="C5976" s="249">
        <v>117.89982858644693</v>
      </c>
    </row>
    <row r="5977" spans="2:3" x14ac:dyDescent="0.25">
      <c r="B5977" s="250">
        <v>5914</v>
      </c>
      <c r="C5977" s="249">
        <v>153.14892614550934</v>
      </c>
    </row>
    <row r="5978" spans="2:3" x14ac:dyDescent="0.25">
      <c r="B5978" s="250">
        <v>5915</v>
      </c>
      <c r="C5978" s="249">
        <v>87.212597755682737</v>
      </c>
    </row>
    <row r="5979" spans="2:3" x14ac:dyDescent="0.25">
      <c r="B5979" s="250">
        <v>5916</v>
      </c>
      <c r="C5979" s="249">
        <v>77.502770057027561</v>
      </c>
    </row>
    <row r="5980" spans="2:3" x14ac:dyDescent="0.25">
      <c r="B5980" s="250">
        <v>5917</v>
      </c>
      <c r="C5980" s="249">
        <v>145.9807454931626</v>
      </c>
    </row>
    <row r="5981" spans="2:3" x14ac:dyDescent="0.25">
      <c r="B5981" s="250">
        <v>5918</v>
      </c>
      <c r="C5981" s="249">
        <v>181.11812625763542</v>
      </c>
    </row>
    <row r="5982" spans="2:3" x14ac:dyDescent="0.25">
      <c r="B5982" s="250">
        <v>5919</v>
      </c>
      <c r="C5982" s="249">
        <v>120.08325906849136</v>
      </c>
    </row>
    <row r="5983" spans="2:3" x14ac:dyDescent="0.25">
      <c r="B5983" s="250">
        <v>5920</v>
      </c>
      <c r="C5983" s="249">
        <v>135.61644348509031</v>
      </c>
    </row>
    <row r="5984" spans="2:3" x14ac:dyDescent="0.25">
      <c r="B5984" s="250">
        <v>5921</v>
      </c>
      <c r="C5984" s="249">
        <v>77.472717007138982</v>
      </c>
    </row>
    <row r="5985" spans="2:3" x14ac:dyDescent="0.25">
      <c r="B5985" s="250">
        <v>5922</v>
      </c>
      <c r="C5985" s="249">
        <v>110.83483375245027</v>
      </c>
    </row>
    <row r="5986" spans="2:3" x14ac:dyDescent="0.25">
      <c r="B5986" s="250">
        <v>5923</v>
      </c>
      <c r="C5986" s="249">
        <v>116.28525429841375</v>
      </c>
    </row>
    <row r="5987" spans="2:3" x14ac:dyDescent="0.25">
      <c r="B5987" s="250">
        <v>5924</v>
      </c>
      <c r="C5987" s="249">
        <v>130.4666232057063</v>
      </c>
    </row>
    <row r="5988" spans="2:3" x14ac:dyDescent="0.25">
      <c r="B5988" s="250">
        <v>5925</v>
      </c>
      <c r="C5988" s="249">
        <v>121.70408393504974</v>
      </c>
    </row>
    <row r="5989" spans="2:3" x14ac:dyDescent="0.25">
      <c r="B5989" s="250">
        <v>5926</v>
      </c>
      <c r="C5989" s="249">
        <v>93.92224960548792</v>
      </c>
    </row>
    <row r="5990" spans="2:3" x14ac:dyDescent="0.25">
      <c r="B5990" s="250">
        <v>5927</v>
      </c>
      <c r="C5990" s="249">
        <v>115.00945112925994</v>
      </c>
    </row>
    <row r="5991" spans="2:3" x14ac:dyDescent="0.25">
      <c r="B5991" s="250">
        <v>5928</v>
      </c>
      <c r="C5991" s="249">
        <v>124.51145657433966</v>
      </c>
    </row>
    <row r="5992" spans="2:3" x14ac:dyDescent="0.25">
      <c r="B5992" s="250">
        <v>5929</v>
      </c>
      <c r="C5992" s="249">
        <v>138.78146993142568</v>
      </c>
    </row>
    <row r="5993" spans="2:3" x14ac:dyDescent="0.25">
      <c r="B5993" s="250">
        <v>5930</v>
      </c>
      <c r="C5993" s="249">
        <v>143.60959006883385</v>
      </c>
    </row>
    <row r="5994" spans="2:3" x14ac:dyDescent="0.25">
      <c r="B5994" s="250">
        <v>5931</v>
      </c>
      <c r="C5994" s="249">
        <v>100.89982335625115</v>
      </c>
    </row>
    <row r="5995" spans="2:3" x14ac:dyDescent="0.25">
      <c r="B5995" s="250">
        <v>5932</v>
      </c>
      <c r="C5995" s="249">
        <v>93.755521110745548</v>
      </c>
    </row>
    <row r="5996" spans="2:3" x14ac:dyDescent="0.25">
      <c r="B5996" s="250">
        <v>5933</v>
      </c>
      <c r="C5996" s="249">
        <v>132.73595237537725</v>
      </c>
    </row>
    <row r="5997" spans="2:3" x14ac:dyDescent="0.25">
      <c r="B5997" s="250">
        <v>5934</v>
      </c>
      <c r="C5997" s="249">
        <v>111.19823806750424</v>
      </c>
    </row>
    <row r="5998" spans="2:3" x14ac:dyDescent="0.25">
      <c r="B5998" s="250">
        <v>5935</v>
      </c>
      <c r="C5998" s="249">
        <v>103.31453127862495</v>
      </c>
    </row>
    <row r="5999" spans="2:3" x14ac:dyDescent="0.25">
      <c r="B5999" s="250">
        <v>5936</v>
      </c>
      <c r="C5999" s="249">
        <v>93.476836880483475</v>
      </c>
    </row>
    <row r="6000" spans="2:3" x14ac:dyDescent="0.25">
      <c r="B6000" s="250">
        <v>5937</v>
      </c>
      <c r="C6000" s="249">
        <v>88.170157225551179</v>
      </c>
    </row>
    <row r="6001" spans="2:3" x14ac:dyDescent="0.25">
      <c r="B6001" s="250">
        <v>5938</v>
      </c>
      <c r="C6001" s="249">
        <v>128.21529919806761</v>
      </c>
    </row>
    <row r="6002" spans="2:3" x14ac:dyDescent="0.25">
      <c r="B6002" s="250">
        <v>5939</v>
      </c>
      <c r="C6002" s="249">
        <v>141.69644063489008</v>
      </c>
    </row>
    <row r="6003" spans="2:3" x14ac:dyDescent="0.25">
      <c r="B6003" s="250">
        <v>5940</v>
      </c>
      <c r="C6003" s="249">
        <v>117.54788073628764</v>
      </c>
    </row>
    <row r="6004" spans="2:3" x14ac:dyDescent="0.25">
      <c r="B6004" s="250">
        <v>5941</v>
      </c>
      <c r="C6004" s="249">
        <v>126.21781315764079</v>
      </c>
    </row>
    <row r="6005" spans="2:3" x14ac:dyDescent="0.25">
      <c r="B6005" s="250">
        <v>5942</v>
      </c>
      <c r="C6005" s="249">
        <v>131.31070033326358</v>
      </c>
    </row>
    <row r="6006" spans="2:3" x14ac:dyDescent="0.25">
      <c r="B6006" s="250">
        <v>5943</v>
      </c>
      <c r="C6006" s="249">
        <v>79.91606765176914</v>
      </c>
    </row>
    <row r="6007" spans="2:3" x14ac:dyDescent="0.25">
      <c r="B6007" s="250">
        <v>5944</v>
      </c>
      <c r="C6007" s="249">
        <v>93.293124147636689</v>
      </c>
    </row>
    <row r="6008" spans="2:3" x14ac:dyDescent="0.25">
      <c r="B6008" s="250">
        <v>5945</v>
      </c>
      <c r="C6008" s="249">
        <v>112.53051848464732</v>
      </c>
    </row>
    <row r="6009" spans="2:3" x14ac:dyDescent="0.25">
      <c r="B6009" s="250">
        <v>5946</v>
      </c>
      <c r="C6009" s="249">
        <v>62.369489913605499</v>
      </c>
    </row>
    <row r="6010" spans="2:3" x14ac:dyDescent="0.25">
      <c r="B6010" s="250">
        <v>5947</v>
      </c>
      <c r="C6010" s="249">
        <v>151.09577722471457</v>
      </c>
    </row>
    <row r="6011" spans="2:3" x14ac:dyDescent="0.25">
      <c r="B6011" s="250">
        <v>5948</v>
      </c>
      <c r="C6011" s="249">
        <v>150.83234421319767</v>
      </c>
    </row>
    <row r="6012" spans="2:3" x14ac:dyDescent="0.25">
      <c r="B6012" s="250">
        <v>5949</v>
      </c>
      <c r="C6012" s="249">
        <v>142.99049952503091</v>
      </c>
    </row>
    <row r="6013" spans="2:3" x14ac:dyDescent="0.25">
      <c r="B6013" s="250">
        <v>5950</v>
      </c>
      <c r="C6013" s="249">
        <v>141.16377312753724</v>
      </c>
    </row>
    <row r="6014" spans="2:3" x14ac:dyDescent="0.25">
      <c r="B6014" s="250">
        <v>5951</v>
      </c>
      <c r="C6014" s="249">
        <v>90.801538831057513</v>
      </c>
    </row>
    <row r="6015" spans="2:3" x14ac:dyDescent="0.25">
      <c r="B6015" s="250">
        <v>5952</v>
      </c>
      <c r="C6015" s="249">
        <v>113.44044030639388</v>
      </c>
    </row>
    <row r="6016" spans="2:3" x14ac:dyDescent="0.25">
      <c r="B6016" s="250">
        <v>5953</v>
      </c>
      <c r="C6016" s="249">
        <v>142.2090555660314</v>
      </c>
    </row>
    <row r="6017" spans="2:3" x14ac:dyDescent="0.25">
      <c r="B6017" s="250">
        <v>5954</v>
      </c>
      <c r="C6017" s="249">
        <v>108.94824133117868</v>
      </c>
    </row>
    <row r="6018" spans="2:3" x14ac:dyDescent="0.25">
      <c r="B6018" s="250">
        <v>5955</v>
      </c>
      <c r="C6018" s="249">
        <v>113.9517242959152</v>
      </c>
    </row>
    <row r="6019" spans="2:3" x14ac:dyDescent="0.25">
      <c r="B6019" s="250">
        <v>5956</v>
      </c>
      <c r="C6019" s="249">
        <v>113.88483666591435</v>
      </c>
    </row>
    <row r="6020" spans="2:3" x14ac:dyDescent="0.25">
      <c r="B6020" s="250">
        <v>5957</v>
      </c>
      <c r="C6020" s="249">
        <v>138.26884028652361</v>
      </c>
    </row>
    <row r="6021" spans="2:3" x14ac:dyDescent="0.25">
      <c r="B6021" s="250">
        <v>5958</v>
      </c>
      <c r="C6021" s="249">
        <v>106.39659520300728</v>
      </c>
    </row>
    <row r="6022" spans="2:3" x14ac:dyDescent="0.25">
      <c r="B6022" s="250">
        <v>5959</v>
      </c>
      <c r="C6022" s="249">
        <v>139.16304156779813</v>
      </c>
    </row>
    <row r="6023" spans="2:3" x14ac:dyDescent="0.25">
      <c r="B6023" s="250">
        <v>5960</v>
      </c>
      <c r="C6023" s="249">
        <v>105.81340169240167</v>
      </c>
    </row>
    <row r="6024" spans="2:3" x14ac:dyDescent="0.25">
      <c r="B6024" s="250">
        <v>5961</v>
      </c>
      <c r="C6024" s="249">
        <v>154.08340383380727</v>
      </c>
    </row>
    <row r="6025" spans="2:3" x14ac:dyDescent="0.25">
      <c r="B6025" s="250">
        <v>5962</v>
      </c>
      <c r="C6025" s="249">
        <v>118.24576980866605</v>
      </c>
    </row>
    <row r="6026" spans="2:3" x14ac:dyDescent="0.25">
      <c r="B6026" s="250">
        <v>5963</v>
      </c>
      <c r="C6026" s="249">
        <v>81.453003844379964</v>
      </c>
    </row>
    <row r="6027" spans="2:3" x14ac:dyDescent="0.25">
      <c r="B6027" s="250">
        <v>5964</v>
      </c>
      <c r="C6027" s="249">
        <v>135.17878395578424</v>
      </c>
    </row>
    <row r="6028" spans="2:3" x14ac:dyDescent="0.25">
      <c r="B6028" s="250">
        <v>5965</v>
      </c>
      <c r="C6028" s="249">
        <v>159.89203246038903</v>
      </c>
    </row>
    <row r="6029" spans="2:3" x14ac:dyDescent="0.25">
      <c r="B6029" s="250">
        <v>5966</v>
      </c>
      <c r="C6029" s="249">
        <v>155.52024196771379</v>
      </c>
    </row>
    <row r="6030" spans="2:3" x14ac:dyDescent="0.25">
      <c r="B6030" s="250">
        <v>5967</v>
      </c>
      <c r="C6030" s="249">
        <v>136.25094642606027</v>
      </c>
    </row>
    <row r="6031" spans="2:3" x14ac:dyDescent="0.25">
      <c r="B6031" s="250">
        <v>5968</v>
      </c>
      <c r="C6031" s="249">
        <v>131.41195579835977</v>
      </c>
    </row>
    <row r="6032" spans="2:3" x14ac:dyDescent="0.25">
      <c r="B6032" s="250">
        <v>5969</v>
      </c>
      <c r="C6032" s="249">
        <v>136.1962886985454</v>
      </c>
    </row>
    <row r="6033" spans="2:3" x14ac:dyDescent="0.25">
      <c r="B6033" s="250">
        <v>5970</v>
      </c>
      <c r="C6033" s="249">
        <v>75.654283486777416</v>
      </c>
    </row>
    <row r="6034" spans="2:3" x14ac:dyDescent="0.25">
      <c r="B6034" s="250">
        <v>5971</v>
      </c>
      <c r="C6034" s="249">
        <v>130.89071101073421</v>
      </c>
    </row>
    <row r="6035" spans="2:3" x14ac:dyDescent="0.25">
      <c r="B6035" s="250">
        <v>5972</v>
      </c>
      <c r="C6035" s="249">
        <v>92.803325397104956</v>
      </c>
    </row>
    <row r="6036" spans="2:3" x14ac:dyDescent="0.25">
      <c r="B6036" s="250">
        <v>5973</v>
      </c>
      <c r="C6036" s="249">
        <v>182.55144851959633</v>
      </c>
    </row>
    <row r="6037" spans="2:3" x14ac:dyDescent="0.25">
      <c r="B6037" s="250">
        <v>5974</v>
      </c>
      <c r="C6037" s="249">
        <v>155.27148626808</v>
      </c>
    </row>
    <row r="6038" spans="2:3" x14ac:dyDescent="0.25">
      <c r="B6038" s="250">
        <v>5975</v>
      </c>
      <c r="C6038" s="249">
        <v>103.04263982386374</v>
      </c>
    </row>
    <row r="6039" spans="2:3" x14ac:dyDescent="0.25">
      <c r="B6039" s="250">
        <v>5976</v>
      </c>
      <c r="C6039" s="249">
        <v>109.26975293759263</v>
      </c>
    </row>
    <row r="6040" spans="2:3" x14ac:dyDescent="0.25">
      <c r="B6040" s="250">
        <v>5977</v>
      </c>
      <c r="C6040" s="249">
        <v>72.892367051945698</v>
      </c>
    </row>
    <row r="6041" spans="2:3" x14ac:dyDescent="0.25">
      <c r="B6041" s="250">
        <v>5978</v>
      </c>
      <c r="C6041" s="249">
        <v>129.58864080102029</v>
      </c>
    </row>
    <row r="6042" spans="2:3" x14ac:dyDescent="0.25">
      <c r="B6042" s="250">
        <v>5979</v>
      </c>
      <c r="C6042" s="249">
        <v>91.807131912841086</v>
      </c>
    </row>
    <row r="6043" spans="2:3" x14ac:dyDescent="0.25">
      <c r="B6043" s="250">
        <v>5980</v>
      </c>
      <c r="C6043" s="249">
        <v>137.86431601113458</v>
      </c>
    </row>
    <row r="6044" spans="2:3" x14ac:dyDescent="0.25">
      <c r="B6044" s="250">
        <v>5981</v>
      </c>
      <c r="C6044" s="249">
        <v>104.92613567124165</v>
      </c>
    </row>
    <row r="6045" spans="2:3" x14ac:dyDescent="0.25">
      <c r="B6045" s="250">
        <v>5982</v>
      </c>
      <c r="C6045" s="249">
        <v>77.239647779077188</v>
      </c>
    </row>
    <row r="6046" spans="2:3" x14ac:dyDescent="0.25">
      <c r="B6046" s="250">
        <v>5983</v>
      </c>
      <c r="C6046" s="249">
        <v>108.95417966056517</v>
      </c>
    </row>
    <row r="6047" spans="2:3" x14ac:dyDescent="0.25">
      <c r="B6047" s="250">
        <v>5984</v>
      </c>
      <c r="C6047" s="249">
        <v>72.652998352493398</v>
      </c>
    </row>
    <row r="6048" spans="2:3" x14ac:dyDescent="0.25">
      <c r="B6048" s="250">
        <v>5985</v>
      </c>
      <c r="C6048" s="249">
        <v>81.998067617224322</v>
      </c>
    </row>
    <row r="6049" spans="2:3" x14ac:dyDescent="0.25">
      <c r="B6049" s="250">
        <v>5986</v>
      </c>
      <c r="C6049" s="249">
        <v>108.27985807062763</v>
      </c>
    </row>
    <row r="6050" spans="2:3" x14ac:dyDescent="0.25">
      <c r="B6050" s="250">
        <v>5987</v>
      </c>
      <c r="C6050" s="249">
        <v>117.18279488265968</v>
      </c>
    </row>
    <row r="6051" spans="2:3" x14ac:dyDescent="0.25">
      <c r="B6051" s="250">
        <v>5988</v>
      </c>
      <c r="C6051" s="249">
        <v>110.15769716725559</v>
      </c>
    </row>
    <row r="6052" spans="2:3" x14ac:dyDescent="0.25">
      <c r="B6052" s="250">
        <v>5989</v>
      </c>
      <c r="C6052" s="249">
        <v>147.94139127336453</v>
      </c>
    </row>
    <row r="6053" spans="2:3" x14ac:dyDescent="0.25">
      <c r="B6053" s="250">
        <v>5990</v>
      </c>
      <c r="C6053" s="249">
        <v>155.73611680582013</v>
      </c>
    </row>
    <row r="6054" spans="2:3" x14ac:dyDescent="0.25">
      <c r="B6054" s="250">
        <v>5991</v>
      </c>
      <c r="C6054" s="249">
        <v>112.80369989019989</v>
      </c>
    </row>
    <row r="6055" spans="2:3" x14ac:dyDescent="0.25">
      <c r="B6055" s="250">
        <v>5992</v>
      </c>
      <c r="C6055" s="249">
        <v>91.888454464329556</v>
      </c>
    </row>
    <row r="6056" spans="2:3" x14ac:dyDescent="0.25">
      <c r="B6056" s="250">
        <v>5993</v>
      </c>
      <c r="C6056" s="249">
        <v>120.29622006661684</v>
      </c>
    </row>
    <row r="6057" spans="2:3" x14ac:dyDescent="0.25">
      <c r="B6057" s="250">
        <v>5994</v>
      </c>
      <c r="C6057" s="249">
        <v>98.703296774522698</v>
      </c>
    </row>
    <row r="6058" spans="2:3" x14ac:dyDescent="0.25">
      <c r="B6058" s="250">
        <v>5995</v>
      </c>
      <c r="C6058" s="249">
        <v>108.14787008887546</v>
      </c>
    </row>
    <row r="6059" spans="2:3" x14ac:dyDescent="0.25">
      <c r="B6059" s="250">
        <v>5996</v>
      </c>
      <c r="C6059" s="249">
        <v>108.75360075759745</v>
      </c>
    </row>
    <row r="6060" spans="2:3" x14ac:dyDescent="0.25">
      <c r="B6060" s="250">
        <v>5997</v>
      </c>
      <c r="C6060" s="249">
        <v>125.4437727826473</v>
      </c>
    </row>
    <row r="6061" spans="2:3" x14ac:dyDescent="0.25">
      <c r="B6061" s="250">
        <v>5998</v>
      </c>
      <c r="C6061" s="249">
        <v>91.517701403882228</v>
      </c>
    </row>
    <row r="6062" spans="2:3" x14ac:dyDescent="0.25">
      <c r="B6062" s="250">
        <v>5999</v>
      </c>
      <c r="C6062" s="249">
        <v>162.53027400205659</v>
      </c>
    </row>
    <row r="6063" spans="2:3" x14ac:dyDescent="0.25">
      <c r="B6063" s="250">
        <v>6000</v>
      </c>
      <c r="C6063" s="249">
        <v>102.3646691303196</v>
      </c>
    </row>
    <row r="6064" spans="2:3" x14ac:dyDescent="0.25">
      <c r="B6064" s="250">
        <v>6001</v>
      </c>
      <c r="C6064" s="249">
        <v>154.35245844371016</v>
      </c>
    </row>
    <row r="6065" spans="2:3" x14ac:dyDescent="0.25">
      <c r="B6065" s="250">
        <v>6002</v>
      </c>
      <c r="C6065" s="249">
        <v>129.4013003023428</v>
      </c>
    </row>
    <row r="6066" spans="2:3" x14ac:dyDescent="0.25">
      <c r="B6066" s="250">
        <v>6003</v>
      </c>
      <c r="C6066" s="249">
        <v>122.62443782601933</v>
      </c>
    </row>
    <row r="6067" spans="2:3" x14ac:dyDescent="0.25">
      <c r="B6067" s="250">
        <v>6004</v>
      </c>
      <c r="C6067" s="249">
        <v>103.68178958351345</v>
      </c>
    </row>
    <row r="6068" spans="2:3" x14ac:dyDescent="0.25">
      <c r="B6068" s="250">
        <v>6005</v>
      </c>
      <c r="C6068" s="249">
        <v>96.47223703953</v>
      </c>
    </row>
    <row r="6069" spans="2:3" x14ac:dyDescent="0.25">
      <c r="B6069" s="250">
        <v>6006</v>
      </c>
      <c r="C6069" s="249">
        <v>121.47984556174477</v>
      </c>
    </row>
    <row r="6070" spans="2:3" x14ac:dyDescent="0.25">
      <c r="B6070" s="250">
        <v>6007</v>
      </c>
      <c r="C6070" s="249">
        <v>98.948612236560606</v>
      </c>
    </row>
    <row r="6071" spans="2:3" x14ac:dyDescent="0.25">
      <c r="B6071" s="250">
        <v>6008</v>
      </c>
      <c r="C6071" s="249">
        <v>123.44622014592142</v>
      </c>
    </row>
    <row r="6072" spans="2:3" x14ac:dyDescent="0.25">
      <c r="B6072" s="250">
        <v>6009</v>
      </c>
      <c r="C6072" s="249">
        <v>123.65358939804071</v>
      </c>
    </row>
    <row r="6073" spans="2:3" x14ac:dyDescent="0.25">
      <c r="B6073" s="250">
        <v>6010</v>
      </c>
      <c r="C6073" s="249">
        <v>88.796281496658821</v>
      </c>
    </row>
    <row r="6074" spans="2:3" x14ac:dyDescent="0.25">
      <c r="B6074" s="250">
        <v>6011</v>
      </c>
      <c r="C6074" s="249">
        <v>81.484140926176664</v>
      </c>
    </row>
    <row r="6075" spans="2:3" x14ac:dyDescent="0.25">
      <c r="B6075" s="250">
        <v>6012</v>
      </c>
      <c r="C6075" s="249">
        <v>135.60459086522371</v>
      </c>
    </row>
    <row r="6076" spans="2:3" x14ac:dyDescent="0.25">
      <c r="B6076" s="250">
        <v>6013</v>
      </c>
      <c r="C6076" s="249">
        <v>108.84501631289099</v>
      </c>
    </row>
    <row r="6077" spans="2:3" x14ac:dyDescent="0.25">
      <c r="B6077" s="250">
        <v>6014</v>
      </c>
      <c r="C6077" s="249">
        <v>114.99643277139354</v>
      </c>
    </row>
    <row r="6078" spans="2:3" x14ac:dyDescent="0.25">
      <c r="B6078" s="250">
        <v>6015</v>
      </c>
      <c r="C6078" s="249">
        <v>112.96654057641187</v>
      </c>
    </row>
    <row r="6079" spans="2:3" x14ac:dyDescent="0.25">
      <c r="B6079" s="250">
        <v>6016</v>
      </c>
      <c r="C6079" s="249">
        <v>101.72224327976755</v>
      </c>
    </row>
    <row r="6080" spans="2:3" x14ac:dyDescent="0.25">
      <c r="B6080" s="250">
        <v>6017</v>
      </c>
      <c r="C6080" s="249">
        <v>125.50275747033366</v>
      </c>
    </row>
    <row r="6081" spans="2:3" x14ac:dyDescent="0.25">
      <c r="B6081" s="250">
        <v>6018</v>
      </c>
      <c r="C6081" s="249">
        <v>144.28881330203882</v>
      </c>
    </row>
    <row r="6082" spans="2:3" x14ac:dyDescent="0.25">
      <c r="B6082" s="250">
        <v>6019</v>
      </c>
      <c r="C6082" s="249">
        <v>85.986766757288109</v>
      </c>
    </row>
    <row r="6083" spans="2:3" x14ac:dyDescent="0.25">
      <c r="B6083" s="250">
        <v>6020</v>
      </c>
      <c r="C6083" s="249">
        <v>144.90749907147438</v>
      </c>
    </row>
    <row r="6084" spans="2:3" x14ac:dyDescent="0.25">
      <c r="B6084" s="250">
        <v>6021</v>
      </c>
      <c r="C6084" s="249">
        <v>112.21695121419013</v>
      </c>
    </row>
    <row r="6085" spans="2:3" x14ac:dyDescent="0.25">
      <c r="B6085" s="250">
        <v>6022</v>
      </c>
      <c r="C6085" s="249">
        <v>119.39322743041913</v>
      </c>
    </row>
    <row r="6086" spans="2:3" x14ac:dyDescent="0.25">
      <c r="B6086" s="250">
        <v>6023</v>
      </c>
      <c r="C6086" s="249">
        <v>107.17174035726281</v>
      </c>
    </row>
    <row r="6087" spans="2:3" x14ac:dyDescent="0.25">
      <c r="B6087" s="250">
        <v>6024</v>
      </c>
      <c r="C6087" s="249">
        <v>98.314239700768098</v>
      </c>
    </row>
    <row r="6088" spans="2:3" x14ac:dyDescent="0.25">
      <c r="B6088" s="250">
        <v>6025</v>
      </c>
      <c r="C6088" s="249">
        <v>93.158622801829722</v>
      </c>
    </row>
    <row r="6089" spans="2:3" x14ac:dyDescent="0.25">
      <c r="B6089" s="250">
        <v>6026</v>
      </c>
      <c r="C6089" s="249">
        <v>96.993288055272757</v>
      </c>
    </row>
    <row r="6090" spans="2:3" x14ac:dyDescent="0.25">
      <c r="B6090" s="250">
        <v>6027</v>
      </c>
      <c r="C6090" s="249">
        <v>142.65914851842018</v>
      </c>
    </row>
    <row r="6091" spans="2:3" x14ac:dyDescent="0.25">
      <c r="B6091" s="250">
        <v>6028</v>
      </c>
      <c r="C6091" s="249">
        <v>95.913214958420639</v>
      </c>
    </row>
    <row r="6092" spans="2:3" x14ac:dyDescent="0.25">
      <c r="B6092" s="250">
        <v>6029</v>
      </c>
      <c r="C6092" s="249">
        <v>135.13474547759455</v>
      </c>
    </row>
    <row r="6093" spans="2:3" x14ac:dyDescent="0.25">
      <c r="B6093" s="250">
        <v>6030</v>
      </c>
      <c r="C6093" s="249">
        <v>112.18102449649761</v>
      </c>
    </row>
    <row r="6094" spans="2:3" x14ac:dyDescent="0.25">
      <c r="B6094" s="250">
        <v>6031</v>
      </c>
      <c r="C6094" s="249">
        <v>93.41333157997019</v>
      </c>
    </row>
    <row r="6095" spans="2:3" x14ac:dyDescent="0.25">
      <c r="B6095" s="250">
        <v>6032</v>
      </c>
      <c r="C6095" s="249">
        <v>108.82772602808684</v>
      </c>
    </row>
    <row r="6096" spans="2:3" x14ac:dyDescent="0.25">
      <c r="B6096" s="250">
        <v>6033</v>
      </c>
      <c r="C6096" s="249">
        <v>92.070951749579564</v>
      </c>
    </row>
    <row r="6097" spans="2:3" x14ac:dyDescent="0.25">
      <c r="B6097" s="250">
        <v>6034</v>
      </c>
      <c r="C6097" s="249">
        <v>108.77638724296071</v>
      </c>
    </row>
    <row r="6098" spans="2:3" x14ac:dyDescent="0.25">
      <c r="B6098" s="250">
        <v>6035</v>
      </c>
      <c r="C6098" s="249">
        <v>106.52887107976181</v>
      </c>
    </row>
    <row r="6099" spans="2:3" x14ac:dyDescent="0.25">
      <c r="B6099" s="250">
        <v>6036</v>
      </c>
      <c r="C6099" s="249">
        <v>122.60735041557609</v>
      </c>
    </row>
    <row r="6100" spans="2:3" x14ac:dyDescent="0.25">
      <c r="B6100" s="250">
        <v>6037</v>
      </c>
      <c r="C6100" s="249">
        <v>122.23383806220028</v>
      </c>
    </row>
    <row r="6101" spans="2:3" x14ac:dyDescent="0.25">
      <c r="B6101" s="250">
        <v>6038</v>
      </c>
      <c r="C6101" s="249">
        <v>173.45671274350258</v>
      </c>
    </row>
    <row r="6102" spans="2:3" x14ac:dyDescent="0.25">
      <c r="B6102" s="250">
        <v>6039</v>
      </c>
      <c r="C6102" s="249">
        <v>164.32999544884771</v>
      </c>
    </row>
    <row r="6103" spans="2:3" x14ac:dyDescent="0.25">
      <c r="B6103" s="250">
        <v>6040</v>
      </c>
      <c r="C6103" s="249">
        <v>114.20302464917803</v>
      </c>
    </row>
    <row r="6104" spans="2:3" x14ac:dyDescent="0.25">
      <c r="B6104" s="250">
        <v>6041</v>
      </c>
      <c r="C6104" s="249">
        <v>91.246327522385599</v>
      </c>
    </row>
    <row r="6105" spans="2:3" x14ac:dyDescent="0.25">
      <c r="B6105" s="250">
        <v>6042</v>
      </c>
      <c r="C6105" s="249">
        <v>118.68485767452553</v>
      </c>
    </row>
    <row r="6106" spans="2:3" x14ac:dyDescent="0.25">
      <c r="B6106" s="250">
        <v>6043</v>
      </c>
      <c r="C6106" s="249">
        <v>123.20219420501341</v>
      </c>
    </row>
    <row r="6107" spans="2:3" x14ac:dyDescent="0.25">
      <c r="B6107" s="250">
        <v>6044</v>
      </c>
      <c r="C6107" s="249">
        <v>124.45302910153424</v>
      </c>
    </row>
    <row r="6108" spans="2:3" x14ac:dyDescent="0.25">
      <c r="B6108" s="250">
        <v>6045</v>
      </c>
      <c r="C6108" s="249">
        <v>104.42932181298421</v>
      </c>
    </row>
    <row r="6109" spans="2:3" x14ac:dyDescent="0.25">
      <c r="B6109" s="250">
        <v>6046</v>
      </c>
      <c r="C6109" s="249">
        <v>89.682301000465529</v>
      </c>
    </row>
    <row r="6110" spans="2:3" x14ac:dyDescent="0.25">
      <c r="B6110" s="250">
        <v>6047</v>
      </c>
      <c r="C6110" s="249">
        <v>140.48166631806222</v>
      </c>
    </row>
    <row r="6111" spans="2:3" x14ac:dyDescent="0.25">
      <c r="B6111" s="250">
        <v>6048</v>
      </c>
      <c r="C6111" s="249">
        <v>121.96997080351501</v>
      </c>
    </row>
    <row r="6112" spans="2:3" x14ac:dyDescent="0.25">
      <c r="B6112" s="250">
        <v>6049</v>
      </c>
      <c r="C6112" s="249">
        <v>140.44897730233365</v>
      </c>
    </row>
    <row r="6113" spans="2:3" x14ac:dyDescent="0.25">
      <c r="B6113" s="250">
        <v>6050</v>
      </c>
      <c r="C6113" s="249">
        <v>152.91560867892912</v>
      </c>
    </row>
    <row r="6114" spans="2:3" x14ac:dyDescent="0.25">
      <c r="B6114" s="250">
        <v>6051</v>
      </c>
      <c r="C6114" s="249">
        <v>111.05949303064949</v>
      </c>
    </row>
    <row r="6115" spans="2:3" x14ac:dyDescent="0.25">
      <c r="B6115" s="250">
        <v>6052</v>
      </c>
      <c r="C6115" s="249">
        <v>120.47029676890405</v>
      </c>
    </row>
    <row r="6116" spans="2:3" x14ac:dyDescent="0.25">
      <c r="B6116" s="250">
        <v>6053</v>
      </c>
      <c r="C6116" s="249">
        <v>103.92050737331189</v>
      </c>
    </row>
    <row r="6117" spans="2:3" x14ac:dyDescent="0.25">
      <c r="B6117" s="250">
        <v>6054</v>
      </c>
      <c r="C6117" s="249">
        <v>126.69230205655019</v>
      </c>
    </row>
    <row r="6118" spans="2:3" x14ac:dyDescent="0.25">
      <c r="B6118" s="250">
        <v>6055</v>
      </c>
      <c r="C6118" s="249">
        <v>151.49177914384225</v>
      </c>
    </row>
    <row r="6119" spans="2:3" x14ac:dyDescent="0.25">
      <c r="B6119" s="250">
        <v>6056</v>
      </c>
      <c r="C6119" s="249">
        <v>94.46518626892771</v>
      </c>
    </row>
    <row r="6120" spans="2:3" x14ac:dyDescent="0.25">
      <c r="B6120" s="250">
        <v>6057</v>
      </c>
      <c r="C6120" s="249">
        <v>117.73952172552059</v>
      </c>
    </row>
    <row r="6121" spans="2:3" x14ac:dyDescent="0.25">
      <c r="B6121" s="250">
        <v>6058</v>
      </c>
      <c r="C6121" s="249">
        <v>101.45169978568305</v>
      </c>
    </row>
    <row r="6122" spans="2:3" x14ac:dyDescent="0.25">
      <c r="B6122" s="250">
        <v>6059</v>
      </c>
      <c r="C6122" s="249">
        <v>68.160984554961146</v>
      </c>
    </row>
    <row r="6123" spans="2:3" x14ac:dyDescent="0.25">
      <c r="B6123" s="250">
        <v>6060</v>
      </c>
      <c r="C6123" s="249">
        <v>138.99458272690342</v>
      </c>
    </row>
    <row r="6124" spans="2:3" x14ac:dyDescent="0.25">
      <c r="B6124" s="250">
        <v>6061</v>
      </c>
      <c r="C6124" s="249">
        <v>158.5130672927753</v>
      </c>
    </row>
    <row r="6125" spans="2:3" x14ac:dyDescent="0.25">
      <c r="B6125" s="250">
        <v>6062</v>
      </c>
      <c r="C6125" s="249">
        <v>129.71855058944524</v>
      </c>
    </row>
    <row r="6126" spans="2:3" x14ac:dyDescent="0.25">
      <c r="B6126" s="250">
        <v>6063</v>
      </c>
      <c r="C6126" s="249">
        <v>109.01272540668444</v>
      </c>
    </row>
    <row r="6127" spans="2:3" x14ac:dyDescent="0.25">
      <c r="B6127" s="250">
        <v>6064</v>
      </c>
      <c r="C6127" s="249">
        <v>130.52011474666435</v>
      </c>
    </row>
    <row r="6128" spans="2:3" x14ac:dyDescent="0.25">
      <c r="B6128" s="250">
        <v>6065</v>
      </c>
      <c r="C6128" s="249">
        <v>100.4590567052756</v>
      </c>
    </row>
    <row r="6129" spans="2:3" x14ac:dyDescent="0.25">
      <c r="B6129" s="250">
        <v>6066</v>
      </c>
      <c r="C6129" s="249">
        <v>104.59037570370927</v>
      </c>
    </row>
    <row r="6130" spans="2:3" x14ac:dyDescent="0.25">
      <c r="B6130" s="250">
        <v>6067</v>
      </c>
      <c r="C6130" s="249">
        <v>104.98717013270677</v>
      </c>
    </row>
    <row r="6131" spans="2:3" x14ac:dyDescent="0.25">
      <c r="B6131" s="250">
        <v>6068</v>
      </c>
      <c r="C6131" s="249">
        <v>117.9546614554789</v>
      </c>
    </row>
    <row r="6132" spans="2:3" x14ac:dyDescent="0.25">
      <c r="B6132" s="250">
        <v>6069</v>
      </c>
      <c r="C6132" s="249">
        <v>112.23401362279142</v>
      </c>
    </row>
    <row r="6133" spans="2:3" x14ac:dyDescent="0.25">
      <c r="B6133" s="250">
        <v>6070</v>
      </c>
      <c r="C6133" s="249">
        <v>100.05423877222805</v>
      </c>
    </row>
    <row r="6134" spans="2:3" x14ac:dyDescent="0.25">
      <c r="B6134" s="250">
        <v>6071</v>
      </c>
      <c r="C6134" s="249">
        <v>90.973851564936581</v>
      </c>
    </row>
    <row r="6135" spans="2:3" x14ac:dyDescent="0.25">
      <c r="B6135" s="250">
        <v>6072</v>
      </c>
      <c r="C6135" s="249">
        <v>166.61474824144557</v>
      </c>
    </row>
    <row r="6136" spans="2:3" x14ac:dyDescent="0.25">
      <c r="B6136" s="250">
        <v>6073</v>
      </c>
      <c r="C6136" s="249">
        <v>91.254766491930823</v>
      </c>
    </row>
    <row r="6137" spans="2:3" x14ac:dyDescent="0.25">
      <c r="B6137" s="250">
        <v>6074</v>
      </c>
      <c r="C6137" s="249">
        <v>132.94600994917928</v>
      </c>
    </row>
    <row r="6138" spans="2:3" x14ac:dyDescent="0.25">
      <c r="B6138" s="250">
        <v>6075</v>
      </c>
      <c r="C6138" s="249">
        <v>120.29300573979451</v>
      </c>
    </row>
    <row r="6139" spans="2:3" x14ac:dyDescent="0.25">
      <c r="B6139" s="250">
        <v>6076</v>
      </c>
      <c r="C6139" s="249">
        <v>134.51293333089433</v>
      </c>
    </row>
    <row r="6140" spans="2:3" x14ac:dyDescent="0.25">
      <c r="B6140" s="250">
        <v>6077</v>
      </c>
      <c r="C6140" s="249">
        <v>129.84432822622796</v>
      </c>
    </row>
    <row r="6141" spans="2:3" x14ac:dyDescent="0.25">
      <c r="B6141" s="250">
        <v>6078</v>
      </c>
      <c r="C6141" s="249">
        <v>125.56058256112956</v>
      </c>
    </row>
    <row r="6142" spans="2:3" x14ac:dyDescent="0.25">
      <c r="B6142" s="250">
        <v>6079</v>
      </c>
      <c r="C6142" s="249">
        <v>84.04123366150489</v>
      </c>
    </row>
    <row r="6143" spans="2:3" x14ac:dyDescent="0.25">
      <c r="B6143" s="250">
        <v>6080</v>
      </c>
      <c r="C6143" s="249">
        <v>138.5574612883415</v>
      </c>
    </row>
    <row r="6144" spans="2:3" x14ac:dyDescent="0.25">
      <c r="B6144" s="250">
        <v>6081</v>
      </c>
      <c r="C6144" s="249">
        <v>102.84722724583054</v>
      </c>
    </row>
    <row r="6145" spans="2:3" x14ac:dyDescent="0.25">
      <c r="B6145" s="250">
        <v>6082</v>
      </c>
      <c r="C6145" s="249">
        <v>99.678990357983054</v>
      </c>
    </row>
    <row r="6146" spans="2:3" x14ac:dyDescent="0.25">
      <c r="B6146" s="250">
        <v>6083</v>
      </c>
      <c r="C6146" s="249">
        <v>117.39509034648817</v>
      </c>
    </row>
    <row r="6147" spans="2:3" x14ac:dyDescent="0.25">
      <c r="B6147" s="250">
        <v>6084</v>
      </c>
      <c r="C6147" s="249">
        <v>130.18031264960476</v>
      </c>
    </row>
    <row r="6148" spans="2:3" x14ac:dyDescent="0.25">
      <c r="B6148" s="250">
        <v>6085</v>
      </c>
      <c r="C6148" s="249">
        <v>141.35988589509591</v>
      </c>
    </row>
    <row r="6149" spans="2:3" x14ac:dyDescent="0.25">
      <c r="B6149" s="250">
        <v>6086</v>
      </c>
      <c r="C6149" s="249">
        <v>121.9600232667415</v>
      </c>
    </row>
    <row r="6150" spans="2:3" x14ac:dyDescent="0.25">
      <c r="B6150" s="250">
        <v>6087</v>
      </c>
      <c r="C6150" s="249">
        <v>139.4534924195199</v>
      </c>
    </row>
    <row r="6151" spans="2:3" x14ac:dyDescent="0.25">
      <c r="B6151" s="250">
        <v>6088</v>
      </c>
      <c r="C6151" s="249">
        <v>114.18103266989465</v>
      </c>
    </row>
    <row r="6152" spans="2:3" x14ac:dyDescent="0.25">
      <c r="B6152" s="250">
        <v>6089</v>
      </c>
      <c r="C6152" s="249">
        <v>131.80062339503993</v>
      </c>
    </row>
    <row r="6153" spans="2:3" x14ac:dyDescent="0.25">
      <c r="B6153" s="250">
        <v>6090</v>
      </c>
      <c r="C6153" s="249">
        <v>106.5305828088274</v>
      </c>
    </row>
    <row r="6154" spans="2:3" x14ac:dyDescent="0.25">
      <c r="B6154" s="250">
        <v>6091</v>
      </c>
      <c r="C6154" s="249">
        <v>145.54396254623686</v>
      </c>
    </row>
    <row r="6155" spans="2:3" x14ac:dyDescent="0.25">
      <c r="B6155" s="250">
        <v>6092</v>
      </c>
      <c r="C6155" s="249">
        <v>142.0600648747573</v>
      </c>
    </row>
    <row r="6156" spans="2:3" x14ac:dyDescent="0.25">
      <c r="B6156" s="250">
        <v>6093</v>
      </c>
      <c r="C6156" s="249">
        <v>107.44556197559672</v>
      </c>
    </row>
    <row r="6157" spans="2:3" x14ac:dyDescent="0.25">
      <c r="B6157" s="250">
        <v>6094</v>
      </c>
      <c r="C6157" s="249">
        <v>146.52514043000085</v>
      </c>
    </row>
    <row r="6158" spans="2:3" x14ac:dyDescent="0.25">
      <c r="B6158" s="250">
        <v>6095</v>
      </c>
      <c r="C6158" s="249">
        <v>177.08697777232396</v>
      </c>
    </row>
    <row r="6159" spans="2:3" x14ac:dyDescent="0.25">
      <c r="B6159" s="250">
        <v>6096</v>
      </c>
      <c r="C6159" s="249">
        <v>139.55184480511781</v>
      </c>
    </row>
    <row r="6160" spans="2:3" x14ac:dyDescent="0.25">
      <c r="B6160" s="250">
        <v>6097</v>
      </c>
      <c r="C6160" s="249">
        <v>83.962936614420499</v>
      </c>
    </row>
    <row r="6161" spans="2:3" x14ac:dyDescent="0.25">
      <c r="B6161" s="250">
        <v>6098</v>
      </c>
      <c r="C6161" s="249">
        <v>109.82504574807037</v>
      </c>
    </row>
    <row r="6162" spans="2:3" x14ac:dyDescent="0.25">
      <c r="B6162" s="250">
        <v>6099</v>
      </c>
      <c r="C6162" s="249">
        <v>155.38774088805138</v>
      </c>
    </row>
    <row r="6163" spans="2:3" x14ac:dyDescent="0.25">
      <c r="B6163" s="250">
        <v>6100</v>
      </c>
      <c r="C6163" s="249">
        <v>129.93295239192372</v>
      </c>
    </row>
    <row r="6164" spans="2:3" x14ac:dyDescent="0.25">
      <c r="B6164" s="250">
        <v>6101</v>
      </c>
      <c r="C6164" s="249">
        <v>104.23540948448695</v>
      </c>
    </row>
    <row r="6165" spans="2:3" x14ac:dyDescent="0.25">
      <c r="B6165" s="250">
        <v>6102</v>
      </c>
      <c r="C6165" s="249">
        <v>116.82022021353134</v>
      </c>
    </row>
    <row r="6166" spans="2:3" x14ac:dyDescent="0.25">
      <c r="B6166" s="250">
        <v>6103</v>
      </c>
      <c r="C6166" s="249">
        <v>109.63733538076892</v>
      </c>
    </row>
    <row r="6167" spans="2:3" x14ac:dyDescent="0.25">
      <c r="B6167" s="250">
        <v>6104</v>
      </c>
      <c r="C6167" s="249">
        <v>144.96103659428695</v>
      </c>
    </row>
    <row r="6168" spans="2:3" x14ac:dyDescent="0.25">
      <c r="B6168" s="250">
        <v>6105</v>
      </c>
      <c r="C6168" s="249">
        <v>71.922307944839162</v>
      </c>
    </row>
    <row r="6169" spans="2:3" x14ac:dyDescent="0.25">
      <c r="B6169" s="250">
        <v>6106</v>
      </c>
      <c r="C6169" s="249">
        <v>135.31540452820661</v>
      </c>
    </row>
    <row r="6170" spans="2:3" x14ac:dyDescent="0.25">
      <c r="B6170" s="250">
        <v>6107</v>
      </c>
      <c r="C6170" s="249">
        <v>115.3831597990812</v>
      </c>
    </row>
    <row r="6171" spans="2:3" x14ac:dyDescent="0.25">
      <c r="B6171" s="250">
        <v>6108</v>
      </c>
      <c r="C6171" s="249">
        <v>121.98134905749477</v>
      </c>
    </row>
    <row r="6172" spans="2:3" x14ac:dyDescent="0.25">
      <c r="B6172" s="250">
        <v>6109</v>
      </c>
      <c r="C6172" s="249">
        <v>117.09745600017759</v>
      </c>
    </row>
    <row r="6173" spans="2:3" x14ac:dyDescent="0.25">
      <c r="B6173" s="250">
        <v>6110</v>
      </c>
      <c r="C6173" s="249">
        <v>136.06024355592947</v>
      </c>
    </row>
    <row r="6174" spans="2:3" x14ac:dyDescent="0.25">
      <c r="B6174" s="250">
        <v>6111</v>
      </c>
      <c r="C6174" s="249">
        <v>111.583582448752</v>
      </c>
    </row>
    <row r="6175" spans="2:3" x14ac:dyDescent="0.25">
      <c r="B6175" s="250">
        <v>6112</v>
      </c>
      <c r="C6175" s="249">
        <v>123.35042911302527</v>
      </c>
    </row>
    <row r="6176" spans="2:3" x14ac:dyDescent="0.25">
      <c r="B6176" s="250">
        <v>6113</v>
      </c>
      <c r="C6176" s="249">
        <v>97.14354554367921</v>
      </c>
    </row>
    <row r="6177" spans="2:3" x14ac:dyDescent="0.25">
      <c r="B6177" s="250">
        <v>6114</v>
      </c>
      <c r="C6177" s="249">
        <v>135.94043721783797</v>
      </c>
    </row>
    <row r="6178" spans="2:3" x14ac:dyDescent="0.25">
      <c r="B6178" s="250">
        <v>6115</v>
      </c>
      <c r="C6178" s="249">
        <v>122.40394454109023</v>
      </c>
    </row>
    <row r="6179" spans="2:3" x14ac:dyDescent="0.25">
      <c r="B6179" s="250">
        <v>6116</v>
      </c>
      <c r="C6179" s="249">
        <v>87.482501371271084</v>
      </c>
    </row>
    <row r="6180" spans="2:3" x14ac:dyDescent="0.25">
      <c r="B6180" s="250">
        <v>6117</v>
      </c>
      <c r="C6180" s="249">
        <v>123.03385326557678</v>
      </c>
    </row>
    <row r="6181" spans="2:3" x14ac:dyDescent="0.25">
      <c r="B6181" s="250">
        <v>6118</v>
      </c>
      <c r="C6181" s="249">
        <v>128.07642571259922</v>
      </c>
    </row>
    <row r="6182" spans="2:3" x14ac:dyDescent="0.25">
      <c r="B6182" s="250">
        <v>6119</v>
      </c>
      <c r="C6182" s="249">
        <v>137.63183648892931</v>
      </c>
    </row>
    <row r="6183" spans="2:3" x14ac:dyDescent="0.25">
      <c r="B6183" s="250">
        <v>6120</v>
      </c>
      <c r="C6183" s="249">
        <v>157.31080215385629</v>
      </c>
    </row>
    <row r="6184" spans="2:3" x14ac:dyDescent="0.25">
      <c r="B6184" s="250">
        <v>6121</v>
      </c>
      <c r="C6184" s="249">
        <v>131.99978315007823</v>
      </c>
    </row>
    <row r="6185" spans="2:3" x14ac:dyDescent="0.25">
      <c r="B6185" s="250">
        <v>6122</v>
      </c>
      <c r="C6185" s="249">
        <v>114.75961825100497</v>
      </c>
    </row>
    <row r="6186" spans="2:3" x14ac:dyDescent="0.25">
      <c r="B6186" s="250">
        <v>6123</v>
      </c>
      <c r="C6186" s="249">
        <v>124.67283749273733</v>
      </c>
    </row>
    <row r="6187" spans="2:3" x14ac:dyDescent="0.25">
      <c r="B6187" s="250">
        <v>6124</v>
      </c>
      <c r="C6187" s="249">
        <v>101.97322830409348</v>
      </c>
    </row>
    <row r="6188" spans="2:3" x14ac:dyDescent="0.25">
      <c r="B6188" s="250">
        <v>6125</v>
      </c>
      <c r="C6188" s="249">
        <v>135.20878883884205</v>
      </c>
    </row>
    <row r="6189" spans="2:3" x14ac:dyDescent="0.25">
      <c r="B6189" s="250">
        <v>6126</v>
      </c>
      <c r="C6189" s="249">
        <v>151.11300364172862</v>
      </c>
    </row>
    <row r="6190" spans="2:3" x14ac:dyDescent="0.25">
      <c r="B6190" s="250">
        <v>6127</v>
      </c>
      <c r="C6190" s="249">
        <v>165.82169603024809</v>
      </c>
    </row>
    <row r="6191" spans="2:3" x14ac:dyDescent="0.25">
      <c r="B6191" s="250">
        <v>6128</v>
      </c>
      <c r="C6191" s="249">
        <v>124.46750151486407</v>
      </c>
    </row>
    <row r="6192" spans="2:3" x14ac:dyDescent="0.25">
      <c r="B6192" s="250">
        <v>6129</v>
      </c>
      <c r="C6192" s="249">
        <v>107.84171766284982</v>
      </c>
    </row>
    <row r="6193" spans="2:3" x14ac:dyDescent="0.25">
      <c r="B6193" s="250">
        <v>6130</v>
      </c>
      <c r="C6193" s="249">
        <v>119.18640331392596</v>
      </c>
    </row>
    <row r="6194" spans="2:3" x14ac:dyDescent="0.25">
      <c r="B6194" s="250">
        <v>6131</v>
      </c>
      <c r="C6194" s="249">
        <v>101.28846377571838</v>
      </c>
    </row>
    <row r="6195" spans="2:3" x14ac:dyDescent="0.25">
      <c r="B6195" s="250">
        <v>6132</v>
      </c>
      <c r="C6195" s="249">
        <v>138.81334339477996</v>
      </c>
    </row>
    <row r="6196" spans="2:3" x14ac:dyDescent="0.25">
      <c r="B6196" s="250">
        <v>6133</v>
      </c>
      <c r="C6196" s="249">
        <v>118.81171437807154</v>
      </c>
    </row>
    <row r="6197" spans="2:3" x14ac:dyDescent="0.25">
      <c r="B6197" s="250">
        <v>6134</v>
      </c>
      <c r="C6197" s="249">
        <v>126.65854542574746</v>
      </c>
    </row>
    <row r="6198" spans="2:3" x14ac:dyDescent="0.25">
      <c r="B6198" s="250">
        <v>6135</v>
      </c>
      <c r="C6198" s="249">
        <v>108.00018964732132</v>
      </c>
    </row>
    <row r="6199" spans="2:3" x14ac:dyDescent="0.25">
      <c r="B6199" s="250">
        <v>6136</v>
      </c>
      <c r="C6199" s="249">
        <v>130.00679718278744</v>
      </c>
    </row>
    <row r="6200" spans="2:3" x14ac:dyDescent="0.25">
      <c r="B6200" s="250">
        <v>6137</v>
      </c>
      <c r="C6200" s="249">
        <v>91.181406127983081</v>
      </c>
    </row>
    <row r="6201" spans="2:3" x14ac:dyDescent="0.25">
      <c r="B6201" s="250">
        <v>6138</v>
      </c>
      <c r="C6201" s="249">
        <v>70.53153128477669</v>
      </c>
    </row>
    <row r="6202" spans="2:3" x14ac:dyDescent="0.25">
      <c r="B6202" s="250">
        <v>6139</v>
      </c>
      <c r="C6202" s="249">
        <v>141.07732959879849</v>
      </c>
    </row>
    <row r="6203" spans="2:3" x14ac:dyDescent="0.25">
      <c r="B6203" s="250">
        <v>6140</v>
      </c>
      <c r="C6203" s="249">
        <v>144.43454304162788</v>
      </c>
    </row>
    <row r="6204" spans="2:3" x14ac:dyDescent="0.25">
      <c r="B6204" s="250">
        <v>6141</v>
      </c>
      <c r="C6204" s="249">
        <v>136.71900197315114</v>
      </c>
    </row>
    <row r="6205" spans="2:3" x14ac:dyDescent="0.25">
      <c r="B6205" s="250">
        <v>6142</v>
      </c>
      <c r="C6205" s="249">
        <v>148.03898152081067</v>
      </c>
    </row>
    <row r="6206" spans="2:3" x14ac:dyDescent="0.25">
      <c r="B6206" s="250">
        <v>6143</v>
      </c>
      <c r="C6206" s="249">
        <v>160.26287650360723</v>
      </c>
    </row>
    <row r="6207" spans="2:3" x14ac:dyDescent="0.25">
      <c r="B6207" s="250">
        <v>6144</v>
      </c>
      <c r="C6207" s="249">
        <v>127.04899470587826</v>
      </c>
    </row>
    <row r="6208" spans="2:3" x14ac:dyDescent="0.25">
      <c r="B6208" s="250">
        <v>6145</v>
      </c>
      <c r="C6208" s="249">
        <v>140.26431649285942</v>
      </c>
    </row>
    <row r="6209" spans="2:3" x14ac:dyDescent="0.25">
      <c r="B6209" s="250">
        <v>6146</v>
      </c>
      <c r="C6209" s="249">
        <v>95.750918200282996</v>
      </c>
    </row>
    <row r="6210" spans="2:3" x14ac:dyDescent="0.25">
      <c r="B6210" s="250">
        <v>6147</v>
      </c>
      <c r="C6210" s="249">
        <v>112.65283714604509</v>
      </c>
    </row>
    <row r="6211" spans="2:3" x14ac:dyDescent="0.25">
      <c r="B6211" s="250">
        <v>6148</v>
      </c>
      <c r="C6211" s="249">
        <v>137.82888198548787</v>
      </c>
    </row>
    <row r="6212" spans="2:3" x14ac:dyDescent="0.25">
      <c r="B6212" s="250">
        <v>6149</v>
      </c>
      <c r="C6212" s="249">
        <v>131.33075553093462</v>
      </c>
    </row>
    <row r="6213" spans="2:3" x14ac:dyDescent="0.25">
      <c r="B6213" s="250">
        <v>6150</v>
      </c>
      <c r="C6213" s="249">
        <v>141.39011443002227</v>
      </c>
    </row>
    <row r="6214" spans="2:3" x14ac:dyDescent="0.25">
      <c r="B6214" s="250">
        <v>6151</v>
      </c>
      <c r="C6214" s="249">
        <v>117.86750397577777</v>
      </c>
    </row>
    <row r="6215" spans="2:3" x14ac:dyDescent="0.25">
      <c r="B6215" s="250">
        <v>6152</v>
      </c>
      <c r="C6215" s="249">
        <v>114.67840457506126</v>
      </c>
    </row>
    <row r="6216" spans="2:3" x14ac:dyDescent="0.25">
      <c r="B6216" s="250">
        <v>6153</v>
      </c>
      <c r="C6216" s="249">
        <v>118.03655735078988</v>
      </c>
    </row>
    <row r="6217" spans="2:3" x14ac:dyDescent="0.25">
      <c r="B6217" s="250">
        <v>6154</v>
      </c>
      <c r="C6217" s="249">
        <v>88.736769578119535</v>
      </c>
    </row>
    <row r="6218" spans="2:3" x14ac:dyDescent="0.25">
      <c r="B6218" s="250">
        <v>6155</v>
      </c>
      <c r="C6218" s="249">
        <v>146.86867338542089</v>
      </c>
    </row>
    <row r="6219" spans="2:3" x14ac:dyDescent="0.25">
      <c r="B6219" s="250">
        <v>6156</v>
      </c>
      <c r="C6219" s="249">
        <v>167.07621562098473</v>
      </c>
    </row>
    <row r="6220" spans="2:3" x14ac:dyDescent="0.25">
      <c r="B6220" s="250">
        <v>6157</v>
      </c>
      <c r="C6220" s="249">
        <v>112.87986094428639</v>
      </c>
    </row>
    <row r="6221" spans="2:3" x14ac:dyDescent="0.25">
      <c r="B6221" s="250">
        <v>6158</v>
      </c>
      <c r="C6221" s="249">
        <v>96.898506269215019</v>
      </c>
    </row>
    <row r="6222" spans="2:3" x14ac:dyDescent="0.25">
      <c r="B6222" s="250">
        <v>6159</v>
      </c>
      <c r="C6222" s="249">
        <v>133.48151165744332</v>
      </c>
    </row>
    <row r="6223" spans="2:3" x14ac:dyDescent="0.25">
      <c r="B6223" s="250">
        <v>6160</v>
      </c>
      <c r="C6223" s="249">
        <v>141.27886257209559</v>
      </c>
    </row>
    <row r="6224" spans="2:3" x14ac:dyDescent="0.25">
      <c r="B6224" s="250">
        <v>6161</v>
      </c>
      <c r="C6224" s="249">
        <v>116.77184086959051</v>
      </c>
    </row>
    <row r="6225" spans="2:3" x14ac:dyDescent="0.25">
      <c r="B6225" s="250">
        <v>6162</v>
      </c>
      <c r="C6225" s="249">
        <v>142.66521724403594</v>
      </c>
    </row>
    <row r="6226" spans="2:3" x14ac:dyDescent="0.25">
      <c r="B6226" s="250">
        <v>6163</v>
      </c>
      <c r="C6226" s="249">
        <v>145.08031898679647</v>
      </c>
    </row>
    <row r="6227" spans="2:3" x14ac:dyDescent="0.25">
      <c r="B6227" s="250">
        <v>6164</v>
      </c>
      <c r="C6227" s="249">
        <v>148.76476295793475</v>
      </c>
    </row>
    <row r="6228" spans="2:3" x14ac:dyDescent="0.25">
      <c r="B6228" s="250">
        <v>6165</v>
      </c>
      <c r="C6228" s="249">
        <v>126.16653961460148</v>
      </c>
    </row>
    <row r="6229" spans="2:3" x14ac:dyDescent="0.25">
      <c r="B6229" s="250">
        <v>6166</v>
      </c>
      <c r="C6229" s="249">
        <v>121.21797301631267</v>
      </c>
    </row>
    <row r="6230" spans="2:3" x14ac:dyDescent="0.25">
      <c r="B6230" s="250">
        <v>6167</v>
      </c>
      <c r="C6230" s="249">
        <v>128.55809194373413</v>
      </c>
    </row>
    <row r="6231" spans="2:3" x14ac:dyDescent="0.25">
      <c r="B6231" s="250">
        <v>6168</v>
      </c>
      <c r="C6231" s="249">
        <v>142.06580487729977</v>
      </c>
    </row>
    <row r="6232" spans="2:3" x14ac:dyDescent="0.25">
      <c r="B6232" s="250">
        <v>6169</v>
      </c>
      <c r="C6232" s="249">
        <v>140.00755624384507</v>
      </c>
    </row>
    <row r="6233" spans="2:3" x14ac:dyDescent="0.25">
      <c r="B6233" s="250">
        <v>6170</v>
      </c>
      <c r="C6233" s="249">
        <v>184.40516527589341</v>
      </c>
    </row>
    <row r="6234" spans="2:3" x14ac:dyDescent="0.25">
      <c r="B6234" s="250">
        <v>6171</v>
      </c>
      <c r="C6234" s="249">
        <v>123.53153474210247</v>
      </c>
    </row>
    <row r="6235" spans="2:3" x14ac:dyDescent="0.25">
      <c r="B6235" s="250">
        <v>6172</v>
      </c>
      <c r="C6235" s="249">
        <v>111.47397807457035</v>
      </c>
    </row>
    <row r="6236" spans="2:3" x14ac:dyDescent="0.25">
      <c r="B6236" s="250">
        <v>6173</v>
      </c>
      <c r="C6236" s="249">
        <v>140.59716210117648</v>
      </c>
    </row>
    <row r="6237" spans="2:3" x14ac:dyDescent="0.25">
      <c r="B6237" s="250">
        <v>6174</v>
      </c>
      <c r="C6237" s="249">
        <v>123.49745070129799</v>
      </c>
    </row>
    <row r="6238" spans="2:3" x14ac:dyDescent="0.25">
      <c r="B6238" s="250">
        <v>6175</v>
      </c>
      <c r="C6238" s="249">
        <v>127.42576593183036</v>
      </c>
    </row>
    <row r="6239" spans="2:3" x14ac:dyDescent="0.25">
      <c r="B6239" s="250">
        <v>6176</v>
      </c>
      <c r="C6239" s="249">
        <v>113.1671406505028</v>
      </c>
    </row>
    <row r="6240" spans="2:3" x14ac:dyDescent="0.25">
      <c r="B6240" s="250">
        <v>6177</v>
      </c>
      <c r="C6240" s="249">
        <v>98.197801989458213</v>
      </c>
    </row>
    <row r="6241" spans="2:3" x14ac:dyDescent="0.25">
      <c r="B6241" s="250">
        <v>6178</v>
      </c>
      <c r="C6241" s="249">
        <v>109.06360322172654</v>
      </c>
    </row>
    <row r="6242" spans="2:3" x14ac:dyDescent="0.25">
      <c r="B6242" s="250">
        <v>6179</v>
      </c>
      <c r="C6242" s="249">
        <v>151.55606304556196</v>
      </c>
    </row>
    <row r="6243" spans="2:3" x14ac:dyDescent="0.25">
      <c r="B6243" s="250">
        <v>6180</v>
      </c>
      <c r="C6243" s="249">
        <v>137.53165623639802</v>
      </c>
    </row>
    <row r="6244" spans="2:3" x14ac:dyDescent="0.25">
      <c r="B6244" s="250">
        <v>6181</v>
      </c>
      <c r="C6244" s="249">
        <v>147.20922347679047</v>
      </c>
    </row>
    <row r="6245" spans="2:3" x14ac:dyDescent="0.25">
      <c r="B6245" s="250">
        <v>6182</v>
      </c>
      <c r="C6245" s="249">
        <v>128.16737891947531</v>
      </c>
    </row>
    <row r="6246" spans="2:3" x14ac:dyDescent="0.25">
      <c r="B6246" s="250">
        <v>6183</v>
      </c>
      <c r="C6246" s="249">
        <v>141.31168112878677</v>
      </c>
    </row>
    <row r="6247" spans="2:3" x14ac:dyDescent="0.25">
      <c r="B6247" s="250">
        <v>6184</v>
      </c>
      <c r="C6247" s="249">
        <v>121.44019352458653</v>
      </c>
    </row>
    <row r="6248" spans="2:3" x14ac:dyDescent="0.25">
      <c r="B6248" s="250">
        <v>6185</v>
      </c>
      <c r="C6248" s="249">
        <v>84.799338736752105</v>
      </c>
    </row>
    <row r="6249" spans="2:3" x14ac:dyDescent="0.25">
      <c r="B6249" s="250">
        <v>6186</v>
      </c>
      <c r="C6249" s="249">
        <v>161.12360194325294</v>
      </c>
    </row>
    <row r="6250" spans="2:3" x14ac:dyDescent="0.25">
      <c r="B6250" s="250">
        <v>6187</v>
      </c>
      <c r="C6250" s="249">
        <v>139.5216780189173</v>
      </c>
    </row>
    <row r="6251" spans="2:3" x14ac:dyDescent="0.25">
      <c r="B6251" s="250">
        <v>6188</v>
      </c>
      <c r="C6251" s="249">
        <v>100.22650674617003</v>
      </c>
    </row>
    <row r="6252" spans="2:3" x14ac:dyDescent="0.25">
      <c r="B6252" s="250">
        <v>6189</v>
      </c>
      <c r="C6252" s="249">
        <v>94.831529117519395</v>
      </c>
    </row>
    <row r="6253" spans="2:3" x14ac:dyDescent="0.25">
      <c r="B6253" s="250">
        <v>6190</v>
      </c>
      <c r="C6253" s="249">
        <v>136.36113365272536</v>
      </c>
    </row>
    <row r="6254" spans="2:3" x14ac:dyDescent="0.25">
      <c r="B6254" s="250">
        <v>6191</v>
      </c>
      <c r="C6254" s="249">
        <v>121.3177694759094</v>
      </c>
    </row>
    <row r="6255" spans="2:3" x14ac:dyDescent="0.25">
      <c r="B6255" s="250">
        <v>6192</v>
      </c>
      <c r="C6255" s="249">
        <v>119.64482533018405</v>
      </c>
    </row>
    <row r="6256" spans="2:3" x14ac:dyDescent="0.25">
      <c r="B6256" s="250">
        <v>6193</v>
      </c>
      <c r="C6256" s="249">
        <v>100.3331959381957</v>
      </c>
    </row>
    <row r="6257" spans="2:3" x14ac:dyDescent="0.25">
      <c r="B6257" s="250">
        <v>6194</v>
      </c>
      <c r="C6257" s="249">
        <v>109.86774948630679</v>
      </c>
    </row>
    <row r="6258" spans="2:3" x14ac:dyDescent="0.25">
      <c r="B6258" s="250">
        <v>6195</v>
      </c>
      <c r="C6258" s="249">
        <v>122.12795882815489</v>
      </c>
    </row>
    <row r="6259" spans="2:3" x14ac:dyDescent="0.25">
      <c r="B6259" s="250">
        <v>6196</v>
      </c>
      <c r="C6259" s="249">
        <v>129.52457670678484</v>
      </c>
    </row>
    <row r="6260" spans="2:3" x14ac:dyDescent="0.25">
      <c r="B6260" s="250">
        <v>6197</v>
      </c>
      <c r="C6260" s="249">
        <v>94.344916832895905</v>
      </c>
    </row>
    <row r="6261" spans="2:3" x14ac:dyDescent="0.25">
      <c r="B6261" s="250">
        <v>6198</v>
      </c>
      <c r="C6261" s="249">
        <v>119.88023066129246</v>
      </c>
    </row>
    <row r="6262" spans="2:3" x14ac:dyDescent="0.25">
      <c r="B6262" s="250">
        <v>6199</v>
      </c>
      <c r="C6262" s="249">
        <v>96.667566114987878</v>
      </c>
    </row>
    <row r="6263" spans="2:3" x14ac:dyDescent="0.25">
      <c r="B6263" s="250">
        <v>6200</v>
      </c>
      <c r="C6263" s="249">
        <v>118.12231214460232</v>
      </c>
    </row>
    <row r="6264" spans="2:3" x14ac:dyDescent="0.25">
      <c r="B6264" s="250">
        <v>6201</v>
      </c>
      <c r="C6264" s="249">
        <v>135.25805575723615</v>
      </c>
    </row>
    <row r="6265" spans="2:3" x14ac:dyDescent="0.25">
      <c r="B6265" s="250">
        <v>6202</v>
      </c>
      <c r="C6265" s="249">
        <v>152.00474019982039</v>
      </c>
    </row>
    <row r="6266" spans="2:3" x14ac:dyDescent="0.25">
      <c r="B6266" s="250">
        <v>6203</v>
      </c>
      <c r="C6266" s="249">
        <v>137.38122085405428</v>
      </c>
    </row>
    <row r="6267" spans="2:3" x14ac:dyDescent="0.25">
      <c r="B6267" s="250">
        <v>6204</v>
      </c>
      <c r="C6267" s="249">
        <v>111.11212562966324</v>
      </c>
    </row>
    <row r="6268" spans="2:3" x14ac:dyDescent="0.25">
      <c r="B6268" s="250">
        <v>6205</v>
      </c>
      <c r="C6268" s="249">
        <v>118.71852302057857</v>
      </c>
    </row>
    <row r="6269" spans="2:3" x14ac:dyDescent="0.25">
      <c r="B6269" s="250">
        <v>6206</v>
      </c>
      <c r="C6269" s="249">
        <v>116.19063176923468</v>
      </c>
    </row>
    <row r="6270" spans="2:3" x14ac:dyDescent="0.25">
      <c r="B6270" s="250">
        <v>6207</v>
      </c>
      <c r="C6270" s="249">
        <v>51.35821009811815</v>
      </c>
    </row>
    <row r="6271" spans="2:3" x14ac:dyDescent="0.25">
      <c r="B6271" s="250">
        <v>6208</v>
      </c>
      <c r="C6271" s="249">
        <v>143.39237579665007</v>
      </c>
    </row>
    <row r="6272" spans="2:3" x14ac:dyDescent="0.25">
      <c r="B6272" s="250">
        <v>6209</v>
      </c>
      <c r="C6272" s="249">
        <v>108.08454697109755</v>
      </c>
    </row>
    <row r="6273" spans="2:3" x14ac:dyDescent="0.25">
      <c r="B6273" s="250">
        <v>6210</v>
      </c>
      <c r="C6273" s="249">
        <v>84.426569948368694</v>
      </c>
    </row>
    <row r="6274" spans="2:3" x14ac:dyDescent="0.25">
      <c r="B6274" s="250">
        <v>6211</v>
      </c>
      <c r="C6274" s="249">
        <v>95.077069472726777</v>
      </c>
    </row>
    <row r="6275" spans="2:3" x14ac:dyDescent="0.25">
      <c r="B6275" s="250">
        <v>6212</v>
      </c>
      <c r="C6275" s="249">
        <v>107.24232847040852</v>
      </c>
    </row>
    <row r="6276" spans="2:3" x14ac:dyDescent="0.25">
      <c r="B6276" s="250">
        <v>6213</v>
      </c>
      <c r="C6276" s="249">
        <v>105.01971318827928</v>
      </c>
    </row>
    <row r="6277" spans="2:3" x14ac:dyDescent="0.25">
      <c r="B6277" s="250">
        <v>6214</v>
      </c>
      <c r="C6277" s="249">
        <v>124.6529962608448</v>
      </c>
    </row>
    <row r="6278" spans="2:3" x14ac:dyDescent="0.25">
      <c r="B6278" s="250">
        <v>6215</v>
      </c>
      <c r="C6278" s="249">
        <v>145.27470758262481</v>
      </c>
    </row>
    <row r="6279" spans="2:3" x14ac:dyDescent="0.25">
      <c r="B6279" s="250">
        <v>6216</v>
      </c>
      <c r="C6279" s="249">
        <v>117.88192165666524</v>
      </c>
    </row>
    <row r="6280" spans="2:3" x14ac:dyDescent="0.25">
      <c r="B6280" s="250">
        <v>6217</v>
      </c>
      <c r="C6280" s="249">
        <v>103.52926778791097</v>
      </c>
    </row>
    <row r="6281" spans="2:3" x14ac:dyDescent="0.25">
      <c r="B6281" s="250">
        <v>6218</v>
      </c>
      <c r="C6281" s="249">
        <v>137.25695591977549</v>
      </c>
    </row>
    <row r="6282" spans="2:3" x14ac:dyDescent="0.25">
      <c r="B6282" s="250">
        <v>6219</v>
      </c>
      <c r="C6282" s="249">
        <v>111.01481217073706</v>
      </c>
    </row>
    <row r="6283" spans="2:3" x14ac:dyDescent="0.25">
      <c r="B6283" s="250">
        <v>6220</v>
      </c>
      <c r="C6283" s="249">
        <v>145.49002564208214</v>
      </c>
    </row>
    <row r="6284" spans="2:3" x14ac:dyDescent="0.25">
      <c r="B6284" s="250">
        <v>6221</v>
      </c>
      <c r="C6284" s="249">
        <v>101.20719185068653</v>
      </c>
    </row>
    <row r="6285" spans="2:3" x14ac:dyDescent="0.25">
      <c r="B6285" s="250">
        <v>6222</v>
      </c>
      <c r="C6285" s="249">
        <v>117.46408437661157</v>
      </c>
    </row>
    <row r="6286" spans="2:3" x14ac:dyDescent="0.25">
      <c r="B6286" s="250">
        <v>6223</v>
      </c>
      <c r="C6286" s="249">
        <v>112.22211445894933</v>
      </c>
    </row>
    <row r="6287" spans="2:3" x14ac:dyDescent="0.25">
      <c r="B6287" s="250">
        <v>6224</v>
      </c>
      <c r="C6287" s="249">
        <v>133.52434354103849</v>
      </c>
    </row>
    <row r="6288" spans="2:3" x14ac:dyDescent="0.25">
      <c r="B6288" s="250">
        <v>6225</v>
      </c>
      <c r="C6288" s="249">
        <v>119.04570975363292</v>
      </c>
    </row>
    <row r="6289" spans="2:3" x14ac:dyDescent="0.25">
      <c r="B6289" s="250">
        <v>6226</v>
      </c>
      <c r="C6289" s="249">
        <v>90.097294467719806</v>
      </c>
    </row>
    <row r="6290" spans="2:3" x14ac:dyDescent="0.25">
      <c r="B6290" s="250">
        <v>6227</v>
      </c>
      <c r="C6290" s="249">
        <v>100.50855833466642</v>
      </c>
    </row>
    <row r="6291" spans="2:3" x14ac:dyDescent="0.25">
      <c r="B6291" s="250">
        <v>6228</v>
      </c>
      <c r="C6291" s="249">
        <v>114.17919951791502</v>
      </c>
    </row>
    <row r="6292" spans="2:3" x14ac:dyDescent="0.25">
      <c r="B6292" s="250">
        <v>6229</v>
      </c>
      <c r="C6292" s="249">
        <v>117.39883144470743</v>
      </c>
    </row>
    <row r="6293" spans="2:3" x14ac:dyDescent="0.25">
      <c r="B6293" s="250">
        <v>6230</v>
      </c>
      <c r="C6293" s="249">
        <v>118.04279375257802</v>
      </c>
    </row>
    <row r="6294" spans="2:3" x14ac:dyDescent="0.25">
      <c r="B6294" s="250">
        <v>6231</v>
      </c>
      <c r="C6294" s="249">
        <v>136.2413217246544</v>
      </c>
    </row>
    <row r="6295" spans="2:3" x14ac:dyDescent="0.25">
      <c r="B6295" s="250">
        <v>6232</v>
      </c>
      <c r="C6295" s="249">
        <v>166.64504787313101</v>
      </c>
    </row>
    <row r="6296" spans="2:3" x14ac:dyDescent="0.25">
      <c r="B6296" s="250">
        <v>6233</v>
      </c>
      <c r="C6296" s="249">
        <v>108.20109663072576</v>
      </c>
    </row>
    <row r="6297" spans="2:3" x14ac:dyDescent="0.25">
      <c r="B6297" s="250">
        <v>6234</v>
      </c>
      <c r="C6297" s="249">
        <v>101.10897323875528</v>
      </c>
    </row>
    <row r="6298" spans="2:3" x14ac:dyDescent="0.25">
      <c r="B6298" s="250">
        <v>6235</v>
      </c>
      <c r="C6298" s="249">
        <v>136.93128914008008</v>
      </c>
    </row>
    <row r="6299" spans="2:3" x14ac:dyDescent="0.25">
      <c r="B6299" s="250">
        <v>6236</v>
      </c>
      <c r="C6299" s="249">
        <v>101.96577974056908</v>
      </c>
    </row>
    <row r="6300" spans="2:3" x14ac:dyDescent="0.25">
      <c r="B6300" s="250">
        <v>6237</v>
      </c>
      <c r="C6300" s="249">
        <v>147.62287260265879</v>
      </c>
    </row>
    <row r="6301" spans="2:3" x14ac:dyDescent="0.25">
      <c r="B6301" s="250">
        <v>6238</v>
      </c>
      <c r="C6301" s="249">
        <v>142.39748775469076</v>
      </c>
    </row>
    <row r="6302" spans="2:3" x14ac:dyDescent="0.25">
      <c r="B6302" s="250">
        <v>6239</v>
      </c>
      <c r="C6302" s="249">
        <v>108.5868812415046</v>
      </c>
    </row>
    <row r="6303" spans="2:3" x14ac:dyDescent="0.25">
      <c r="B6303" s="250">
        <v>6240</v>
      </c>
      <c r="C6303" s="249">
        <v>166.30492369813894</v>
      </c>
    </row>
    <row r="6304" spans="2:3" x14ac:dyDescent="0.25">
      <c r="B6304" s="250">
        <v>6241</v>
      </c>
      <c r="C6304" s="249">
        <v>102.56124407948593</v>
      </c>
    </row>
    <row r="6305" spans="2:3" x14ac:dyDescent="0.25">
      <c r="B6305" s="250">
        <v>6242</v>
      </c>
      <c r="C6305" s="249">
        <v>130.74615350731682</v>
      </c>
    </row>
    <row r="6306" spans="2:3" x14ac:dyDescent="0.25">
      <c r="B6306" s="250">
        <v>6243</v>
      </c>
      <c r="C6306" s="249">
        <v>141.79120261696707</v>
      </c>
    </row>
    <row r="6307" spans="2:3" x14ac:dyDescent="0.25">
      <c r="B6307" s="250">
        <v>6244</v>
      </c>
      <c r="C6307" s="249">
        <v>97.507290285024993</v>
      </c>
    </row>
    <row r="6308" spans="2:3" x14ac:dyDescent="0.25">
      <c r="B6308" s="250">
        <v>6245</v>
      </c>
      <c r="C6308" s="249">
        <v>123.04541627487815</v>
      </c>
    </row>
    <row r="6309" spans="2:3" x14ac:dyDescent="0.25">
      <c r="B6309" s="250">
        <v>6246</v>
      </c>
      <c r="C6309" s="249">
        <v>132.40992367194119</v>
      </c>
    </row>
    <row r="6310" spans="2:3" x14ac:dyDescent="0.25">
      <c r="B6310" s="250">
        <v>6247</v>
      </c>
      <c r="C6310" s="249">
        <v>108.54458023549272</v>
      </c>
    </row>
    <row r="6311" spans="2:3" x14ac:dyDescent="0.25">
      <c r="B6311" s="250">
        <v>6248</v>
      </c>
      <c r="C6311" s="249">
        <v>129.09535846975319</v>
      </c>
    </row>
    <row r="6312" spans="2:3" x14ac:dyDescent="0.25">
      <c r="B6312" s="250">
        <v>6249</v>
      </c>
      <c r="C6312" s="249">
        <v>127.80228286131786</v>
      </c>
    </row>
    <row r="6313" spans="2:3" x14ac:dyDescent="0.25">
      <c r="B6313" s="250">
        <v>6250</v>
      </c>
      <c r="C6313" s="249">
        <v>163.45531121915059</v>
      </c>
    </row>
    <row r="6314" spans="2:3" x14ac:dyDescent="0.25">
      <c r="B6314" s="250">
        <v>6251</v>
      </c>
      <c r="C6314" s="249">
        <v>108.69086656581115</v>
      </c>
    </row>
    <row r="6315" spans="2:3" x14ac:dyDescent="0.25">
      <c r="B6315" s="250">
        <v>6252</v>
      </c>
      <c r="C6315" s="249">
        <v>137.3402723049536</v>
      </c>
    </row>
    <row r="6316" spans="2:3" x14ac:dyDescent="0.25">
      <c r="B6316" s="250">
        <v>6253</v>
      </c>
      <c r="C6316" s="249">
        <v>124.47390835389498</v>
      </c>
    </row>
    <row r="6317" spans="2:3" x14ac:dyDescent="0.25">
      <c r="B6317" s="250">
        <v>6254</v>
      </c>
      <c r="C6317" s="249">
        <v>116.61355937010188</v>
      </c>
    </row>
    <row r="6318" spans="2:3" x14ac:dyDescent="0.25">
      <c r="B6318" s="250">
        <v>6255</v>
      </c>
      <c r="C6318" s="249">
        <v>110.47695114443994</v>
      </c>
    </row>
    <row r="6319" spans="2:3" x14ac:dyDescent="0.25">
      <c r="B6319" s="250">
        <v>6256</v>
      </c>
      <c r="C6319" s="249">
        <v>111.07366409560791</v>
      </c>
    </row>
    <row r="6320" spans="2:3" x14ac:dyDescent="0.25">
      <c r="B6320" s="250">
        <v>6257</v>
      </c>
      <c r="C6320" s="249">
        <v>137.07702137684612</v>
      </c>
    </row>
    <row r="6321" spans="2:3" x14ac:dyDescent="0.25">
      <c r="B6321" s="250">
        <v>6258</v>
      </c>
      <c r="C6321" s="249">
        <v>92.145308154351142</v>
      </c>
    </row>
    <row r="6322" spans="2:3" x14ac:dyDescent="0.25">
      <c r="B6322" s="250">
        <v>6259</v>
      </c>
      <c r="C6322" s="249">
        <v>116.24624040599578</v>
      </c>
    </row>
    <row r="6323" spans="2:3" x14ac:dyDescent="0.25">
      <c r="B6323" s="250">
        <v>6260</v>
      </c>
      <c r="C6323" s="249">
        <v>72.293532681699787</v>
      </c>
    </row>
    <row r="6324" spans="2:3" x14ac:dyDescent="0.25">
      <c r="B6324" s="250">
        <v>6261</v>
      </c>
      <c r="C6324" s="249">
        <v>104.67900154797765</v>
      </c>
    </row>
    <row r="6325" spans="2:3" x14ac:dyDescent="0.25">
      <c r="B6325" s="250">
        <v>6262</v>
      </c>
      <c r="C6325" s="249">
        <v>102.17989550455445</v>
      </c>
    </row>
    <row r="6326" spans="2:3" x14ac:dyDescent="0.25">
      <c r="B6326" s="250">
        <v>6263</v>
      </c>
      <c r="C6326" s="249">
        <v>113.51136025028011</v>
      </c>
    </row>
    <row r="6327" spans="2:3" x14ac:dyDescent="0.25">
      <c r="B6327" s="250">
        <v>6264</v>
      </c>
      <c r="C6327" s="249">
        <v>82.538685811073478</v>
      </c>
    </row>
    <row r="6328" spans="2:3" x14ac:dyDescent="0.25">
      <c r="B6328" s="250">
        <v>6265</v>
      </c>
      <c r="C6328" s="249">
        <v>155.41330022687214</v>
      </c>
    </row>
    <row r="6329" spans="2:3" x14ac:dyDescent="0.25">
      <c r="B6329" s="250">
        <v>6266</v>
      </c>
      <c r="C6329" s="249">
        <v>98.913876365312319</v>
      </c>
    </row>
    <row r="6330" spans="2:3" x14ac:dyDescent="0.25">
      <c r="B6330" s="250">
        <v>6267</v>
      </c>
      <c r="C6330" s="249">
        <v>136.59456294051174</v>
      </c>
    </row>
    <row r="6331" spans="2:3" x14ac:dyDescent="0.25">
      <c r="B6331" s="250">
        <v>6268</v>
      </c>
      <c r="C6331" s="249">
        <v>127.62251759773862</v>
      </c>
    </row>
    <row r="6332" spans="2:3" x14ac:dyDescent="0.25">
      <c r="B6332" s="250">
        <v>6269</v>
      </c>
      <c r="C6332" s="249">
        <v>141.658337118155</v>
      </c>
    </row>
    <row r="6333" spans="2:3" x14ac:dyDescent="0.25">
      <c r="B6333" s="250">
        <v>6270</v>
      </c>
      <c r="C6333" s="249">
        <v>113.52494937212538</v>
      </c>
    </row>
    <row r="6334" spans="2:3" x14ac:dyDescent="0.25">
      <c r="B6334" s="250">
        <v>6271</v>
      </c>
      <c r="C6334" s="249">
        <v>127.74817316697562</v>
      </c>
    </row>
    <row r="6335" spans="2:3" x14ac:dyDescent="0.25">
      <c r="B6335" s="250">
        <v>6272</v>
      </c>
      <c r="C6335" s="249">
        <v>92.115264882538852</v>
      </c>
    </row>
    <row r="6336" spans="2:3" x14ac:dyDescent="0.25">
      <c r="B6336" s="250">
        <v>6273</v>
      </c>
      <c r="C6336" s="249">
        <v>95.955498595658867</v>
      </c>
    </row>
    <row r="6337" spans="2:3" x14ac:dyDescent="0.25">
      <c r="B6337" s="250">
        <v>6274</v>
      </c>
      <c r="C6337" s="249">
        <v>103.26201744767947</v>
      </c>
    </row>
    <row r="6338" spans="2:3" x14ac:dyDescent="0.25">
      <c r="B6338" s="250">
        <v>6275</v>
      </c>
      <c r="C6338" s="249">
        <v>130.81869664851163</v>
      </c>
    </row>
    <row r="6339" spans="2:3" x14ac:dyDescent="0.25">
      <c r="B6339" s="250">
        <v>6276</v>
      </c>
      <c r="C6339" s="249">
        <v>97.217698589536099</v>
      </c>
    </row>
    <row r="6340" spans="2:3" x14ac:dyDescent="0.25">
      <c r="B6340" s="250">
        <v>6277</v>
      </c>
      <c r="C6340" s="249">
        <v>97.746450971512559</v>
      </c>
    </row>
    <row r="6341" spans="2:3" x14ac:dyDescent="0.25">
      <c r="B6341" s="250">
        <v>6278</v>
      </c>
      <c r="C6341" s="249">
        <v>140.63882382662968</v>
      </c>
    </row>
    <row r="6342" spans="2:3" x14ac:dyDescent="0.25">
      <c r="B6342" s="250">
        <v>6279</v>
      </c>
      <c r="C6342" s="249">
        <v>120.43966912210038</v>
      </c>
    </row>
    <row r="6343" spans="2:3" x14ac:dyDescent="0.25">
      <c r="B6343" s="250">
        <v>6280</v>
      </c>
      <c r="C6343" s="249">
        <v>183.32396658080842</v>
      </c>
    </row>
    <row r="6344" spans="2:3" x14ac:dyDescent="0.25">
      <c r="B6344" s="250">
        <v>6281</v>
      </c>
      <c r="C6344" s="249">
        <v>145.49078124338914</v>
      </c>
    </row>
    <row r="6345" spans="2:3" x14ac:dyDescent="0.25">
      <c r="B6345" s="250">
        <v>6282</v>
      </c>
      <c r="C6345" s="249">
        <v>126.87742041416614</v>
      </c>
    </row>
    <row r="6346" spans="2:3" x14ac:dyDescent="0.25">
      <c r="B6346" s="250">
        <v>6283</v>
      </c>
      <c r="C6346" s="249">
        <v>100.10653606444137</v>
      </c>
    </row>
    <row r="6347" spans="2:3" x14ac:dyDescent="0.25">
      <c r="B6347" s="250">
        <v>6284</v>
      </c>
      <c r="C6347" s="249">
        <v>114.76127334656999</v>
      </c>
    </row>
    <row r="6348" spans="2:3" x14ac:dyDescent="0.25">
      <c r="B6348" s="250">
        <v>6285</v>
      </c>
      <c r="C6348" s="249">
        <v>120.75033223370363</v>
      </c>
    </row>
    <row r="6349" spans="2:3" x14ac:dyDescent="0.25">
      <c r="B6349" s="250">
        <v>6286</v>
      </c>
      <c r="C6349" s="249">
        <v>97.660678666388961</v>
      </c>
    </row>
    <row r="6350" spans="2:3" x14ac:dyDescent="0.25">
      <c r="B6350" s="250">
        <v>6287</v>
      </c>
      <c r="C6350" s="249">
        <v>109.76386657729175</v>
      </c>
    </row>
    <row r="6351" spans="2:3" x14ac:dyDescent="0.25">
      <c r="B6351" s="250">
        <v>6288</v>
      </c>
      <c r="C6351" s="249">
        <v>119.32741935556675</v>
      </c>
    </row>
    <row r="6352" spans="2:3" x14ac:dyDescent="0.25">
      <c r="B6352" s="250">
        <v>6289</v>
      </c>
      <c r="C6352" s="249">
        <v>129.98210305205103</v>
      </c>
    </row>
    <row r="6353" spans="2:3" x14ac:dyDescent="0.25">
      <c r="B6353" s="250">
        <v>6290</v>
      </c>
      <c r="C6353" s="249">
        <v>101.46584770309188</v>
      </c>
    </row>
    <row r="6354" spans="2:3" x14ac:dyDescent="0.25">
      <c r="B6354" s="250">
        <v>6291</v>
      </c>
      <c r="C6354" s="249">
        <v>130.98478537721758</v>
      </c>
    </row>
    <row r="6355" spans="2:3" x14ac:dyDescent="0.25">
      <c r="B6355" s="250">
        <v>6292</v>
      </c>
      <c r="C6355" s="249">
        <v>107.98699538625827</v>
      </c>
    </row>
    <row r="6356" spans="2:3" x14ac:dyDescent="0.25">
      <c r="B6356" s="250">
        <v>6293</v>
      </c>
      <c r="C6356" s="249">
        <v>122.41132370324802</v>
      </c>
    </row>
    <row r="6357" spans="2:3" x14ac:dyDescent="0.25">
      <c r="B6357" s="250">
        <v>6294</v>
      </c>
      <c r="C6357" s="249">
        <v>121.17957877890174</v>
      </c>
    </row>
    <row r="6358" spans="2:3" x14ac:dyDescent="0.25">
      <c r="B6358" s="250">
        <v>6295</v>
      </c>
      <c r="C6358" s="249">
        <v>79.692736317620472</v>
      </c>
    </row>
    <row r="6359" spans="2:3" x14ac:dyDescent="0.25">
      <c r="B6359" s="250">
        <v>6296</v>
      </c>
      <c r="C6359" s="249">
        <v>106.0588361268851</v>
      </c>
    </row>
    <row r="6360" spans="2:3" x14ac:dyDescent="0.25">
      <c r="B6360" s="250">
        <v>6297</v>
      </c>
      <c r="C6360" s="249">
        <v>93.794938385522499</v>
      </c>
    </row>
    <row r="6361" spans="2:3" x14ac:dyDescent="0.25">
      <c r="B6361" s="250">
        <v>6298</v>
      </c>
      <c r="C6361" s="249">
        <v>95.163800540512099</v>
      </c>
    </row>
    <row r="6362" spans="2:3" x14ac:dyDescent="0.25">
      <c r="B6362" s="250">
        <v>6299</v>
      </c>
      <c r="C6362" s="249">
        <v>112.5416863937746</v>
      </c>
    </row>
    <row r="6363" spans="2:3" x14ac:dyDescent="0.25">
      <c r="B6363" s="250">
        <v>6300</v>
      </c>
      <c r="C6363" s="249">
        <v>120.69716449305993</v>
      </c>
    </row>
    <row r="6364" spans="2:3" x14ac:dyDescent="0.25">
      <c r="B6364" s="250">
        <v>6301</v>
      </c>
      <c r="C6364" s="249">
        <v>152.41522942364486</v>
      </c>
    </row>
    <row r="6365" spans="2:3" x14ac:dyDescent="0.25">
      <c r="B6365" s="250">
        <v>6302</v>
      </c>
      <c r="C6365" s="249">
        <v>123.489671287794</v>
      </c>
    </row>
    <row r="6366" spans="2:3" x14ac:dyDescent="0.25">
      <c r="B6366" s="250">
        <v>6303</v>
      </c>
      <c r="C6366" s="249">
        <v>149.52392463705627</v>
      </c>
    </row>
    <row r="6367" spans="2:3" x14ac:dyDescent="0.25">
      <c r="B6367" s="250">
        <v>6304</v>
      </c>
      <c r="C6367" s="249">
        <v>68.163927103190929</v>
      </c>
    </row>
    <row r="6368" spans="2:3" x14ac:dyDescent="0.25">
      <c r="B6368" s="250">
        <v>6305</v>
      </c>
      <c r="C6368" s="249">
        <v>94.474393496540699</v>
      </c>
    </row>
    <row r="6369" spans="2:3" x14ac:dyDescent="0.25">
      <c r="B6369" s="250">
        <v>6306</v>
      </c>
      <c r="C6369" s="249">
        <v>125.17352153113967</v>
      </c>
    </row>
    <row r="6370" spans="2:3" x14ac:dyDescent="0.25">
      <c r="B6370" s="250">
        <v>6307</v>
      </c>
      <c r="C6370" s="249">
        <v>60.653401443464531</v>
      </c>
    </row>
    <row r="6371" spans="2:3" x14ac:dyDescent="0.25">
      <c r="B6371" s="250">
        <v>6308</v>
      </c>
      <c r="C6371" s="249">
        <v>122.77432397314379</v>
      </c>
    </row>
    <row r="6372" spans="2:3" x14ac:dyDescent="0.25">
      <c r="B6372" s="250">
        <v>6309</v>
      </c>
      <c r="C6372" s="249">
        <v>127.06143783498274</v>
      </c>
    </row>
    <row r="6373" spans="2:3" x14ac:dyDescent="0.25">
      <c r="B6373" s="250">
        <v>6310</v>
      </c>
      <c r="C6373" s="249">
        <v>110.53478639536377</v>
      </c>
    </row>
    <row r="6374" spans="2:3" x14ac:dyDescent="0.25">
      <c r="B6374" s="250">
        <v>6311</v>
      </c>
      <c r="C6374" s="249">
        <v>114.88550786578628</v>
      </c>
    </row>
    <row r="6375" spans="2:3" x14ac:dyDescent="0.25">
      <c r="B6375" s="250">
        <v>6312</v>
      </c>
      <c r="C6375" s="249">
        <v>127.6552029411037</v>
      </c>
    </row>
    <row r="6376" spans="2:3" x14ac:dyDescent="0.25">
      <c r="B6376" s="250">
        <v>6313</v>
      </c>
      <c r="C6376" s="249">
        <v>110.00547966880275</v>
      </c>
    </row>
    <row r="6377" spans="2:3" x14ac:dyDescent="0.25">
      <c r="B6377" s="250">
        <v>6314</v>
      </c>
      <c r="C6377" s="249">
        <v>173.17038301567294</v>
      </c>
    </row>
    <row r="6378" spans="2:3" x14ac:dyDescent="0.25">
      <c r="B6378" s="250">
        <v>6315</v>
      </c>
      <c r="C6378" s="249">
        <v>177.26200767259897</v>
      </c>
    </row>
    <row r="6379" spans="2:3" x14ac:dyDescent="0.25">
      <c r="B6379" s="250">
        <v>6316</v>
      </c>
      <c r="C6379" s="249">
        <v>139.04903445648469</v>
      </c>
    </row>
    <row r="6380" spans="2:3" x14ac:dyDescent="0.25">
      <c r="B6380" s="250">
        <v>6317</v>
      </c>
      <c r="C6380" s="249">
        <v>132.77607271315838</v>
      </c>
    </row>
    <row r="6381" spans="2:3" x14ac:dyDescent="0.25">
      <c r="B6381" s="250">
        <v>6318</v>
      </c>
      <c r="C6381" s="249">
        <v>86.831110534391598</v>
      </c>
    </row>
    <row r="6382" spans="2:3" x14ac:dyDescent="0.25">
      <c r="B6382" s="250">
        <v>6319</v>
      </c>
      <c r="C6382" s="249">
        <v>115.36060711313824</v>
      </c>
    </row>
    <row r="6383" spans="2:3" x14ac:dyDescent="0.25">
      <c r="B6383" s="250">
        <v>6320</v>
      </c>
      <c r="C6383" s="249">
        <v>168.39456203803755</v>
      </c>
    </row>
    <row r="6384" spans="2:3" x14ac:dyDescent="0.25">
      <c r="B6384" s="250">
        <v>6321</v>
      </c>
      <c r="C6384" s="249">
        <v>103.74005952691158</v>
      </c>
    </row>
    <row r="6385" spans="2:3" x14ac:dyDescent="0.25">
      <c r="B6385" s="250">
        <v>6322</v>
      </c>
      <c r="C6385" s="249">
        <v>151.15946493622414</v>
      </c>
    </row>
    <row r="6386" spans="2:3" x14ac:dyDescent="0.25">
      <c r="B6386" s="250">
        <v>6323</v>
      </c>
      <c r="C6386" s="249">
        <v>108.99227686483015</v>
      </c>
    </row>
    <row r="6387" spans="2:3" x14ac:dyDescent="0.25">
      <c r="B6387" s="250">
        <v>6324</v>
      </c>
      <c r="C6387" s="249">
        <v>97.668743764793305</v>
      </c>
    </row>
    <row r="6388" spans="2:3" x14ac:dyDescent="0.25">
      <c r="B6388" s="250">
        <v>6325</v>
      </c>
      <c r="C6388" s="249">
        <v>88.954177321865814</v>
      </c>
    </row>
    <row r="6389" spans="2:3" x14ac:dyDescent="0.25">
      <c r="B6389" s="250">
        <v>6326</v>
      </c>
      <c r="C6389" s="249">
        <v>138.09459395453041</v>
      </c>
    </row>
    <row r="6390" spans="2:3" x14ac:dyDescent="0.25">
      <c r="B6390" s="250">
        <v>6327</v>
      </c>
      <c r="C6390" s="249">
        <v>149.75545197911586</v>
      </c>
    </row>
    <row r="6391" spans="2:3" x14ac:dyDescent="0.25">
      <c r="B6391" s="250">
        <v>6328</v>
      </c>
      <c r="C6391" s="249">
        <v>119.16022001526146</v>
      </c>
    </row>
    <row r="6392" spans="2:3" x14ac:dyDescent="0.25">
      <c r="B6392" s="250">
        <v>6329</v>
      </c>
      <c r="C6392" s="249">
        <v>95.154271078103875</v>
      </c>
    </row>
    <row r="6393" spans="2:3" x14ac:dyDescent="0.25">
      <c r="B6393" s="250">
        <v>6330</v>
      </c>
      <c r="C6393" s="249">
        <v>156.94911550448825</v>
      </c>
    </row>
    <row r="6394" spans="2:3" x14ac:dyDescent="0.25">
      <c r="B6394" s="250">
        <v>6331</v>
      </c>
      <c r="C6394" s="249">
        <v>127.328646175541</v>
      </c>
    </row>
    <row r="6395" spans="2:3" x14ac:dyDescent="0.25">
      <c r="B6395" s="250">
        <v>6332</v>
      </c>
      <c r="C6395" s="249">
        <v>117.77773008249352</v>
      </c>
    </row>
    <row r="6396" spans="2:3" x14ac:dyDescent="0.25">
      <c r="B6396" s="250">
        <v>6333</v>
      </c>
      <c r="C6396" s="249">
        <v>141.61895227781287</v>
      </c>
    </row>
    <row r="6397" spans="2:3" x14ac:dyDescent="0.25">
      <c r="B6397" s="250">
        <v>6334</v>
      </c>
      <c r="C6397" s="249">
        <v>106.85635024645353</v>
      </c>
    </row>
    <row r="6398" spans="2:3" x14ac:dyDescent="0.25">
      <c r="B6398" s="250">
        <v>6335</v>
      </c>
      <c r="C6398" s="249">
        <v>172.76637099467175</v>
      </c>
    </row>
    <row r="6399" spans="2:3" x14ac:dyDescent="0.25">
      <c r="B6399" s="250">
        <v>6336</v>
      </c>
      <c r="C6399" s="249">
        <v>95.977361705455408</v>
      </c>
    </row>
    <row r="6400" spans="2:3" x14ac:dyDescent="0.25">
      <c r="B6400" s="250">
        <v>6337</v>
      </c>
      <c r="C6400" s="249">
        <v>119.64866263484247</v>
      </c>
    </row>
    <row r="6401" spans="2:3" x14ac:dyDescent="0.25">
      <c r="B6401" s="250">
        <v>6338</v>
      </c>
      <c r="C6401" s="249">
        <v>99.316924196171342</v>
      </c>
    </row>
    <row r="6402" spans="2:3" x14ac:dyDescent="0.25">
      <c r="B6402" s="250">
        <v>6339</v>
      </c>
      <c r="C6402" s="249">
        <v>95.415900312632346</v>
      </c>
    </row>
    <row r="6403" spans="2:3" x14ac:dyDescent="0.25">
      <c r="B6403" s="250">
        <v>6340</v>
      </c>
      <c r="C6403" s="249">
        <v>142.94488070157615</v>
      </c>
    </row>
    <row r="6404" spans="2:3" x14ac:dyDescent="0.25">
      <c r="B6404" s="250">
        <v>6341</v>
      </c>
      <c r="C6404" s="249">
        <v>168.31966891883334</v>
      </c>
    </row>
    <row r="6405" spans="2:3" x14ac:dyDescent="0.25">
      <c r="B6405" s="250">
        <v>6342</v>
      </c>
      <c r="C6405" s="249">
        <v>117.35974480000012</v>
      </c>
    </row>
    <row r="6406" spans="2:3" x14ac:dyDescent="0.25">
      <c r="B6406" s="250">
        <v>6343</v>
      </c>
      <c r="C6406" s="249">
        <v>184.47350506107685</v>
      </c>
    </row>
    <row r="6407" spans="2:3" x14ac:dyDescent="0.25">
      <c r="B6407" s="250">
        <v>6344</v>
      </c>
      <c r="C6407" s="249">
        <v>143.96314536314068</v>
      </c>
    </row>
    <row r="6408" spans="2:3" x14ac:dyDescent="0.25">
      <c r="B6408" s="250">
        <v>6345</v>
      </c>
      <c r="C6408" s="249">
        <v>140.60482330123045</v>
      </c>
    </row>
    <row r="6409" spans="2:3" x14ac:dyDescent="0.25">
      <c r="B6409" s="250">
        <v>6346</v>
      </c>
      <c r="C6409" s="249">
        <v>154.25394247706902</v>
      </c>
    </row>
    <row r="6410" spans="2:3" x14ac:dyDescent="0.25">
      <c r="B6410" s="250">
        <v>6347</v>
      </c>
      <c r="C6410" s="249">
        <v>97.656297994688799</v>
      </c>
    </row>
    <row r="6411" spans="2:3" x14ac:dyDescent="0.25">
      <c r="B6411" s="250">
        <v>6348</v>
      </c>
      <c r="C6411" s="249">
        <v>126.48107645027606</v>
      </c>
    </row>
    <row r="6412" spans="2:3" x14ac:dyDescent="0.25">
      <c r="B6412" s="250">
        <v>6349</v>
      </c>
      <c r="C6412" s="249">
        <v>115.85477813934602</v>
      </c>
    </row>
    <row r="6413" spans="2:3" x14ac:dyDescent="0.25">
      <c r="B6413" s="250">
        <v>6350</v>
      </c>
      <c r="C6413" s="249">
        <v>172.87753861663208</v>
      </c>
    </row>
    <row r="6414" spans="2:3" x14ac:dyDescent="0.25">
      <c r="B6414" s="250">
        <v>6351</v>
      </c>
      <c r="C6414" s="249">
        <v>80.293800021887279</v>
      </c>
    </row>
    <row r="6415" spans="2:3" x14ac:dyDescent="0.25">
      <c r="B6415" s="250">
        <v>6352</v>
      </c>
      <c r="C6415" s="249">
        <v>121.61980612168901</v>
      </c>
    </row>
    <row r="6416" spans="2:3" x14ac:dyDescent="0.25">
      <c r="B6416" s="250">
        <v>6353</v>
      </c>
      <c r="C6416" s="249">
        <v>84.55867731381089</v>
      </c>
    </row>
    <row r="6417" spans="2:3" x14ac:dyDescent="0.25">
      <c r="B6417" s="250">
        <v>6354</v>
      </c>
      <c r="C6417" s="249">
        <v>174.4658078524983</v>
      </c>
    </row>
    <row r="6418" spans="2:3" x14ac:dyDescent="0.25">
      <c r="B6418" s="250">
        <v>6355</v>
      </c>
      <c r="C6418" s="249">
        <v>148.45890793953271</v>
      </c>
    </row>
    <row r="6419" spans="2:3" x14ac:dyDescent="0.25">
      <c r="B6419" s="250">
        <v>6356</v>
      </c>
      <c r="C6419" s="249">
        <v>121.07172564765587</v>
      </c>
    </row>
    <row r="6420" spans="2:3" x14ac:dyDescent="0.25">
      <c r="B6420" s="250">
        <v>6357</v>
      </c>
      <c r="C6420" s="249">
        <v>130.76336192353278</v>
      </c>
    </row>
    <row r="6421" spans="2:3" x14ac:dyDescent="0.25">
      <c r="B6421" s="250">
        <v>6358</v>
      </c>
      <c r="C6421" s="249">
        <v>100.93219178964793</v>
      </c>
    </row>
    <row r="6422" spans="2:3" x14ac:dyDescent="0.25">
      <c r="B6422" s="250">
        <v>6359</v>
      </c>
      <c r="C6422" s="249">
        <v>107.41886598686007</v>
      </c>
    </row>
    <row r="6423" spans="2:3" x14ac:dyDescent="0.25">
      <c r="B6423" s="250">
        <v>6360</v>
      </c>
      <c r="C6423" s="249">
        <v>119.4668773116219</v>
      </c>
    </row>
    <row r="6424" spans="2:3" x14ac:dyDescent="0.25">
      <c r="B6424" s="250">
        <v>6361</v>
      </c>
      <c r="C6424" s="249">
        <v>135.53838037919306</v>
      </c>
    </row>
    <row r="6425" spans="2:3" x14ac:dyDescent="0.25">
      <c r="B6425" s="250">
        <v>6362</v>
      </c>
      <c r="C6425" s="249">
        <v>163.43874849033767</v>
      </c>
    </row>
    <row r="6426" spans="2:3" x14ac:dyDescent="0.25">
      <c r="B6426" s="250">
        <v>6363</v>
      </c>
      <c r="C6426" s="249">
        <v>118.19289019839158</v>
      </c>
    </row>
    <row r="6427" spans="2:3" x14ac:dyDescent="0.25">
      <c r="B6427" s="250">
        <v>6364</v>
      </c>
      <c r="C6427" s="249">
        <v>115.04900572379889</v>
      </c>
    </row>
    <row r="6428" spans="2:3" x14ac:dyDescent="0.25">
      <c r="B6428" s="250">
        <v>6365</v>
      </c>
      <c r="C6428" s="249">
        <v>127.31325518344413</v>
      </c>
    </row>
    <row r="6429" spans="2:3" x14ac:dyDescent="0.25">
      <c r="B6429" s="250">
        <v>6366</v>
      </c>
      <c r="C6429" s="249">
        <v>109.88003021010675</v>
      </c>
    </row>
    <row r="6430" spans="2:3" x14ac:dyDescent="0.25">
      <c r="B6430" s="250">
        <v>6367</v>
      </c>
      <c r="C6430" s="249">
        <v>114.68686012692091</v>
      </c>
    </row>
    <row r="6431" spans="2:3" x14ac:dyDescent="0.25">
      <c r="B6431" s="250">
        <v>6368</v>
      </c>
      <c r="C6431" s="249">
        <v>88.836865360230959</v>
      </c>
    </row>
    <row r="6432" spans="2:3" x14ac:dyDescent="0.25">
      <c r="B6432" s="250">
        <v>6369</v>
      </c>
      <c r="C6432" s="249">
        <v>139.60090198914153</v>
      </c>
    </row>
    <row r="6433" spans="2:3" x14ac:dyDescent="0.25">
      <c r="B6433" s="250">
        <v>6370</v>
      </c>
      <c r="C6433" s="249">
        <v>159.64034246989186</v>
      </c>
    </row>
    <row r="6434" spans="2:3" x14ac:dyDescent="0.25">
      <c r="B6434" s="250">
        <v>6371</v>
      </c>
      <c r="C6434" s="249">
        <v>128.20377787769843</v>
      </c>
    </row>
    <row r="6435" spans="2:3" x14ac:dyDescent="0.25">
      <c r="B6435" s="250">
        <v>6372</v>
      </c>
      <c r="C6435" s="249">
        <v>133.88068306755088</v>
      </c>
    </row>
    <row r="6436" spans="2:3" x14ac:dyDescent="0.25">
      <c r="B6436" s="250">
        <v>6373</v>
      </c>
      <c r="C6436" s="249">
        <v>102.73105781930929</v>
      </c>
    </row>
    <row r="6437" spans="2:3" x14ac:dyDescent="0.25">
      <c r="B6437" s="250">
        <v>6374</v>
      </c>
      <c r="C6437" s="249">
        <v>92.923388036590836</v>
      </c>
    </row>
    <row r="6438" spans="2:3" x14ac:dyDescent="0.25">
      <c r="B6438" s="250">
        <v>6375</v>
      </c>
      <c r="C6438" s="249">
        <v>136.18772111054781</v>
      </c>
    </row>
    <row r="6439" spans="2:3" x14ac:dyDescent="0.25">
      <c r="B6439" s="250">
        <v>6376</v>
      </c>
      <c r="C6439" s="249">
        <v>149.3143860067683</v>
      </c>
    </row>
    <row r="6440" spans="2:3" x14ac:dyDescent="0.25">
      <c r="B6440" s="250">
        <v>6377</v>
      </c>
      <c r="C6440" s="249">
        <v>130.03661193095331</v>
      </c>
    </row>
    <row r="6441" spans="2:3" x14ac:dyDescent="0.25">
      <c r="B6441" s="250">
        <v>6378</v>
      </c>
      <c r="C6441" s="249">
        <v>135.03430327980001</v>
      </c>
    </row>
    <row r="6442" spans="2:3" x14ac:dyDescent="0.25">
      <c r="B6442" s="250">
        <v>6379</v>
      </c>
      <c r="C6442" s="249">
        <v>119.80983304005242</v>
      </c>
    </row>
    <row r="6443" spans="2:3" x14ac:dyDescent="0.25">
      <c r="B6443" s="250">
        <v>6380</v>
      </c>
      <c r="C6443" s="249">
        <v>117.41546471981356</v>
      </c>
    </row>
    <row r="6444" spans="2:3" x14ac:dyDescent="0.25">
      <c r="B6444" s="250">
        <v>6381</v>
      </c>
      <c r="C6444" s="249">
        <v>103.73937959210227</v>
      </c>
    </row>
    <row r="6445" spans="2:3" x14ac:dyDescent="0.25">
      <c r="B6445" s="250">
        <v>6382</v>
      </c>
      <c r="C6445" s="249">
        <v>62.141699320330311</v>
      </c>
    </row>
    <row r="6446" spans="2:3" x14ac:dyDescent="0.25">
      <c r="B6446" s="250">
        <v>6383</v>
      </c>
      <c r="C6446" s="249">
        <v>120.85972865083389</v>
      </c>
    </row>
    <row r="6447" spans="2:3" x14ac:dyDescent="0.25">
      <c r="B6447" s="250">
        <v>6384</v>
      </c>
      <c r="C6447" s="249">
        <v>142.36186930600957</v>
      </c>
    </row>
    <row r="6448" spans="2:3" x14ac:dyDescent="0.25">
      <c r="B6448" s="250">
        <v>6385</v>
      </c>
      <c r="C6448" s="249">
        <v>137.19376535643505</v>
      </c>
    </row>
    <row r="6449" spans="2:3" x14ac:dyDescent="0.25">
      <c r="B6449" s="250">
        <v>6386</v>
      </c>
      <c r="C6449" s="249">
        <v>122.82109501020675</v>
      </c>
    </row>
    <row r="6450" spans="2:3" x14ac:dyDescent="0.25">
      <c r="B6450" s="250">
        <v>6387</v>
      </c>
      <c r="C6450" s="249">
        <v>170.67596756748651</v>
      </c>
    </row>
    <row r="6451" spans="2:3" x14ac:dyDescent="0.25">
      <c r="B6451" s="250">
        <v>6388</v>
      </c>
      <c r="C6451" s="249">
        <v>80.927861195000432</v>
      </c>
    </row>
    <row r="6452" spans="2:3" x14ac:dyDescent="0.25">
      <c r="B6452" s="250">
        <v>6389</v>
      </c>
      <c r="C6452" s="249">
        <v>122.4690656852429</v>
      </c>
    </row>
    <row r="6453" spans="2:3" x14ac:dyDescent="0.25">
      <c r="B6453" s="250">
        <v>6390</v>
      </c>
      <c r="C6453" s="249">
        <v>138.18880020080991</v>
      </c>
    </row>
    <row r="6454" spans="2:3" x14ac:dyDescent="0.25">
      <c r="B6454" s="250">
        <v>6391</v>
      </c>
      <c r="C6454" s="249">
        <v>137.96857635643269</v>
      </c>
    </row>
    <row r="6455" spans="2:3" x14ac:dyDescent="0.25">
      <c r="B6455" s="250">
        <v>6392</v>
      </c>
      <c r="C6455" s="249">
        <v>139.09414587814749</v>
      </c>
    </row>
    <row r="6456" spans="2:3" x14ac:dyDescent="0.25">
      <c r="B6456" s="250">
        <v>6393</v>
      </c>
      <c r="C6456" s="249">
        <v>130.50700007559436</v>
      </c>
    </row>
    <row r="6457" spans="2:3" x14ac:dyDescent="0.25">
      <c r="B6457" s="250">
        <v>6394</v>
      </c>
      <c r="C6457" s="249">
        <v>144.11090691798245</v>
      </c>
    </row>
    <row r="6458" spans="2:3" x14ac:dyDescent="0.25">
      <c r="B6458" s="250">
        <v>6395</v>
      </c>
      <c r="C6458" s="249">
        <v>127.33479976896679</v>
      </c>
    </row>
    <row r="6459" spans="2:3" x14ac:dyDescent="0.25">
      <c r="B6459" s="250">
        <v>6396</v>
      </c>
      <c r="C6459" s="249">
        <v>87.749610400916509</v>
      </c>
    </row>
    <row r="6460" spans="2:3" x14ac:dyDescent="0.25">
      <c r="B6460" s="250">
        <v>6397</v>
      </c>
      <c r="C6460" s="249">
        <v>141.64462959986429</v>
      </c>
    </row>
    <row r="6461" spans="2:3" x14ac:dyDescent="0.25">
      <c r="B6461" s="250">
        <v>6398</v>
      </c>
      <c r="C6461" s="249">
        <v>119.72528152046704</v>
      </c>
    </row>
    <row r="6462" spans="2:3" x14ac:dyDescent="0.25">
      <c r="B6462" s="250">
        <v>6399</v>
      </c>
      <c r="C6462" s="249">
        <v>135.76768351795178</v>
      </c>
    </row>
    <row r="6463" spans="2:3" x14ac:dyDescent="0.25">
      <c r="B6463" s="250">
        <v>6400</v>
      </c>
      <c r="C6463" s="249">
        <v>125.29233998195573</v>
      </c>
    </row>
    <row r="6464" spans="2:3" x14ac:dyDescent="0.25">
      <c r="B6464" s="250">
        <v>6401</v>
      </c>
      <c r="C6464" s="249">
        <v>111.02404138142516</v>
      </c>
    </row>
    <row r="6465" spans="2:3" x14ac:dyDescent="0.25">
      <c r="B6465" s="250">
        <v>6402</v>
      </c>
      <c r="C6465" s="249">
        <v>84.912649034432604</v>
      </c>
    </row>
    <row r="6466" spans="2:3" x14ac:dyDescent="0.25">
      <c r="B6466" s="250">
        <v>6403</v>
      </c>
      <c r="C6466" s="249">
        <v>95.456855660806426</v>
      </c>
    </row>
    <row r="6467" spans="2:3" x14ac:dyDescent="0.25">
      <c r="B6467" s="250">
        <v>6404</v>
      </c>
      <c r="C6467" s="249">
        <v>130.36252640517648</v>
      </c>
    </row>
    <row r="6468" spans="2:3" x14ac:dyDescent="0.25">
      <c r="B6468" s="250">
        <v>6405</v>
      </c>
      <c r="C6468" s="249">
        <v>112.63100966846963</v>
      </c>
    </row>
    <row r="6469" spans="2:3" x14ac:dyDescent="0.25">
      <c r="B6469" s="250">
        <v>6406</v>
      </c>
      <c r="C6469" s="249">
        <v>96.258524266818995</v>
      </c>
    </row>
    <row r="6470" spans="2:3" x14ac:dyDescent="0.25">
      <c r="B6470" s="250">
        <v>6407</v>
      </c>
      <c r="C6470" s="249">
        <v>117.06068366142203</v>
      </c>
    </row>
    <row r="6471" spans="2:3" x14ac:dyDescent="0.25">
      <c r="B6471" s="250">
        <v>6408</v>
      </c>
      <c r="C6471" s="249">
        <v>93.539389895988123</v>
      </c>
    </row>
    <row r="6472" spans="2:3" x14ac:dyDescent="0.25">
      <c r="B6472" s="250">
        <v>6409</v>
      </c>
      <c r="C6472" s="249">
        <v>135.00628348349642</v>
      </c>
    </row>
    <row r="6473" spans="2:3" x14ac:dyDescent="0.25">
      <c r="B6473" s="250">
        <v>6410</v>
      </c>
      <c r="C6473" s="249">
        <v>150.98281732210751</v>
      </c>
    </row>
    <row r="6474" spans="2:3" x14ac:dyDescent="0.25">
      <c r="B6474" s="250">
        <v>6411</v>
      </c>
      <c r="C6474" s="249">
        <v>143.95519453205173</v>
      </c>
    </row>
    <row r="6475" spans="2:3" x14ac:dyDescent="0.25">
      <c r="B6475" s="250">
        <v>6412</v>
      </c>
      <c r="C6475" s="249">
        <v>136.8517728367537</v>
      </c>
    </row>
    <row r="6476" spans="2:3" x14ac:dyDescent="0.25">
      <c r="B6476" s="250">
        <v>6413</v>
      </c>
      <c r="C6476" s="249">
        <v>101.87244279726998</v>
      </c>
    </row>
    <row r="6477" spans="2:3" x14ac:dyDescent="0.25">
      <c r="B6477" s="250">
        <v>6414</v>
      </c>
      <c r="C6477" s="249">
        <v>107.46457110662674</v>
      </c>
    </row>
    <row r="6478" spans="2:3" x14ac:dyDescent="0.25">
      <c r="B6478" s="250">
        <v>6415</v>
      </c>
      <c r="C6478" s="249">
        <v>112.23210338518112</v>
      </c>
    </row>
    <row r="6479" spans="2:3" x14ac:dyDescent="0.25">
      <c r="B6479" s="250">
        <v>6416</v>
      </c>
      <c r="C6479" s="249">
        <v>137.59652453476275</v>
      </c>
    </row>
    <row r="6480" spans="2:3" x14ac:dyDescent="0.25">
      <c r="B6480" s="250">
        <v>6417</v>
      </c>
      <c r="C6480" s="249">
        <v>108.24618387811923</v>
      </c>
    </row>
    <row r="6481" spans="2:3" x14ac:dyDescent="0.25">
      <c r="B6481" s="250">
        <v>6418</v>
      </c>
      <c r="C6481" s="249">
        <v>126.33634261084873</v>
      </c>
    </row>
    <row r="6482" spans="2:3" x14ac:dyDescent="0.25">
      <c r="B6482" s="250">
        <v>6419</v>
      </c>
      <c r="C6482" s="249">
        <v>133.60729399740131</v>
      </c>
    </row>
    <row r="6483" spans="2:3" x14ac:dyDescent="0.25">
      <c r="B6483" s="250">
        <v>6420</v>
      </c>
      <c r="C6483" s="249">
        <v>122.75486357496088</v>
      </c>
    </row>
    <row r="6484" spans="2:3" x14ac:dyDescent="0.25">
      <c r="B6484" s="250">
        <v>6421</v>
      </c>
      <c r="C6484" s="249">
        <v>141.60477356991242</v>
      </c>
    </row>
    <row r="6485" spans="2:3" x14ac:dyDescent="0.25">
      <c r="B6485" s="250">
        <v>6422</v>
      </c>
      <c r="C6485" s="249">
        <v>137.43032797812933</v>
      </c>
    </row>
    <row r="6486" spans="2:3" x14ac:dyDescent="0.25">
      <c r="B6486" s="250">
        <v>6423</v>
      </c>
      <c r="C6486" s="249">
        <v>80.426257976405566</v>
      </c>
    </row>
    <row r="6487" spans="2:3" x14ac:dyDescent="0.25">
      <c r="B6487" s="250">
        <v>6424</v>
      </c>
      <c r="C6487" s="249">
        <v>105.73928275098542</v>
      </c>
    </row>
    <row r="6488" spans="2:3" x14ac:dyDescent="0.25">
      <c r="B6488" s="250">
        <v>6425</v>
      </c>
      <c r="C6488" s="249">
        <v>80.843754642083027</v>
      </c>
    </row>
    <row r="6489" spans="2:3" x14ac:dyDescent="0.25">
      <c r="B6489" s="250">
        <v>6426</v>
      </c>
      <c r="C6489" s="249">
        <v>102.16566657810965</v>
      </c>
    </row>
    <row r="6490" spans="2:3" x14ac:dyDescent="0.25">
      <c r="B6490" s="250">
        <v>6427</v>
      </c>
      <c r="C6490" s="249">
        <v>126.83130392197361</v>
      </c>
    </row>
    <row r="6491" spans="2:3" x14ac:dyDescent="0.25">
      <c r="B6491" s="250">
        <v>6428</v>
      </c>
      <c r="C6491" s="249">
        <v>97.534999828183402</v>
      </c>
    </row>
    <row r="6492" spans="2:3" x14ac:dyDescent="0.25">
      <c r="B6492" s="250">
        <v>6429</v>
      </c>
      <c r="C6492" s="249">
        <v>110.03517926667811</v>
      </c>
    </row>
    <row r="6493" spans="2:3" x14ac:dyDescent="0.25">
      <c r="B6493" s="250">
        <v>6430</v>
      </c>
      <c r="C6493" s="249">
        <v>100.76814109658166</v>
      </c>
    </row>
    <row r="6494" spans="2:3" x14ac:dyDescent="0.25">
      <c r="B6494" s="250">
        <v>6431</v>
      </c>
      <c r="C6494" s="249">
        <v>106.83559592215991</v>
      </c>
    </row>
    <row r="6495" spans="2:3" x14ac:dyDescent="0.25">
      <c r="B6495" s="250">
        <v>6432</v>
      </c>
      <c r="C6495" s="249">
        <v>113.04626755545422</v>
      </c>
    </row>
    <row r="6496" spans="2:3" x14ac:dyDescent="0.25">
      <c r="B6496" s="250">
        <v>6433</v>
      </c>
      <c r="C6496" s="249">
        <v>158.20528951072112</v>
      </c>
    </row>
    <row r="6497" spans="2:3" x14ac:dyDescent="0.25">
      <c r="B6497" s="250">
        <v>6434</v>
      </c>
      <c r="C6497" s="249">
        <v>108.60250214927581</v>
      </c>
    </row>
    <row r="6498" spans="2:3" x14ac:dyDescent="0.25">
      <c r="B6498" s="250">
        <v>6435</v>
      </c>
      <c r="C6498" s="249">
        <v>103.8649430338095</v>
      </c>
    </row>
    <row r="6499" spans="2:3" x14ac:dyDescent="0.25">
      <c r="B6499" s="250">
        <v>6436</v>
      </c>
      <c r="C6499" s="249">
        <v>139.0338214688428</v>
      </c>
    </row>
    <row r="6500" spans="2:3" x14ac:dyDescent="0.25">
      <c r="B6500" s="250">
        <v>6437</v>
      </c>
      <c r="C6500" s="249">
        <v>120.71583505840218</v>
      </c>
    </row>
    <row r="6501" spans="2:3" x14ac:dyDescent="0.25">
      <c r="B6501" s="250">
        <v>6438</v>
      </c>
      <c r="C6501" s="249">
        <v>103.30309133002882</v>
      </c>
    </row>
    <row r="6502" spans="2:3" x14ac:dyDescent="0.25">
      <c r="B6502" s="250">
        <v>6439</v>
      </c>
      <c r="C6502" s="249">
        <v>122.62036113108819</v>
      </c>
    </row>
    <row r="6503" spans="2:3" x14ac:dyDescent="0.25">
      <c r="B6503" s="250">
        <v>6440</v>
      </c>
      <c r="C6503" s="249">
        <v>118.52566653219104</v>
      </c>
    </row>
    <row r="6504" spans="2:3" x14ac:dyDescent="0.25">
      <c r="B6504" s="250">
        <v>6441</v>
      </c>
      <c r="C6504" s="249">
        <v>122.32689008465259</v>
      </c>
    </row>
    <row r="6505" spans="2:3" x14ac:dyDescent="0.25">
      <c r="B6505" s="250">
        <v>6442</v>
      </c>
      <c r="C6505" s="249">
        <v>119.2896961053486</v>
      </c>
    </row>
    <row r="6506" spans="2:3" x14ac:dyDescent="0.25">
      <c r="B6506" s="250">
        <v>6443</v>
      </c>
      <c r="C6506" s="249">
        <v>67.612408906633078</v>
      </c>
    </row>
    <row r="6507" spans="2:3" x14ac:dyDescent="0.25">
      <c r="B6507" s="250">
        <v>6444</v>
      </c>
      <c r="C6507" s="249">
        <v>138.85123220934361</v>
      </c>
    </row>
    <row r="6508" spans="2:3" x14ac:dyDescent="0.25">
      <c r="B6508" s="250">
        <v>6445</v>
      </c>
      <c r="C6508" s="249">
        <v>93.887309839484345</v>
      </c>
    </row>
    <row r="6509" spans="2:3" x14ac:dyDescent="0.25">
      <c r="B6509" s="250">
        <v>6446</v>
      </c>
      <c r="C6509" s="249">
        <v>98.904133542272149</v>
      </c>
    </row>
    <row r="6510" spans="2:3" x14ac:dyDescent="0.25">
      <c r="B6510" s="250">
        <v>6447</v>
      </c>
      <c r="C6510" s="249">
        <v>141.23097058496313</v>
      </c>
    </row>
    <row r="6511" spans="2:3" x14ac:dyDescent="0.25">
      <c r="B6511" s="250">
        <v>6448</v>
      </c>
      <c r="C6511" s="249">
        <v>133.0003674244744</v>
      </c>
    </row>
    <row r="6512" spans="2:3" x14ac:dyDescent="0.25">
      <c r="B6512" s="250">
        <v>6449</v>
      </c>
      <c r="C6512" s="249">
        <v>105.29298077412015</v>
      </c>
    </row>
    <row r="6513" spans="2:3" x14ac:dyDescent="0.25">
      <c r="B6513" s="250">
        <v>6450</v>
      </c>
      <c r="C6513" s="249">
        <v>168.92055618434739</v>
      </c>
    </row>
    <row r="6514" spans="2:3" x14ac:dyDescent="0.25">
      <c r="B6514" s="250">
        <v>6451</v>
      </c>
      <c r="C6514" s="249">
        <v>129.83125364752331</v>
      </c>
    </row>
    <row r="6515" spans="2:3" x14ac:dyDescent="0.25">
      <c r="B6515" s="250">
        <v>6452</v>
      </c>
      <c r="C6515" s="249">
        <v>131.92620865725382</v>
      </c>
    </row>
    <row r="6516" spans="2:3" x14ac:dyDescent="0.25">
      <c r="B6516" s="250">
        <v>6453</v>
      </c>
      <c r="C6516" s="249">
        <v>116.98031194256835</v>
      </c>
    </row>
    <row r="6517" spans="2:3" x14ac:dyDescent="0.25">
      <c r="B6517" s="250">
        <v>6454</v>
      </c>
      <c r="C6517" s="249">
        <v>115.08372727103063</v>
      </c>
    </row>
    <row r="6518" spans="2:3" x14ac:dyDescent="0.25">
      <c r="B6518" s="250">
        <v>6455</v>
      </c>
      <c r="C6518" s="249">
        <v>96.006450701643502</v>
      </c>
    </row>
    <row r="6519" spans="2:3" x14ac:dyDescent="0.25">
      <c r="B6519" s="250">
        <v>6456</v>
      </c>
      <c r="C6519" s="249">
        <v>120.91918865116192</v>
      </c>
    </row>
    <row r="6520" spans="2:3" x14ac:dyDescent="0.25">
      <c r="B6520" s="250">
        <v>6457</v>
      </c>
      <c r="C6520" s="249">
        <v>103.05643275476571</v>
      </c>
    </row>
    <row r="6521" spans="2:3" x14ac:dyDescent="0.25">
      <c r="B6521" s="250">
        <v>6458</v>
      </c>
      <c r="C6521" s="249">
        <v>124.14063851091041</v>
      </c>
    </row>
    <row r="6522" spans="2:3" x14ac:dyDescent="0.25">
      <c r="B6522" s="250">
        <v>6459</v>
      </c>
      <c r="C6522" s="249">
        <v>159.10006321547968</v>
      </c>
    </row>
    <row r="6523" spans="2:3" x14ac:dyDescent="0.25">
      <c r="B6523" s="250">
        <v>6460</v>
      </c>
      <c r="C6523" s="249">
        <v>150.2558514698373</v>
      </c>
    </row>
    <row r="6524" spans="2:3" x14ac:dyDescent="0.25">
      <c r="B6524" s="250">
        <v>6461</v>
      </c>
      <c r="C6524" s="249">
        <v>117.23351025431189</v>
      </c>
    </row>
    <row r="6525" spans="2:3" x14ac:dyDescent="0.25">
      <c r="B6525" s="250">
        <v>6462</v>
      </c>
      <c r="C6525" s="249">
        <v>118.19196331855223</v>
      </c>
    </row>
    <row r="6526" spans="2:3" x14ac:dyDescent="0.25">
      <c r="B6526" s="250">
        <v>6463</v>
      </c>
      <c r="C6526" s="249">
        <v>100.39724761891253</v>
      </c>
    </row>
    <row r="6527" spans="2:3" x14ac:dyDescent="0.25">
      <c r="B6527" s="250">
        <v>6464</v>
      </c>
      <c r="C6527" s="249">
        <v>120.63775449222008</v>
      </c>
    </row>
    <row r="6528" spans="2:3" x14ac:dyDescent="0.25">
      <c r="B6528" s="250">
        <v>6465</v>
      </c>
      <c r="C6528" s="249">
        <v>148.91674204821413</v>
      </c>
    </row>
    <row r="6529" spans="2:3" x14ac:dyDescent="0.25">
      <c r="B6529" s="250">
        <v>6466</v>
      </c>
      <c r="C6529" s="249">
        <v>112.58147553916604</v>
      </c>
    </row>
    <row r="6530" spans="2:3" x14ac:dyDescent="0.25">
      <c r="B6530" s="250">
        <v>6467</v>
      </c>
      <c r="C6530" s="249">
        <v>100.40842932847272</v>
      </c>
    </row>
    <row r="6531" spans="2:3" x14ac:dyDescent="0.25">
      <c r="B6531" s="250">
        <v>6468</v>
      </c>
      <c r="C6531" s="249">
        <v>125.8258863540465</v>
      </c>
    </row>
    <row r="6532" spans="2:3" x14ac:dyDescent="0.25">
      <c r="B6532" s="250">
        <v>6469</v>
      </c>
      <c r="C6532" s="249">
        <v>90.767463819231523</v>
      </c>
    </row>
    <row r="6533" spans="2:3" x14ac:dyDescent="0.25">
      <c r="B6533" s="250">
        <v>6470</v>
      </c>
      <c r="C6533" s="249">
        <v>106.47885217746285</v>
      </c>
    </row>
    <row r="6534" spans="2:3" x14ac:dyDescent="0.25">
      <c r="B6534" s="250">
        <v>6471</v>
      </c>
      <c r="C6534" s="249">
        <v>140.01121581213931</v>
      </c>
    </row>
    <row r="6535" spans="2:3" x14ac:dyDescent="0.25">
      <c r="B6535" s="250">
        <v>6472</v>
      </c>
      <c r="C6535" s="249">
        <v>96.897898319511626</v>
      </c>
    </row>
    <row r="6536" spans="2:3" x14ac:dyDescent="0.25">
      <c r="B6536" s="250">
        <v>6473</v>
      </c>
      <c r="C6536" s="249">
        <v>124.51434155704283</v>
      </c>
    </row>
    <row r="6537" spans="2:3" x14ac:dyDescent="0.25">
      <c r="B6537" s="250">
        <v>6474</v>
      </c>
      <c r="C6537" s="249">
        <v>101.38878317830078</v>
      </c>
    </row>
    <row r="6538" spans="2:3" x14ac:dyDescent="0.25">
      <c r="B6538" s="250">
        <v>6475</v>
      </c>
      <c r="C6538" s="249">
        <v>145.07221806285764</v>
      </c>
    </row>
    <row r="6539" spans="2:3" x14ac:dyDescent="0.25">
      <c r="B6539" s="250">
        <v>6476</v>
      </c>
      <c r="C6539" s="249">
        <v>140.88555663913058</v>
      </c>
    </row>
    <row r="6540" spans="2:3" x14ac:dyDescent="0.25">
      <c r="B6540" s="250">
        <v>6477</v>
      </c>
      <c r="C6540" s="249">
        <v>169.65806004479796</v>
      </c>
    </row>
    <row r="6541" spans="2:3" x14ac:dyDescent="0.25">
      <c r="B6541" s="250">
        <v>6478</v>
      </c>
      <c r="C6541" s="249">
        <v>132.89093292323639</v>
      </c>
    </row>
    <row r="6542" spans="2:3" x14ac:dyDescent="0.25">
      <c r="B6542" s="250">
        <v>6479</v>
      </c>
      <c r="C6542" s="249">
        <v>125.08216151773239</v>
      </c>
    </row>
    <row r="6543" spans="2:3" x14ac:dyDescent="0.25">
      <c r="B6543" s="250">
        <v>6480</v>
      </c>
      <c r="C6543" s="249">
        <v>75.560649522628353</v>
      </c>
    </row>
    <row r="6544" spans="2:3" x14ac:dyDescent="0.25">
      <c r="B6544" s="250">
        <v>6481</v>
      </c>
      <c r="C6544" s="249">
        <v>171.08664665086269</v>
      </c>
    </row>
    <row r="6545" spans="2:3" x14ac:dyDescent="0.25">
      <c r="B6545" s="250">
        <v>6482</v>
      </c>
      <c r="C6545" s="249">
        <v>90.585464278098627</v>
      </c>
    </row>
    <row r="6546" spans="2:3" x14ac:dyDescent="0.25">
      <c r="B6546" s="250">
        <v>6483</v>
      </c>
      <c r="C6546" s="249">
        <v>108.18059423834515</v>
      </c>
    </row>
    <row r="6547" spans="2:3" x14ac:dyDescent="0.25">
      <c r="B6547" s="250">
        <v>6484</v>
      </c>
      <c r="C6547" s="249">
        <v>119.62132633389582</v>
      </c>
    </row>
    <row r="6548" spans="2:3" x14ac:dyDescent="0.25">
      <c r="B6548" s="250">
        <v>6485</v>
      </c>
      <c r="C6548" s="249">
        <v>113.4911792701253</v>
      </c>
    </row>
    <row r="6549" spans="2:3" x14ac:dyDescent="0.25">
      <c r="B6549" s="250">
        <v>6486</v>
      </c>
      <c r="C6549" s="249">
        <v>144.47305271898296</v>
      </c>
    </row>
    <row r="6550" spans="2:3" x14ac:dyDescent="0.25">
      <c r="B6550" s="250">
        <v>6487</v>
      </c>
      <c r="C6550" s="249">
        <v>99.102388092731971</v>
      </c>
    </row>
    <row r="6551" spans="2:3" x14ac:dyDescent="0.25">
      <c r="B6551" s="250">
        <v>6488</v>
      </c>
      <c r="C6551" s="249">
        <v>172.58033418884978</v>
      </c>
    </row>
    <row r="6552" spans="2:3" x14ac:dyDescent="0.25">
      <c r="B6552" s="250">
        <v>6489</v>
      </c>
      <c r="C6552" s="249">
        <v>149.84304833484327</v>
      </c>
    </row>
    <row r="6553" spans="2:3" x14ac:dyDescent="0.25">
      <c r="B6553" s="250">
        <v>6490</v>
      </c>
      <c r="C6553" s="249">
        <v>111.48746940861865</v>
      </c>
    </row>
    <row r="6554" spans="2:3" x14ac:dyDescent="0.25">
      <c r="B6554" s="250">
        <v>6491</v>
      </c>
      <c r="C6554" s="249">
        <v>131.62836485490919</v>
      </c>
    </row>
    <row r="6555" spans="2:3" x14ac:dyDescent="0.25">
      <c r="B6555" s="250">
        <v>6492</v>
      </c>
      <c r="C6555" s="249">
        <v>132.41330392006972</v>
      </c>
    </row>
    <row r="6556" spans="2:3" x14ac:dyDescent="0.25">
      <c r="B6556" s="250">
        <v>6493</v>
      </c>
      <c r="C6556" s="249">
        <v>90.205091468525481</v>
      </c>
    </row>
    <row r="6557" spans="2:3" x14ac:dyDescent="0.25">
      <c r="B6557" s="250">
        <v>6494</v>
      </c>
      <c r="C6557" s="249">
        <v>127.04262331747238</v>
      </c>
    </row>
    <row r="6558" spans="2:3" x14ac:dyDescent="0.25">
      <c r="B6558" s="250">
        <v>6495</v>
      </c>
      <c r="C6558" s="249">
        <v>134.09825166377689</v>
      </c>
    </row>
    <row r="6559" spans="2:3" x14ac:dyDescent="0.25">
      <c r="B6559" s="250">
        <v>6496</v>
      </c>
      <c r="C6559" s="249">
        <v>143.43156143506056</v>
      </c>
    </row>
    <row r="6560" spans="2:3" x14ac:dyDescent="0.25">
      <c r="B6560" s="250">
        <v>6497</v>
      </c>
      <c r="C6560" s="249">
        <v>118.81820216941108</v>
      </c>
    </row>
    <row r="6561" spans="2:3" x14ac:dyDescent="0.25">
      <c r="B6561" s="250">
        <v>6498</v>
      </c>
      <c r="C6561" s="249">
        <v>83.099373354509169</v>
      </c>
    </row>
    <row r="6562" spans="2:3" x14ac:dyDescent="0.25">
      <c r="B6562" s="250">
        <v>6499</v>
      </c>
      <c r="C6562" s="249">
        <v>119.78546669663965</v>
      </c>
    </row>
    <row r="6563" spans="2:3" x14ac:dyDescent="0.25">
      <c r="B6563" s="250">
        <v>6500</v>
      </c>
      <c r="C6563" s="249">
        <v>132.37388401535171</v>
      </c>
    </row>
    <row r="6564" spans="2:3" x14ac:dyDescent="0.25">
      <c r="B6564" s="250">
        <v>6501</v>
      </c>
      <c r="C6564" s="249">
        <v>121.61713301806917</v>
      </c>
    </row>
    <row r="6565" spans="2:3" x14ac:dyDescent="0.25">
      <c r="B6565" s="250">
        <v>6502</v>
      </c>
      <c r="C6565" s="249">
        <v>163.21473353097832</v>
      </c>
    </row>
    <row r="6566" spans="2:3" x14ac:dyDescent="0.25">
      <c r="B6566" s="250">
        <v>6503</v>
      </c>
      <c r="C6566" s="249">
        <v>103.44912292590124</v>
      </c>
    </row>
    <row r="6567" spans="2:3" x14ac:dyDescent="0.25">
      <c r="B6567" s="250">
        <v>6504</v>
      </c>
      <c r="C6567" s="249">
        <v>149.01303220628859</v>
      </c>
    </row>
    <row r="6568" spans="2:3" x14ac:dyDescent="0.25">
      <c r="B6568" s="250">
        <v>6505</v>
      </c>
      <c r="C6568" s="249">
        <v>119.67267244628403</v>
      </c>
    </row>
    <row r="6569" spans="2:3" x14ac:dyDescent="0.25">
      <c r="B6569" s="250">
        <v>6506</v>
      </c>
      <c r="C6569" s="249">
        <v>145.21917926323508</v>
      </c>
    </row>
    <row r="6570" spans="2:3" x14ac:dyDescent="0.25">
      <c r="B6570" s="250">
        <v>6507</v>
      </c>
      <c r="C6570" s="249">
        <v>163.08010402922565</v>
      </c>
    </row>
    <row r="6571" spans="2:3" x14ac:dyDescent="0.25">
      <c r="B6571" s="250">
        <v>6508</v>
      </c>
      <c r="C6571" s="249">
        <v>90.263556864440858</v>
      </c>
    </row>
    <row r="6572" spans="2:3" x14ac:dyDescent="0.25">
      <c r="B6572" s="250">
        <v>6509</v>
      </c>
      <c r="C6572" s="249">
        <v>110.47778765490125</v>
      </c>
    </row>
    <row r="6573" spans="2:3" x14ac:dyDescent="0.25">
      <c r="B6573" s="250">
        <v>6510</v>
      </c>
      <c r="C6573" s="249">
        <v>137.41147469386883</v>
      </c>
    </row>
    <row r="6574" spans="2:3" x14ac:dyDescent="0.25">
      <c r="B6574" s="250">
        <v>6511</v>
      </c>
      <c r="C6574" s="249">
        <v>110.70477082811284</v>
      </c>
    </row>
    <row r="6575" spans="2:3" x14ac:dyDescent="0.25">
      <c r="B6575" s="250">
        <v>6512</v>
      </c>
      <c r="C6575" s="249">
        <v>90.613936466081029</v>
      </c>
    </row>
    <row r="6576" spans="2:3" x14ac:dyDescent="0.25">
      <c r="B6576" s="250">
        <v>6513</v>
      </c>
      <c r="C6576" s="249">
        <v>145.95644201528117</v>
      </c>
    </row>
    <row r="6577" spans="2:3" x14ac:dyDescent="0.25">
      <c r="B6577" s="250">
        <v>6514</v>
      </c>
      <c r="C6577" s="249">
        <v>109.51860189071614</v>
      </c>
    </row>
    <row r="6578" spans="2:3" x14ac:dyDescent="0.25">
      <c r="B6578" s="250">
        <v>6515</v>
      </c>
      <c r="C6578" s="249">
        <v>145.74631512279615</v>
      </c>
    </row>
    <row r="6579" spans="2:3" x14ac:dyDescent="0.25">
      <c r="B6579" s="250">
        <v>6516</v>
      </c>
      <c r="C6579" s="249">
        <v>101.16987556143499</v>
      </c>
    </row>
    <row r="6580" spans="2:3" x14ac:dyDescent="0.25">
      <c r="B6580" s="250">
        <v>6517</v>
      </c>
      <c r="C6580" s="249">
        <v>105.18158727037961</v>
      </c>
    </row>
    <row r="6581" spans="2:3" x14ac:dyDescent="0.25">
      <c r="B6581" s="250">
        <v>6518</v>
      </c>
      <c r="C6581" s="249">
        <v>110.45529175942069</v>
      </c>
    </row>
    <row r="6582" spans="2:3" x14ac:dyDescent="0.25">
      <c r="B6582" s="250">
        <v>6519</v>
      </c>
      <c r="C6582" s="249">
        <v>130.93404388113103</v>
      </c>
    </row>
    <row r="6583" spans="2:3" x14ac:dyDescent="0.25">
      <c r="B6583" s="250">
        <v>6520</v>
      </c>
      <c r="C6583" s="249">
        <v>85.842758114086649</v>
      </c>
    </row>
    <row r="6584" spans="2:3" x14ac:dyDescent="0.25">
      <c r="B6584" s="250">
        <v>6521</v>
      </c>
      <c r="C6584" s="249">
        <v>151.75447623534814</v>
      </c>
    </row>
    <row r="6585" spans="2:3" x14ac:dyDescent="0.25">
      <c r="B6585" s="250">
        <v>6522</v>
      </c>
      <c r="C6585" s="249">
        <v>120.05383820111913</v>
      </c>
    </row>
    <row r="6586" spans="2:3" x14ac:dyDescent="0.25">
      <c r="B6586" s="250">
        <v>6523</v>
      </c>
      <c r="C6586" s="249">
        <v>115.01908001150086</v>
      </c>
    </row>
    <row r="6587" spans="2:3" x14ac:dyDescent="0.25">
      <c r="B6587" s="250">
        <v>6524</v>
      </c>
      <c r="C6587" s="249">
        <v>133.91650058748311</v>
      </c>
    </row>
    <row r="6588" spans="2:3" x14ac:dyDescent="0.25">
      <c r="B6588" s="250">
        <v>6525</v>
      </c>
      <c r="C6588" s="249">
        <v>122.91971962609044</v>
      </c>
    </row>
    <row r="6589" spans="2:3" x14ac:dyDescent="0.25">
      <c r="B6589" s="250">
        <v>6526</v>
      </c>
      <c r="C6589" s="249">
        <v>121.25858494885847</v>
      </c>
    </row>
    <row r="6590" spans="2:3" x14ac:dyDescent="0.25">
      <c r="B6590" s="250">
        <v>6527</v>
      </c>
      <c r="C6590" s="249">
        <v>122.35620130811739</v>
      </c>
    </row>
    <row r="6591" spans="2:3" x14ac:dyDescent="0.25">
      <c r="B6591" s="250">
        <v>6528</v>
      </c>
      <c r="C6591" s="249">
        <v>122.49166491898448</v>
      </c>
    </row>
    <row r="6592" spans="2:3" x14ac:dyDescent="0.25">
      <c r="B6592" s="250">
        <v>6529</v>
      </c>
      <c r="C6592" s="249">
        <v>178.36668710606409</v>
      </c>
    </row>
    <row r="6593" spans="2:3" x14ac:dyDescent="0.25">
      <c r="B6593" s="250">
        <v>6530</v>
      </c>
      <c r="C6593" s="249">
        <v>71.429142410421306</v>
      </c>
    </row>
    <row r="6594" spans="2:3" x14ac:dyDescent="0.25">
      <c r="B6594" s="250">
        <v>6531</v>
      </c>
      <c r="C6594" s="249">
        <v>130.89989235770062</v>
      </c>
    </row>
    <row r="6595" spans="2:3" x14ac:dyDescent="0.25">
      <c r="B6595" s="250">
        <v>6532</v>
      </c>
      <c r="C6595" s="249">
        <v>127.44236728476207</v>
      </c>
    </row>
    <row r="6596" spans="2:3" x14ac:dyDescent="0.25">
      <c r="B6596" s="250">
        <v>6533</v>
      </c>
      <c r="C6596" s="249">
        <v>159.11489976621715</v>
      </c>
    </row>
    <row r="6597" spans="2:3" x14ac:dyDescent="0.25">
      <c r="B6597" s="250">
        <v>6534</v>
      </c>
      <c r="C6597" s="249">
        <v>134.23141141684781</v>
      </c>
    </row>
    <row r="6598" spans="2:3" x14ac:dyDescent="0.25">
      <c r="B6598" s="250">
        <v>6535</v>
      </c>
      <c r="C6598" s="249">
        <v>126.41542758888112</v>
      </c>
    </row>
    <row r="6599" spans="2:3" x14ac:dyDescent="0.25">
      <c r="B6599" s="250">
        <v>6536</v>
      </c>
      <c r="C6599" s="249">
        <v>113.2842985529641</v>
      </c>
    </row>
    <row r="6600" spans="2:3" x14ac:dyDescent="0.25">
      <c r="B6600" s="250">
        <v>6537</v>
      </c>
      <c r="C6600" s="249">
        <v>64.988923316407721</v>
      </c>
    </row>
    <row r="6601" spans="2:3" x14ac:dyDescent="0.25">
      <c r="B6601" s="250">
        <v>6538</v>
      </c>
      <c r="C6601" s="249">
        <v>117.28808747328367</v>
      </c>
    </row>
    <row r="6602" spans="2:3" x14ac:dyDescent="0.25">
      <c r="B6602" s="250">
        <v>6539</v>
      </c>
      <c r="C6602" s="249">
        <v>48.815218376009483</v>
      </c>
    </row>
    <row r="6603" spans="2:3" x14ac:dyDescent="0.25">
      <c r="B6603" s="250">
        <v>6540</v>
      </c>
      <c r="C6603" s="249">
        <v>118.17390953952624</v>
      </c>
    </row>
    <row r="6604" spans="2:3" x14ac:dyDescent="0.25">
      <c r="B6604" s="250">
        <v>6541</v>
      </c>
      <c r="C6604" s="249">
        <v>111.47100929155251</v>
      </c>
    </row>
    <row r="6605" spans="2:3" x14ac:dyDescent="0.25">
      <c r="B6605" s="250">
        <v>6542</v>
      </c>
      <c r="C6605" s="249">
        <v>131.86839513202742</v>
      </c>
    </row>
    <row r="6606" spans="2:3" x14ac:dyDescent="0.25">
      <c r="B6606" s="250">
        <v>6543</v>
      </c>
      <c r="C6606" s="249">
        <v>130.68698815116278</v>
      </c>
    </row>
    <row r="6607" spans="2:3" x14ac:dyDescent="0.25">
      <c r="B6607" s="250">
        <v>6544</v>
      </c>
      <c r="C6607" s="249">
        <v>122.89708335607581</v>
      </c>
    </row>
    <row r="6608" spans="2:3" x14ac:dyDescent="0.25">
      <c r="B6608" s="250">
        <v>6545</v>
      </c>
      <c r="C6608" s="249">
        <v>71.044976348440954</v>
      </c>
    </row>
    <row r="6609" spans="2:3" x14ac:dyDescent="0.25">
      <c r="B6609" s="250">
        <v>6546</v>
      </c>
      <c r="C6609" s="249">
        <v>160.57824788152573</v>
      </c>
    </row>
    <row r="6610" spans="2:3" x14ac:dyDescent="0.25">
      <c r="B6610" s="250">
        <v>6547</v>
      </c>
      <c r="C6610" s="249">
        <v>135.07232130020935</v>
      </c>
    </row>
    <row r="6611" spans="2:3" x14ac:dyDescent="0.25">
      <c r="B6611" s="250">
        <v>6548</v>
      </c>
      <c r="C6611" s="249">
        <v>156.18751360600004</v>
      </c>
    </row>
    <row r="6612" spans="2:3" x14ac:dyDescent="0.25">
      <c r="B6612" s="250">
        <v>6549</v>
      </c>
      <c r="C6612" s="249">
        <v>112.59279448950296</v>
      </c>
    </row>
    <row r="6613" spans="2:3" x14ac:dyDescent="0.25">
      <c r="B6613" s="250">
        <v>6550</v>
      </c>
      <c r="C6613" s="249">
        <v>118.90480543926702</v>
      </c>
    </row>
    <row r="6614" spans="2:3" x14ac:dyDescent="0.25">
      <c r="B6614" s="250">
        <v>6551</v>
      </c>
      <c r="C6614" s="249">
        <v>141.21195569960179</v>
      </c>
    </row>
    <row r="6615" spans="2:3" x14ac:dyDescent="0.25">
      <c r="B6615" s="250">
        <v>6552</v>
      </c>
      <c r="C6615" s="249">
        <v>128.8445184268457</v>
      </c>
    </row>
    <row r="6616" spans="2:3" x14ac:dyDescent="0.25">
      <c r="B6616" s="250">
        <v>6553</v>
      </c>
      <c r="C6616" s="249">
        <v>85.268802891089933</v>
      </c>
    </row>
    <row r="6617" spans="2:3" x14ac:dyDescent="0.25">
      <c r="B6617" s="250">
        <v>6554</v>
      </c>
      <c r="C6617" s="249">
        <v>102.03842487702512</v>
      </c>
    </row>
    <row r="6618" spans="2:3" x14ac:dyDescent="0.25">
      <c r="B6618" s="250">
        <v>6555</v>
      </c>
      <c r="C6618" s="249">
        <v>97.029853390443705</v>
      </c>
    </row>
    <row r="6619" spans="2:3" x14ac:dyDescent="0.25">
      <c r="B6619" s="250">
        <v>6556</v>
      </c>
      <c r="C6619" s="249">
        <v>123.09439708286665</v>
      </c>
    </row>
    <row r="6620" spans="2:3" x14ac:dyDescent="0.25">
      <c r="B6620" s="250">
        <v>6557</v>
      </c>
      <c r="C6620" s="249">
        <v>150.08959103922098</v>
      </c>
    </row>
    <row r="6621" spans="2:3" x14ac:dyDescent="0.25">
      <c r="B6621" s="250">
        <v>6558</v>
      </c>
      <c r="C6621" s="249">
        <v>135.68514016316689</v>
      </c>
    </row>
    <row r="6622" spans="2:3" x14ac:dyDescent="0.25">
      <c r="B6622" s="250">
        <v>6559</v>
      </c>
      <c r="C6622" s="249">
        <v>114.15246308854286</v>
      </c>
    </row>
    <row r="6623" spans="2:3" x14ac:dyDescent="0.25">
      <c r="B6623" s="250">
        <v>6560</v>
      </c>
      <c r="C6623" s="249">
        <v>85.902838954573554</v>
      </c>
    </row>
    <row r="6624" spans="2:3" x14ac:dyDescent="0.25">
      <c r="B6624" s="250">
        <v>6561</v>
      </c>
      <c r="C6624" s="249">
        <v>65.848040859350803</v>
      </c>
    </row>
    <row r="6625" spans="2:3" x14ac:dyDescent="0.25">
      <c r="B6625" s="250">
        <v>6562</v>
      </c>
      <c r="C6625" s="249">
        <v>153.49629939635929</v>
      </c>
    </row>
    <row r="6626" spans="2:3" x14ac:dyDescent="0.25">
      <c r="B6626" s="250">
        <v>6563</v>
      </c>
      <c r="C6626" s="249">
        <v>138.48573657755691</v>
      </c>
    </row>
    <row r="6627" spans="2:3" x14ac:dyDescent="0.25">
      <c r="B6627" s="250">
        <v>6564</v>
      </c>
      <c r="C6627" s="249">
        <v>134.06637468774986</v>
      </c>
    </row>
    <row r="6628" spans="2:3" x14ac:dyDescent="0.25">
      <c r="B6628" s="250">
        <v>6565</v>
      </c>
      <c r="C6628" s="249">
        <v>112.81234558955168</v>
      </c>
    </row>
    <row r="6629" spans="2:3" x14ac:dyDescent="0.25">
      <c r="B6629" s="250">
        <v>6566</v>
      </c>
      <c r="C6629" s="249">
        <v>86.93026395785526</v>
      </c>
    </row>
    <row r="6630" spans="2:3" x14ac:dyDescent="0.25">
      <c r="B6630" s="250">
        <v>6567</v>
      </c>
      <c r="C6630" s="249">
        <v>117.3054490496875</v>
      </c>
    </row>
    <row r="6631" spans="2:3" x14ac:dyDescent="0.25">
      <c r="B6631" s="250">
        <v>6568</v>
      </c>
      <c r="C6631" s="249">
        <v>128.24484544866451</v>
      </c>
    </row>
    <row r="6632" spans="2:3" x14ac:dyDescent="0.25">
      <c r="B6632" s="250">
        <v>6569</v>
      </c>
      <c r="C6632" s="249">
        <v>114.17723578702135</v>
      </c>
    </row>
    <row r="6633" spans="2:3" x14ac:dyDescent="0.25">
      <c r="B6633" s="250">
        <v>6570</v>
      </c>
      <c r="C6633" s="249">
        <v>130.86721787532645</v>
      </c>
    </row>
    <row r="6634" spans="2:3" x14ac:dyDescent="0.25">
      <c r="B6634" s="250">
        <v>6571</v>
      </c>
      <c r="C6634" s="249">
        <v>97.747348237157823</v>
      </c>
    </row>
    <row r="6635" spans="2:3" x14ac:dyDescent="0.25">
      <c r="B6635" s="250">
        <v>6572</v>
      </c>
      <c r="C6635" s="249">
        <v>126.25119432648906</v>
      </c>
    </row>
    <row r="6636" spans="2:3" x14ac:dyDescent="0.25">
      <c r="B6636" s="250">
        <v>6573</v>
      </c>
      <c r="C6636" s="249">
        <v>151.50836933638638</v>
      </c>
    </row>
    <row r="6637" spans="2:3" x14ac:dyDescent="0.25">
      <c r="B6637" s="250">
        <v>6574</v>
      </c>
      <c r="C6637" s="249">
        <v>101.92873093825889</v>
      </c>
    </row>
    <row r="6638" spans="2:3" x14ac:dyDescent="0.25">
      <c r="B6638" s="250">
        <v>6575</v>
      </c>
      <c r="C6638" s="249">
        <v>98.398954025782515</v>
      </c>
    </row>
    <row r="6639" spans="2:3" x14ac:dyDescent="0.25">
      <c r="B6639" s="250">
        <v>6576</v>
      </c>
      <c r="C6639" s="249">
        <v>129.39073822799935</v>
      </c>
    </row>
    <row r="6640" spans="2:3" x14ac:dyDescent="0.25">
      <c r="B6640" s="250">
        <v>6577</v>
      </c>
      <c r="C6640" s="249">
        <v>123.14777847270211</v>
      </c>
    </row>
    <row r="6641" spans="2:3" x14ac:dyDescent="0.25">
      <c r="B6641" s="250">
        <v>6578</v>
      </c>
      <c r="C6641" s="249">
        <v>115.39087234124833</v>
      </c>
    </row>
    <row r="6642" spans="2:3" x14ac:dyDescent="0.25">
      <c r="B6642" s="250">
        <v>6579</v>
      </c>
      <c r="C6642" s="249">
        <v>88.443658324557504</v>
      </c>
    </row>
    <row r="6643" spans="2:3" x14ac:dyDescent="0.25">
      <c r="B6643" s="250">
        <v>6580</v>
      </c>
      <c r="C6643" s="249">
        <v>144.68869401287338</v>
      </c>
    </row>
    <row r="6644" spans="2:3" x14ac:dyDescent="0.25">
      <c r="B6644" s="250">
        <v>6581</v>
      </c>
      <c r="C6644" s="249">
        <v>86.072493433134852</v>
      </c>
    </row>
    <row r="6645" spans="2:3" x14ac:dyDescent="0.25">
      <c r="B6645" s="250">
        <v>6582</v>
      </c>
      <c r="C6645" s="249">
        <v>81.284837641093304</v>
      </c>
    </row>
    <row r="6646" spans="2:3" x14ac:dyDescent="0.25">
      <c r="B6646" s="250">
        <v>6583</v>
      </c>
      <c r="C6646" s="249">
        <v>136.57048729252881</v>
      </c>
    </row>
    <row r="6647" spans="2:3" x14ac:dyDescent="0.25">
      <c r="B6647" s="250">
        <v>6584</v>
      </c>
      <c r="C6647" s="249">
        <v>129.84117201484838</v>
      </c>
    </row>
    <row r="6648" spans="2:3" x14ac:dyDescent="0.25">
      <c r="B6648" s="250">
        <v>6585</v>
      </c>
      <c r="C6648" s="249">
        <v>93.746175380546461</v>
      </c>
    </row>
    <row r="6649" spans="2:3" x14ac:dyDescent="0.25">
      <c r="B6649" s="250">
        <v>6586</v>
      </c>
      <c r="C6649" s="249">
        <v>128.93129365898912</v>
      </c>
    </row>
    <row r="6650" spans="2:3" x14ac:dyDescent="0.25">
      <c r="B6650" s="250">
        <v>6587</v>
      </c>
      <c r="C6650" s="249">
        <v>94.183921047357245</v>
      </c>
    </row>
    <row r="6651" spans="2:3" x14ac:dyDescent="0.25">
      <c r="B6651" s="250">
        <v>6588</v>
      </c>
      <c r="C6651" s="249">
        <v>110.26864654649263</v>
      </c>
    </row>
    <row r="6652" spans="2:3" x14ac:dyDescent="0.25">
      <c r="B6652" s="250">
        <v>6589</v>
      </c>
      <c r="C6652" s="249">
        <v>139.76507827437959</v>
      </c>
    </row>
    <row r="6653" spans="2:3" x14ac:dyDescent="0.25">
      <c r="B6653" s="250">
        <v>6590</v>
      </c>
      <c r="C6653" s="249">
        <v>125.54361831894569</v>
      </c>
    </row>
    <row r="6654" spans="2:3" x14ac:dyDescent="0.25">
      <c r="B6654" s="250">
        <v>6591</v>
      </c>
      <c r="C6654" s="249">
        <v>125.01936236138926</v>
      </c>
    </row>
    <row r="6655" spans="2:3" x14ac:dyDescent="0.25">
      <c r="B6655" s="250">
        <v>6592</v>
      </c>
      <c r="C6655" s="249">
        <v>132.72299744415545</v>
      </c>
    </row>
    <row r="6656" spans="2:3" x14ac:dyDescent="0.25">
      <c r="B6656" s="250">
        <v>6593</v>
      </c>
      <c r="C6656" s="249">
        <v>124.69260848280162</v>
      </c>
    </row>
    <row r="6657" spans="2:3" x14ac:dyDescent="0.25">
      <c r="B6657" s="250">
        <v>6594</v>
      </c>
      <c r="C6657" s="249">
        <v>110.19772215985834</v>
      </c>
    </row>
    <row r="6658" spans="2:3" x14ac:dyDescent="0.25">
      <c r="B6658" s="250">
        <v>6595</v>
      </c>
      <c r="C6658" s="249">
        <v>113.66471258498505</v>
      </c>
    </row>
    <row r="6659" spans="2:3" x14ac:dyDescent="0.25">
      <c r="B6659" s="250">
        <v>6596</v>
      </c>
      <c r="C6659" s="249">
        <v>111.7251263846015</v>
      </c>
    </row>
    <row r="6660" spans="2:3" x14ac:dyDescent="0.25">
      <c r="B6660" s="250">
        <v>6597</v>
      </c>
      <c r="C6660" s="249">
        <v>161.66779167033764</v>
      </c>
    </row>
    <row r="6661" spans="2:3" x14ac:dyDescent="0.25">
      <c r="B6661" s="250">
        <v>6598</v>
      </c>
      <c r="C6661" s="249">
        <v>124.16999682200859</v>
      </c>
    </row>
    <row r="6662" spans="2:3" x14ac:dyDescent="0.25">
      <c r="B6662" s="250">
        <v>6599</v>
      </c>
      <c r="C6662" s="249">
        <v>173.15219382734878</v>
      </c>
    </row>
    <row r="6663" spans="2:3" x14ac:dyDescent="0.25">
      <c r="B6663" s="250">
        <v>6600</v>
      </c>
      <c r="C6663" s="249">
        <v>88.978056039449143</v>
      </c>
    </row>
    <row r="6664" spans="2:3" x14ac:dyDescent="0.25">
      <c r="B6664" s="250">
        <v>6601</v>
      </c>
      <c r="C6664" s="249">
        <v>181.94872786453237</v>
      </c>
    </row>
    <row r="6665" spans="2:3" x14ac:dyDescent="0.25">
      <c r="B6665" s="250">
        <v>6602</v>
      </c>
      <c r="C6665" s="249">
        <v>168.65026181992977</v>
      </c>
    </row>
    <row r="6666" spans="2:3" x14ac:dyDescent="0.25">
      <c r="B6666" s="250">
        <v>6603</v>
      </c>
      <c r="C6666" s="249">
        <v>123.95318023197443</v>
      </c>
    </row>
    <row r="6667" spans="2:3" x14ac:dyDescent="0.25">
      <c r="B6667" s="250">
        <v>6604</v>
      </c>
      <c r="C6667" s="249">
        <v>88.958945661639603</v>
      </c>
    </row>
    <row r="6668" spans="2:3" x14ac:dyDescent="0.25">
      <c r="B6668" s="250">
        <v>6605</v>
      </c>
      <c r="C6668" s="249">
        <v>155.32016239790437</v>
      </c>
    </row>
    <row r="6669" spans="2:3" x14ac:dyDescent="0.25">
      <c r="B6669" s="250">
        <v>6606</v>
      </c>
      <c r="C6669" s="249">
        <v>153.35387712884378</v>
      </c>
    </row>
    <row r="6670" spans="2:3" x14ac:dyDescent="0.25">
      <c r="B6670" s="250">
        <v>6607</v>
      </c>
      <c r="C6670" s="249">
        <v>102.18286331354393</v>
      </c>
    </row>
    <row r="6671" spans="2:3" x14ac:dyDescent="0.25">
      <c r="B6671" s="250">
        <v>6608</v>
      </c>
      <c r="C6671" s="249">
        <v>119.43741348666887</v>
      </c>
    </row>
    <row r="6672" spans="2:3" x14ac:dyDescent="0.25">
      <c r="B6672" s="250">
        <v>6609</v>
      </c>
      <c r="C6672" s="249">
        <v>108.43792338917191</v>
      </c>
    </row>
    <row r="6673" spans="2:3" x14ac:dyDescent="0.25">
      <c r="B6673" s="250">
        <v>6610</v>
      </c>
      <c r="C6673" s="249">
        <v>143.79362170990987</v>
      </c>
    </row>
    <row r="6674" spans="2:3" x14ac:dyDescent="0.25">
      <c r="B6674" s="250">
        <v>6611</v>
      </c>
      <c r="C6674" s="249">
        <v>136.77846296487729</v>
      </c>
    </row>
    <row r="6675" spans="2:3" x14ac:dyDescent="0.25">
      <c r="B6675" s="250">
        <v>6612</v>
      </c>
      <c r="C6675" s="249">
        <v>71.257697002505012</v>
      </c>
    </row>
    <row r="6676" spans="2:3" x14ac:dyDescent="0.25">
      <c r="B6676" s="250">
        <v>6613</v>
      </c>
      <c r="C6676" s="249">
        <v>120.6851682036812</v>
      </c>
    </row>
    <row r="6677" spans="2:3" x14ac:dyDescent="0.25">
      <c r="B6677" s="250">
        <v>6614</v>
      </c>
      <c r="C6677" s="249">
        <v>104.71133652529404</v>
      </c>
    </row>
    <row r="6678" spans="2:3" x14ac:dyDescent="0.25">
      <c r="B6678" s="250">
        <v>6615</v>
      </c>
      <c r="C6678" s="249">
        <v>69.619216902423602</v>
      </c>
    </row>
    <row r="6679" spans="2:3" x14ac:dyDescent="0.25">
      <c r="B6679" s="250">
        <v>6616</v>
      </c>
      <c r="C6679" s="249">
        <v>147.82778345293292</v>
      </c>
    </row>
    <row r="6680" spans="2:3" x14ac:dyDescent="0.25">
      <c r="B6680" s="250">
        <v>6617</v>
      </c>
      <c r="C6680" s="249">
        <v>106.86915727335946</v>
      </c>
    </row>
    <row r="6681" spans="2:3" x14ac:dyDescent="0.25">
      <c r="B6681" s="250">
        <v>6618</v>
      </c>
      <c r="C6681" s="249">
        <v>119.90202198671021</v>
      </c>
    </row>
    <row r="6682" spans="2:3" x14ac:dyDescent="0.25">
      <c r="B6682" s="250">
        <v>6619</v>
      </c>
      <c r="C6682" s="249">
        <v>116.38988492927857</v>
      </c>
    </row>
    <row r="6683" spans="2:3" x14ac:dyDescent="0.25">
      <c r="B6683" s="250">
        <v>6620</v>
      </c>
      <c r="C6683" s="249">
        <v>134.09178641860382</v>
      </c>
    </row>
    <row r="6684" spans="2:3" x14ac:dyDescent="0.25">
      <c r="B6684" s="250">
        <v>6621</v>
      </c>
      <c r="C6684" s="249">
        <v>132.00073814050731</v>
      </c>
    </row>
    <row r="6685" spans="2:3" x14ac:dyDescent="0.25">
      <c r="B6685" s="250">
        <v>6622</v>
      </c>
      <c r="C6685" s="249">
        <v>175.77623754669236</v>
      </c>
    </row>
    <row r="6686" spans="2:3" x14ac:dyDescent="0.25">
      <c r="B6686" s="250">
        <v>6623</v>
      </c>
      <c r="C6686" s="249">
        <v>136.55717188931567</v>
      </c>
    </row>
    <row r="6687" spans="2:3" x14ac:dyDescent="0.25">
      <c r="B6687" s="250">
        <v>6624</v>
      </c>
      <c r="C6687" s="249">
        <v>108.94770748235948</v>
      </c>
    </row>
    <row r="6688" spans="2:3" x14ac:dyDescent="0.25">
      <c r="B6688" s="250">
        <v>6625</v>
      </c>
      <c r="C6688" s="249">
        <v>102.94228854000801</v>
      </c>
    </row>
    <row r="6689" spans="2:3" x14ac:dyDescent="0.25">
      <c r="B6689" s="250">
        <v>6626</v>
      </c>
      <c r="C6689" s="249">
        <v>107.53865641154607</v>
      </c>
    </row>
    <row r="6690" spans="2:3" x14ac:dyDescent="0.25">
      <c r="B6690" s="250">
        <v>6627</v>
      </c>
      <c r="C6690" s="249">
        <v>112.94296736076669</v>
      </c>
    </row>
    <row r="6691" spans="2:3" x14ac:dyDescent="0.25">
      <c r="B6691" s="250">
        <v>6628</v>
      </c>
      <c r="C6691" s="249">
        <v>86.593007231713244</v>
      </c>
    </row>
    <row r="6692" spans="2:3" x14ac:dyDescent="0.25">
      <c r="B6692" s="250">
        <v>6629</v>
      </c>
      <c r="C6692" s="249">
        <v>114.82344264644559</v>
      </c>
    </row>
    <row r="6693" spans="2:3" x14ac:dyDescent="0.25">
      <c r="B6693" s="250">
        <v>6630</v>
      </c>
      <c r="C6693" s="249">
        <v>112.5983176540949</v>
      </c>
    </row>
    <row r="6694" spans="2:3" x14ac:dyDescent="0.25">
      <c r="B6694" s="250">
        <v>6631</v>
      </c>
      <c r="C6694" s="249">
        <v>112.26474525593537</v>
      </c>
    </row>
    <row r="6695" spans="2:3" x14ac:dyDescent="0.25">
      <c r="B6695" s="250">
        <v>6632</v>
      </c>
      <c r="C6695" s="249">
        <v>159.31496744369582</v>
      </c>
    </row>
    <row r="6696" spans="2:3" x14ac:dyDescent="0.25">
      <c r="B6696" s="250">
        <v>6633</v>
      </c>
      <c r="C6696" s="249">
        <v>125.73106458017796</v>
      </c>
    </row>
    <row r="6697" spans="2:3" x14ac:dyDescent="0.25">
      <c r="B6697" s="250">
        <v>6634</v>
      </c>
      <c r="C6697" s="249">
        <v>98.25210127266098</v>
      </c>
    </row>
    <row r="6698" spans="2:3" x14ac:dyDescent="0.25">
      <c r="B6698" s="250">
        <v>6635</v>
      </c>
      <c r="C6698" s="249">
        <v>122.22863041877926</v>
      </c>
    </row>
    <row r="6699" spans="2:3" x14ac:dyDescent="0.25">
      <c r="B6699" s="250">
        <v>6636</v>
      </c>
      <c r="C6699" s="249">
        <v>141.71751964976843</v>
      </c>
    </row>
    <row r="6700" spans="2:3" x14ac:dyDescent="0.25">
      <c r="B6700" s="250">
        <v>6637</v>
      </c>
      <c r="C6700" s="249">
        <v>83.504014076092858</v>
      </c>
    </row>
    <row r="6701" spans="2:3" x14ac:dyDescent="0.25">
      <c r="B6701" s="250">
        <v>6638</v>
      </c>
      <c r="C6701" s="249">
        <v>77.76791941233985</v>
      </c>
    </row>
    <row r="6702" spans="2:3" x14ac:dyDescent="0.25">
      <c r="B6702" s="250">
        <v>6639</v>
      </c>
      <c r="C6702" s="249">
        <v>150.20739551660992</v>
      </c>
    </row>
    <row r="6703" spans="2:3" x14ac:dyDescent="0.25">
      <c r="B6703" s="250">
        <v>6640</v>
      </c>
      <c r="C6703" s="249">
        <v>174.2203789112512</v>
      </c>
    </row>
    <row r="6704" spans="2:3" x14ac:dyDescent="0.25">
      <c r="B6704" s="250">
        <v>6641</v>
      </c>
      <c r="C6704" s="249">
        <v>142.44467316742191</v>
      </c>
    </row>
    <row r="6705" spans="2:3" x14ac:dyDescent="0.25">
      <c r="B6705" s="250">
        <v>6642</v>
      </c>
      <c r="C6705" s="249">
        <v>122.99426892643659</v>
      </c>
    </row>
    <row r="6706" spans="2:3" x14ac:dyDescent="0.25">
      <c r="B6706" s="250">
        <v>6643</v>
      </c>
      <c r="C6706" s="249">
        <v>111.31313133009243</v>
      </c>
    </row>
    <row r="6707" spans="2:3" x14ac:dyDescent="0.25">
      <c r="B6707" s="250">
        <v>6644</v>
      </c>
      <c r="C6707" s="249">
        <v>129.5615049887937</v>
      </c>
    </row>
    <row r="6708" spans="2:3" x14ac:dyDescent="0.25">
      <c r="B6708" s="250">
        <v>6645</v>
      </c>
      <c r="C6708" s="249">
        <v>94.678081648626886</v>
      </c>
    </row>
    <row r="6709" spans="2:3" x14ac:dyDescent="0.25">
      <c r="B6709" s="250">
        <v>6646</v>
      </c>
      <c r="C6709" s="249">
        <v>74.045220468079108</v>
      </c>
    </row>
    <row r="6710" spans="2:3" x14ac:dyDescent="0.25">
      <c r="B6710" s="250">
        <v>6647</v>
      </c>
      <c r="C6710" s="249">
        <v>95.038129858504078</v>
      </c>
    </row>
    <row r="6711" spans="2:3" x14ac:dyDescent="0.25">
      <c r="B6711" s="250">
        <v>6648</v>
      </c>
      <c r="C6711" s="249">
        <v>101.85118235303264</v>
      </c>
    </row>
    <row r="6712" spans="2:3" x14ac:dyDescent="0.25">
      <c r="B6712" s="250">
        <v>6649</v>
      </c>
      <c r="C6712" s="249">
        <v>117.6735759403156</v>
      </c>
    </row>
    <row r="6713" spans="2:3" x14ac:dyDescent="0.25">
      <c r="B6713" s="250">
        <v>6650</v>
      </c>
      <c r="C6713" s="249">
        <v>142.61040766869655</v>
      </c>
    </row>
    <row r="6714" spans="2:3" x14ac:dyDescent="0.25">
      <c r="B6714" s="250">
        <v>6651</v>
      </c>
      <c r="C6714" s="249">
        <v>124.24116338535939</v>
      </c>
    </row>
    <row r="6715" spans="2:3" x14ac:dyDescent="0.25">
      <c r="B6715" s="250">
        <v>6652</v>
      </c>
      <c r="C6715" s="249">
        <v>106.82413183670117</v>
      </c>
    </row>
    <row r="6716" spans="2:3" x14ac:dyDescent="0.25">
      <c r="B6716" s="250">
        <v>6653</v>
      </c>
      <c r="C6716" s="249">
        <v>154.75235588132895</v>
      </c>
    </row>
    <row r="6717" spans="2:3" x14ac:dyDescent="0.25">
      <c r="B6717" s="250">
        <v>6654</v>
      </c>
      <c r="C6717" s="249">
        <v>138.07623062589332</v>
      </c>
    </row>
    <row r="6718" spans="2:3" x14ac:dyDescent="0.25">
      <c r="B6718" s="250">
        <v>6655</v>
      </c>
      <c r="C6718" s="249">
        <v>119.13317603209993</v>
      </c>
    </row>
    <row r="6719" spans="2:3" x14ac:dyDescent="0.25">
      <c r="B6719" s="250">
        <v>6656</v>
      </c>
      <c r="C6719" s="249">
        <v>126.64620269127765</v>
      </c>
    </row>
    <row r="6720" spans="2:3" x14ac:dyDescent="0.25">
      <c r="B6720" s="250">
        <v>6657</v>
      </c>
      <c r="C6720" s="249">
        <v>123.62829043017358</v>
      </c>
    </row>
    <row r="6721" spans="2:3" x14ac:dyDescent="0.25">
      <c r="B6721" s="250">
        <v>6658</v>
      </c>
      <c r="C6721" s="249">
        <v>112.99950091456689</v>
      </c>
    </row>
    <row r="6722" spans="2:3" x14ac:dyDescent="0.25">
      <c r="B6722" s="250">
        <v>6659</v>
      </c>
      <c r="C6722" s="249">
        <v>85.663717437767332</v>
      </c>
    </row>
    <row r="6723" spans="2:3" x14ac:dyDescent="0.25">
      <c r="B6723" s="250">
        <v>6660</v>
      </c>
      <c r="C6723" s="249">
        <v>121.47779048819285</v>
      </c>
    </row>
    <row r="6724" spans="2:3" x14ac:dyDescent="0.25">
      <c r="B6724" s="250">
        <v>6661</v>
      </c>
      <c r="C6724" s="249">
        <v>155.21370697300324</v>
      </c>
    </row>
    <row r="6725" spans="2:3" x14ac:dyDescent="0.25">
      <c r="B6725" s="250">
        <v>6662</v>
      </c>
      <c r="C6725" s="249">
        <v>109.68515994702801</v>
      </c>
    </row>
    <row r="6726" spans="2:3" x14ac:dyDescent="0.25">
      <c r="B6726" s="250">
        <v>6663</v>
      </c>
      <c r="C6726" s="249">
        <v>88.481497808907207</v>
      </c>
    </row>
    <row r="6727" spans="2:3" x14ac:dyDescent="0.25">
      <c r="B6727" s="250">
        <v>6664</v>
      </c>
      <c r="C6727" s="249">
        <v>140.43580447142563</v>
      </c>
    </row>
    <row r="6728" spans="2:3" x14ac:dyDescent="0.25">
      <c r="B6728" s="250">
        <v>6665</v>
      </c>
      <c r="C6728" s="249">
        <v>115.46815175046041</v>
      </c>
    </row>
    <row r="6729" spans="2:3" x14ac:dyDescent="0.25">
      <c r="B6729" s="250">
        <v>6666</v>
      </c>
      <c r="C6729" s="249">
        <v>151.55161439253297</v>
      </c>
    </row>
    <row r="6730" spans="2:3" x14ac:dyDescent="0.25">
      <c r="B6730" s="250">
        <v>6667</v>
      </c>
      <c r="C6730" s="249">
        <v>134.88390803158285</v>
      </c>
    </row>
    <row r="6731" spans="2:3" x14ac:dyDescent="0.25">
      <c r="B6731" s="250">
        <v>6668</v>
      </c>
      <c r="C6731" s="249">
        <v>171.32209956364207</v>
      </c>
    </row>
    <row r="6732" spans="2:3" x14ac:dyDescent="0.25">
      <c r="B6732" s="250">
        <v>6669</v>
      </c>
      <c r="C6732" s="249">
        <v>110.07754627556727</v>
      </c>
    </row>
    <row r="6733" spans="2:3" x14ac:dyDescent="0.25">
      <c r="B6733" s="250">
        <v>6670</v>
      </c>
      <c r="C6733" s="249">
        <v>129.05129252313276</v>
      </c>
    </row>
    <row r="6734" spans="2:3" x14ac:dyDescent="0.25">
      <c r="B6734" s="250">
        <v>6671</v>
      </c>
      <c r="C6734" s="249">
        <v>140.88516614856962</v>
      </c>
    </row>
    <row r="6735" spans="2:3" x14ac:dyDescent="0.25">
      <c r="B6735" s="250">
        <v>6672</v>
      </c>
      <c r="C6735" s="249">
        <v>103.49549065542902</v>
      </c>
    </row>
    <row r="6736" spans="2:3" x14ac:dyDescent="0.25">
      <c r="B6736" s="250">
        <v>6673</v>
      </c>
      <c r="C6736" s="249">
        <v>91.491323078493693</v>
      </c>
    </row>
    <row r="6737" spans="2:3" x14ac:dyDescent="0.25">
      <c r="B6737" s="250">
        <v>6674</v>
      </c>
      <c r="C6737" s="249">
        <v>109.68427110701339</v>
      </c>
    </row>
    <row r="6738" spans="2:3" x14ac:dyDescent="0.25">
      <c r="B6738" s="250">
        <v>6675</v>
      </c>
      <c r="C6738" s="249">
        <v>104.30590543924386</v>
      </c>
    </row>
    <row r="6739" spans="2:3" x14ac:dyDescent="0.25">
      <c r="B6739" s="250">
        <v>6676</v>
      </c>
      <c r="C6739" s="249">
        <v>107.93744334743059</v>
      </c>
    </row>
    <row r="6740" spans="2:3" x14ac:dyDescent="0.25">
      <c r="B6740" s="250">
        <v>6677</v>
      </c>
      <c r="C6740" s="249">
        <v>101.86355058466813</v>
      </c>
    </row>
    <row r="6741" spans="2:3" x14ac:dyDescent="0.25">
      <c r="B6741" s="250">
        <v>6678</v>
      </c>
      <c r="C6741" s="249">
        <v>149.14042171004385</v>
      </c>
    </row>
    <row r="6742" spans="2:3" x14ac:dyDescent="0.25">
      <c r="B6742" s="250">
        <v>6679</v>
      </c>
      <c r="C6742" s="249">
        <v>102.37632216645153</v>
      </c>
    </row>
    <row r="6743" spans="2:3" x14ac:dyDescent="0.25">
      <c r="B6743" s="250">
        <v>6680</v>
      </c>
      <c r="C6743" s="249">
        <v>63.857487542887164</v>
      </c>
    </row>
    <row r="6744" spans="2:3" x14ac:dyDescent="0.25">
      <c r="B6744" s="250">
        <v>6681</v>
      </c>
      <c r="C6744" s="249">
        <v>130.02882748742257</v>
      </c>
    </row>
    <row r="6745" spans="2:3" x14ac:dyDescent="0.25">
      <c r="B6745" s="250">
        <v>6682</v>
      </c>
      <c r="C6745" s="249">
        <v>79.83349921055428</v>
      </c>
    </row>
    <row r="6746" spans="2:3" x14ac:dyDescent="0.25">
      <c r="B6746" s="250">
        <v>6683</v>
      </c>
      <c r="C6746" s="249">
        <v>139.01385747874016</v>
      </c>
    </row>
    <row r="6747" spans="2:3" x14ac:dyDescent="0.25">
      <c r="B6747" s="250">
        <v>6684</v>
      </c>
      <c r="C6747" s="249">
        <v>123.62532047176244</v>
      </c>
    </row>
    <row r="6748" spans="2:3" x14ac:dyDescent="0.25">
      <c r="B6748" s="250">
        <v>6685</v>
      </c>
      <c r="C6748" s="249">
        <v>99.840902732070987</v>
      </c>
    </row>
    <row r="6749" spans="2:3" x14ac:dyDescent="0.25">
      <c r="B6749" s="250">
        <v>6686</v>
      </c>
      <c r="C6749" s="249">
        <v>133.83841337909135</v>
      </c>
    </row>
    <row r="6750" spans="2:3" x14ac:dyDescent="0.25">
      <c r="B6750" s="250">
        <v>6687</v>
      </c>
      <c r="C6750" s="249">
        <v>150.76416861081643</v>
      </c>
    </row>
    <row r="6751" spans="2:3" x14ac:dyDescent="0.25">
      <c r="B6751" s="250">
        <v>6688</v>
      </c>
      <c r="C6751" s="249">
        <v>105.91844630626967</v>
      </c>
    </row>
    <row r="6752" spans="2:3" x14ac:dyDescent="0.25">
      <c r="B6752" s="250">
        <v>6689</v>
      </c>
      <c r="C6752" s="249">
        <v>143.24187907701096</v>
      </c>
    </row>
    <row r="6753" spans="2:3" x14ac:dyDescent="0.25">
      <c r="B6753" s="250">
        <v>6690</v>
      </c>
      <c r="C6753" s="249">
        <v>157.84391205769126</v>
      </c>
    </row>
    <row r="6754" spans="2:3" x14ac:dyDescent="0.25">
      <c r="B6754" s="250">
        <v>6691</v>
      </c>
      <c r="C6754" s="249">
        <v>132.29023893966993</v>
      </c>
    </row>
    <row r="6755" spans="2:3" x14ac:dyDescent="0.25">
      <c r="B6755" s="250">
        <v>6692</v>
      </c>
      <c r="C6755" s="249">
        <v>112.00295169598026</v>
      </c>
    </row>
    <row r="6756" spans="2:3" x14ac:dyDescent="0.25">
      <c r="B6756" s="250">
        <v>6693</v>
      </c>
      <c r="C6756" s="249">
        <v>173.23393353767636</v>
      </c>
    </row>
    <row r="6757" spans="2:3" x14ac:dyDescent="0.25">
      <c r="B6757" s="250">
        <v>6694</v>
      </c>
      <c r="C6757" s="249">
        <v>127.92679582896341</v>
      </c>
    </row>
    <row r="6758" spans="2:3" x14ac:dyDescent="0.25">
      <c r="B6758" s="250">
        <v>6695</v>
      </c>
      <c r="C6758" s="249">
        <v>160.20590714650638</v>
      </c>
    </row>
    <row r="6759" spans="2:3" x14ac:dyDescent="0.25">
      <c r="B6759" s="250">
        <v>6696</v>
      </c>
      <c r="C6759" s="249">
        <v>132.27799032824177</v>
      </c>
    </row>
    <row r="6760" spans="2:3" x14ac:dyDescent="0.25">
      <c r="B6760" s="250">
        <v>6697</v>
      </c>
      <c r="C6760" s="249">
        <v>129.11913383866232</v>
      </c>
    </row>
    <row r="6761" spans="2:3" x14ac:dyDescent="0.25">
      <c r="B6761" s="250">
        <v>6698</v>
      </c>
      <c r="C6761" s="249">
        <v>125.99916646138811</v>
      </c>
    </row>
    <row r="6762" spans="2:3" x14ac:dyDescent="0.25">
      <c r="B6762" s="250">
        <v>6699</v>
      </c>
      <c r="C6762" s="249">
        <v>109.10641434171818</v>
      </c>
    </row>
    <row r="6763" spans="2:3" x14ac:dyDescent="0.25">
      <c r="B6763" s="250">
        <v>6700</v>
      </c>
      <c r="C6763" s="249">
        <v>130.35388329000361</v>
      </c>
    </row>
    <row r="6764" spans="2:3" x14ac:dyDescent="0.25">
      <c r="B6764" s="250">
        <v>6701</v>
      </c>
      <c r="C6764" s="249">
        <v>139.0743348646312</v>
      </c>
    </row>
    <row r="6765" spans="2:3" x14ac:dyDescent="0.25">
      <c r="B6765" s="250">
        <v>6702</v>
      </c>
      <c r="C6765" s="249">
        <v>126.46587014715143</v>
      </c>
    </row>
    <row r="6766" spans="2:3" x14ac:dyDescent="0.25">
      <c r="B6766" s="250">
        <v>6703</v>
      </c>
      <c r="C6766" s="249">
        <v>158.9203760099449</v>
      </c>
    </row>
    <row r="6767" spans="2:3" x14ac:dyDescent="0.25">
      <c r="B6767" s="250">
        <v>6704</v>
      </c>
      <c r="C6767" s="249">
        <v>139.25542821470106</v>
      </c>
    </row>
    <row r="6768" spans="2:3" x14ac:dyDescent="0.25">
      <c r="B6768" s="250">
        <v>6705</v>
      </c>
      <c r="C6768" s="249">
        <v>111.6919622347699</v>
      </c>
    </row>
    <row r="6769" spans="2:3" x14ac:dyDescent="0.25">
      <c r="B6769" s="250">
        <v>6706</v>
      </c>
      <c r="C6769" s="249">
        <v>105.2945156223257</v>
      </c>
    </row>
    <row r="6770" spans="2:3" x14ac:dyDescent="0.25">
      <c r="B6770" s="250">
        <v>6707</v>
      </c>
      <c r="C6770" s="249">
        <v>89.250125224480925</v>
      </c>
    </row>
    <row r="6771" spans="2:3" x14ac:dyDescent="0.25">
      <c r="B6771" s="250">
        <v>6708</v>
      </c>
      <c r="C6771" s="249">
        <v>97.946136576960996</v>
      </c>
    </row>
    <row r="6772" spans="2:3" x14ac:dyDescent="0.25">
      <c r="B6772" s="250">
        <v>6709</v>
      </c>
      <c r="C6772" s="249">
        <v>78.011716714876854</v>
      </c>
    </row>
    <row r="6773" spans="2:3" x14ac:dyDescent="0.25">
      <c r="B6773" s="250">
        <v>6710</v>
      </c>
      <c r="C6773" s="249">
        <v>142.90883857704105</v>
      </c>
    </row>
    <row r="6774" spans="2:3" x14ac:dyDescent="0.25">
      <c r="B6774" s="250">
        <v>6711</v>
      </c>
      <c r="C6774" s="249">
        <v>100.01969059495734</v>
      </c>
    </row>
    <row r="6775" spans="2:3" x14ac:dyDescent="0.25">
      <c r="B6775" s="250">
        <v>6712</v>
      </c>
      <c r="C6775" s="249">
        <v>158.40826138764828</v>
      </c>
    </row>
    <row r="6776" spans="2:3" x14ac:dyDescent="0.25">
      <c r="B6776" s="250">
        <v>6713</v>
      </c>
      <c r="C6776" s="249">
        <v>107.33917186214032</v>
      </c>
    </row>
    <row r="6777" spans="2:3" x14ac:dyDescent="0.25">
      <c r="B6777" s="250">
        <v>6714</v>
      </c>
      <c r="C6777" s="249">
        <v>99.687679811156499</v>
      </c>
    </row>
    <row r="6778" spans="2:3" x14ac:dyDescent="0.25">
      <c r="B6778" s="250">
        <v>6715</v>
      </c>
      <c r="C6778" s="249">
        <v>99.947132186030046</v>
      </c>
    </row>
    <row r="6779" spans="2:3" x14ac:dyDescent="0.25">
      <c r="B6779" s="250">
        <v>6716</v>
      </c>
      <c r="C6779" s="249">
        <v>143.19194843300798</v>
      </c>
    </row>
    <row r="6780" spans="2:3" x14ac:dyDescent="0.25">
      <c r="B6780" s="250">
        <v>6717</v>
      </c>
      <c r="C6780" s="249">
        <v>73.651459701096201</v>
      </c>
    </row>
    <row r="6781" spans="2:3" x14ac:dyDescent="0.25">
      <c r="B6781" s="250">
        <v>6718</v>
      </c>
      <c r="C6781" s="249">
        <v>124.51737199538627</v>
      </c>
    </row>
    <row r="6782" spans="2:3" x14ac:dyDescent="0.25">
      <c r="B6782" s="250">
        <v>6719</v>
      </c>
      <c r="C6782" s="249">
        <v>149.38217109068194</v>
      </c>
    </row>
    <row r="6783" spans="2:3" x14ac:dyDescent="0.25">
      <c r="B6783" s="250">
        <v>6720</v>
      </c>
      <c r="C6783" s="249">
        <v>81.224133088675003</v>
      </c>
    </row>
    <row r="6784" spans="2:3" x14ac:dyDescent="0.25">
      <c r="B6784" s="250">
        <v>6721</v>
      </c>
      <c r="C6784" s="249">
        <v>166.12414430037367</v>
      </c>
    </row>
    <row r="6785" spans="2:3" x14ac:dyDescent="0.25">
      <c r="B6785" s="250">
        <v>6722</v>
      </c>
      <c r="C6785" s="249">
        <v>114.12644100209778</v>
      </c>
    </row>
    <row r="6786" spans="2:3" x14ac:dyDescent="0.25">
      <c r="B6786" s="250">
        <v>6723</v>
      </c>
      <c r="C6786" s="249">
        <v>138.2503385767717</v>
      </c>
    </row>
    <row r="6787" spans="2:3" x14ac:dyDescent="0.25">
      <c r="B6787" s="250">
        <v>6724</v>
      </c>
      <c r="C6787" s="249">
        <v>137.37538337181635</v>
      </c>
    </row>
    <row r="6788" spans="2:3" x14ac:dyDescent="0.25">
      <c r="B6788" s="250">
        <v>6725</v>
      </c>
      <c r="C6788" s="249">
        <v>142.29771686810452</v>
      </c>
    </row>
    <row r="6789" spans="2:3" x14ac:dyDescent="0.25">
      <c r="B6789" s="250">
        <v>6726</v>
      </c>
      <c r="C6789" s="249">
        <v>124.83401123437723</v>
      </c>
    </row>
    <row r="6790" spans="2:3" x14ac:dyDescent="0.25">
      <c r="B6790" s="250">
        <v>6727</v>
      </c>
      <c r="C6790" s="249">
        <v>126.24273566542989</v>
      </c>
    </row>
    <row r="6791" spans="2:3" x14ac:dyDescent="0.25">
      <c r="B6791" s="250">
        <v>6728</v>
      </c>
      <c r="C6791" s="249">
        <v>116.56471079182363</v>
      </c>
    </row>
    <row r="6792" spans="2:3" x14ac:dyDescent="0.25">
      <c r="B6792" s="250">
        <v>6729</v>
      </c>
      <c r="C6792" s="249">
        <v>110.7068049937854</v>
      </c>
    </row>
    <row r="6793" spans="2:3" x14ac:dyDescent="0.25">
      <c r="B6793" s="250">
        <v>6730</v>
      </c>
      <c r="C6793" s="249">
        <v>70.557281193895719</v>
      </c>
    </row>
    <row r="6794" spans="2:3" x14ac:dyDescent="0.25">
      <c r="B6794" s="250">
        <v>6731</v>
      </c>
      <c r="C6794" s="249">
        <v>130.91232257354213</v>
      </c>
    </row>
    <row r="6795" spans="2:3" x14ac:dyDescent="0.25">
      <c r="B6795" s="250">
        <v>6732</v>
      </c>
      <c r="C6795" s="249">
        <v>106.33435940697676</v>
      </c>
    </row>
    <row r="6796" spans="2:3" x14ac:dyDescent="0.25">
      <c r="B6796" s="250">
        <v>6733</v>
      </c>
      <c r="C6796" s="249">
        <v>107.11027996013769</v>
      </c>
    </row>
    <row r="6797" spans="2:3" x14ac:dyDescent="0.25">
      <c r="B6797" s="250">
        <v>6734</v>
      </c>
      <c r="C6797" s="249">
        <v>100.7918861819563</v>
      </c>
    </row>
    <row r="6798" spans="2:3" x14ac:dyDescent="0.25">
      <c r="B6798" s="250">
        <v>6735</v>
      </c>
      <c r="C6798" s="249">
        <v>150.60133529834104</v>
      </c>
    </row>
    <row r="6799" spans="2:3" x14ac:dyDescent="0.25">
      <c r="B6799" s="250">
        <v>6736</v>
      </c>
      <c r="C6799" s="249">
        <v>131.74998718878064</v>
      </c>
    </row>
    <row r="6800" spans="2:3" x14ac:dyDescent="0.25">
      <c r="B6800" s="250">
        <v>6737</v>
      </c>
      <c r="C6800" s="249">
        <v>111.22217753541329</v>
      </c>
    </row>
    <row r="6801" spans="2:3" x14ac:dyDescent="0.25">
      <c r="B6801" s="250">
        <v>6738</v>
      </c>
      <c r="C6801" s="249">
        <v>95.708146820581888</v>
      </c>
    </row>
    <row r="6802" spans="2:3" x14ac:dyDescent="0.25">
      <c r="B6802" s="250">
        <v>6739</v>
      </c>
      <c r="C6802" s="249">
        <v>115.8970374991917</v>
      </c>
    </row>
    <row r="6803" spans="2:3" x14ac:dyDescent="0.25">
      <c r="B6803" s="250">
        <v>6740</v>
      </c>
      <c r="C6803" s="249">
        <v>82.066397362541892</v>
      </c>
    </row>
    <row r="6804" spans="2:3" x14ac:dyDescent="0.25">
      <c r="B6804" s="250">
        <v>6741</v>
      </c>
      <c r="C6804" s="249">
        <v>127.57294067232007</v>
      </c>
    </row>
    <row r="6805" spans="2:3" x14ac:dyDescent="0.25">
      <c r="B6805" s="250">
        <v>6742</v>
      </c>
      <c r="C6805" s="249">
        <v>129.67092302560567</v>
      </c>
    </row>
    <row r="6806" spans="2:3" x14ac:dyDescent="0.25">
      <c r="B6806" s="250">
        <v>6743</v>
      </c>
      <c r="C6806" s="249">
        <v>147.34765543300031</v>
      </c>
    </row>
    <row r="6807" spans="2:3" x14ac:dyDescent="0.25">
      <c r="B6807" s="250">
        <v>6744</v>
      </c>
      <c r="C6807" s="249">
        <v>137.93903947356208</v>
      </c>
    </row>
    <row r="6808" spans="2:3" x14ac:dyDescent="0.25">
      <c r="B6808" s="250">
        <v>6745</v>
      </c>
      <c r="C6808" s="249">
        <v>115.24649843110494</v>
      </c>
    </row>
    <row r="6809" spans="2:3" x14ac:dyDescent="0.25">
      <c r="B6809" s="250">
        <v>6746</v>
      </c>
      <c r="C6809" s="249">
        <v>149.69276962030474</v>
      </c>
    </row>
    <row r="6810" spans="2:3" x14ac:dyDescent="0.25">
      <c r="B6810" s="250">
        <v>6747</v>
      </c>
      <c r="C6810" s="249">
        <v>130.21291421563734</v>
      </c>
    </row>
    <row r="6811" spans="2:3" x14ac:dyDescent="0.25">
      <c r="B6811" s="250">
        <v>6748</v>
      </c>
      <c r="C6811" s="249">
        <v>73.276931866408916</v>
      </c>
    </row>
    <row r="6812" spans="2:3" x14ac:dyDescent="0.25">
      <c r="B6812" s="250">
        <v>6749</v>
      </c>
      <c r="C6812" s="249">
        <v>84.087296253725853</v>
      </c>
    </row>
    <row r="6813" spans="2:3" x14ac:dyDescent="0.25">
      <c r="B6813" s="250">
        <v>6750</v>
      </c>
      <c r="C6813" s="249">
        <v>116.40832616120341</v>
      </c>
    </row>
    <row r="6814" spans="2:3" x14ac:dyDescent="0.25">
      <c r="B6814" s="250">
        <v>6751</v>
      </c>
      <c r="C6814" s="249">
        <v>132.78769239722592</v>
      </c>
    </row>
    <row r="6815" spans="2:3" x14ac:dyDescent="0.25">
      <c r="B6815" s="250">
        <v>6752</v>
      </c>
      <c r="C6815" s="249">
        <v>122.11459408686984</v>
      </c>
    </row>
    <row r="6816" spans="2:3" x14ac:dyDescent="0.25">
      <c r="B6816" s="250">
        <v>6753</v>
      </c>
      <c r="C6816" s="249">
        <v>121.30487589499312</v>
      </c>
    </row>
    <row r="6817" spans="2:3" x14ac:dyDescent="0.25">
      <c r="B6817" s="250">
        <v>6754</v>
      </c>
      <c r="C6817" s="249">
        <v>102.06374365227201</v>
      </c>
    </row>
    <row r="6818" spans="2:3" x14ac:dyDescent="0.25">
      <c r="B6818" s="250">
        <v>6755</v>
      </c>
      <c r="C6818" s="249">
        <v>100.56118989464761</v>
      </c>
    </row>
    <row r="6819" spans="2:3" x14ac:dyDescent="0.25">
      <c r="B6819" s="250">
        <v>6756</v>
      </c>
      <c r="C6819" s="249">
        <v>118.88292206004549</v>
      </c>
    </row>
    <row r="6820" spans="2:3" x14ac:dyDescent="0.25">
      <c r="B6820" s="250">
        <v>6757</v>
      </c>
      <c r="C6820" s="249">
        <v>99.776595214105441</v>
      </c>
    </row>
    <row r="6821" spans="2:3" x14ac:dyDescent="0.25">
      <c r="B6821" s="250">
        <v>6758</v>
      </c>
      <c r="C6821" s="249">
        <v>95.834787469529687</v>
      </c>
    </row>
    <row r="6822" spans="2:3" x14ac:dyDescent="0.25">
      <c r="B6822" s="250">
        <v>6759</v>
      </c>
      <c r="C6822" s="249">
        <v>130.31207034849695</v>
      </c>
    </row>
    <row r="6823" spans="2:3" x14ac:dyDescent="0.25">
      <c r="B6823" s="250">
        <v>6760</v>
      </c>
      <c r="C6823" s="249">
        <v>134.27432130843513</v>
      </c>
    </row>
    <row r="6824" spans="2:3" x14ac:dyDescent="0.25">
      <c r="B6824" s="250">
        <v>6761</v>
      </c>
      <c r="C6824" s="249">
        <v>108.96043450473807</v>
      </c>
    </row>
    <row r="6825" spans="2:3" x14ac:dyDescent="0.25">
      <c r="B6825" s="250">
        <v>6762</v>
      </c>
      <c r="C6825" s="249">
        <v>128.23351331695443</v>
      </c>
    </row>
    <row r="6826" spans="2:3" x14ac:dyDescent="0.25">
      <c r="B6826" s="250">
        <v>6763</v>
      </c>
      <c r="C6826" s="249">
        <v>168.63189250524769</v>
      </c>
    </row>
    <row r="6827" spans="2:3" x14ac:dyDescent="0.25">
      <c r="B6827" s="250">
        <v>6764</v>
      </c>
      <c r="C6827" s="249">
        <v>112.48216009284045</v>
      </c>
    </row>
    <row r="6828" spans="2:3" x14ac:dyDescent="0.25">
      <c r="B6828" s="250">
        <v>6765</v>
      </c>
      <c r="C6828" s="249">
        <v>104.41153351795323</v>
      </c>
    </row>
    <row r="6829" spans="2:3" x14ac:dyDescent="0.25">
      <c r="B6829" s="250">
        <v>6766</v>
      </c>
      <c r="C6829" s="249">
        <v>132.3177877969203</v>
      </c>
    </row>
    <row r="6830" spans="2:3" x14ac:dyDescent="0.25">
      <c r="B6830" s="250">
        <v>6767</v>
      </c>
      <c r="C6830" s="249">
        <v>110.09108906871107</v>
      </c>
    </row>
    <row r="6831" spans="2:3" x14ac:dyDescent="0.25">
      <c r="B6831" s="250">
        <v>6768</v>
      </c>
      <c r="C6831" s="249">
        <v>125.23242007269322</v>
      </c>
    </row>
    <row r="6832" spans="2:3" x14ac:dyDescent="0.25">
      <c r="B6832" s="250">
        <v>6769</v>
      </c>
      <c r="C6832" s="249">
        <v>72.259596838520295</v>
      </c>
    </row>
    <row r="6833" spans="2:3" x14ac:dyDescent="0.25">
      <c r="B6833" s="250">
        <v>6770</v>
      </c>
      <c r="C6833" s="249">
        <v>67.800832712177098</v>
      </c>
    </row>
    <row r="6834" spans="2:3" x14ac:dyDescent="0.25">
      <c r="B6834" s="250">
        <v>6771</v>
      </c>
      <c r="C6834" s="249">
        <v>108.40039462430518</v>
      </c>
    </row>
    <row r="6835" spans="2:3" x14ac:dyDescent="0.25">
      <c r="B6835" s="250">
        <v>6772</v>
      </c>
      <c r="C6835" s="249">
        <v>141.20138921908261</v>
      </c>
    </row>
    <row r="6836" spans="2:3" x14ac:dyDescent="0.25">
      <c r="B6836" s="250">
        <v>6773</v>
      </c>
      <c r="C6836" s="249">
        <v>124.49603004380357</v>
      </c>
    </row>
    <row r="6837" spans="2:3" x14ac:dyDescent="0.25">
      <c r="B6837" s="250">
        <v>6774</v>
      </c>
      <c r="C6837" s="249">
        <v>160.53562916564468</v>
      </c>
    </row>
    <row r="6838" spans="2:3" x14ac:dyDescent="0.25">
      <c r="B6838" s="250">
        <v>6775</v>
      </c>
      <c r="C6838" s="249">
        <v>130.29278365381222</v>
      </c>
    </row>
    <row r="6839" spans="2:3" x14ac:dyDescent="0.25">
      <c r="B6839" s="250">
        <v>6776</v>
      </c>
      <c r="C6839" s="249">
        <v>121.78987840663049</v>
      </c>
    </row>
    <row r="6840" spans="2:3" x14ac:dyDescent="0.25">
      <c r="B6840" s="250">
        <v>6777</v>
      </c>
      <c r="C6840" s="249">
        <v>129.84426658931889</v>
      </c>
    </row>
    <row r="6841" spans="2:3" x14ac:dyDescent="0.25">
      <c r="B6841" s="250">
        <v>6778</v>
      </c>
      <c r="C6841" s="249">
        <v>102.95117914926004</v>
      </c>
    </row>
    <row r="6842" spans="2:3" x14ac:dyDescent="0.25">
      <c r="B6842" s="250">
        <v>6779</v>
      </c>
      <c r="C6842" s="249">
        <v>86.889367478647372</v>
      </c>
    </row>
    <row r="6843" spans="2:3" x14ac:dyDescent="0.25">
      <c r="B6843" s="250">
        <v>6780</v>
      </c>
      <c r="C6843" s="249">
        <v>133.15086845745387</v>
      </c>
    </row>
    <row r="6844" spans="2:3" x14ac:dyDescent="0.25">
      <c r="B6844" s="250">
        <v>6781</v>
      </c>
      <c r="C6844" s="249">
        <v>98.918349667710658</v>
      </c>
    </row>
    <row r="6845" spans="2:3" x14ac:dyDescent="0.25">
      <c r="B6845" s="250">
        <v>6782</v>
      </c>
      <c r="C6845" s="249">
        <v>138.24218568592141</v>
      </c>
    </row>
    <row r="6846" spans="2:3" x14ac:dyDescent="0.25">
      <c r="B6846" s="250">
        <v>6783</v>
      </c>
      <c r="C6846" s="249">
        <v>139.69071256839817</v>
      </c>
    </row>
    <row r="6847" spans="2:3" x14ac:dyDescent="0.25">
      <c r="B6847" s="250">
        <v>6784</v>
      </c>
      <c r="C6847" s="249">
        <v>86.642936145338481</v>
      </c>
    </row>
    <row r="6848" spans="2:3" x14ac:dyDescent="0.25">
      <c r="B6848" s="250">
        <v>6785</v>
      </c>
      <c r="C6848" s="249">
        <v>99.081227488279211</v>
      </c>
    </row>
    <row r="6849" spans="2:3" x14ac:dyDescent="0.25">
      <c r="B6849" s="250">
        <v>6786</v>
      </c>
      <c r="C6849" s="249">
        <v>131.72704589414582</v>
      </c>
    </row>
    <row r="6850" spans="2:3" x14ac:dyDescent="0.25">
      <c r="B6850" s="250">
        <v>6787</v>
      </c>
      <c r="C6850" s="249">
        <v>141.95310690642415</v>
      </c>
    </row>
    <row r="6851" spans="2:3" x14ac:dyDescent="0.25">
      <c r="B6851" s="250">
        <v>6788</v>
      </c>
      <c r="C6851" s="249">
        <v>94.250205257294198</v>
      </c>
    </row>
    <row r="6852" spans="2:3" x14ac:dyDescent="0.25">
      <c r="B6852" s="250">
        <v>6789</v>
      </c>
      <c r="C6852" s="249">
        <v>142.93807773803246</v>
      </c>
    </row>
    <row r="6853" spans="2:3" x14ac:dyDescent="0.25">
      <c r="B6853" s="250">
        <v>6790</v>
      </c>
      <c r="C6853" s="249">
        <v>127.51227431457937</v>
      </c>
    </row>
    <row r="6854" spans="2:3" x14ac:dyDescent="0.25">
      <c r="B6854" s="250">
        <v>6791</v>
      </c>
      <c r="C6854" s="249">
        <v>124.7412199908799</v>
      </c>
    </row>
    <row r="6855" spans="2:3" x14ac:dyDescent="0.25">
      <c r="B6855" s="250">
        <v>6792</v>
      </c>
      <c r="C6855" s="249">
        <v>83.568871480765338</v>
      </c>
    </row>
    <row r="6856" spans="2:3" x14ac:dyDescent="0.25">
      <c r="B6856" s="250">
        <v>6793</v>
      </c>
      <c r="C6856" s="249">
        <v>155.11479697171541</v>
      </c>
    </row>
    <row r="6857" spans="2:3" x14ac:dyDescent="0.25">
      <c r="B6857" s="250">
        <v>6794</v>
      </c>
      <c r="C6857" s="249">
        <v>131.36051548100295</v>
      </c>
    </row>
    <row r="6858" spans="2:3" x14ac:dyDescent="0.25">
      <c r="B6858" s="250">
        <v>6795</v>
      </c>
      <c r="C6858" s="249">
        <v>92.457407385349626</v>
      </c>
    </row>
    <row r="6859" spans="2:3" x14ac:dyDescent="0.25">
      <c r="B6859" s="250">
        <v>6796</v>
      </c>
      <c r="C6859" s="249">
        <v>117.41438996960858</v>
      </c>
    </row>
    <row r="6860" spans="2:3" x14ac:dyDescent="0.25">
      <c r="B6860" s="250">
        <v>6797</v>
      </c>
      <c r="C6860" s="249">
        <v>152.03425680883063</v>
      </c>
    </row>
    <row r="6861" spans="2:3" x14ac:dyDescent="0.25">
      <c r="B6861" s="250">
        <v>6798</v>
      </c>
      <c r="C6861" s="249">
        <v>148.07551899259056</v>
      </c>
    </row>
    <row r="6862" spans="2:3" x14ac:dyDescent="0.25">
      <c r="B6862" s="250">
        <v>6799</v>
      </c>
      <c r="C6862" s="249">
        <v>102.56135036460884</v>
      </c>
    </row>
    <row r="6863" spans="2:3" x14ac:dyDescent="0.25">
      <c r="B6863" s="250">
        <v>6800</v>
      </c>
      <c r="C6863" s="249">
        <v>155.48319545997614</v>
      </c>
    </row>
    <row r="6864" spans="2:3" x14ac:dyDescent="0.25">
      <c r="B6864" s="250">
        <v>6801</v>
      </c>
      <c r="C6864" s="249">
        <v>155.53401277515263</v>
      </c>
    </row>
    <row r="6865" spans="2:3" x14ac:dyDescent="0.25">
      <c r="B6865" s="250">
        <v>6802</v>
      </c>
      <c r="C6865" s="249">
        <v>153.16635191881761</v>
      </c>
    </row>
    <row r="6866" spans="2:3" x14ac:dyDescent="0.25">
      <c r="B6866" s="250">
        <v>6803</v>
      </c>
      <c r="C6866" s="249">
        <v>132.17766832631474</v>
      </c>
    </row>
    <row r="6867" spans="2:3" x14ac:dyDescent="0.25">
      <c r="B6867" s="250">
        <v>6804</v>
      </c>
      <c r="C6867" s="249">
        <v>119.17464707544319</v>
      </c>
    </row>
    <row r="6868" spans="2:3" x14ac:dyDescent="0.25">
      <c r="B6868" s="250">
        <v>6805</v>
      </c>
      <c r="C6868" s="249">
        <v>125.46535863304145</v>
      </c>
    </row>
    <row r="6869" spans="2:3" x14ac:dyDescent="0.25">
      <c r="B6869" s="250">
        <v>6806</v>
      </c>
      <c r="C6869" s="249">
        <v>120.3716983658783</v>
      </c>
    </row>
    <row r="6870" spans="2:3" x14ac:dyDescent="0.25">
      <c r="B6870" s="250">
        <v>6807</v>
      </c>
      <c r="C6870" s="249">
        <v>80.699197289448833</v>
      </c>
    </row>
    <row r="6871" spans="2:3" x14ac:dyDescent="0.25">
      <c r="B6871" s="250">
        <v>6808</v>
      </c>
      <c r="C6871" s="249">
        <v>131.61207676981212</v>
      </c>
    </row>
    <row r="6872" spans="2:3" x14ac:dyDescent="0.25">
      <c r="B6872" s="250">
        <v>6809</v>
      </c>
      <c r="C6872" s="249">
        <v>171.00357096548021</v>
      </c>
    </row>
    <row r="6873" spans="2:3" x14ac:dyDescent="0.25">
      <c r="B6873" s="250">
        <v>6810</v>
      </c>
      <c r="C6873" s="249">
        <v>132.46238973350913</v>
      </c>
    </row>
    <row r="6874" spans="2:3" x14ac:dyDescent="0.25">
      <c r="B6874" s="250">
        <v>6811</v>
      </c>
      <c r="C6874" s="249">
        <v>84.247464104063937</v>
      </c>
    </row>
    <row r="6875" spans="2:3" x14ac:dyDescent="0.25">
      <c r="B6875" s="250">
        <v>6812</v>
      </c>
      <c r="C6875" s="249">
        <v>86.086449887533718</v>
      </c>
    </row>
    <row r="6876" spans="2:3" x14ac:dyDescent="0.25">
      <c r="B6876" s="250">
        <v>6813</v>
      </c>
      <c r="C6876" s="249">
        <v>87.945537552540515</v>
      </c>
    </row>
    <row r="6877" spans="2:3" x14ac:dyDescent="0.25">
      <c r="B6877" s="250">
        <v>6814</v>
      </c>
      <c r="C6877" s="249">
        <v>110.63408767105214</v>
      </c>
    </row>
    <row r="6878" spans="2:3" x14ac:dyDescent="0.25">
      <c r="B6878" s="250">
        <v>6815</v>
      </c>
      <c r="C6878" s="249">
        <v>102.39646727224756</v>
      </c>
    </row>
    <row r="6879" spans="2:3" x14ac:dyDescent="0.25">
      <c r="B6879" s="250">
        <v>6816</v>
      </c>
      <c r="C6879" s="249">
        <v>128.43399008113096</v>
      </c>
    </row>
    <row r="6880" spans="2:3" x14ac:dyDescent="0.25">
      <c r="B6880" s="250">
        <v>6817</v>
      </c>
      <c r="C6880" s="249">
        <v>116.21749464282438</v>
      </c>
    </row>
    <row r="6881" spans="2:3" x14ac:dyDescent="0.25">
      <c r="B6881" s="250">
        <v>6818</v>
      </c>
      <c r="C6881" s="249">
        <v>112.60199933191898</v>
      </c>
    </row>
    <row r="6882" spans="2:3" x14ac:dyDescent="0.25">
      <c r="B6882" s="250">
        <v>6819</v>
      </c>
      <c r="C6882" s="249">
        <v>116.16344094122925</v>
      </c>
    </row>
    <row r="6883" spans="2:3" x14ac:dyDescent="0.25">
      <c r="B6883" s="250">
        <v>6820</v>
      </c>
      <c r="C6883" s="249">
        <v>125.64140555076719</v>
      </c>
    </row>
    <row r="6884" spans="2:3" x14ac:dyDescent="0.25">
      <c r="B6884" s="250">
        <v>6821</v>
      </c>
      <c r="C6884" s="249">
        <v>131.41809313699787</v>
      </c>
    </row>
    <row r="6885" spans="2:3" x14ac:dyDescent="0.25">
      <c r="B6885" s="250">
        <v>6822</v>
      </c>
      <c r="C6885" s="249">
        <v>93.423817533803742</v>
      </c>
    </row>
    <row r="6886" spans="2:3" x14ac:dyDescent="0.25">
      <c r="B6886" s="250">
        <v>6823</v>
      </c>
      <c r="C6886" s="249">
        <v>117.41535099095049</v>
      </c>
    </row>
    <row r="6887" spans="2:3" x14ac:dyDescent="0.25">
      <c r="B6887" s="250">
        <v>6824</v>
      </c>
      <c r="C6887" s="249">
        <v>145.23658641250336</v>
      </c>
    </row>
    <row r="6888" spans="2:3" x14ac:dyDescent="0.25">
      <c r="B6888" s="250">
        <v>6825</v>
      </c>
      <c r="C6888" s="249">
        <v>172.82592614641757</v>
      </c>
    </row>
    <row r="6889" spans="2:3" x14ac:dyDescent="0.25">
      <c r="B6889" s="250">
        <v>6826</v>
      </c>
      <c r="C6889" s="249">
        <v>151.26318366360289</v>
      </c>
    </row>
    <row r="6890" spans="2:3" x14ac:dyDescent="0.25">
      <c r="B6890" s="250">
        <v>6827</v>
      </c>
      <c r="C6890" s="249">
        <v>103.90996109728266</v>
      </c>
    </row>
    <row r="6891" spans="2:3" x14ac:dyDescent="0.25">
      <c r="B6891" s="250">
        <v>6828</v>
      </c>
      <c r="C6891" s="249">
        <v>98.396560946097011</v>
      </c>
    </row>
    <row r="6892" spans="2:3" x14ac:dyDescent="0.25">
      <c r="B6892" s="250">
        <v>6829</v>
      </c>
      <c r="C6892" s="249">
        <v>131.59906126122172</v>
      </c>
    </row>
    <row r="6893" spans="2:3" x14ac:dyDescent="0.25">
      <c r="B6893" s="250">
        <v>6830</v>
      </c>
      <c r="C6893" s="249">
        <v>89.959738335409469</v>
      </c>
    </row>
    <row r="6894" spans="2:3" x14ac:dyDescent="0.25">
      <c r="B6894" s="250">
        <v>6831</v>
      </c>
      <c r="C6894" s="249">
        <v>118.82293136557116</v>
      </c>
    </row>
    <row r="6895" spans="2:3" x14ac:dyDescent="0.25">
      <c r="B6895" s="250">
        <v>6832</v>
      </c>
      <c r="C6895" s="249">
        <v>139.41141639699592</v>
      </c>
    </row>
    <row r="6896" spans="2:3" x14ac:dyDescent="0.25">
      <c r="B6896" s="250">
        <v>6833</v>
      </c>
      <c r="C6896" s="249">
        <v>126.79863292463854</v>
      </c>
    </row>
    <row r="6897" spans="2:3" x14ac:dyDescent="0.25">
      <c r="B6897" s="250">
        <v>6834</v>
      </c>
      <c r="C6897" s="249">
        <v>126.01384122781826</v>
      </c>
    </row>
    <row r="6898" spans="2:3" x14ac:dyDescent="0.25">
      <c r="B6898" s="250">
        <v>6835</v>
      </c>
      <c r="C6898" s="249">
        <v>144.214319909849</v>
      </c>
    </row>
    <row r="6899" spans="2:3" x14ac:dyDescent="0.25">
      <c r="B6899" s="250">
        <v>6836</v>
      </c>
      <c r="C6899" s="249">
        <v>140.82435635020605</v>
      </c>
    </row>
    <row r="6900" spans="2:3" x14ac:dyDescent="0.25">
      <c r="B6900" s="250">
        <v>6837</v>
      </c>
      <c r="C6900" s="249">
        <v>115.61777146102162</v>
      </c>
    </row>
    <row r="6901" spans="2:3" x14ac:dyDescent="0.25">
      <c r="B6901" s="250">
        <v>6838</v>
      </c>
      <c r="C6901" s="249">
        <v>101.68707477049441</v>
      </c>
    </row>
    <row r="6902" spans="2:3" x14ac:dyDescent="0.25">
      <c r="B6902" s="250">
        <v>6839</v>
      </c>
      <c r="C6902" s="249">
        <v>112.24543187828621</v>
      </c>
    </row>
    <row r="6903" spans="2:3" x14ac:dyDescent="0.25">
      <c r="B6903" s="250">
        <v>6840</v>
      </c>
      <c r="C6903" s="249">
        <v>105.32760205156022</v>
      </c>
    </row>
    <row r="6904" spans="2:3" x14ac:dyDescent="0.25">
      <c r="B6904" s="250">
        <v>6841</v>
      </c>
      <c r="C6904" s="249">
        <v>137.44773153507839</v>
      </c>
    </row>
    <row r="6905" spans="2:3" x14ac:dyDescent="0.25">
      <c r="B6905" s="250">
        <v>6842</v>
      </c>
      <c r="C6905" s="249">
        <v>139.29069756542467</v>
      </c>
    </row>
    <row r="6906" spans="2:3" x14ac:dyDescent="0.25">
      <c r="B6906" s="250">
        <v>6843</v>
      </c>
      <c r="C6906" s="249">
        <v>130.3523686301105</v>
      </c>
    </row>
    <row r="6907" spans="2:3" x14ac:dyDescent="0.25">
      <c r="B6907" s="250">
        <v>6844</v>
      </c>
      <c r="C6907" s="249">
        <v>118.97392385416661</v>
      </c>
    </row>
    <row r="6908" spans="2:3" x14ac:dyDescent="0.25">
      <c r="B6908" s="250">
        <v>6845</v>
      </c>
      <c r="C6908" s="249">
        <v>136.42186304803431</v>
      </c>
    </row>
    <row r="6909" spans="2:3" x14ac:dyDescent="0.25">
      <c r="B6909" s="250">
        <v>6846</v>
      </c>
      <c r="C6909" s="249">
        <v>108.48247666257376</v>
      </c>
    </row>
    <row r="6910" spans="2:3" x14ac:dyDescent="0.25">
      <c r="B6910" s="250">
        <v>6847</v>
      </c>
      <c r="C6910" s="249">
        <v>95.034051003196822</v>
      </c>
    </row>
    <row r="6911" spans="2:3" x14ac:dyDescent="0.25">
      <c r="B6911" s="250">
        <v>6848</v>
      </c>
      <c r="C6911" s="249">
        <v>136.86152662982539</v>
      </c>
    </row>
    <row r="6912" spans="2:3" x14ac:dyDescent="0.25">
      <c r="B6912" s="250">
        <v>6849</v>
      </c>
      <c r="C6912" s="249">
        <v>128.46514691318725</v>
      </c>
    </row>
    <row r="6913" spans="2:3" x14ac:dyDescent="0.25">
      <c r="B6913" s="250">
        <v>6850</v>
      </c>
      <c r="C6913" s="249">
        <v>139.74721209521147</v>
      </c>
    </row>
    <row r="6914" spans="2:3" x14ac:dyDescent="0.25">
      <c r="B6914" s="250">
        <v>6851</v>
      </c>
      <c r="C6914" s="249">
        <v>103.86205224082475</v>
      </c>
    </row>
    <row r="6915" spans="2:3" x14ac:dyDescent="0.25">
      <c r="B6915" s="250">
        <v>6852</v>
      </c>
      <c r="C6915" s="249">
        <v>123.08112431903214</v>
      </c>
    </row>
    <row r="6916" spans="2:3" x14ac:dyDescent="0.25">
      <c r="B6916" s="250">
        <v>6853</v>
      </c>
      <c r="C6916" s="249">
        <v>90.748493253090771</v>
      </c>
    </row>
    <row r="6917" spans="2:3" x14ac:dyDescent="0.25">
      <c r="B6917" s="250">
        <v>6854</v>
      </c>
      <c r="C6917" s="249">
        <v>88.76797951438536</v>
      </c>
    </row>
    <row r="6918" spans="2:3" x14ac:dyDescent="0.25">
      <c r="B6918" s="250">
        <v>6855</v>
      </c>
      <c r="C6918" s="249">
        <v>96.162495763530657</v>
      </c>
    </row>
    <row r="6919" spans="2:3" x14ac:dyDescent="0.25">
      <c r="B6919" s="250">
        <v>6856</v>
      </c>
      <c r="C6919" s="249">
        <v>117.5870915590624</v>
      </c>
    </row>
    <row r="6920" spans="2:3" x14ac:dyDescent="0.25">
      <c r="B6920" s="250">
        <v>6857</v>
      </c>
      <c r="C6920" s="249">
        <v>113.36095103302522</v>
      </c>
    </row>
    <row r="6921" spans="2:3" x14ac:dyDescent="0.25">
      <c r="B6921" s="250">
        <v>6858</v>
      </c>
      <c r="C6921" s="249">
        <v>107.10883717362039</v>
      </c>
    </row>
    <row r="6922" spans="2:3" x14ac:dyDescent="0.25">
      <c r="B6922" s="250">
        <v>6859</v>
      </c>
      <c r="C6922" s="249">
        <v>121.81641680402414</v>
      </c>
    </row>
    <row r="6923" spans="2:3" x14ac:dyDescent="0.25">
      <c r="B6923" s="250">
        <v>6860</v>
      </c>
      <c r="C6923" s="249">
        <v>118.04066433876865</v>
      </c>
    </row>
    <row r="6924" spans="2:3" x14ac:dyDescent="0.25">
      <c r="B6924" s="250">
        <v>6861</v>
      </c>
      <c r="C6924" s="249">
        <v>94.679851636863162</v>
      </c>
    </row>
    <row r="6925" spans="2:3" x14ac:dyDescent="0.25">
      <c r="B6925" s="250">
        <v>6862</v>
      </c>
      <c r="C6925" s="249">
        <v>105.48227135445481</v>
      </c>
    </row>
    <row r="6926" spans="2:3" x14ac:dyDescent="0.25">
      <c r="B6926" s="250">
        <v>6863</v>
      </c>
      <c r="C6926" s="249">
        <v>134.46908723939907</v>
      </c>
    </row>
    <row r="6927" spans="2:3" x14ac:dyDescent="0.25">
      <c r="B6927" s="250">
        <v>6864</v>
      </c>
      <c r="C6927" s="249">
        <v>97.264391004819601</v>
      </c>
    </row>
    <row r="6928" spans="2:3" x14ac:dyDescent="0.25">
      <c r="B6928" s="250">
        <v>6865</v>
      </c>
      <c r="C6928" s="249">
        <v>116.93234060556675</v>
      </c>
    </row>
    <row r="6929" spans="2:3" x14ac:dyDescent="0.25">
      <c r="B6929" s="250">
        <v>6866</v>
      </c>
      <c r="C6929" s="249">
        <v>125.98975229148577</v>
      </c>
    </row>
    <row r="6930" spans="2:3" x14ac:dyDescent="0.25">
      <c r="B6930" s="250">
        <v>6867</v>
      </c>
      <c r="C6930" s="249">
        <v>125.25162267251918</v>
      </c>
    </row>
    <row r="6931" spans="2:3" x14ac:dyDescent="0.25">
      <c r="B6931" s="250">
        <v>6868</v>
      </c>
      <c r="C6931" s="249">
        <v>121.47417443945577</v>
      </c>
    </row>
    <row r="6932" spans="2:3" x14ac:dyDescent="0.25">
      <c r="B6932" s="250">
        <v>6869</v>
      </c>
      <c r="C6932" s="249">
        <v>127.23436083568015</v>
      </c>
    </row>
    <row r="6933" spans="2:3" x14ac:dyDescent="0.25">
      <c r="B6933" s="250">
        <v>6870</v>
      </c>
      <c r="C6933" s="249">
        <v>129.96986450523607</v>
      </c>
    </row>
    <row r="6934" spans="2:3" x14ac:dyDescent="0.25">
      <c r="B6934" s="250">
        <v>6871</v>
      </c>
      <c r="C6934" s="249">
        <v>157.01155888563159</v>
      </c>
    </row>
    <row r="6935" spans="2:3" x14ac:dyDescent="0.25">
      <c r="B6935" s="250">
        <v>6872</v>
      </c>
      <c r="C6935" s="249">
        <v>118.88422711611913</v>
      </c>
    </row>
    <row r="6936" spans="2:3" x14ac:dyDescent="0.25">
      <c r="B6936" s="250">
        <v>6873</v>
      </c>
      <c r="C6936" s="249">
        <v>111.77646081392724</v>
      </c>
    </row>
    <row r="6937" spans="2:3" x14ac:dyDescent="0.25">
      <c r="B6937" s="250">
        <v>6874</v>
      </c>
      <c r="C6937" s="249">
        <v>90.308601888308971</v>
      </c>
    </row>
    <row r="6938" spans="2:3" x14ac:dyDescent="0.25">
      <c r="B6938" s="250">
        <v>6875</v>
      </c>
      <c r="C6938" s="249">
        <v>134.15515487960641</v>
      </c>
    </row>
    <row r="6939" spans="2:3" x14ac:dyDescent="0.25">
      <c r="B6939" s="250">
        <v>6876</v>
      </c>
      <c r="C6939" s="249">
        <v>95.923431220950732</v>
      </c>
    </row>
    <row r="6940" spans="2:3" x14ac:dyDescent="0.25">
      <c r="B6940" s="250">
        <v>6877</v>
      </c>
      <c r="C6940" s="249">
        <v>117.34556628325537</v>
      </c>
    </row>
    <row r="6941" spans="2:3" x14ac:dyDescent="0.25">
      <c r="B6941" s="250">
        <v>6878</v>
      </c>
      <c r="C6941" s="249">
        <v>143.13176173636199</v>
      </c>
    </row>
    <row r="6942" spans="2:3" x14ac:dyDescent="0.25">
      <c r="B6942" s="250">
        <v>6879</v>
      </c>
      <c r="C6942" s="249">
        <v>112.33230364311923</v>
      </c>
    </row>
    <row r="6943" spans="2:3" x14ac:dyDescent="0.25">
      <c r="B6943" s="250">
        <v>6880</v>
      </c>
      <c r="C6943" s="249">
        <v>98.757812835857266</v>
      </c>
    </row>
    <row r="6944" spans="2:3" x14ac:dyDescent="0.25">
      <c r="B6944" s="250">
        <v>6881</v>
      </c>
      <c r="C6944" s="249">
        <v>136.00470425510363</v>
      </c>
    </row>
    <row r="6945" spans="2:3" x14ac:dyDescent="0.25">
      <c r="B6945" s="250">
        <v>6882</v>
      </c>
      <c r="C6945" s="249">
        <v>117.01886912739187</v>
      </c>
    </row>
    <row r="6946" spans="2:3" x14ac:dyDescent="0.25">
      <c r="B6946" s="250">
        <v>6883</v>
      </c>
      <c r="C6946" s="249">
        <v>126.7100115535907</v>
      </c>
    </row>
    <row r="6947" spans="2:3" x14ac:dyDescent="0.25">
      <c r="B6947" s="250">
        <v>6884</v>
      </c>
      <c r="C6947" s="249">
        <v>160.68156185988263</v>
      </c>
    </row>
    <row r="6948" spans="2:3" x14ac:dyDescent="0.25">
      <c r="B6948" s="250">
        <v>6885</v>
      </c>
      <c r="C6948" s="249">
        <v>102.70463150053217</v>
      </c>
    </row>
    <row r="6949" spans="2:3" x14ac:dyDescent="0.25">
      <c r="B6949" s="250">
        <v>6886</v>
      </c>
      <c r="C6949" s="249">
        <v>102.43425299995296</v>
      </c>
    </row>
    <row r="6950" spans="2:3" x14ac:dyDescent="0.25">
      <c r="B6950" s="250">
        <v>6887</v>
      </c>
      <c r="C6950" s="249">
        <v>138.9740746101659</v>
      </c>
    </row>
    <row r="6951" spans="2:3" x14ac:dyDescent="0.25">
      <c r="B6951" s="250">
        <v>6888</v>
      </c>
      <c r="C6951" s="249">
        <v>133.81469534232554</v>
      </c>
    </row>
    <row r="6952" spans="2:3" x14ac:dyDescent="0.25">
      <c r="B6952" s="250">
        <v>6889</v>
      </c>
      <c r="C6952" s="249">
        <v>87.081679806655671</v>
      </c>
    </row>
    <row r="6953" spans="2:3" x14ac:dyDescent="0.25">
      <c r="B6953" s="250">
        <v>6890</v>
      </c>
      <c r="C6953" s="249">
        <v>149.90154538607416</v>
      </c>
    </row>
    <row r="6954" spans="2:3" x14ac:dyDescent="0.25">
      <c r="B6954" s="250">
        <v>6891</v>
      </c>
      <c r="C6954" s="249">
        <v>174.8681485213589</v>
      </c>
    </row>
    <row r="6955" spans="2:3" x14ac:dyDescent="0.25">
      <c r="B6955" s="250">
        <v>6892</v>
      </c>
      <c r="C6955" s="249">
        <v>98.835064089659227</v>
      </c>
    </row>
    <row r="6956" spans="2:3" x14ac:dyDescent="0.25">
      <c r="B6956" s="250">
        <v>6893</v>
      </c>
      <c r="C6956" s="249">
        <v>135.54227089928094</v>
      </c>
    </row>
    <row r="6957" spans="2:3" x14ac:dyDescent="0.25">
      <c r="B6957" s="250">
        <v>6894</v>
      </c>
      <c r="C6957" s="249">
        <v>131.72045953895736</v>
      </c>
    </row>
    <row r="6958" spans="2:3" x14ac:dyDescent="0.25">
      <c r="B6958" s="250">
        <v>6895</v>
      </c>
      <c r="C6958" s="249">
        <v>120.61360496910456</v>
      </c>
    </row>
    <row r="6959" spans="2:3" x14ac:dyDescent="0.25">
      <c r="B6959" s="250">
        <v>6896</v>
      </c>
      <c r="C6959" s="249">
        <v>128.00142565378846</v>
      </c>
    </row>
    <row r="6960" spans="2:3" x14ac:dyDescent="0.25">
      <c r="B6960" s="250">
        <v>6897</v>
      </c>
      <c r="C6960" s="249">
        <v>122.80222665593085</v>
      </c>
    </row>
    <row r="6961" spans="2:3" x14ac:dyDescent="0.25">
      <c r="B6961" s="250">
        <v>6898</v>
      </c>
      <c r="C6961" s="249">
        <v>144.78915403689075</v>
      </c>
    </row>
    <row r="6962" spans="2:3" x14ac:dyDescent="0.25">
      <c r="B6962" s="250">
        <v>6899</v>
      </c>
      <c r="C6962" s="249">
        <v>115.2947528211553</v>
      </c>
    </row>
    <row r="6963" spans="2:3" x14ac:dyDescent="0.25">
      <c r="B6963" s="250">
        <v>6900</v>
      </c>
      <c r="C6963" s="249">
        <v>111.42933956428737</v>
      </c>
    </row>
    <row r="6964" spans="2:3" x14ac:dyDescent="0.25">
      <c r="B6964" s="250">
        <v>6901</v>
      </c>
      <c r="C6964" s="249">
        <v>130.09443765016601</v>
      </c>
    </row>
    <row r="6965" spans="2:3" x14ac:dyDescent="0.25">
      <c r="B6965" s="250">
        <v>6902</v>
      </c>
      <c r="C6965" s="249">
        <v>87.730146337661296</v>
      </c>
    </row>
    <row r="6966" spans="2:3" x14ac:dyDescent="0.25">
      <c r="B6966" s="250">
        <v>6903</v>
      </c>
      <c r="C6966" s="249">
        <v>112.62203185238133</v>
      </c>
    </row>
    <row r="6967" spans="2:3" x14ac:dyDescent="0.25">
      <c r="B6967" s="250">
        <v>6904</v>
      </c>
      <c r="C6967" s="249">
        <v>107.27823162054924</v>
      </c>
    </row>
    <row r="6968" spans="2:3" x14ac:dyDescent="0.25">
      <c r="B6968" s="250">
        <v>6905</v>
      </c>
      <c r="C6968" s="249">
        <v>149.94900946351649</v>
      </c>
    </row>
    <row r="6969" spans="2:3" x14ac:dyDescent="0.25">
      <c r="B6969" s="250">
        <v>6906</v>
      </c>
      <c r="C6969" s="249">
        <v>104.68335212181839</v>
      </c>
    </row>
    <row r="6970" spans="2:3" x14ac:dyDescent="0.25">
      <c r="B6970" s="250">
        <v>6907</v>
      </c>
      <c r="C6970" s="249">
        <v>129.40478594445676</v>
      </c>
    </row>
    <row r="6971" spans="2:3" x14ac:dyDescent="0.25">
      <c r="B6971" s="250">
        <v>6908</v>
      </c>
      <c r="C6971" s="249">
        <v>96.571442476787354</v>
      </c>
    </row>
    <row r="6972" spans="2:3" x14ac:dyDescent="0.25">
      <c r="B6972" s="250">
        <v>6909</v>
      </c>
      <c r="C6972" s="249">
        <v>128.54942424626498</v>
      </c>
    </row>
    <row r="6973" spans="2:3" x14ac:dyDescent="0.25">
      <c r="B6973" s="250">
        <v>6910</v>
      </c>
      <c r="C6973" s="249">
        <v>92.889480937908047</v>
      </c>
    </row>
    <row r="6974" spans="2:3" x14ac:dyDescent="0.25">
      <c r="B6974" s="250">
        <v>6911</v>
      </c>
      <c r="C6974" s="249">
        <v>130.9139574693227</v>
      </c>
    </row>
    <row r="6975" spans="2:3" x14ac:dyDescent="0.25">
      <c r="B6975" s="250">
        <v>6912</v>
      </c>
      <c r="C6975" s="249">
        <v>146.86774510583206</v>
      </c>
    </row>
    <row r="6976" spans="2:3" x14ac:dyDescent="0.25">
      <c r="B6976" s="250">
        <v>6913</v>
      </c>
      <c r="C6976" s="249">
        <v>104.87226278709676</v>
      </c>
    </row>
    <row r="6977" spans="2:3" x14ac:dyDescent="0.25">
      <c r="B6977" s="250">
        <v>6914</v>
      </c>
      <c r="C6977" s="249">
        <v>126.84813505906459</v>
      </c>
    </row>
    <row r="6978" spans="2:3" x14ac:dyDescent="0.25">
      <c r="B6978" s="250">
        <v>6915</v>
      </c>
      <c r="C6978" s="249">
        <v>101.48981318294645</v>
      </c>
    </row>
    <row r="6979" spans="2:3" x14ac:dyDescent="0.25">
      <c r="B6979" s="250">
        <v>6916</v>
      </c>
      <c r="C6979" s="249">
        <v>136.44074140097504</v>
      </c>
    </row>
    <row r="6980" spans="2:3" x14ac:dyDescent="0.25">
      <c r="B6980" s="250">
        <v>6917</v>
      </c>
      <c r="C6980" s="249">
        <v>115.7896967558334</v>
      </c>
    </row>
    <row r="6981" spans="2:3" x14ac:dyDescent="0.25">
      <c r="B6981" s="250">
        <v>6918</v>
      </c>
      <c r="C6981" s="249">
        <v>133.38480541732076</v>
      </c>
    </row>
    <row r="6982" spans="2:3" x14ac:dyDescent="0.25">
      <c r="B6982" s="250">
        <v>6919</v>
      </c>
      <c r="C6982" s="249">
        <v>162.92383157527837</v>
      </c>
    </row>
    <row r="6983" spans="2:3" x14ac:dyDescent="0.25">
      <c r="B6983" s="250">
        <v>6920</v>
      </c>
      <c r="C6983" s="249">
        <v>102.48175788364865</v>
      </c>
    </row>
    <row r="6984" spans="2:3" x14ac:dyDescent="0.25">
      <c r="B6984" s="250">
        <v>6921</v>
      </c>
      <c r="C6984" s="249">
        <v>113.56815929013116</v>
      </c>
    </row>
    <row r="6985" spans="2:3" x14ac:dyDescent="0.25">
      <c r="B6985" s="250">
        <v>6922</v>
      </c>
      <c r="C6985" s="249">
        <v>100.17413089933366</v>
      </c>
    </row>
    <row r="6986" spans="2:3" x14ac:dyDescent="0.25">
      <c r="B6986" s="250">
        <v>6923</v>
      </c>
      <c r="C6986" s="249">
        <v>134.95805463866765</v>
      </c>
    </row>
    <row r="6987" spans="2:3" x14ac:dyDescent="0.25">
      <c r="B6987" s="250">
        <v>6924</v>
      </c>
      <c r="C6987" s="249">
        <v>133.88909859420139</v>
      </c>
    </row>
    <row r="6988" spans="2:3" x14ac:dyDescent="0.25">
      <c r="B6988" s="250">
        <v>6925</v>
      </c>
      <c r="C6988" s="249">
        <v>152.78297410337763</v>
      </c>
    </row>
    <row r="6989" spans="2:3" x14ac:dyDescent="0.25">
      <c r="B6989" s="250">
        <v>6926</v>
      </c>
      <c r="C6989" s="249">
        <v>114.66259382677211</v>
      </c>
    </row>
    <row r="6990" spans="2:3" x14ac:dyDescent="0.25">
      <c r="B6990" s="250">
        <v>6927</v>
      </c>
      <c r="C6990" s="249">
        <v>114.71994063154992</v>
      </c>
    </row>
    <row r="6991" spans="2:3" x14ac:dyDescent="0.25">
      <c r="B6991" s="250">
        <v>6928</v>
      </c>
      <c r="C6991" s="249">
        <v>141.32819977538014</v>
      </c>
    </row>
    <row r="6992" spans="2:3" x14ac:dyDescent="0.25">
      <c r="B6992" s="250">
        <v>6929</v>
      </c>
      <c r="C6992" s="249">
        <v>146.65225179873153</v>
      </c>
    </row>
    <row r="6993" spans="2:3" x14ac:dyDescent="0.25">
      <c r="B6993" s="250">
        <v>6930</v>
      </c>
      <c r="C6993" s="249">
        <v>102.58291648785425</v>
      </c>
    </row>
    <row r="6994" spans="2:3" x14ac:dyDescent="0.25">
      <c r="B6994" s="250">
        <v>6931</v>
      </c>
      <c r="C6994" s="249">
        <v>101.58013978792897</v>
      </c>
    </row>
    <row r="6995" spans="2:3" x14ac:dyDescent="0.25">
      <c r="B6995" s="250">
        <v>6932</v>
      </c>
      <c r="C6995" s="249">
        <v>102.91215933288328</v>
      </c>
    </row>
    <row r="6996" spans="2:3" x14ac:dyDescent="0.25">
      <c r="B6996" s="250">
        <v>6933</v>
      </c>
      <c r="C6996" s="249">
        <v>158.86051902381087</v>
      </c>
    </row>
    <row r="6997" spans="2:3" x14ac:dyDescent="0.25">
      <c r="B6997" s="250">
        <v>6934</v>
      </c>
      <c r="C6997" s="249">
        <v>149.17492240817822</v>
      </c>
    </row>
    <row r="6998" spans="2:3" x14ac:dyDescent="0.25">
      <c r="B6998" s="250">
        <v>6935</v>
      </c>
      <c r="C6998" s="249">
        <v>129.53541550966358</v>
      </c>
    </row>
    <row r="6999" spans="2:3" x14ac:dyDescent="0.25">
      <c r="B6999" s="250">
        <v>6936</v>
      </c>
      <c r="C6999" s="249">
        <v>123.03790402550891</v>
      </c>
    </row>
    <row r="7000" spans="2:3" x14ac:dyDescent="0.25">
      <c r="B7000" s="250">
        <v>6937</v>
      </c>
      <c r="C7000" s="249">
        <v>133.28762869881186</v>
      </c>
    </row>
    <row r="7001" spans="2:3" x14ac:dyDescent="0.25">
      <c r="B7001" s="250">
        <v>6938</v>
      </c>
      <c r="C7001" s="249">
        <v>75.777545750212838</v>
      </c>
    </row>
    <row r="7002" spans="2:3" x14ac:dyDescent="0.25">
      <c r="B7002" s="250">
        <v>6939</v>
      </c>
      <c r="C7002" s="249">
        <v>104.73295412878973</v>
      </c>
    </row>
    <row r="7003" spans="2:3" x14ac:dyDescent="0.25">
      <c r="B7003" s="250">
        <v>6940</v>
      </c>
      <c r="C7003" s="249">
        <v>105.023575438661</v>
      </c>
    </row>
    <row r="7004" spans="2:3" x14ac:dyDescent="0.25">
      <c r="B7004" s="250">
        <v>6941</v>
      </c>
      <c r="C7004" s="249">
        <v>162.83168117622307</v>
      </c>
    </row>
    <row r="7005" spans="2:3" x14ac:dyDescent="0.25">
      <c r="B7005" s="250">
        <v>6942</v>
      </c>
      <c r="C7005" s="249">
        <v>115.64716949789646</v>
      </c>
    </row>
    <row r="7006" spans="2:3" x14ac:dyDescent="0.25">
      <c r="B7006" s="250">
        <v>6943</v>
      </c>
      <c r="C7006" s="249">
        <v>128.34741174123786</v>
      </c>
    </row>
    <row r="7007" spans="2:3" x14ac:dyDescent="0.25">
      <c r="B7007" s="250">
        <v>6944</v>
      </c>
      <c r="C7007" s="249">
        <v>89.296048023948174</v>
      </c>
    </row>
    <row r="7008" spans="2:3" x14ac:dyDescent="0.25">
      <c r="B7008" s="250">
        <v>6945</v>
      </c>
      <c r="C7008" s="249">
        <v>124.94256325014118</v>
      </c>
    </row>
    <row r="7009" spans="2:3" x14ac:dyDescent="0.25">
      <c r="B7009" s="250">
        <v>6946</v>
      </c>
      <c r="C7009" s="249">
        <v>88.917976934332273</v>
      </c>
    </row>
    <row r="7010" spans="2:3" x14ac:dyDescent="0.25">
      <c r="B7010" s="250">
        <v>6947</v>
      </c>
      <c r="C7010" s="249">
        <v>155.65494447121202</v>
      </c>
    </row>
    <row r="7011" spans="2:3" x14ac:dyDescent="0.25">
      <c r="B7011" s="250">
        <v>6948</v>
      </c>
      <c r="C7011" s="249">
        <v>115.37207966790838</v>
      </c>
    </row>
    <row r="7012" spans="2:3" x14ac:dyDescent="0.25">
      <c r="B7012" s="250">
        <v>6949</v>
      </c>
      <c r="C7012" s="249">
        <v>113.79135248672287</v>
      </c>
    </row>
    <row r="7013" spans="2:3" x14ac:dyDescent="0.25">
      <c r="B7013" s="250">
        <v>6950</v>
      </c>
      <c r="C7013" s="249">
        <v>80.256229915073462</v>
      </c>
    </row>
    <row r="7014" spans="2:3" x14ac:dyDescent="0.25">
      <c r="B7014" s="250">
        <v>6951</v>
      </c>
      <c r="C7014" s="249">
        <v>93.342057265568613</v>
      </c>
    </row>
    <row r="7015" spans="2:3" x14ac:dyDescent="0.25">
      <c r="B7015" s="250">
        <v>6952</v>
      </c>
      <c r="C7015" s="249">
        <v>119.63467440098724</v>
      </c>
    </row>
    <row r="7016" spans="2:3" x14ac:dyDescent="0.25">
      <c r="B7016" s="250">
        <v>6953</v>
      </c>
      <c r="C7016" s="249">
        <v>122.42698639586939</v>
      </c>
    </row>
    <row r="7017" spans="2:3" x14ac:dyDescent="0.25">
      <c r="B7017" s="250">
        <v>6954</v>
      </c>
      <c r="C7017" s="249">
        <v>124.04805792050927</v>
      </c>
    </row>
    <row r="7018" spans="2:3" x14ac:dyDescent="0.25">
      <c r="B7018" s="250">
        <v>6955</v>
      </c>
      <c r="C7018" s="249">
        <v>79.389275087123394</v>
      </c>
    </row>
    <row r="7019" spans="2:3" x14ac:dyDescent="0.25">
      <c r="B7019" s="250">
        <v>6956</v>
      </c>
      <c r="C7019" s="249">
        <v>106.28466235604034</v>
      </c>
    </row>
    <row r="7020" spans="2:3" x14ac:dyDescent="0.25">
      <c r="B7020" s="250">
        <v>6957</v>
      </c>
      <c r="C7020" s="249">
        <v>150.91639204423504</v>
      </c>
    </row>
    <row r="7021" spans="2:3" x14ac:dyDescent="0.25">
      <c r="B7021" s="250">
        <v>6958</v>
      </c>
      <c r="C7021" s="249">
        <v>108.68292886623495</v>
      </c>
    </row>
    <row r="7022" spans="2:3" x14ac:dyDescent="0.25">
      <c r="B7022" s="250">
        <v>6959</v>
      </c>
      <c r="C7022" s="249">
        <v>94.807706765988996</v>
      </c>
    </row>
    <row r="7023" spans="2:3" x14ac:dyDescent="0.25">
      <c r="B7023" s="250">
        <v>6960</v>
      </c>
      <c r="C7023" s="249">
        <v>137.44480666897877</v>
      </c>
    </row>
    <row r="7024" spans="2:3" x14ac:dyDescent="0.25">
      <c r="B7024" s="250">
        <v>6961</v>
      </c>
      <c r="C7024" s="249">
        <v>108.7237757925993</v>
      </c>
    </row>
    <row r="7025" spans="2:3" x14ac:dyDescent="0.25">
      <c r="B7025" s="250">
        <v>6962</v>
      </c>
      <c r="C7025" s="249">
        <v>145.56073088074638</v>
      </c>
    </row>
    <row r="7026" spans="2:3" x14ac:dyDescent="0.25">
      <c r="B7026" s="250">
        <v>6963</v>
      </c>
      <c r="C7026" s="249">
        <v>132.85449197066328</v>
      </c>
    </row>
    <row r="7027" spans="2:3" x14ac:dyDescent="0.25">
      <c r="B7027" s="250">
        <v>6964</v>
      </c>
      <c r="C7027" s="249">
        <v>114.6610009152036</v>
      </c>
    </row>
    <row r="7028" spans="2:3" x14ac:dyDescent="0.25">
      <c r="B7028" s="250">
        <v>6965</v>
      </c>
      <c r="C7028" s="249">
        <v>137.68751681142788</v>
      </c>
    </row>
    <row r="7029" spans="2:3" x14ac:dyDescent="0.25">
      <c r="B7029" s="250">
        <v>6966</v>
      </c>
      <c r="C7029" s="249">
        <v>97.388780089013395</v>
      </c>
    </row>
    <row r="7030" spans="2:3" x14ac:dyDescent="0.25">
      <c r="B7030" s="250">
        <v>6967</v>
      </c>
      <c r="C7030" s="249">
        <v>121.11569366735503</v>
      </c>
    </row>
    <row r="7031" spans="2:3" x14ac:dyDescent="0.25">
      <c r="B7031" s="250">
        <v>6968</v>
      </c>
      <c r="C7031" s="249">
        <v>124.59061166821776</v>
      </c>
    </row>
    <row r="7032" spans="2:3" x14ac:dyDescent="0.25">
      <c r="B7032" s="250">
        <v>6969</v>
      </c>
      <c r="C7032" s="249">
        <v>125.37061592047617</v>
      </c>
    </row>
    <row r="7033" spans="2:3" x14ac:dyDescent="0.25">
      <c r="B7033" s="250">
        <v>6970</v>
      </c>
      <c r="C7033" s="249">
        <v>137.62911548505429</v>
      </c>
    </row>
    <row r="7034" spans="2:3" x14ac:dyDescent="0.25">
      <c r="B7034" s="250">
        <v>6971</v>
      </c>
      <c r="C7034" s="249">
        <v>149.63919719241181</v>
      </c>
    </row>
    <row r="7035" spans="2:3" x14ac:dyDescent="0.25">
      <c r="B7035" s="250">
        <v>6972</v>
      </c>
      <c r="C7035" s="249">
        <v>138.16418578957635</v>
      </c>
    </row>
    <row r="7036" spans="2:3" x14ac:dyDescent="0.25">
      <c r="B7036" s="250">
        <v>6973</v>
      </c>
      <c r="C7036" s="249">
        <v>142.89704787987998</v>
      </c>
    </row>
    <row r="7037" spans="2:3" x14ac:dyDescent="0.25">
      <c r="B7037" s="250">
        <v>6974</v>
      </c>
      <c r="C7037" s="249">
        <v>135.28970352208776</v>
      </c>
    </row>
    <row r="7038" spans="2:3" x14ac:dyDescent="0.25">
      <c r="B7038" s="250">
        <v>6975</v>
      </c>
      <c r="C7038" s="249">
        <v>114.93387196127694</v>
      </c>
    </row>
    <row r="7039" spans="2:3" x14ac:dyDescent="0.25">
      <c r="B7039" s="250">
        <v>6976</v>
      </c>
      <c r="C7039" s="249">
        <v>116.0252678812224</v>
      </c>
    </row>
    <row r="7040" spans="2:3" x14ac:dyDescent="0.25">
      <c r="B7040" s="250">
        <v>6977</v>
      </c>
      <c r="C7040" s="249">
        <v>126.97017218820447</v>
      </c>
    </row>
    <row r="7041" spans="2:3" x14ac:dyDescent="0.25">
      <c r="B7041" s="250">
        <v>6978</v>
      </c>
      <c r="C7041" s="249">
        <v>102.6832091868076</v>
      </c>
    </row>
    <row r="7042" spans="2:3" x14ac:dyDescent="0.25">
      <c r="B7042" s="250">
        <v>6979</v>
      </c>
      <c r="C7042" s="249">
        <v>156.21112793435384</v>
      </c>
    </row>
    <row r="7043" spans="2:3" x14ac:dyDescent="0.25">
      <c r="B7043" s="250">
        <v>6980</v>
      </c>
      <c r="C7043" s="249">
        <v>118.76489782546064</v>
      </c>
    </row>
    <row r="7044" spans="2:3" x14ac:dyDescent="0.25">
      <c r="B7044" s="250">
        <v>6981</v>
      </c>
      <c r="C7044" s="249">
        <v>101.29289559126707</v>
      </c>
    </row>
    <row r="7045" spans="2:3" x14ac:dyDescent="0.25">
      <c r="B7045" s="250">
        <v>6982</v>
      </c>
      <c r="C7045" s="249">
        <v>146.85760480474852</v>
      </c>
    </row>
    <row r="7046" spans="2:3" x14ac:dyDescent="0.25">
      <c r="B7046" s="250">
        <v>6983</v>
      </c>
      <c r="C7046" s="249">
        <v>125.44680864644829</v>
      </c>
    </row>
    <row r="7047" spans="2:3" x14ac:dyDescent="0.25">
      <c r="B7047" s="250">
        <v>6984</v>
      </c>
      <c r="C7047" s="249">
        <v>138.70522269460622</v>
      </c>
    </row>
    <row r="7048" spans="2:3" x14ac:dyDescent="0.25">
      <c r="B7048" s="250">
        <v>6985</v>
      </c>
      <c r="C7048" s="249">
        <v>144.52125814763599</v>
      </c>
    </row>
    <row r="7049" spans="2:3" x14ac:dyDescent="0.25">
      <c r="B7049" s="250">
        <v>6986</v>
      </c>
      <c r="C7049" s="249">
        <v>118.91959973259502</v>
      </c>
    </row>
    <row r="7050" spans="2:3" x14ac:dyDescent="0.25">
      <c r="B7050" s="250">
        <v>6987</v>
      </c>
      <c r="C7050" s="249">
        <v>117.69178640625432</v>
      </c>
    </row>
    <row r="7051" spans="2:3" x14ac:dyDescent="0.25">
      <c r="B7051" s="250">
        <v>6988</v>
      </c>
      <c r="C7051" s="249">
        <v>114.17917883530546</v>
      </c>
    </row>
    <row r="7052" spans="2:3" x14ac:dyDescent="0.25">
      <c r="B7052" s="250">
        <v>6989</v>
      </c>
      <c r="C7052" s="249">
        <v>72.263857995053357</v>
      </c>
    </row>
    <row r="7053" spans="2:3" x14ac:dyDescent="0.25">
      <c r="B7053" s="250">
        <v>6990</v>
      </c>
      <c r="C7053" s="249">
        <v>130.57538722571047</v>
      </c>
    </row>
    <row r="7054" spans="2:3" x14ac:dyDescent="0.25">
      <c r="B7054" s="250">
        <v>6991</v>
      </c>
      <c r="C7054" s="249">
        <v>107.37305550611205</v>
      </c>
    </row>
    <row r="7055" spans="2:3" x14ac:dyDescent="0.25">
      <c r="B7055" s="250">
        <v>6992</v>
      </c>
      <c r="C7055" s="249">
        <v>118.28879448288247</v>
      </c>
    </row>
    <row r="7056" spans="2:3" x14ac:dyDescent="0.25">
      <c r="B7056" s="250">
        <v>6993</v>
      </c>
      <c r="C7056" s="249">
        <v>134.03191828374585</v>
      </c>
    </row>
    <row r="7057" spans="2:3" x14ac:dyDescent="0.25">
      <c r="B7057" s="250">
        <v>6994</v>
      </c>
      <c r="C7057" s="249">
        <v>180.50127801397369</v>
      </c>
    </row>
    <row r="7058" spans="2:3" x14ac:dyDescent="0.25">
      <c r="B7058" s="250">
        <v>6995</v>
      </c>
      <c r="C7058" s="249">
        <v>118.005257644599</v>
      </c>
    </row>
    <row r="7059" spans="2:3" x14ac:dyDescent="0.25">
      <c r="B7059" s="250">
        <v>6996</v>
      </c>
      <c r="C7059" s="249">
        <v>92.532504365040879</v>
      </c>
    </row>
    <row r="7060" spans="2:3" x14ac:dyDescent="0.25">
      <c r="B7060" s="250">
        <v>6997</v>
      </c>
      <c r="C7060" s="249">
        <v>129.20221594342141</v>
      </c>
    </row>
    <row r="7061" spans="2:3" x14ac:dyDescent="0.25">
      <c r="B7061" s="250">
        <v>6998</v>
      </c>
      <c r="C7061" s="249">
        <v>67.310894476433887</v>
      </c>
    </row>
    <row r="7062" spans="2:3" x14ac:dyDescent="0.25">
      <c r="B7062" s="250">
        <v>6999</v>
      </c>
      <c r="C7062" s="249">
        <v>121.0097017253354</v>
      </c>
    </row>
    <row r="7063" spans="2:3" x14ac:dyDescent="0.25">
      <c r="B7063" s="250">
        <v>7000</v>
      </c>
      <c r="C7063" s="249">
        <v>136.53553401270884</v>
      </c>
    </row>
    <row r="7064" spans="2:3" x14ac:dyDescent="0.25">
      <c r="B7064" s="250">
        <v>7001</v>
      </c>
      <c r="C7064" s="249">
        <v>92.649751831749001</v>
      </c>
    </row>
    <row r="7065" spans="2:3" x14ac:dyDescent="0.25">
      <c r="B7065" s="250">
        <v>7002</v>
      </c>
      <c r="C7065" s="249">
        <v>102.62445397397011</v>
      </c>
    </row>
    <row r="7066" spans="2:3" x14ac:dyDescent="0.25">
      <c r="B7066" s="250">
        <v>7003</v>
      </c>
      <c r="C7066" s="249">
        <v>124.80926321318088</v>
      </c>
    </row>
    <row r="7067" spans="2:3" x14ac:dyDescent="0.25">
      <c r="B7067" s="250">
        <v>7004</v>
      </c>
      <c r="C7067" s="249">
        <v>72.384762646289857</v>
      </c>
    </row>
    <row r="7068" spans="2:3" x14ac:dyDescent="0.25">
      <c r="B7068" s="250">
        <v>7005</v>
      </c>
      <c r="C7068" s="249">
        <v>121.76033457496116</v>
      </c>
    </row>
    <row r="7069" spans="2:3" x14ac:dyDescent="0.25">
      <c r="B7069" s="250">
        <v>7006</v>
      </c>
      <c r="C7069" s="249">
        <v>105.22148703493485</v>
      </c>
    </row>
    <row r="7070" spans="2:3" x14ac:dyDescent="0.25">
      <c r="B7070" s="250">
        <v>7007</v>
      </c>
      <c r="C7070" s="249">
        <v>120.21551441537397</v>
      </c>
    </row>
    <row r="7071" spans="2:3" x14ac:dyDescent="0.25">
      <c r="B7071" s="250">
        <v>7008</v>
      </c>
      <c r="C7071" s="249">
        <v>155.72984835827876</v>
      </c>
    </row>
    <row r="7072" spans="2:3" x14ac:dyDescent="0.25">
      <c r="B7072" s="250">
        <v>7009</v>
      </c>
      <c r="C7072" s="249">
        <v>59.838967137085568</v>
      </c>
    </row>
    <row r="7073" spans="2:3" x14ac:dyDescent="0.25">
      <c r="B7073" s="250">
        <v>7010</v>
      </c>
      <c r="C7073" s="249">
        <v>117.41006542585193</v>
      </c>
    </row>
    <row r="7074" spans="2:3" x14ac:dyDescent="0.25">
      <c r="B7074" s="250">
        <v>7011</v>
      </c>
      <c r="C7074" s="249">
        <v>108.59573830234217</v>
      </c>
    </row>
    <row r="7075" spans="2:3" x14ac:dyDescent="0.25">
      <c r="B7075" s="250">
        <v>7012</v>
      </c>
      <c r="C7075" s="249">
        <v>92.588776151197536</v>
      </c>
    </row>
    <row r="7076" spans="2:3" x14ac:dyDescent="0.25">
      <c r="B7076" s="250">
        <v>7013</v>
      </c>
      <c r="C7076" s="249">
        <v>142.06272018995944</v>
      </c>
    </row>
    <row r="7077" spans="2:3" x14ac:dyDescent="0.25">
      <c r="B7077" s="250">
        <v>7014</v>
      </c>
      <c r="C7077" s="249">
        <v>99.522174635023987</v>
      </c>
    </row>
    <row r="7078" spans="2:3" x14ac:dyDescent="0.25">
      <c r="B7078" s="250">
        <v>7015</v>
      </c>
      <c r="C7078" s="249">
        <v>99.023958940775984</v>
      </c>
    </row>
    <row r="7079" spans="2:3" x14ac:dyDescent="0.25">
      <c r="B7079" s="250">
        <v>7016</v>
      </c>
      <c r="C7079" s="249">
        <v>116.94504482088159</v>
      </c>
    </row>
    <row r="7080" spans="2:3" x14ac:dyDescent="0.25">
      <c r="B7080" s="250">
        <v>7017</v>
      </c>
      <c r="C7080" s="249">
        <v>93.463799041037561</v>
      </c>
    </row>
    <row r="7081" spans="2:3" x14ac:dyDescent="0.25">
      <c r="B7081" s="250">
        <v>7018</v>
      </c>
      <c r="C7081" s="249">
        <v>157.33209389038933</v>
      </c>
    </row>
    <row r="7082" spans="2:3" x14ac:dyDescent="0.25">
      <c r="B7082" s="250">
        <v>7019</v>
      </c>
      <c r="C7082" s="249">
        <v>106.17668934062769</v>
      </c>
    </row>
    <row r="7083" spans="2:3" x14ac:dyDescent="0.25">
      <c r="B7083" s="250">
        <v>7020</v>
      </c>
      <c r="C7083" s="249">
        <v>142.33777199965081</v>
      </c>
    </row>
    <row r="7084" spans="2:3" x14ac:dyDescent="0.25">
      <c r="B7084" s="250">
        <v>7021</v>
      </c>
      <c r="C7084" s="249">
        <v>103.83352649563335</v>
      </c>
    </row>
    <row r="7085" spans="2:3" x14ac:dyDescent="0.25">
      <c r="B7085" s="250">
        <v>7022</v>
      </c>
      <c r="C7085" s="249">
        <v>102.0877876310976</v>
      </c>
    </row>
    <row r="7086" spans="2:3" x14ac:dyDescent="0.25">
      <c r="B7086" s="250">
        <v>7023</v>
      </c>
      <c r="C7086" s="249">
        <v>118.51436561319395</v>
      </c>
    </row>
    <row r="7087" spans="2:3" x14ac:dyDescent="0.25">
      <c r="B7087" s="250">
        <v>7024</v>
      </c>
      <c r="C7087" s="249">
        <v>88.120664088730194</v>
      </c>
    </row>
    <row r="7088" spans="2:3" x14ac:dyDescent="0.25">
      <c r="B7088" s="250">
        <v>7025</v>
      </c>
      <c r="C7088" s="249">
        <v>78.36166840665868</v>
      </c>
    </row>
    <row r="7089" spans="2:3" x14ac:dyDescent="0.25">
      <c r="B7089" s="250">
        <v>7026</v>
      </c>
      <c r="C7089" s="249">
        <v>101.52653613669699</v>
      </c>
    </row>
    <row r="7090" spans="2:3" x14ac:dyDescent="0.25">
      <c r="B7090" s="250">
        <v>7027</v>
      </c>
      <c r="C7090" s="249">
        <v>42.222563124323841</v>
      </c>
    </row>
    <row r="7091" spans="2:3" x14ac:dyDescent="0.25">
      <c r="B7091" s="250">
        <v>7028</v>
      </c>
      <c r="C7091" s="249">
        <v>123.4008482402058</v>
      </c>
    </row>
    <row r="7092" spans="2:3" x14ac:dyDescent="0.25">
      <c r="B7092" s="250">
        <v>7029</v>
      </c>
      <c r="C7092" s="249">
        <v>85.337144839665925</v>
      </c>
    </row>
    <row r="7093" spans="2:3" x14ac:dyDescent="0.25">
      <c r="B7093" s="250">
        <v>7030</v>
      </c>
      <c r="C7093" s="249">
        <v>121.7943698490179</v>
      </c>
    </row>
    <row r="7094" spans="2:3" x14ac:dyDescent="0.25">
      <c r="B7094" s="250">
        <v>7031</v>
      </c>
      <c r="C7094" s="249">
        <v>102.34153010810113</v>
      </c>
    </row>
    <row r="7095" spans="2:3" x14ac:dyDescent="0.25">
      <c r="B7095" s="250">
        <v>7032</v>
      </c>
      <c r="C7095" s="249">
        <v>150.57800492474635</v>
      </c>
    </row>
    <row r="7096" spans="2:3" x14ac:dyDescent="0.25">
      <c r="B7096" s="250">
        <v>7033</v>
      </c>
      <c r="C7096" s="249">
        <v>147.76558696335445</v>
      </c>
    </row>
    <row r="7097" spans="2:3" x14ac:dyDescent="0.25">
      <c r="B7097" s="250">
        <v>7034</v>
      </c>
      <c r="C7097" s="249">
        <v>144.3997185432483</v>
      </c>
    </row>
    <row r="7098" spans="2:3" x14ac:dyDescent="0.25">
      <c r="B7098" s="250">
        <v>7035</v>
      </c>
      <c r="C7098" s="249">
        <v>156.37787232126294</v>
      </c>
    </row>
    <row r="7099" spans="2:3" x14ac:dyDescent="0.25">
      <c r="B7099" s="250">
        <v>7036</v>
      </c>
      <c r="C7099" s="249">
        <v>134.41726100372222</v>
      </c>
    </row>
    <row r="7100" spans="2:3" x14ac:dyDescent="0.25">
      <c r="B7100" s="250">
        <v>7037</v>
      </c>
      <c r="C7100" s="249">
        <v>157.39110785834441</v>
      </c>
    </row>
    <row r="7101" spans="2:3" x14ac:dyDescent="0.25">
      <c r="B7101" s="250">
        <v>7038</v>
      </c>
      <c r="C7101" s="249">
        <v>123.5115856322299</v>
      </c>
    </row>
    <row r="7102" spans="2:3" x14ac:dyDescent="0.25">
      <c r="B7102" s="250">
        <v>7039</v>
      </c>
      <c r="C7102" s="249">
        <v>118.80636659480055</v>
      </c>
    </row>
    <row r="7103" spans="2:3" x14ac:dyDescent="0.25">
      <c r="B7103" s="250">
        <v>7040</v>
      </c>
      <c r="C7103" s="249">
        <v>98.217354850963119</v>
      </c>
    </row>
    <row r="7104" spans="2:3" x14ac:dyDescent="0.25">
      <c r="B7104" s="250">
        <v>7041</v>
      </c>
      <c r="C7104" s="249">
        <v>118.37375149344615</v>
      </c>
    </row>
    <row r="7105" spans="2:3" x14ac:dyDescent="0.25">
      <c r="B7105" s="250">
        <v>7042</v>
      </c>
      <c r="C7105" s="249">
        <v>181.36676012244948</v>
      </c>
    </row>
    <row r="7106" spans="2:3" x14ac:dyDescent="0.25">
      <c r="B7106" s="250">
        <v>7043</v>
      </c>
      <c r="C7106" s="249">
        <v>105.04604399734741</v>
      </c>
    </row>
    <row r="7107" spans="2:3" x14ac:dyDescent="0.25">
      <c r="B7107" s="250">
        <v>7044</v>
      </c>
      <c r="C7107" s="249">
        <v>115.8833492481926</v>
      </c>
    </row>
    <row r="7108" spans="2:3" x14ac:dyDescent="0.25">
      <c r="B7108" s="250">
        <v>7045</v>
      </c>
      <c r="C7108" s="249">
        <v>107.17197865199014</v>
      </c>
    </row>
    <row r="7109" spans="2:3" x14ac:dyDescent="0.25">
      <c r="B7109" s="250">
        <v>7046</v>
      </c>
      <c r="C7109" s="249">
        <v>144.31014278999442</v>
      </c>
    </row>
    <row r="7110" spans="2:3" x14ac:dyDescent="0.25">
      <c r="B7110" s="250">
        <v>7047</v>
      </c>
      <c r="C7110" s="249">
        <v>94.207570207682096</v>
      </c>
    </row>
    <row r="7111" spans="2:3" x14ac:dyDescent="0.25">
      <c r="B7111" s="250">
        <v>7048</v>
      </c>
      <c r="C7111" s="249">
        <v>139.77980144915546</v>
      </c>
    </row>
    <row r="7112" spans="2:3" x14ac:dyDescent="0.25">
      <c r="B7112" s="250">
        <v>7049</v>
      </c>
      <c r="C7112" s="249">
        <v>98.424987159885447</v>
      </c>
    </row>
    <row r="7113" spans="2:3" x14ac:dyDescent="0.25">
      <c r="B7113" s="250">
        <v>7050</v>
      </c>
      <c r="C7113" s="249">
        <v>121.7819625177012</v>
      </c>
    </row>
    <row r="7114" spans="2:3" x14ac:dyDescent="0.25">
      <c r="B7114" s="250">
        <v>7051</v>
      </c>
      <c r="C7114" s="249">
        <v>121.53564655044417</v>
      </c>
    </row>
    <row r="7115" spans="2:3" x14ac:dyDescent="0.25">
      <c r="B7115" s="250">
        <v>7052</v>
      </c>
      <c r="C7115" s="249">
        <v>94.972234339071662</v>
      </c>
    </row>
    <row r="7116" spans="2:3" x14ac:dyDescent="0.25">
      <c r="B7116" s="250">
        <v>7053</v>
      </c>
      <c r="C7116" s="249">
        <v>146.94849787804327</v>
      </c>
    </row>
    <row r="7117" spans="2:3" x14ac:dyDescent="0.25">
      <c r="B7117" s="250">
        <v>7054</v>
      </c>
      <c r="C7117" s="249">
        <v>143.85158601187345</v>
      </c>
    </row>
    <row r="7118" spans="2:3" x14ac:dyDescent="0.25">
      <c r="B7118" s="250">
        <v>7055</v>
      </c>
      <c r="C7118" s="249">
        <v>124.54372252007353</v>
      </c>
    </row>
    <row r="7119" spans="2:3" x14ac:dyDescent="0.25">
      <c r="B7119" s="250">
        <v>7056</v>
      </c>
      <c r="C7119" s="249">
        <v>73.091116465461099</v>
      </c>
    </row>
    <row r="7120" spans="2:3" x14ac:dyDescent="0.25">
      <c r="B7120" s="250">
        <v>7057</v>
      </c>
      <c r="C7120" s="249">
        <v>105.44508836178069</v>
      </c>
    </row>
    <row r="7121" spans="2:3" x14ac:dyDescent="0.25">
      <c r="B7121" s="250">
        <v>7058</v>
      </c>
      <c r="C7121" s="249">
        <v>181.82873461142364</v>
      </c>
    </row>
    <row r="7122" spans="2:3" x14ac:dyDescent="0.25">
      <c r="B7122" s="250">
        <v>7059</v>
      </c>
      <c r="C7122" s="249">
        <v>129.65372719768607</v>
      </c>
    </row>
    <row r="7123" spans="2:3" x14ac:dyDescent="0.25">
      <c r="B7123" s="250">
        <v>7060</v>
      </c>
      <c r="C7123" s="249">
        <v>101.16815012889904</v>
      </c>
    </row>
    <row r="7124" spans="2:3" x14ac:dyDescent="0.25">
      <c r="B7124" s="250">
        <v>7061</v>
      </c>
      <c r="C7124" s="249">
        <v>127.42683766698535</v>
      </c>
    </row>
    <row r="7125" spans="2:3" x14ac:dyDescent="0.25">
      <c r="B7125" s="250">
        <v>7062</v>
      </c>
      <c r="C7125" s="249">
        <v>102.97620894318077</v>
      </c>
    </row>
    <row r="7126" spans="2:3" x14ac:dyDescent="0.25">
      <c r="B7126" s="250">
        <v>7063</v>
      </c>
      <c r="C7126" s="249">
        <v>84.607188563359443</v>
      </c>
    </row>
    <row r="7127" spans="2:3" x14ac:dyDescent="0.25">
      <c r="B7127" s="250">
        <v>7064</v>
      </c>
      <c r="C7127" s="249">
        <v>128.18812932827979</v>
      </c>
    </row>
    <row r="7128" spans="2:3" x14ac:dyDescent="0.25">
      <c r="B7128" s="250">
        <v>7065</v>
      </c>
      <c r="C7128" s="249">
        <v>151.59974928652224</v>
      </c>
    </row>
    <row r="7129" spans="2:3" x14ac:dyDescent="0.25">
      <c r="B7129" s="250">
        <v>7066</v>
      </c>
      <c r="C7129" s="249">
        <v>132.70508060684188</v>
      </c>
    </row>
    <row r="7130" spans="2:3" x14ac:dyDescent="0.25">
      <c r="B7130" s="250">
        <v>7067</v>
      </c>
      <c r="C7130" s="249">
        <v>103.43092131634336</v>
      </c>
    </row>
    <row r="7131" spans="2:3" x14ac:dyDescent="0.25">
      <c r="B7131" s="250">
        <v>7068</v>
      </c>
      <c r="C7131" s="249">
        <v>134.03538742595984</v>
      </c>
    </row>
    <row r="7132" spans="2:3" x14ac:dyDescent="0.25">
      <c r="B7132" s="250">
        <v>7069</v>
      </c>
      <c r="C7132" s="249">
        <v>97.035898457637757</v>
      </c>
    </row>
    <row r="7133" spans="2:3" x14ac:dyDescent="0.25">
      <c r="B7133" s="250">
        <v>7070</v>
      </c>
      <c r="C7133" s="249">
        <v>81.112327164168136</v>
      </c>
    </row>
    <row r="7134" spans="2:3" x14ac:dyDescent="0.25">
      <c r="B7134" s="250">
        <v>7071</v>
      </c>
      <c r="C7134" s="249">
        <v>121.66249311617396</v>
      </c>
    </row>
    <row r="7135" spans="2:3" x14ac:dyDescent="0.25">
      <c r="B7135" s="250">
        <v>7072</v>
      </c>
      <c r="C7135" s="249">
        <v>126.87835534918173</v>
      </c>
    </row>
    <row r="7136" spans="2:3" x14ac:dyDescent="0.25">
      <c r="B7136" s="250">
        <v>7073</v>
      </c>
      <c r="C7136" s="249">
        <v>107.15324671195532</v>
      </c>
    </row>
    <row r="7137" spans="2:3" x14ac:dyDescent="0.25">
      <c r="B7137" s="250">
        <v>7074</v>
      </c>
      <c r="C7137" s="249">
        <v>96.119282747563091</v>
      </c>
    </row>
    <row r="7138" spans="2:3" x14ac:dyDescent="0.25">
      <c r="B7138" s="250">
        <v>7075</v>
      </c>
      <c r="C7138" s="249">
        <v>109.36130880071583</v>
      </c>
    </row>
    <row r="7139" spans="2:3" x14ac:dyDescent="0.25">
      <c r="B7139" s="250">
        <v>7076</v>
      </c>
      <c r="C7139" s="249">
        <v>108.56452035557581</v>
      </c>
    </row>
    <row r="7140" spans="2:3" x14ac:dyDescent="0.25">
      <c r="B7140" s="250">
        <v>7077</v>
      </c>
      <c r="C7140" s="249">
        <v>150.01126877753009</v>
      </c>
    </row>
    <row r="7141" spans="2:3" x14ac:dyDescent="0.25">
      <c r="B7141" s="250">
        <v>7078</v>
      </c>
      <c r="C7141" s="249">
        <v>141.8283756534463</v>
      </c>
    </row>
    <row r="7142" spans="2:3" x14ac:dyDescent="0.25">
      <c r="B7142" s="250">
        <v>7079</v>
      </c>
      <c r="C7142" s="249">
        <v>105.04000813997528</v>
      </c>
    </row>
    <row r="7143" spans="2:3" x14ac:dyDescent="0.25">
      <c r="B7143" s="250">
        <v>7080</v>
      </c>
      <c r="C7143" s="249">
        <v>145.52400778319262</v>
      </c>
    </row>
    <row r="7144" spans="2:3" x14ac:dyDescent="0.25">
      <c r="B7144" s="250">
        <v>7081</v>
      </c>
      <c r="C7144" s="249">
        <v>87.972400180999301</v>
      </c>
    </row>
    <row r="7145" spans="2:3" x14ac:dyDescent="0.25">
      <c r="B7145" s="250">
        <v>7082</v>
      </c>
      <c r="C7145" s="249">
        <v>184.42436725129366</v>
      </c>
    </row>
    <row r="7146" spans="2:3" x14ac:dyDescent="0.25">
      <c r="B7146" s="250">
        <v>7083</v>
      </c>
      <c r="C7146" s="249">
        <v>133.36077644273041</v>
      </c>
    </row>
    <row r="7147" spans="2:3" x14ac:dyDescent="0.25">
      <c r="B7147" s="250">
        <v>7084</v>
      </c>
      <c r="C7147" s="249">
        <v>111.07260808186773</v>
      </c>
    </row>
    <row r="7148" spans="2:3" x14ac:dyDescent="0.25">
      <c r="B7148" s="250">
        <v>7085</v>
      </c>
      <c r="C7148" s="249">
        <v>119.09111630818458</v>
      </c>
    </row>
    <row r="7149" spans="2:3" x14ac:dyDescent="0.25">
      <c r="B7149" s="250">
        <v>7086</v>
      </c>
      <c r="C7149" s="249">
        <v>128.55002470133249</v>
      </c>
    </row>
    <row r="7150" spans="2:3" x14ac:dyDescent="0.25">
      <c r="B7150" s="250">
        <v>7087</v>
      </c>
      <c r="C7150" s="249">
        <v>107.79617833421526</v>
      </c>
    </row>
    <row r="7151" spans="2:3" x14ac:dyDescent="0.25">
      <c r="B7151" s="250">
        <v>7088</v>
      </c>
      <c r="C7151" s="249">
        <v>118.18457120944171</v>
      </c>
    </row>
    <row r="7152" spans="2:3" x14ac:dyDescent="0.25">
      <c r="B7152" s="250">
        <v>7089</v>
      </c>
      <c r="C7152" s="249">
        <v>168.85565306050873</v>
      </c>
    </row>
    <row r="7153" spans="2:3" x14ac:dyDescent="0.25">
      <c r="B7153" s="250">
        <v>7090</v>
      </c>
      <c r="C7153" s="249">
        <v>99.828631187221617</v>
      </c>
    </row>
    <row r="7154" spans="2:3" x14ac:dyDescent="0.25">
      <c r="B7154" s="250">
        <v>7091</v>
      </c>
      <c r="C7154" s="249">
        <v>98.940375119791341</v>
      </c>
    </row>
    <row r="7155" spans="2:3" x14ac:dyDescent="0.25">
      <c r="B7155" s="250">
        <v>7092</v>
      </c>
      <c r="C7155" s="249">
        <v>66.545366834617496</v>
      </c>
    </row>
    <row r="7156" spans="2:3" x14ac:dyDescent="0.25">
      <c r="B7156" s="250">
        <v>7093</v>
      </c>
      <c r="C7156" s="249">
        <v>99.774711723636898</v>
      </c>
    </row>
    <row r="7157" spans="2:3" x14ac:dyDescent="0.25">
      <c r="B7157" s="250">
        <v>7094</v>
      </c>
      <c r="C7157" s="249">
        <v>122.73866880636858</v>
      </c>
    </row>
    <row r="7158" spans="2:3" x14ac:dyDescent="0.25">
      <c r="B7158" s="250">
        <v>7095</v>
      </c>
      <c r="C7158" s="249">
        <v>157.65020721828233</v>
      </c>
    </row>
    <row r="7159" spans="2:3" x14ac:dyDescent="0.25">
      <c r="B7159" s="250">
        <v>7096</v>
      </c>
      <c r="C7159" s="249">
        <v>111.1242640532665</v>
      </c>
    </row>
    <row r="7160" spans="2:3" x14ac:dyDescent="0.25">
      <c r="B7160" s="250">
        <v>7097</v>
      </c>
      <c r="C7160" s="249">
        <v>125.84655332562174</v>
      </c>
    </row>
    <row r="7161" spans="2:3" x14ac:dyDescent="0.25">
      <c r="B7161" s="250">
        <v>7098</v>
      </c>
      <c r="C7161" s="249">
        <v>124.28200458807589</v>
      </c>
    </row>
    <row r="7162" spans="2:3" x14ac:dyDescent="0.25">
      <c r="B7162" s="250">
        <v>7099</v>
      </c>
      <c r="C7162" s="249">
        <v>151.30077304841066</v>
      </c>
    </row>
    <row r="7163" spans="2:3" x14ac:dyDescent="0.25">
      <c r="B7163" s="250">
        <v>7100</v>
      </c>
      <c r="C7163" s="249">
        <v>153.93981611311861</v>
      </c>
    </row>
    <row r="7164" spans="2:3" x14ac:dyDescent="0.25">
      <c r="B7164" s="250">
        <v>7101</v>
      </c>
      <c r="C7164" s="249">
        <v>134.9727160801344</v>
      </c>
    </row>
    <row r="7165" spans="2:3" x14ac:dyDescent="0.25">
      <c r="B7165" s="250">
        <v>7102</v>
      </c>
      <c r="C7165" s="249">
        <v>52.574065650847075</v>
      </c>
    </row>
    <row r="7166" spans="2:3" x14ac:dyDescent="0.25">
      <c r="B7166" s="250">
        <v>7103</v>
      </c>
      <c r="C7166" s="249">
        <v>112.98620011411649</v>
      </c>
    </row>
    <row r="7167" spans="2:3" x14ac:dyDescent="0.25">
      <c r="B7167" s="250">
        <v>7104</v>
      </c>
      <c r="C7167" s="249">
        <v>121.58817959431097</v>
      </c>
    </row>
    <row r="7168" spans="2:3" x14ac:dyDescent="0.25">
      <c r="B7168" s="250">
        <v>7105</v>
      </c>
      <c r="C7168" s="249">
        <v>115.57738293949797</v>
      </c>
    </row>
    <row r="7169" spans="2:3" x14ac:dyDescent="0.25">
      <c r="B7169" s="250">
        <v>7106</v>
      </c>
      <c r="C7169" s="249">
        <v>145.63524775800335</v>
      </c>
    </row>
    <row r="7170" spans="2:3" x14ac:dyDescent="0.25">
      <c r="B7170" s="250">
        <v>7107</v>
      </c>
      <c r="C7170" s="249">
        <v>116.29135080844353</v>
      </c>
    </row>
    <row r="7171" spans="2:3" x14ac:dyDescent="0.25">
      <c r="B7171" s="250">
        <v>7108</v>
      </c>
      <c r="C7171" s="249">
        <v>171.48590253141225</v>
      </c>
    </row>
    <row r="7172" spans="2:3" x14ac:dyDescent="0.25">
      <c r="B7172" s="250">
        <v>7109</v>
      </c>
      <c r="C7172" s="249">
        <v>105.59176614727497</v>
      </c>
    </row>
    <row r="7173" spans="2:3" x14ac:dyDescent="0.25">
      <c r="B7173" s="250">
        <v>7110</v>
      </c>
      <c r="C7173" s="249">
        <v>124.1400836359397</v>
      </c>
    </row>
    <row r="7174" spans="2:3" x14ac:dyDescent="0.25">
      <c r="B7174" s="250">
        <v>7111</v>
      </c>
      <c r="C7174" s="249">
        <v>70.047703765057349</v>
      </c>
    </row>
    <row r="7175" spans="2:3" x14ac:dyDescent="0.25">
      <c r="B7175" s="250">
        <v>7112</v>
      </c>
      <c r="C7175" s="249">
        <v>88.973494379424949</v>
      </c>
    </row>
    <row r="7176" spans="2:3" x14ac:dyDescent="0.25">
      <c r="B7176" s="250">
        <v>7113</v>
      </c>
      <c r="C7176" s="249">
        <v>119.82909607751506</v>
      </c>
    </row>
    <row r="7177" spans="2:3" x14ac:dyDescent="0.25">
      <c r="B7177" s="250">
        <v>7114</v>
      </c>
      <c r="C7177" s="249">
        <v>94.272476011113298</v>
      </c>
    </row>
    <row r="7178" spans="2:3" x14ac:dyDescent="0.25">
      <c r="B7178" s="250">
        <v>7115</v>
      </c>
      <c r="C7178" s="249">
        <v>123.7657965625453</v>
      </c>
    </row>
    <row r="7179" spans="2:3" x14ac:dyDescent="0.25">
      <c r="B7179" s="250">
        <v>7116</v>
      </c>
      <c r="C7179" s="249">
        <v>110.97404543796324</v>
      </c>
    </row>
    <row r="7180" spans="2:3" x14ac:dyDescent="0.25">
      <c r="B7180" s="250">
        <v>7117</v>
      </c>
      <c r="C7180" s="249">
        <v>103.00317535026518</v>
      </c>
    </row>
    <row r="7181" spans="2:3" x14ac:dyDescent="0.25">
      <c r="B7181" s="250">
        <v>7118</v>
      </c>
      <c r="C7181" s="249">
        <v>85.727602619393366</v>
      </c>
    </row>
    <row r="7182" spans="2:3" x14ac:dyDescent="0.25">
      <c r="B7182" s="250">
        <v>7119</v>
      </c>
      <c r="C7182" s="249">
        <v>110.76012261615716</v>
      </c>
    </row>
    <row r="7183" spans="2:3" x14ac:dyDescent="0.25">
      <c r="B7183" s="250">
        <v>7120</v>
      </c>
      <c r="C7183" s="249">
        <v>130.47727049215649</v>
      </c>
    </row>
    <row r="7184" spans="2:3" x14ac:dyDescent="0.25">
      <c r="B7184" s="250">
        <v>7121</v>
      </c>
      <c r="C7184" s="249">
        <v>132.6000689755997</v>
      </c>
    </row>
    <row r="7185" spans="2:3" x14ac:dyDescent="0.25">
      <c r="B7185" s="250">
        <v>7122</v>
      </c>
      <c r="C7185" s="249">
        <v>131.46967218347444</v>
      </c>
    </row>
    <row r="7186" spans="2:3" x14ac:dyDescent="0.25">
      <c r="B7186" s="250">
        <v>7123</v>
      </c>
      <c r="C7186" s="249">
        <v>125.93112686652978</v>
      </c>
    </row>
    <row r="7187" spans="2:3" x14ac:dyDescent="0.25">
      <c r="B7187" s="250">
        <v>7124</v>
      </c>
      <c r="C7187" s="249">
        <v>131.31913598032352</v>
      </c>
    </row>
    <row r="7188" spans="2:3" x14ac:dyDescent="0.25">
      <c r="B7188" s="250">
        <v>7125</v>
      </c>
      <c r="C7188" s="249">
        <v>140.58637520700486</v>
      </c>
    </row>
    <row r="7189" spans="2:3" x14ac:dyDescent="0.25">
      <c r="B7189" s="250">
        <v>7126</v>
      </c>
      <c r="C7189" s="249">
        <v>100.4147405365087</v>
      </c>
    </row>
    <row r="7190" spans="2:3" x14ac:dyDescent="0.25">
      <c r="B7190" s="250">
        <v>7127</v>
      </c>
      <c r="C7190" s="249">
        <v>109.37500721294933</v>
      </c>
    </row>
    <row r="7191" spans="2:3" x14ac:dyDescent="0.25">
      <c r="B7191" s="250">
        <v>7128</v>
      </c>
      <c r="C7191" s="249">
        <v>89.234883367662746</v>
      </c>
    </row>
    <row r="7192" spans="2:3" x14ac:dyDescent="0.25">
      <c r="B7192" s="250">
        <v>7129</v>
      </c>
      <c r="C7192" s="249">
        <v>96.221465148313143</v>
      </c>
    </row>
    <row r="7193" spans="2:3" x14ac:dyDescent="0.25">
      <c r="B7193" s="250">
        <v>7130</v>
      </c>
      <c r="C7193" s="249">
        <v>115.35259368603199</v>
      </c>
    </row>
    <row r="7194" spans="2:3" x14ac:dyDescent="0.25">
      <c r="B7194" s="250">
        <v>7131</v>
      </c>
      <c r="C7194" s="249">
        <v>88.408252360511995</v>
      </c>
    </row>
    <row r="7195" spans="2:3" x14ac:dyDescent="0.25">
      <c r="B7195" s="250">
        <v>7132</v>
      </c>
      <c r="C7195" s="249">
        <v>78.175860627889307</v>
      </c>
    </row>
    <row r="7196" spans="2:3" x14ac:dyDescent="0.25">
      <c r="B7196" s="250">
        <v>7133</v>
      </c>
      <c r="C7196" s="249">
        <v>119.04740220398955</v>
      </c>
    </row>
    <row r="7197" spans="2:3" x14ac:dyDescent="0.25">
      <c r="B7197" s="250">
        <v>7134</v>
      </c>
      <c r="C7197" s="249">
        <v>119.64860351566031</v>
      </c>
    </row>
    <row r="7198" spans="2:3" x14ac:dyDescent="0.25">
      <c r="B7198" s="250">
        <v>7135</v>
      </c>
      <c r="C7198" s="249">
        <v>101.29223038803738</v>
      </c>
    </row>
    <row r="7199" spans="2:3" x14ac:dyDescent="0.25">
      <c r="B7199" s="250">
        <v>7136</v>
      </c>
      <c r="C7199" s="249">
        <v>140.17255928996019</v>
      </c>
    </row>
    <row r="7200" spans="2:3" x14ac:dyDescent="0.25">
      <c r="B7200" s="250">
        <v>7137</v>
      </c>
      <c r="C7200" s="249">
        <v>96.444357932595494</v>
      </c>
    </row>
    <row r="7201" spans="2:3" x14ac:dyDescent="0.25">
      <c r="B7201" s="250">
        <v>7138</v>
      </c>
      <c r="C7201" s="249">
        <v>108.73449646309767</v>
      </c>
    </row>
    <row r="7202" spans="2:3" x14ac:dyDescent="0.25">
      <c r="B7202" s="250">
        <v>7139</v>
      </c>
      <c r="C7202" s="249">
        <v>114.06513079180624</v>
      </c>
    </row>
    <row r="7203" spans="2:3" x14ac:dyDescent="0.25">
      <c r="B7203" s="250">
        <v>7140</v>
      </c>
      <c r="C7203" s="249">
        <v>110.33099114297549</v>
      </c>
    </row>
    <row r="7204" spans="2:3" x14ac:dyDescent="0.25">
      <c r="B7204" s="250">
        <v>7141</v>
      </c>
      <c r="C7204" s="249">
        <v>100.06570133043309</v>
      </c>
    </row>
    <row r="7205" spans="2:3" x14ac:dyDescent="0.25">
      <c r="B7205" s="250">
        <v>7142</v>
      </c>
      <c r="C7205" s="249">
        <v>94.164140057024582</v>
      </c>
    </row>
    <row r="7206" spans="2:3" x14ac:dyDescent="0.25">
      <c r="B7206" s="250">
        <v>7143</v>
      </c>
      <c r="C7206" s="249">
        <v>99.104173687161762</v>
      </c>
    </row>
    <row r="7207" spans="2:3" x14ac:dyDescent="0.25">
      <c r="B7207" s="250">
        <v>7144</v>
      </c>
      <c r="C7207" s="249">
        <v>113.40100173001392</v>
      </c>
    </row>
    <row r="7208" spans="2:3" x14ac:dyDescent="0.25">
      <c r="B7208" s="250">
        <v>7145</v>
      </c>
      <c r="C7208" s="249">
        <v>102.3970997464359</v>
      </c>
    </row>
    <row r="7209" spans="2:3" x14ac:dyDescent="0.25">
      <c r="B7209" s="250">
        <v>7146</v>
      </c>
      <c r="C7209" s="249">
        <v>118.77449777438814</v>
      </c>
    </row>
    <row r="7210" spans="2:3" x14ac:dyDescent="0.25">
      <c r="B7210" s="250">
        <v>7147</v>
      </c>
      <c r="C7210" s="249">
        <v>114.60463657080913</v>
      </c>
    </row>
    <row r="7211" spans="2:3" x14ac:dyDescent="0.25">
      <c r="B7211" s="250">
        <v>7148</v>
      </c>
      <c r="C7211" s="249">
        <v>109.37945921982181</v>
      </c>
    </row>
    <row r="7212" spans="2:3" x14ac:dyDescent="0.25">
      <c r="B7212" s="250">
        <v>7149</v>
      </c>
      <c r="C7212" s="249">
        <v>74.965047613978342</v>
      </c>
    </row>
    <row r="7213" spans="2:3" x14ac:dyDescent="0.25">
      <c r="B7213" s="250">
        <v>7150</v>
      </c>
      <c r="C7213" s="249">
        <v>125.26544675595702</v>
      </c>
    </row>
    <row r="7214" spans="2:3" x14ac:dyDescent="0.25">
      <c r="B7214" s="250">
        <v>7151</v>
      </c>
      <c r="C7214" s="249">
        <v>80.239636720245585</v>
      </c>
    </row>
    <row r="7215" spans="2:3" x14ac:dyDescent="0.25">
      <c r="B7215" s="250">
        <v>7152</v>
      </c>
      <c r="C7215" s="249">
        <v>121.66581005798913</v>
      </c>
    </row>
    <row r="7216" spans="2:3" x14ac:dyDescent="0.25">
      <c r="B7216" s="250">
        <v>7153</v>
      </c>
      <c r="C7216" s="249">
        <v>135.58322218411064</v>
      </c>
    </row>
    <row r="7217" spans="2:3" x14ac:dyDescent="0.25">
      <c r="B7217" s="250">
        <v>7154</v>
      </c>
      <c r="C7217" s="249">
        <v>104.36809151199515</v>
      </c>
    </row>
    <row r="7218" spans="2:3" x14ac:dyDescent="0.25">
      <c r="B7218" s="250">
        <v>7155</v>
      </c>
      <c r="C7218" s="249">
        <v>119.04662949234854</v>
      </c>
    </row>
    <row r="7219" spans="2:3" x14ac:dyDescent="0.25">
      <c r="B7219" s="250">
        <v>7156</v>
      </c>
      <c r="C7219" s="249">
        <v>162.69694700031948</v>
      </c>
    </row>
    <row r="7220" spans="2:3" x14ac:dyDescent="0.25">
      <c r="B7220" s="250">
        <v>7157</v>
      </c>
      <c r="C7220" s="249">
        <v>121.49199997841696</v>
      </c>
    </row>
    <row r="7221" spans="2:3" x14ac:dyDescent="0.25">
      <c r="B7221" s="250">
        <v>7158</v>
      </c>
      <c r="C7221" s="249">
        <v>129.3826390494981</v>
      </c>
    </row>
    <row r="7222" spans="2:3" x14ac:dyDescent="0.25">
      <c r="B7222" s="250">
        <v>7159</v>
      </c>
      <c r="C7222" s="249">
        <v>101.0968492981285</v>
      </c>
    </row>
    <row r="7223" spans="2:3" x14ac:dyDescent="0.25">
      <c r="B7223" s="250">
        <v>7160</v>
      </c>
      <c r="C7223" s="249">
        <v>135.78280357212054</v>
      </c>
    </row>
    <row r="7224" spans="2:3" x14ac:dyDescent="0.25">
      <c r="B7224" s="250">
        <v>7161</v>
      </c>
      <c r="C7224" s="249">
        <v>139.14620213947188</v>
      </c>
    </row>
    <row r="7225" spans="2:3" x14ac:dyDescent="0.25">
      <c r="B7225" s="250">
        <v>7162</v>
      </c>
      <c r="C7225" s="249">
        <v>110.29149580779639</v>
      </c>
    </row>
    <row r="7226" spans="2:3" x14ac:dyDescent="0.25">
      <c r="B7226" s="250">
        <v>7163</v>
      </c>
      <c r="C7226" s="249">
        <v>118.24447779096869</v>
      </c>
    </row>
    <row r="7227" spans="2:3" x14ac:dyDescent="0.25">
      <c r="B7227" s="250">
        <v>7164</v>
      </c>
      <c r="C7227" s="249">
        <v>125.35572891846353</v>
      </c>
    </row>
    <row r="7228" spans="2:3" x14ac:dyDescent="0.25">
      <c r="B7228" s="250">
        <v>7165</v>
      </c>
      <c r="C7228" s="249">
        <v>99.424985073573453</v>
      </c>
    </row>
    <row r="7229" spans="2:3" x14ac:dyDescent="0.25">
      <c r="B7229" s="250">
        <v>7166</v>
      </c>
      <c r="C7229" s="249">
        <v>131.10180758158302</v>
      </c>
    </row>
    <row r="7230" spans="2:3" x14ac:dyDescent="0.25">
      <c r="B7230" s="250">
        <v>7167</v>
      </c>
      <c r="C7230" s="249">
        <v>121.15840974887135</v>
      </c>
    </row>
    <row r="7231" spans="2:3" x14ac:dyDescent="0.25">
      <c r="B7231" s="250">
        <v>7168</v>
      </c>
      <c r="C7231" s="249">
        <v>152.2330315731011</v>
      </c>
    </row>
    <row r="7232" spans="2:3" x14ac:dyDescent="0.25">
      <c r="B7232" s="250">
        <v>7169</v>
      </c>
      <c r="C7232" s="249">
        <v>103.35470384619616</v>
      </c>
    </row>
    <row r="7233" spans="2:3" x14ac:dyDescent="0.25">
      <c r="B7233" s="250">
        <v>7170</v>
      </c>
      <c r="C7233" s="249">
        <v>101.28824448262853</v>
      </c>
    </row>
    <row r="7234" spans="2:3" x14ac:dyDescent="0.25">
      <c r="B7234" s="250">
        <v>7171</v>
      </c>
      <c r="C7234" s="249">
        <v>118.47525761091546</v>
      </c>
    </row>
    <row r="7235" spans="2:3" x14ac:dyDescent="0.25">
      <c r="B7235" s="250">
        <v>7172</v>
      </c>
      <c r="C7235" s="249">
        <v>152.46412502512803</v>
      </c>
    </row>
    <row r="7236" spans="2:3" x14ac:dyDescent="0.25">
      <c r="B7236" s="250">
        <v>7173</v>
      </c>
      <c r="C7236" s="249">
        <v>158.1812842203361</v>
      </c>
    </row>
    <row r="7237" spans="2:3" x14ac:dyDescent="0.25">
      <c r="B7237" s="250">
        <v>7174</v>
      </c>
      <c r="C7237" s="249">
        <v>56.459688750082478</v>
      </c>
    </row>
    <row r="7238" spans="2:3" x14ac:dyDescent="0.25">
      <c r="B7238" s="250">
        <v>7175</v>
      </c>
      <c r="C7238" s="249">
        <v>120.93386243888517</v>
      </c>
    </row>
    <row r="7239" spans="2:3" x14ac:dyDescent="0.25">
      <c r="B7239" s="250">
        <v>7176</v>
      </c>
      <c r="C7239" s="249">
        <v>138.39110237968777</v>
      </c>
    </row>
    <row r="7240" spans="2:3" x14ac:dyDescent="0.25">
      <c r="B7240" s="250">
        <v>7177</v>
      </c>
      <c r="C7240" s="249">
        <v>163.4752351318233</v>
      </c>
    </row>
    <row r="7241" spans="2:3" x14ac:dyDescent="0.25">
      <c r="B7241" s="250">
        <v>7178</v>
      </c>
      <c r="C7241" s="249">
        <v>109.82507006161454</v>
      </c>
    </row>
    <row r="7242" spans="2:3" x14ac:dyDescent="0.25">
      <c r="B7242" s="250">
        <v>7179</v>
      </c>
      <c r="C7242" s="249">
        <v>85.632826351571765</v>
      </c>
    </row>
    <row r="7243" spans="2:3" x14ac:dyDescent="0.25">
      <c r="B7243" s="250">
        <v>7180</v>
      </c>
      <c r="C7243" s="249">
        <v>72.697380176868165</v>
      </c>
    </row>
    <row r="7244" spans="2:3" x14ac:dyDescent="0.25">
      <c r="B7244" s="250">
        <v>7181</v>
      </c>
      <c r="C7244" s="249">
        <v>159.66579659789352</v>
      </c>
    </row>
    <row r="7245" spans="2:3" x14ac:dyDescent="0.25">
      <c r="B7245" s="250">
        <v>7182</v>
      </c>
      <c r="C7245" s="249">
        <v>103.04008078276996</v>
      </c>
    </row>
    <row r="7246" spans="2:3" x14ac:dyDescent="0.25">
      <c r="B7246" s="250">
        <v>7183</v>
      </c>
      <c r="C7246" s="249">
        <v>134.31208755503326</v>
      </c>
    </row>
    <row r="7247" spans="2:3" x14ac:dyDescent="0.25">
      <c r="B7247" s="250">
        <v>7184</v>
      </c>
      <c r="C7247" s="249">
        <v>97.941797510139196</v>
      </c>
    </row>
    <row r="7248" spans="2:3" x14ac:dyDescent="0.25">
      <c r="B7248" s="250">
        <v>7185</v>
      </c>
      <c r="C7248" s="249">
        <v>105.97562138921722</v>
      </c>
    </row>
    <row r="7249" spans="2:3" x14ac:dyDescent="0.25">
      <c r="B7249" s="250">
        <v>7186</v>
      </c>
      <c r="C7249" s="249">
        <v>144.60342941063166</v>
      </c>
    </row>
    <row r="7250" spans="2:3" x14ac:dyDescent="0.25">
      <c r="B7250" s="250">
        <v>7187</v>
      </c>
      <c r="C7250" s="249">
        <v>119.2669070458394</v>
      </c>
    </row>
    <row r="7251" spans="2:3" x14ac:dyDescent="0.25">
      <c r="B7251" s="250">
        <v>7188</v>
      </c>
      <c r="C7251" s="249">
        <v>101.36783378435135</v>
      </c>
    </row>
    <row r="7252" spans="2:3" x14ac:dyDescent="0.25">
      <c r="B7252" s="250">
        <v>7189</v>
      </c>
      <c r="C7252" s="249">
        <v>146.81153306593174</v>
      </c>
    </row>
    <row r="7253" spans="2:3" x14ac:dyDescent="0.25">
      <c r="B7253" s="250">
        <v>7190</v>
      </c>
      <c r="C7253" s="249">
        <v>87.149230432307391</v>
      </c>
    </row>
    <row r="7254" spans="2:3" x14ac:dyDescent="0.25">
      <c r="B7254" s="250">
        <v>7191</v>
      </c>
      <c r="C7254" s="249">
        <v>119.88005018612687</v>
      </c>
    </row>
    <row r="7255" spans="2:3" x14ac:dyDescent="0.25">
      <c r="B7255" s="250">
        <v>7192</v>
      </c>
      <c r="C7255" s="249">
        <v>165.06867001379757</v>
      </c>
    </row>
    <row r="7256" spans="2:3" x14ac:dyDescent="0.25">
      <c r="B7256" s="250">
        <v>7193</v>
      </c>
      <c r="C7256" s="249">
        <v>105.0990437362769</v>
      </c>
    </row>
    <row r="7257" spans="2:3" x14ac:dyDescent="0.25">
      <c r="B7257" s="250">
        <v>7194</v>
      </c>
      <c r="C7257" s="249">
        <v>98.340024926979382</v>
      </c>
    </row>
    <row r="7258" spans="2:3" x14ac:dyDescent="0.25">
      <c r="B7258" s="250">
        <v>7195</v>
      </c>
      <c r="C7258" s="249">
        <v>132.60092591592866</v>
      </c>
    </row>
    <row r="7259" spans="2:3" x14ac:dyDescent="0.25">
      <c r="B7259" s="250">
        <v>7196</v>
      </c>
      <c r="C7259" s="249">
        <v>95.077043518035254</v>
      </c>
    </row>
    <row r="7260" spans="2:3" x14ac:dyDescent="0.25">
      <c r="B7260" s="250">
        <v>7197</v>
      </c>
      <c r="C7260" s="249">
        <v>101.77599673236919</v>
      </c>
    </row>
    <row r="7261" spans="2:3" x14ac:dyDescent="0.25">
      <c r="B7261" s="250">
        <v>7198</v>
      </c>
      <c r="C7261" s="249">
        <v>98.119652430944583</v>
      </c>
    </row>
    <row r="7262" spans="2:3" x14ac:dyDescent="0.25">
      <c r="B7262" s="250">
        <v>7199</v>
      </c>
      <c r="C7262" s="249">
        <v>155.79260506326142</v>
      </c>
    </row>
    <row r="7263" spans="2:3" x14ac:dyDescent="0.25">
      <c r="B7263" s="250">
        <v>7200</v>
      </c>
      <c r="C7263" s="249">
        <v>115.12035736861883</v>
      </c>
    </row>
    <row r="7264" spans="2:3" x14ac:dyDescent="0.25">
      <c r="B7264" s="250">
        <v>7201</v>
      </c>
      <c r="C7264" s="249">
        <v>120.65018692185666</v>
      </c>
    </row>
    <row r="7265" spans="2:3" x14ac:dyDescent="0.25">
      <c r="B7265" s="250">
        <v>7202</v>
      </c>
      <c r="C7265" s="249">
        <v>103.63918064225045</v>
      </c>
    </row>
    <row r="7266" spans="2:3" x14ac:dyDescent="0.25">
      <c r="B7266" s="250">
        <v>7203</v>
      </c>
      <c r="C7266" s="249">
        <v>147.50927187195958</v>
      </c>
    </row>
    <row r="7267" spans="2:3" x14ac:dyDescent="0.25">
      <c r="B7267" s="250">
        <v>7204</v>
      </c>
      <c r="C7267" s="249">
        <v>82.199371181208392</v>
      </c>
    </row>
    <row r="7268" spans="2:3" x14ac:dyDescent="0.25">
      <c r="B7268" s="250">
        <v>7205</v>
      </c>
      <c r="C7268" s="249">
        <v>105.54726572596678</v>
      </c>
    </row>
    <row r="7269" spans="2:3" x14ac:dyDescent="0.25">
      <c r="B7269" s="250">
        <v>7206</v>
      </c>
      <c r="C7269" s="249">
        <v>101.24272148532674</v>
      </c>
    </row>
    <row r="7270" spans="2:3" x14ac:dyDescent="0.25">
      <c r="B7270" s="250">
        <v>7207</v>
      </c>
      <c r="C7270" s="249">
        <v>128.19846786778317</v>
      </c>
    </row>
    <row r="7271" spans="2:3" x14ac:dyDescent="0.25">
      <c r="B7271" s="250">
        <v>7208</v>
      </c>
      <c r="C7271" s="249">
        <v>108.29856863562453</v>
      </c>
    </row>
    <row r="7272" spans="2:3" x14ac:dyDescent="0.25">
      <c r="B7272" s="250">
        <v>7209</v>
      </c>
      <c r="C7272" s="249">
        <v>132.14222634933941</v>
      </c>
    </row>
    <row r="7273" spans="2:3" x14ac:dyDescent="0.25">
      <c r="B7273" s="250">
        <v>7210</v>
      </c>
      <c r="C7273" s="249">
        <v>80.701928667670472</v>
      </c>
    </row>
    <row r="7274" spans="2:3" x14ac:dyDescent="0.25">
      <c r="B7274" s="250">
        <v>7211</v>
      </c>
      <c r="C7274" s="249">
        <v>152.6829625812897</v>
      </c>
    </row>
    <row r="7275" spans="2:3" x14ac:dyDescent="0.25">
      <c r="B7275" s="250">
        <v>7212</v>
      </c>
      <c r="C7275" s="249">
        <v>121.24392905672823</v>
      </c>
    </row>
    <row r="7276" spans="2:3" x14ac:dyDescent="0.25">
      <c r="B7276" s="250">
        <v>7213</v>
      </c>
      <c r="C7276" s="249">
        <v>152.66402279383493</v>
      </c>
    </row>
    <row r="7277" spans="2:3" x14ac:dyDescent="0.25">
      <c r="B7277" s="250">
        <v>7214</v>
      </c>
      <c r="C7277" s="249">
        <v>98.520875973103003</v>
      </c>
    </row>
    <row r="7278" spans="2:3" x14ac:dyDescent="0.25">
      <c r="B7278" s="250">
        <v>7215</v>
      </c>
      <c r="C7278" s="249">
        <v>153.8720747327726</v>
      </c>
    </row>
    <row r="7279" spans="2:3" x14ac:dyDescent="0.25">
      <c r="B7279" s="250">
        <v>7216</v>
      </c>
      <c r="C7279" s="249">
        <v>100.93135113386528</v>
      </c>
    </row>
    <row r="7280" spans="2:3" x14ac:dyDescent="0.25">
      <c r="B7280" s="250">
        <v>7217</v>
      </c>
      <c r="C7280" s="249">
        <v>101.61274827713443</v>
      </c>
    </row>
    <row r="7281" spans="2:3" x14ac:dyDescent="0.25">
      <c r="B7281" s="250">
        <v>7218</v>
      </c>
      <c r="C7281" s="249">
        <v>95.738849427252319</v>
      </c>
    </row>
    <row r="7282" spans="2:3" x14ac:dyDescent="0.25">
      <c r="B7282" s="250">
        <v>7219</v>
      </c>
      <c r="C7282" s="249">
        <v>131.86245750169036</v>
      </c>
    </row>
    <row r="7283" spans="2:3" x14ac:dyDescent="0.25">
      <c r="B7283" s="250">
        <v>7220</v>
      </c>
      <c r="C7283" s="249">
        <v>131.04626295275287</v>
      </c>
    </row>
    <row r="7284" spans="2:3" x14ac:dyDescent="0.25">
      <c r="B7284" s="250">
        <v>7221</v>
      </c>
      <c r="C7284" s="249">
        <v>140.1977267884424</v>
      </c>
    </row>
    <row r="7285" spans="2:3" x14ac:dyDescent="0.25">
      <c r="B7285" s="250">
        <v>7222</v>
      </c>
      <c r="C7285" s="249">
        <v>105.7006197996846</v>
      </c>
    </row>
    <row r="7286" spans="2:3" x14ac:dyDescent="0.25">
      <c r="B7286" s="250">
        <v>7223</v>
      </c>
      <c r="C7286" s="249">
        <v>126.92135242336731</v>
      </c>
    </row>
    <row r="7287" spans="2:3" x14ac:dyDescent="0.25">
      <c r="B7287" s="250">
        <v>7224</v>
      </c>
      <c r="C7287" s="249">
        <v>113.77790604792776</v>
      </c>
    </row>
    <row r="7288" spans="2:3" x14ac:dyDescent="0.25">
      <c r="B7288" s="250">
        <v>7225</v>
      </c>
      <c r="C7288" s="249">
        <v>138.86884745903632</v>
      </c>
    </row>
    <row r="7289" spans="2:3" x14ac:dyDescent="0.25">
      <c r="B7289" s="250">
        <v>7226</v>
      </c>
      <c r="C7289" s="249">
        <v>72.415072852637621</v>
      </c>
    </row>
    <row r="7290" spans="2:3" x14ac:dyDescent="0.25">
      <c r="B7290" s="250">
        <v>7227</v>
      </c>
      <c r="C7290" s="249">
        <v>106.06965297593175</v>
      </c>
    </row>
    <row r="7291" spans="2:3" x14ac:dyDescent="0.25">
      <c r="B7291" s="250">
        <v>7228</v>
      </c>
      <c r="C7291" s="249">
        <v>105.11458113402816</v>
      </c>
    </row>
    <row r="7292" spans="2:3" x14ac:dyDescent="0.25">
      <c r="B7292" s="250">
        <v>7229</v>
      </c>
      <c r="C7292" s="249">
        <v>130.07337670566784</v>
      </c>
    </row>
    <row r="7293" spans="2:3" x14ac:dyDescent="0.25">
      <c r="B7293" s="250">
        <v>7230</v>
      </c>
      <c r="C7293" s="249">
        <v>58.248188135512706</v>
      </c>
    </row>
    <row r="7294" spans="2:3" x14ac:dyDescent="0.25">
      <c r="B7294" s="250">
        <v>7231</v>
      </c>
      <c r="C7294" s="249">
        <v>136.18218536006626</v>
      </c>
    </row>
    <row r="7295" spans="2:3" x14ac:dyDescent="0.25">
      <c r="B7295" s="250">
        <v>7232</v>
      </c>
      <c r="C7295" s="249">
        <v>124.4072078004485</v>
      </c>
    </row>
    <row r="7296" spans="2:3" x14ac:dyDescent="0.25">
      <c r="B7296" s="250">
        <v>7233</v>
      </c>
      <c r="C7296" s="249">
        <v>99.470330308994122</v>
      </c>
    </row>
    <row r="7297" spans="2:3" x14ac:dyDescent="0.25">
      <c r="B7297" s="250">
        <v>7234</v>
      </c>
      <c r="C7297" s="249">
        <v>149.45080255937398</v>
      </c>
    </row>
    <row r="7298" spans="2:3" x14ac:dyDescent="0.25">
      <c r="B7298" s="250">
        <v>7235</v>
      </c>
      <c r="C7298" s="249">
        <v>157.63642557343138</v>
      </c>
    </row>
    <row r="7299" spans="2:3" x14ac:dyDescent="0.25">
      <c r="B7299" s="250">
        <v>7236</v>
      </c>
      <c r="C7299" s="249">
        <v>111.79805147607699</v>
      </c>
    </row>
    <row r="7300" spans="2:3" x14ac:dyDescent="0.25">
      <c r="B7300" s="250">
        <v>7237</v>
      </c>
      <c r="C7300" s="249">
        <v>130.40536105979777</v>
      </c>
    </row>
    <row r="7301" spans="2:3" x14ac:dyDescent="0.25">
      <c r="B7301" s="250">
        <v>7238</v>
      </c>
      <c r="C7301" s="249">
        <v>112.27337042154372</v>
      </c>
    </row>
    <row r="7302" spans="2:3" x14ac:dyDescent="0.25">
      <c r="B7302" s="250">
        <v>7239</v>
      </c>
      <c r="C7302" s="249">
        <v>164.66801406795929</v>
      </c>
    </row>
    <row r="7303" spans="2:3" x14ac:dyDescent="0.25">
      <c r="B7303" s="250">
        <v>7240</v>
      </c>
      <c r="C7303" s="249">
        <v>76.401910583591587</v>
      </c>
    </row>
    <row r="7304" spans="2:3" x14ac:dyDescent="0.25">
      <c r="B7304" s="250">
        <v>7241</v>
      </c>
      <c r="C7304" s="249">
        <v>94.082143692975265</v>
      </c>
    </row>
    <row r="7305" spans="2:3" x14ac:dyDescent="0.25">
      <c r="B7305" s="250">
        <v>7242</v>
      </c>
      <c r="C7305" s="249">
        <v>118.58809963881656</v>
      </c>
    </row>
    <row r="7306" spans="2:3" x14ac:dyDescent="0.25">
      <c r="B7306" s="250">
        <v>7243</v>
      </c>
      <c r="C7306" s="249">
        <v>124.35211804822023</v>
      </c>
    </row>
    <row r="7307" spans="2:3" x14ac:dyDescent="0.25">
      <c r="B7307" s="250">
        <v>7244</v>
      </c>
      <c r="C7307" s="249">
        <v>92.901190086125297</v>
      </c>
    </row>
    <row r="7308" spans="2:3" x14ac:dyDescent="0.25">
      <c r="B7308" s="250">
        <v>7245</v>
      </c>
      <c r="C7308" s="249">
        <v>116.6964608112698</v>
      </c>
    </row>
    <row r="7309" spans="2:3" x14ac:dyDescent="0.25">
      <c r="B7309" s="250">
        <v>7246</v>
      </c>
      <c r="C7309" s="249">
        <v>125.54462637298568</v>
      </c>
    </row>
    <row r="7310" spans="2:3" x14ac:dyDescent="0.25">
      <c r="B7310" s="250">
        <v>7247</v>
      </c>
      <c r="C7310" s="249">
        <v>87.125184858591268</v>
      </c>
    </row>
    <row r="7311" spans="2:3" x14ac:dyDescent="0.25">
      <c r="B7311" s="250">
        <v>7248</v>
      </c>
      <c r="C7311" s="249">
        <v>151.74942636104231</v>
      </c>
    </row>
    <row r="7312" spans="2:3" x14ac:dyDescent="0.25">
      <c r="B7312" s="250">
        <v>7249</v>
      </c>
      <c r="C7312" s="249">
        <v>131.70368670671851</v>
      </c>
    </row>
    <row r="7313" spans="2:3" x14ac:dyDescent="0.25">
      <c r="B7313" s="250">
        <v>7250</v>
      </c>
      <c r="C7313" s="249">
        <v>144.930883173784</v>
      </c>
    </row>
    <row r="7314" spans="2:3" x14ac:dyDescent="0.25">
      <c r="B7314" s="250">
        <v>7251</v>
      </c>
      <c r="C7314" s="249">
        <v>100.26321746801321</v>
      </c>
    </row>
    <row r="7315" spans="2:3" x14ac:dyDescent="0.25">
      <c r="B7315" s="250">
        <v>7252</v>
      </c>
      <c r="C7315" s="249">
        <v>116.86330444024293</v>
      </c>
    </row>
    <row r="7316" spans="2:3" x14ac:dyDescent="0.25">
      <c r="B7316" s="250">
        <v>7253</v>
      </c>
      <c r="C7316" s="249">
        <v>94.612567825788801</v>
      </c>
    </row>
    <row r="7317" spans="2:3" x14ac:dyDescent="0.25">
      <c r="B7317" s="250">
        <v>7254</v>
      </c>
      <c r="C7317" s="249">
        <v>145.7975809556213</v>
      </c>
    </row>
    <row r="7318" spans="2:3" x14ac:dyDescent="0.25">
      <c r="B7318" s="250">
        <v>7255</v>
      </c>
      <c r="C7318" s="249">
        <v>131.76575202006595</v>
      </c>
    </row>
    <row r="7319" spans="2:3" x14ac:dyDescent="0.25">
      <c r="B7319" s="250">
        <v>7256</v>
      </c>
      <c r="C7319" s="249">
        <v>137.18822860289015</v>
      </c>
    </row>
    <row r="7320" spans="2:3" x14ac:dyDescent="0.25">
      <c r="B7320" s="250">
        <v>7257</v>
      </c>
      <c r="C7320" s="249">
        <v>154.8957220111096</v>
      </c>
    </row>
    <row r="7321" spans="2:3" x14ac:dyDescent="0.25">
      <c r="B7321" s="250">
        <v>7258</v>
      </c>
      <c r="C7321" s="249">
        <v>158.38258594644176</v>
      </c>
    </row>
    <row r="7322" spans="2:3" x14ac:dyDescent="0.25">
      <c r="B7322" s="250">
        <v>7259</v>
      </c>
      <c r="C7322" s="249">
        <v>136.74906990034211</v>
      </c>
    </row>
    <row r="7323" spans="2:3" x14ac:dyDescent="0.25">
      <c r="B7323" s="250">
        <v>7260</v>
      </c>
      <c r="C7323" s="249">
        <v>132.06780971461069</v>
      </c>
    </row>
    <row r="7324" spans="2:3" x14ac:dyDescent="0.25">
      <c r="B7324" s="250">
        <v>7261</v>
      </c>
      <c r="C7324" s="249">
        <v>127.40043514052657</v>
      </c>
    </row>
    <row r="7325" spans="2:3" x14ac:dyDescent="0.25">
      <c r="B7325" s="250">
        <v>7262</v>
      </c>
      <c r="C7325" s="249">
        <v>93.864574033959769</v>
      </c>
    </row>
    <row r="7326" spans="2:3" x14ac:dyDescent="0.25">
      <c r="B7326" s="250">
        <v>7263</v>
      </c>
      <c r="C7326" s="249">
        <v>150.57068207915427</v>
      </c>
    </row>
    <row r="7327" spans="2:3" x14ac:dyDescent="0.25">
      <c r="B7327" s="250">
        <v>7264</v>
      </c>
      <c r="C7327" s="249">
        <v>92.801823943093538</v>
      </c>
    </row>
    <row r="7328" spans="2:3" x14ac:dyDescent="0.25">
      <c r="B7328" s="250">
        <v>7265</v>
      </c>
      <c r="C7328" s="249">
        <v>141.30932778764804</v>
      </c>
    </row>
    <row r="7329" spans="2:3" x14ac:dyDescent="0.25">
      <c r="B7329" s="250">
        <v>7266</v>
      </c>
      <c r="C7329" s="249">
        <v>79.187042652691218</v>
      </c>
    </row>
    <row r="7330" spans="2:3" x14ac:dyDescent="0.25">
      <c r="B7330" s="250">
        <v>7267</v>
      </c>
      <c r="C7330" s="249">
        <v>158.03543587133754</v>
      </c>
    </row>
    <row r="7331" spans="2:3" x14ac:dyDescent="0.25">
      <c r="B7331" s="250">
        <v>7268</v>
      </c>
      <c r="C7331" s="249">
        <v>145.7732263275108</v>
      </c>
    </row>
    <row r="7332" spans="2:3" x14ac:dyDescent="0.25">
      <c r="B7332" s="250">
        <v>7269</v>
      </c>
      <c r="C7332" s="249">
        <v>105.64745879843137</v>
      </c>
    </row>
    <row r="7333" spans="2:3" x14ac:dyDescent="0.25">
      <c r="B7333" s="250">
        <v>7270</v>
      </c>
      <c r="C7333" s="249">
        <v>151.01525886487897</v>
      </c>
    </row>
    <row r="7334" spans="2:3" x14ac:dyDescent="0.25">
      <c r="B7334" s="250">
        <v>7271</v>
      </c>
      <c r="C7334" s="249">
        <v>124.4520503267678</v>
      </c>
    </row>
    <row r="7335" spans="2:3" x14ac:dyDescent="0.25">
      <c r="B7335" s="250">
        <v>7272</v>
      </c>
      <c r="C7335" s="249">
        <v>103.12761998391628</v>
      </c>
    </row>
    <row r="7336" spans="2:3" x14ac:dyDescent="0.25">
      <c r="B7336" s="250">
        <v>7273</v>
      </c>
      <c r="C7336" s="249">
        <v>73.246542977806584</v>
      </c>
    </row>
    <row r="7337" spans="2:3" x14ac:dyDescent="0.25">
      <c r="B7337" s="250">
        <v>7274</v>
      </c>
      <c r="C7337" s="249">
        <v>157.72017032447829</v>
      </c>
    </row>
    <row r="7338" spans="2:3" x14ac:dyDescent="0.25">
      <c r="B7338" s="250">
        <v>7275</v>
      </c>
      <c r="C7338" s="249">
        <v>133.85570968207028</v>
      </c>
    </row>
    <row r="7339" spans="2:3" x14ac:dyDescent="0.25">
      <c r="B7339" s="250">
        <v>7276</v>
      </c>
      <c r="C7339" s="249">
        <v>76.257305886283774</v>
      </c>
    </row>
    <row r="7340" spans="2:3" x14ac:dyDescent="0.25">
      <c r="B7340" s="250">
        <v>7277</v>
      </c>
      <c r="C7340" s="249">
        <v>96.721104875158716</v>
      </c>
    </row>
    <row r="7341" spans="2:3" x14ac:dyDescent="0.25">
      <c r="B7341" s="250">
        <v>7278</v>
      </c>
      <c r="C7341" s="249">
        <v>152.20387413199342</v>
      </c>
    </row>
    <row r="7342" spans="2:3" x14ac:dyDescent="0.25">
      <c r="B7342" s="250">
        <v>7279</v>
      </c>
      <c r="C7342" s="249">
        <v>137.29486221888877</v>
      </c>
    </row>
    <row r="7343" spans="2:3" x14ac:dyDescent="0.25">
      <c r="B7343" s="250">
        <v>7280</v>
      </c>
      <c r="C7343" s="249">
        <v>124.68815726011955</v>
      </c>
    </row>
    <row r="7344" spans="2:3" x14ac:dyDescent="0.25">
      <c r="B7344" s="250">
        <v>7281</v>
      </c>
      <c r="C7344" s="249">
        <v>130.89600271220885</v>
      </c>
    </row>
    <row r="7345" spans="2:3" x14ac:dyDescent="0.25">
      <c r="B7345" s="250">
        <v>7282</v>
      </c>
      <c r="C7345" s="249">
        <v>128.5170742593663</v>
      </c>
    </row>
    <row r="7346" spans="2:3" x14ac:dyDescent="0.25">
      <c r="B7346" s="250">
        <v>7283</v>
      </c>
      <c r="C7346" s="249">
        <v>114.27931416998027</v>
      </c>
    </row>
    <row r="7347" spans="2:3" x14ac:dyDescent="0.25">
      <c r="B7347" s="250">
        <v>7284</v>
      </c>
      <c r="C7347" s="249">
        <v>133.43197628937008</v>
      </c>
    </row>
    <row r="7348" spans="2:3" x14ac:dyDescent="0.25">
      <c r="B7348" s="250">
        <v>7285</v>
      </c>
      <c r="C7348" s="249">
        <v>107.40792331326358</v>
      </c>
    </row>
    <row r="7349" spans="2:3" x14ac:dyDescent="0.25">
      <c r="B7349" s="250">
        <v>7286</v>
      </c>
      <c r="C7349" s="249">
        <v>149.69619213365323</v>
      </c>
    </row>
    <row r="7350" spans="2:3" x14ac:dyDescent="0.25">
      <c r="B7350" s="250">
        <v>7287</v>
      </c>
      <c r="C7350" s="249">
        <v>107.23153990672647</v>
      </c>
    </row>
    <row r="7351" spans="2:3" x14ac:dyDescent="0.25">
      <c r="B7351" s="250">
        <v>7288</v>
      </c>
      <c r="C7351" s="249">
        <v>99.883022402571896</v>
      </c>
    </row>
    <row r="7352" spans="2:3" x14ac:dyDescent="0.25">
      <c r="B7352" s="250">
        <v>7289</v>
      </c>
      <c r="C7352" s="249">
        <v>123.12226848310671</v>
      </c>
    </row>
    <row r="7353" spans="2:3" x14ac:dyDescent="0.25">
      <c r="B7353" s="250">
        <v>7290</v>
      </c>
      <c r="C7353" s="249">
        <v>72.372181033892787</v>
      </c>
    </row>
    <row r="7354" spans="2:3" x14ac:dyDescent="0.25">
      <c r="B7354" s="250">
        <v>7291</v>
      </c>
      <c r="C7354" s="249">
        <v>104.78353193790461</v>
      </c>
    </row>
    <row r="7355" spans="2:3" x14ac:dyDescent="0.25">
      <c r="B7355" s="250">
        <v>7292</v>
      </c>
      <c r="C7355" s="249">
        <v>85.938386682022198</v>
      </c>
    </row>
    <row r="7356" spans="2:3" x14ac:dyDescent="0.25">
      <c r="B7356" s="250">
        <v>7293</v>
      </c>
      <c r="C7356" s="249">
        <v>79.03529615628554</v>
      </c>
    </row>
    <row r="7357" spans="2:3" x14ac:dyDescent="0.25">
      <c r="B7357" s="250">
        <v>7294</v>
      </c>
      <c r="C7357" s="249">
        <v>130.13784732163955</v>
      </c>
    </row>
    <row r="7358" spans="2:3" x14ac:dyDescent="0.25">
      <c r="B7358" s="250">
        <v>7295</v>
      </c>
      <c r="C7358" s="249">
        <v>144.91338211108237</v>
      </c>
    </row>
    <row r="7359" spans="2:3" x14ac:dyDescent="0.25">
      <c r="B7359" s="250">
        <v>7296</v>
      </c>
      <c r="C7359" s="249">
        <v>97.716136501205739</v>
      </c>
    </row>
    <row r="7360" spans="2:3" x14ac:dyDescent="0.25">
      <c r="B7360" s="250">
        <v>7297</v>
      </c>
      <c r="C7360" s="249">
        <v>152.92819131356137</v>
      </c>
    </row>
    <row r="7361" spans="2:3" x14ac:dyDescent="0.25">
      <c r="B7361" s="250">
        <v>7298</v>
      </c>
      <c r="C7361" s="249">
        <v>141.15496707410958</v>
      </c>
    </row>
    <row r="7362" spans="2:3" x14ac:dyDescent="0.25">
      <c r="B7362" s="250">
        <v>7299</v>
      </c>
      <c r="C7362" s="249">
        <v>121.19287568670872</v>
      </c>
    </row>
    <row r="7363" spans="2:3" x14ac:dyDescent="0.25">
      <c r="B7363" s="250">
        <v>7300</v>
      </c>
      <c r="C7363" s="249">
        <v>97.947487229918124</v>
      </c>
    </row>
    <row r="7364" spans="2:3" x14ac:dyDescent="0.25">
      <c r="B7364" s="250">
        <v>7301</v>
      </c>
      <c r="C7364" s="249">
        <v>85.23971781124348</v>
      </c>
    </row>
    <row r="7365" spans="2:3" x14ac:dyDescent="0.25">
      <c r="B7365" s="250">
        <v>7302</v>
      </c>
      <c r="C7365" s="249">
        <v>102.40981324111877</v>
      </c>
    </row>
    <row r="7366" spans="2:3" x14ac:dyDescent="0.25">
      <c r="B7366" s="250">
        <v>7303</v>
      </c>
      <c r="C7366" s="249">
        <v>86.543522944958909</v>
      </c>
    </row>
    <row r="7367" spans="2:3" x14ac:dyDescent="0.25">
      <c r="B7367" s="250">
        <v>7304</v>
      </c>
      <c r="C7367" s="249">
        <v>116.03984796956703</v>
      </c>
    </row>
    <row r="7368" spans="2:3" x14ac:dyDescent="0.25">
      <c r="B7368" s="250">
        <v>7305</v>
      </c>
      <c r="C7368" s="249">
        <v>107.71213543853804</v>
      </c>
    </row>
    <row r="7369" spans="2:3" x14ac:dyDescent="0.25">
      <c r="B7369" s="250">
        <v>7306</v>
      </c>
      <c r="C7369" s="249">
        <v>80.773990633764754</v>
      </c>
    </row>
    <row r="7370" spans="2:3" x14ac:dyDescent="0.25">
      <c r="B7370" s="250">
        <v>7307</v>
      </c>
      <c r="C7370" s="249">
        <v>163.01552845378708</v>
      </c>
    </row>
    <row r="7371" spans="2:3" x14ac:dyDescent="0.25">
      <c r="B7371" s="250">
        <v>7308</v>
      </c>
      <c r="C7371" s="249">
        <v>86.876105255326266</v>
      </c>
    </row>
    <row r="7372" spans="2:3" x14ac:dyDescent="0.25">
      <c r="B7372" s="250">
        <v>7309</v>
      </c>
      <c r="C7372" s="249">
        <v>122.32257988955683</v>
      </c>
    </row>
    <row r="7373" spans="2:3" x14ac:dyDescent="0.25">
      <c r="B7373" s="250">
        <v>7310</v>
      </c>
      <c r="C7373" s="249">
        <v>104.69164628912179</v>
      </c>
    </row>
    <row r="7374" spans="2:3" x14ac:dyDescent="0.25">
      <c r="B7374" s="250">
        <v>7311</v>
      </c>
      <c r="C7374" s="249">
        <v>123.91680997583191</v>
      </c>
    </row>
    <row r="7375" spans="2:3" x14ac:dyDescent="0.25">
      <c r="B7375" s="250">
        <v>7312</v>
      </c>
      <c r="C7375" s="249">
        <v>124.99702408325601</v>
      </c>
    </row>
    <row r="7376" spans="2:3" x14ac:dyDescent="0.25">
      <c r="B7376" s="250">
        <v>7313</v>
      </c>
      <c r="C7376" s="249">
        <v>104.11470174043681</v>
      </c>
    </row>
    <row r="7377" spans="2:3" x14ac:dyDescent="0.25">
      <c r="B7377" s="250">
        <v>7314</v>
      </c>
      <c r="C7377" s="249">
        <v>149.46433030719683</v>
      </c>
    </row>
    <row r="7378" spans="2:3" x14ac:dyDescent="0.25">
      <c r="B7378" s="250">
        <v>7315</v>
      </c>
      <c r="C7378" s="249">
        <v>130.52738439488391</v>
      </c>
    </row>
    <row r="7379" spans="2:3" x14ac:dyDescent="0.25">
      <c r="B7379" s="250">
        <v>7316</v>
      </c>
      <c r="C7379" s="249">
        <v>89.730228410358308</v>
      </c>
    </row>
    <row r="7380" spans="2:3" x14ac:dyDescent="0.25">
      <c r="B7380" s="250">
        <v>7317</v>
      </c>
      <c r="C7380" s="249">
        <v>134.48896520715198</v>
      </c>
    </row>
    <row r="7381" spans="2:3" x14ac:dyDescent="0.25">
      <c r="B7381" s="250">
        <v>7318</v>
      </c>
      <c r="C7381" s="249">
        <v>68.163667149142</v>
      </c>
    </row>
    <row r="7382" spans="2:3" x14ac:dyDescent="0.25">
      <c r="B7382" s="250">
        <v>7319</v>
      </c>
      <c r="C7382" s="249">
        <v>101.46518689939944</v>
      </c>
    </row>
    <row r="7383" spans="2:3" x14ac:dyDescent="0.25">
      <c r="B7383" s="250">
        <v>7320</v>
      </c>
      <c r="C7383" s="249">
        <v>120.29541582874386</v>
      </c>
    </row>
    <row r="7384" spans="2:3" x14ac:dyDescent="0.25">
      <c r="B7384" s="250">
        <v>7321</v>
      </c>
      <c r="C7384" s="249">
        <v>161.80146755349057</v>
      </c>
    </row>
    <row r="7385" spans="2:3" x14ac:dyDescent="0.25">
      <c r="B7385" s="250">
        <v>7322</v>
      </c>
      <c r="C7385" s="249">
        <v>107.57031873536815</v>
      </c>
    </row>
    <row r="7386" spans="2:3" x14ac:dyDescent="0.25">
      <c r="B7386" s="250">
        <v>7323</v>
      </c>
      <c r="C7386" s="249">
        <v>110.17795726202351</v>
      </c>
    </row>
    <row r="7387" spans="2:3" x14ac:dyDescent="0.25">
      <c r="B7387" s="250">
        <v>7324</v>
      </c>
      <c r="C7387" s="249">
        <v>124.42203032292467</v>
      </c>
    </row>
    <row r="7388" spans="2:3" x14ac:dyDescent="0.25">
      <c r="B7388" s="250">
        <v>7325</v>
      </c>
      <c r="C7388" s="249">
        <v>113.41924881605041</v>
      </c>
    </row>
    <row r="7389" spans="2:3" x14ac:dyDescent="0.25">
      <c r="B7389" s="250">
        <v>7326</v>
      </c>
      <c r="C7389" s="249">
        <v>100.61953990517151</v>
      </c>
    </row>
    <row r="7390" spans="2:3" x14ac:dyDescent="0.25">
      <c r="B7390" s="250">
        <v>7327</v>
      </c>
      <c r="C7390" s="249">
        <v>115.11452564227811</v>
      </c>
    </row>
    <row r="7391" spans="2:3" x14ac:dyDescent="0.25">
      <c r="B7391" s="250">
        <v>7328</v>
      </c>
      <c r="C7391" s="249">
        <v>118.14991534177875</v>
      </c>
    </row>
    <row r="7392" spans="2:3" x14ac:dyDescent="0.25">
      <c r="B7392" s="250">
        <v>7329</v>
      </c>
      <c r="C7392" s="249">
        <v>122.23119410896987</v>
      </c>
    </row>
    <row r="7393" spans="2:3" x14ac:dyDescent="0.25">
      <c r="B7393" s="250">
        <v>7330</v>
      </c>
      <c r="C7393" s="249">
        <v>128.38427214468069</v>
      </c>
    </row>
    <row r="7394" spans="2:3" x14ac:dyDescent="0.25">
      <c r="B7394" s="250">
        <v>7331</v>
      </c>
      <c r="C7394" s="249">
        <v>155.57974210269714</v>
      </c>
    </row>
    <row r="7395" spans="2:3" x14ac:dyDescent="0.25">
      <c r="B7395" s="250">
        <v>7332</v>
      </c>
      <c r="C7395" s="249">
        <v>120.10729819466442</v>
      </c>
    </row>
    <row r="7396" spans="2:3" x14ac:dyDescent="0.25">
      <c r="B7396" s="250">
        <v>7333</v>
      </c>
      <c r="C7396" s="249">
        <v>96.17337491876485</v>
      </c>
    </row>
    <row r="7397" spans="2:3" x14ac:dyDescent="0.25">
      <c r="B7397" s="250">
        <v>7334</v>
      </c>
      <c r="C7397" s="249">
        <v>149.95259847082173</v>
      </c>
    </row>
    <row r="7398" spans="2:3" x14ac:dyDescent="0.25">
      <c r="B7398" s="250">
        <v>7335</v>
      </c>
      <c r="C7398" s="249">
        <v>102.79257098224593</v>
      </c>
    </row>
    <row r="7399" spans="2:3" x14ac:dyDescent="0.25">
      <c r="B7399" s="250">
        <v>7336</v>
      </c>
      <c r="C7399" s="249">
        <v>80.935471166319147</v>
      </c>
    </row>
    <row r="7400" spans="2:3" x14ac:dyDescent="0.25">
      <c r="B7400" s="250">
        <v>7337</v>
      </c>
      <c r="C7400" s="249">
        <v>96.34305562104889</v>
      </c>
    </row>
    <row r="7401" spans="2:3" x14ac:dyDescent="0.25">
      <c r="B7401" s="250">
        <v>7338</v>
      </c>
      <c r="C7401" s="249">
        <v>114.83273237069331</v>
      </c>
    </row>
    <row r="7402" spans="2:3" x14ac:dyDescent="0.25">
      <c r="B7402" s="250">
        <v>7339</v>
      </c>
      <c r="C7402" s="249">
        <v>142.01098312739208</v>
      </c>
    </row>
    <row r="7403" spans="2:3" x14ac:dyDescent="0.25">
      <c r="B7403" s="250">
        <v>7340</v>
      </c>
      <c r="C7403" s="249">
        <v>142.78310210469959</v>
      </c>
    </row>
    <row r="7404" spans="2:3" x14ac:dyDescent="0.25">
      <c r="B7404" s="250">
        <v>7341</v>
      </c>
      <c r="C7404" s="249">
        <v>100.91290572109027</v>
      </c>
    </row>
    <row r="7405" spans="2:3" x14ac:dyDescent="0.25">
      <c r="B7405" s="250">
        <v>7342</v>
      </c>
      <c r="C7405" s="249">
        <v>106.87522629118057</v>
      </c>
    </row>
    <row r="7406" spans="2:3" x14ac:dyDescent="0.25">
      <c r="B7406" s="250">
        <v>7343</v>
      </c>
      <c r="C7406" s="249">
        <v>104.90540983306292</v>
      </c>
    </row>
    <row r="7407" spans="2:3" x14ac:dyDescent="0.25">
      <c r="B7407" s="250">
        <v>7344</v>
      </c>
      <c r="C7407" s="249">
        <v>91.038319763783306</v>
      </c>
    </row>
    <row r="7408" spans="2:3" x14ac:dyDescent="0.25">
      <c r="B7408" s="250">
        <v>7345</v>
      </c>
      <c r="C7408" s="249">
        <v>70.186566495853924</v>
      </c>
    </row>
    <row r="7409" spans="2:3" x14ac:dyDescent="0.25">
      <c r="B7409" s="250">
        <v>7346</v>
      </c>
      <c r="C7409" s="249">
        <v>135.86476010297113</v>
      </c>
    </row>
    <row r="7410" spans="2:3" x14ac:dyDescent="0.25">
      <c r="B7410" s="250">
        <v>7347</v>
      </c>
      <c r="C7410" s="249">
        <v>96.694813383689592</v>
      </c>
    </row>
    <row r="7411" spans="2:3" x14ac:dyDescent="0.25">
      <c r="B7411" s="250">
        <v>7348</v>
      </c>
      <c r="C7411" s="249">
        <v>126.67583335051404</v>
      </c>
    </row>
    <row r="7412" spans="2:3" x14ac:dyDescent="0.25">
      <c r="B7412" s="250">
        <v>7349</v>
      </c>
      <c r="C7412" s="249">
        <v>84.954628127629746</v>
      </c>
    </row>
    <row r="7413" spans="2:3" x14ac:dyDescent="0.25">
      <c r="B7413" s="250">
        <v>7350</v>
      </c>
      <c r="C7413" s="249">
        <v>110.42719558504618</v>
      </c>
    </row>
    <row r="7414" spans="2:3" x14ac:dyDescent="0.25">
      <c r="B7414" s="250">
        <v>7351</v>
      </c>
      <c r="C7414" s="249">
        <v>94.725075067854448</v>
      </c>
    </row>
    <row r="7415" spans="2:3" x14ac:dyDescent="0.25">
      <c r="B7415" s="250">
        <v>7352</v>
      </c>
      <c r="C7415" s="249">
        <v>80.722531974613361</v>
      </c>
    </row>
    <row r="7416" spans="2:3" x14ac:dyDescent="0.25">
      <c r="B7416" s="250">
        <v>7353</v>
      </c>
      <c r="C7416" s="249">
        <v>108.78462692313707</v>
      </c>
    </row>
    <row r="7417" spans="2:3" x14ac:dyDescent="0.25">
      <c r="B7417" s="250">
        <v>7354</v>
      </c>
      <c r="C7417" s="249">
        <v>112.81683082120706</v>
      </c>
    </row>
    <row r="7418" spans="2:3" x14ac:dyDescent="0.25">
      <c r="B7418" s="250">
        <v>7355</v>
      </c>
      <c r="C7418" s="249">
        <v>106.51155509862262</v>
      </c>
    </row>
    <row r="7419" spans="2:3" x14ac:dyDescent="0.25">
      <c r="B7419" s="250">
        <v>7356</v>
      </c>
      <c r="C7419" s="249">
        <v>133.14747278240532</v>
      </c>
    </row>
    <row r="7420" spans="2:3" x14ac:dyDescent="0.25">
      <c r="B7420" s="250">
        <v>7357</v>
      </c>
      <c r="C7420" s="249">
        <v>114.88114721654927</v>
      </c>
    </row>
    <row r="7421" spans="2:3" x14ac:dyDescent="0.25">
      <c r="B7421" s="250">
        <v>7358</v>
      </c>
      <c r="C7421" s="249">
        <v>100.93189009280711</v>
      </c>
    </row>
    <row r="7422" spans="2:3" x14ac:dyDescent="0.25">
      <c r="B7422" s="250">
        <v>7359</v>
      </c>
      <c r="C7422" s="249">
        <v>116.69959638222565</v>
      </c>
    </row>
    <row r="7423" spans="2:3" x14ac:dyDescent="0.25">
      <c r="B7423" s="250">
        <v>7360</v>
      </c>
      <c r="C7423" s="249">
        <v>139.50216043680587</v>
      </c>
    </row>
    <row r="7424" spans="2:3" x14ac:dyDescent="0.25">
      <c r="B7424" s="250">
        <v>7361</v>
      </c>
      <c r="C7424" s="249">
        <v>130.76599166966736</v>
      </c>
    </row>
    <row r="7425" spans="2:3" x14ac:dyDescent="0.25">
      <c r="B7425" s="250">
        <v>7362</v>
      </c>
      <c r="C7425" s="249">
        <v>105.83695708928923</v>
      </c>
    </row>
    <row r="7426" spans="2:3" x14ac:dyDescent="0.25">
      <c r="B7426" s="250">
        <v>7363</v>
      </c>
      <c r="C7426" s="249">
        <v>102.98017745914832</v>
      </c>
    </row>
    <row r="7427" spans="2:3" x14ac:dyDescent="0.25">
      <c r="B7427" s="250">
        <v>7364</v>
      </c>
      <c r="C7427" s="249">
        <v>128.81537499405621</v>
      </c>
    </row>
    <row r="7428" spans="2:3" x14ac:dyDescent="0.25">
      <c r="B7428" s="250">
        <v>7365</v>
      </c>
      <c r="C7428" s="249">
        <v>72.339939414020904</v>
      </c>
    </row>
    <row r="7429" spans="2:3" x14ac:dyDescent="0.25">
      <c r="B7429" s="250">
        <v>7366</v>
      </c>
      <c r="C7429" s="249">
        <v>132.30236442559948</v>
      </c>
    </row>
    <row r="7430" spans="2:3" x14ac:dyDescent="0.25">
      <c r="B7430" s="250">
        <v>7367</v>
      </c>
      <c r="C7430" s="249">
        <v>99.234331144337943</v>
      </c>
    </row>
    <row r="7431" spans="2:3" x14ac:dyDescent="0.25">
      <c r="B7431" s="250">
        <v>7368</v>
      </c>
      <c r="C7431" s="249">
        <v>98.295118540800146</v>
      </c>
    </row>
    <row r="7432" spans="2:3" x14ac:dyDescent="0.25">
      <c r="B7432" s="250">
        <v>7369</v>
      </c>
      <c r="C7432" s="249">
        <v>88.508024566960557</v>
      </c>
    </row>
    <row r="7433" spans="2:3" x14ac:dyDescent="0.25">
      <c r="B7433" s="250">
        <v>7370</v>
      </c>
      <c r="C7433" s="249">
        <v>140.25093225200084</v>
      </c>
    </row>
    <row r="7434" spans="2:3" x14ac:dyDescent="0.25">
      <c r="B7434" s="250">
        <v>7371</v>
      </c>
      <c r="C7434" s="249">
        <v>125.01347310897762</v>
      </c>
    </row>
    <row r="7435" spans="2:3" x14ac:dyDescent="0.25">
      <c r="B7435" s="250">
        <v>7372</v>
      </c>
      <c r="C7435" s="249">
        <v>139.19523837004135</v>
      </c>
    </row>
    <row r="7436" spans="2:3" x14ac:dyDescent="0.25">
      <c r="B7436" s="250">
        <v>7373</v>
      </c>
      <c r="C7436" s="249">
        <v>168.85480191466834</v>
      </c>
    </row>
    <row r="7437" spans="2:3" x14ac:dyDescent="0.25">
      <c r="B7437" s="250">
        <v>7374</v>
      </c>
      <c r="C7437" s="249">
        <v>137.42014582794712</v>
      </c>
    </row>
    <row r="7438" spans="2:3" x14ac:dyDescent="0.25">
      <c r="B7438" s="250">
        <v>7375</v>
      </c>
      <c r="C7438" s="249">
        <v>117.92978888922562</v>
      </c>
    </row>
    <row r="7439" spans="2:3" x14ac:dyDescent="0.25">
      <c r="B7439" s="250">
        <v>7376</v>
      </c>
      <c r="C7439" s="249">
        <v>135.36080080062695</v>
      </c>
    </row>
    <row r="7440" spans="2:3" x14ac:dyDescent="0.25">
      <c r="B7440" s="250">
        <v>7377</v>
      </c>
      <c r="C7440" s="249">
        <v>97.695325850871257</v>
      </c>
    </row>
    <row r="7441" spans="2:3" x14ac:dyDescent="0.25">
      <c r="B7441" s="250">
        <v>7378</v>
      </c>
      <c r="C7441" s="249">
        <v>131.18122394074985</v>
      </c>
    </row>
    <row r="7442" spans="2:3" x14ac:dyDescent="0.25">
      <c r="B7442" s="250">
        <v>7379</v>
      </c>
      <c r="C7442" s="249">
        <v>122.00117182916492</v>
      </c>
    </row>
    <row r="7443" spans="2:3" x14ac:dyDescent="0.25">
      <c r="B7443" s="250">
        <v>7380</v>
      </c>
      <c r="C7443" s="249">
        <v>90.853545978363428</v>
      </c>
    </row>
    <row r="7444" spans="2:3" x14ac:dyDescent="0.25">
      <c r="B7444" s="250">
        <v>7381</v>
      </c>
      <c r="C7444" s="249">
        <v>82.514416021350911</v>
      </c>
    </row>
    <row r="7445" spans="2:3" x14ac:dyDescent="0.25">
      <c r="B7445" s="250">
        <v>7382</v>
      </c>
      <c r="C7445" s="249">
        <v>114.73218251173613</v>
      </c>
    </row>
    <row r="7446" spans="2:3" x14ac:dyDescent="0.25">
      <c r="B7446" s="250">
        <v>7383</v>
      </c>
      <c r="C7446" s="249">
        <v>121.59853396277079</v>
      </c>
    </row>
    <row r="7447" spans="2:3" x14ac:dyDescent="0.25">
      <c r="B7447" s="250">
        <v>7384</v>
      </c>
      <c r="C7447" s="249">
        <v>84.864491062460814</v>
      </c>
    </row>
    <row r="7448" spans="2:3" x14ac:dyDescent="0.25">
      <c r="B7448" s="250">
        <v>7385</v>
      </c>
      <c r="C7448" s="249">
        <v>108.84172908787603</v>
      </c>
    </row>
    <row r="7449" spans="2:3" x14ac:dyDescent="0.25">
      <c r="B7449" s="250">
        <v>7386</v>
      </c>
      <c r="C7449" s="249">
        <v>163.02821270972873</v>
      </c>
    </row>
    <row r="7450" spans="2:3" x14ac:dyDescent="0.25">
      <c r="B7450" s="250">
        <v>7387</v>
      </c>
      <c r="C7450" s="249">
        <v>137.40908207743524</v>
      </c>
    </row>
    <row r="7451" spans="2:3" x14ac:dyDescent="0.25">
      <c r="B7451" s="250">
        <v>7388</v>
      </c>
      <c r="C7451" s="249">
        <v>102.14950261964341</v>
      </c>
    </row>
    <row r="7452" spans="2:3" x14ac:dyDescent="0.25">
      <c r="B7452" s="250">
        <v>7389</v>
      </c>
      <c r="C7452" s="249">
        <v>115.97563962753441</v>
      </c>
    </row>
    <row r="7453" spans="2:3" x14ac:dyDescent="0.25">
      <c r="B7453" s="250">
        <v>7390</v>
      </c>
      <c r="C7453" s="249">
        <v>175.67483920690722</v>
      </c>
    </row>
    <row r="7454" spans="2:3" x14ac:dyDescent="0.25">
      <c r="B7454" s="250">
        <v>7391</v>
      </c>
      <c r="C7454" s="249">
        <v>151.36778037667207</v>
      </c>
    </row>
    <row r="7455" spans="2:3" x14ac:dyDescent="0.25">
      <c r="B7455" s="250">
        <v>7392</v>
      </c>
      <c r="C7455" s="249">
        <v>138.52709321736421</v>
      </c>
    </row>
    <row r="7456" spans="2:3" x14ac:dyDescent="0.25">
      <c r="B7456" s="250">
        <v>7393</v>
      </c>
      <c r="C7456" s="249">
        <v>130.24990903007995</v>
      </c>
    </row>
    <row r="7457" spans="2:3" x14ac:dyDescent="0.25">
      <c r="B7457" s="250">
        <v>7394</v>
      </c>
      <c r="C7457" s="249">
        <v>133.59481026757939</v>
      </c>
    </row>
    <row r="7458" spans="2:3" x14ac:dyDescent="0.25">
      <c r="B7458" s="250">
        <v>7395</v>
      </c>
      <c r="C7458" s="249">
        <v>135.40392756073854</v>
      </c>
    </row>
    <row r="7459" spans="2:3" x14ac:dyDescent="0.25">
      <c r="B7459" s="250">
        <v>7396</v>
      </c>
      <c r="C7459" s="249">
        <v>182.21737905517693</v>
      </c>
    </row>
    <row r="7460" spans="2:3" x14ac:dyDescent="0.25">
      <c r="B7460" s="250">
        <v>7397</v>
      </c>
      <c r="C7460" s="249">
        <v>140.1659833065051</v>
      </c>
    </row>
    <row r="7461" spans="2:3" x14ac:dyDescent="0.25">
      <c r="B7461" s="250">
        <v>7398</v>
      </c>
      <c r="C7461" s="249">
        <v>132.00602463837549</v>
      </c>
    </row>
    <row r="7462" spans="2:3" x14ac:dyDescent="0.25">
      <c r="B7462" s="250">
        <v>7399</v>
      </c>
      <c r="C7462" s="249">
        <v>133.53684697715386</v>
      </c>
    </row>
    <row r="7463" spans="2:3" x14ac:dyDescent="0.25">
      <c r="B7463" s="250">
        <v>7400</v>
      </c>
      <c r="C7463" s="249">
        <v>119.85098016631058</v>
      </c>
    </row>
    <row r="7464" spans="2:3" x14ac:dyDescent="0.25">
      <c r="B7464" s="250">
        <v>7401</v>
      </c>
      <c r="C7464" s="249">
        <v>61.670193669087524</v>
      </c>
    </row>
    <row r="7465" spans="2:3" x14ac:dyDescent="0.25">
      <c r="B7465" s="250">
        <v>7402</v>
      </c>
      <c r="C7465" s="249">
        <v>135.99580481644182</v>
      </c>
    </row>
    <row r="7466" spans="2:3" x14ac:dyDescent="0.25">
      <c r="B7466" s="250">
        <v>7403</v>
      </c>
      <c r="C7466" s="249">
        <v>81.355339011207192</v>
      </c>
    </row>
    <row r="7467" spans="2:3" x14ac:dyDescent="0.25">
      <c r="B7467" s="250">
        <v>7404</v>
      </c>
      <c r="C7467" s="249">
        <v>135.76487635811139</v>
      </c>
    </row>
    <row r="7468" spans="2:3" x14ac:dyDescent="0.25">
      <c r="B7468" s="250">
        <v>7405</v>
      </c>
      <c r="C7468" s="249">
        <v>126.8131251497266</v>
      </c>
    </row>
    <row r="7469" spans="2:3" x14ac:dyDescent="0.25">
      <c r="B7469" s="250">
        <v>7406</v>
      </c>
      <c r="C7469" s="249">
        <v>97.785281557852684</v>
      </c>
    </row>
    <row r="7470" spans="2:3" x14ac:dyDescent="0.25">
      <c r="B7470" s="250">
        <v>7407</v>
      </c>
      <c r="C7470" s="249">
        <v>135.41624804672153</v>
      </c>
    </row>
    <row r="7471" spans="2:3" x14ac:dyDescent="0.25">
      <c r="B7471" s="250">
        <v>7408</v>
      </c>
      <c r="C7471" s="249">
        <v>140.03343744124444</v>
      </c>
    </row>
    <row r="7472" spans="2:3" x14ac:dyDescent="0.25">
      <c r="B7472" s="250">
        <v>7409</v>
      </c>
      <c r="C7472" s="249">
        <v>91.429264561716195</v>
      </c>
    </row>
    <row r="7473" spans="2:3" x14ac:dyDescent="0.25">
      <c r="B7473" s="250">
        <v>7410</v>
      </c>
      <c r="C7473" s="249">
        <v>140.90443975209286</v>
      </c>
    </row>
    <row r="7474" spans="2:3" x14ac:dyDescent="0.25">
      <c r="B7474" s="250">
        <v>7411</v>
      </c>
      <c r="C7474" s="249">
        <v>113.72349770106388</v>
      </c>
    </row>
    <row r="7475" spans="2:3" x14ac:dyDescent="0.25">
      <c r="B7475" s="250">
        <v>7412</v>
      </c>
      <c r="C7475" s="249">
        <v>108.35925873457404</v>
      </c>
    </row>
    <row r="7476" spans="2:3" x14ac:dyDescent="0.25">
      <c r="B7476" s="250">
        <v>7413</v>
      </c>
      <c r="C7476" s="249">
        <v>155.65312132627753</v>
      </c>
    </row>
    <row r="7477" spans="2:3" x14ac:dyDescent="0.25">
      <c r="B7477" s="250">
        <v>7414</v>
      </c>
      <c r="C7477" s="249">
        <v>105.9577629511726</v>
      </c>
    </row>
    <row r="7478" spans="2:3" x14ac:dyDescent="0.25">
      <c r="B7478" s="250">
        <v>7415</v>
      </c>
      <c r="C7478" s="249">
        <v>115.34793309364484</v>
      </c>
    </row>
    <row r="7479" spans="2:3" x14ac:dyDescent="0.25">
      <c r="B7479" s="250">
        <v>7416</v>
      </c>
      <c r="C7479" s="249">
        <v>117.80993553179987</v>
      </c>
    </row>
    <row r="7480" spans="2:3" x14ac:dyDescent="0.25">
      <c r="B7480" s="250">
        <v>7417</v>
      </c>
      <c r="C7480" s="249">
        <v>122.30606433803541</v>
      </c>
    </row>
    <row r="7481" spans="2:3" x14ac:dyDescent="0.25">
      <c r="B7481" s="250">
        <v>7418</v>
      </c>
      <c r="C7481" s="249">
        <v>129.89464813489684</v>
      </c>
    </row>
    <row r="7482" spans="2:3" x14ac:dyDescent="0.25">
      <c r="B7482" s="250">
        <v>7419</v>
      </c>
      <c r="C7482" s="249">
        <v>127.47322839113122</v>
      </c>
    </row>
    <row r="7483" spans="2:3" x14ac:dyDescent="0.25">
      <c r="B7483" s="250">
        <v>7420</v>
      </c>
      <c r="C7483" s="249">
        <v>106.82401334573692</v>
      </c>
    </row>
    <row r="7484" spans="2:3" x14ac:dyDescent="0.25">
      <c r="B7484" s="250">
        <v>7421</v>
      </c>
      <c r="C7484" s="249">
        <v>111.48125840585442</v>
      </c>
    </row>
    <row r="7485" spans="2:3" x14ac:dyDescent="0.25">
      <c r="B7485" s="250">
        <v>7422</v>
      </c>
      <c r="C7485" s="249">
        <v>121.26421628618735</v>
      </c>
    </row>
    <row r="7486" spans="2:3" x14ac:dyDescent="0.25">
      <c r="B7486" s="250">
        <v>7423</v>
      </c>
      <c r="C7486" s="249">
        <v>101.27111353965937</v>
      </c>
    </row>
    <row r="7487" spans="2:3" x14ac:dyDescent="0.25">
      <c r="B7487" s="250">
        <v>7424</v>
      </c>
      <c r="C7487" s="249">
        <v>117.28079677266062</v>
      </c>
    </row>
    <row r="7488" spans="2:3" x14ac:dyDescent="0.25">
      <c r="B7488" s="250">
        <v>7425</v>
      </c>
      <c r="C7488" s="249">
        <v>130.95063384460883</v>
      </c>
    </row>
    <row r="7489" spans="2:3" x14ac:dyDescent="0.25">
      <c r="B7489" s="250">
        <v>7426</v>
      </c>
      <c r="C7489" s="249">
        <v>94.595780160091721</v>
      </c>
    </row>
    <row r="7490" spans="2:3" x14ac:dyDescent="0.25">
      <c r="B7490" s="250">
        <v>7427</v>
      </c>
      <c r="C7490" s="249">
        <v>128.30799645733433</v>
      </c>
    </row>
    <row r="7491" spans="2:3" x14ac:dyDescent="0.25">
      <c r="B7491" s="250">
        <v>7428</v>
      </c>
      <c r="C7491" s="249">
        <v>171.97678027814084</v>
      </c>
    </row>
    <row r="7492" spans="2:3" x14ac:dyDescent="0.25">
      <c r="B7492" s="250">
        <v>7429</v>
      </c>
      <c r="C7492" s="249">
        <v>128.57666992049312</v>
      </c>
    </row>
    <row r="7493" spans="2:3" x14ac:dyDescent="0.25">
      <c r="B7493" s="250">
        <v>7430</v>
      </c>
      <c r="C7493" s="249">
        <v>63.02385496469401</v>
      </c>
    </row>
    <row r="7494" spans="2:3" x14ac:dyDescent="0.25">
      <c r="B7494" s="250">
        <v>7431</v>
      </c>
      <c r="C7494" s="249">
        <v>120.7254507451524</v>
      </c>
    </row>
    <row r="7495" spans="2:3" x14ac:dyDescent="0.25">
      <c r="B7495" s="250">
        <v>7432</v>
      </c>
      <c r="C7495" s="249">
        <v>94.060840502534447</v>
      </c>
    </row>
    <row r="7496" spans="2:3" x14ac:dyDescent="0.25">
      <c r="B7496" s="250">
        <v>7433</v>
      </c>
      <c r="C7496" s="249">
        <v>147.88718247261465</v>
      </c>
    </row>
    <row r="7497" spans="2:3" x14ac:dyDescent="0.25">
      <c r="B7497" s="250">
        <v>7434</v>
      </c>
      <c r="C7497" s="249">
        <v>70.049018339740982</v>
      </c>
    </row>
    <row r="7498" spans="2:3" x14ac:dyDescent="0.25">
      <c r="B7498" s="250">
        <v>7435</v>
      </c>
      <c r="C7498" s="249">
        <v>128.03900715257029</v>
      </c>
    </row>
    <row r="7499" spans="2:3" x14ac:dyDescent="0.25">
      <c r="B7499" s="250">
        <v>7436</v>
      </c>
      <c r="C7499" s="249">
        <v>104.52535196842618</v>
      </c>
    </row>
    <row r="7500" spans="2:3" x14ac:dyDescent="0.25">
      <c r="B7500" s="250">
        <v>7437</v>
      </c>
      <c r="C7500" s="249">
        <v>116.59731324064747</v>
      </c>
    </row>
    <row r="7501" spans="2:3" x14ac:dyDescent="0.25">
      <c r="B7501" s="250">
        <v>7438</v>
      </c>
      <c r="C7501" s="249">
        <v>140.36144301989677</v>
      </c>
    </row>
    <row r="7502" spans="2:3" x14ac:dyDescent="0.25">
      <c r="B7502" s="250">
        <v>7439</v>
      </c>
      <c r="C7502" s="249">
        <v>92.506687335109063</v>
      </c>
    </row>
    <row r="7503" spans="2:3" x14ac:dyDescent="0.25">
      <c r="B7503" s="250">
        <v>7440</v>
      </c>
      <c r="C7503" s="249">
        <v>66.542078620634811</v>
      </c>
    </row>
    <row r="7504" spans="2:3" x14ac:dyDescent="0.25">
      <c r="B7504" s="250">
        <v>7441</v>
      </c>
      <c r="C7504" s="249">
        <v>133.03662049784077</v>
      </c>
    </row>
    <row r="7505" spans="2:3" x14ac:dyDescent="0.25">
      <c r="B7505" s="250">
        <v>7442</v>
      </c>
      <c r="C7505" s="249">
        <v>101.0786298709459</v>
      </c>
    </row>
    <row r="7506" spans="2:3" x14ac:dyDescent="0.25">
      <c r="B7506" s="250">
        <v>7443</v>
      </c>
      <c r="C7506" s="249">
        <v>144.17729569198028</v>
      </c>
    </row>
    <row r="7507" spans="2:3" x14ac:dyDescent="0.25">
      <c r="B7507" s="250">
        <v>7444</v>
      </c>
      <c r="C7507" s="249">
        <v>145.25126199914226</v>
      </c>
    </row>
    <row r="7508" spans="2:3" x14ac:dyDescent="0.25">
      <c r="B7508" s="250">
        <v>7445</v>
      </c>
      <c r="C7508" s="249">
        <v>51.92055870707874</v>
      </c>
    </row>
    <row r="7509" spans="2:3" x14ac:dyDescent="0.25">
      <c r="B7509" s="250">
        <v>7446</v>
      </c>
      <c r="C7509" s="249">
        <v>103.23554729484107</v>
      </c>
    </row>
    <row r="7510" spans="2:3" x14ac:dyDescent="0.25">
      <c r="B7510" s="250">
        <v>7447</v>
      </c>
      <c r="C7510" s="249">
        <v>92.766923794087049</v>
      </c>
    </row>
    <row r="7511" spans="2:3" x14ac:dyDescent="0.25">
      <c r="B7511" s="250">
        <v>7448</v>
      </c>
      <c r="C7511" s="249">
        <v>147.3580187212271</v>
      </c>
    </row>
    <row r="7512" spans="2:3" x14ac:dyDescent="0.25">
      <c r="B7512" s="250">
        <v>7449</v>
      </c>
      <c r="C7512" s="249">
        <v>189.18931766766869</v>
      </c>
    </row>
    <row r="7513" spans="2:3" x14ac:dyDescent="0.25">
      <c r="B7513" s="250">
        <v>7450</v>
      </c>
      <c r="C7513" s="249">
        <v>89.587506306389699</v>
      </c>
    </row>
    <row r="7514" spans="2:3" x14ac:dyDescent="0.25">
      <c r="B7514" s="250">
        <v>7451</v>
      </c>
      <c r="C7514" s="249">
        <v>116.55350851300757</v>
      </c>
    </row>
    <row r="7515" spans="2:3" x14ac:dyDescent="0.25">
      <c r="B7515" s="250">
        <v>7452</v>
      </c>
      <c r="C7515" s="249">
        <v>136.37702914244173</v>
      </c>
    </row>
    <row r="7516" spans="2:3" x14ac:dyDescent="0.25">
      <c r="B7516" s="250">
        <v>7453</v>
      </c>
      <c r="C7516" s="249">
        <v>111.42950040513269</v>
      </c>
    </row>
    <row r="7517" spans="2:3" x14ac:dyDescent="0.25">
      <c r="B7517" s="250">
        <v>7454</v>
      </c>
      <c r="C7517" s="249">
        <v>130.94662447567384</v>
      </c>
    </row>
    <row r="7518" spans="2:3" x14ac:dyDescent="0.25">
      <c r="B7518" s="250">
        <v>7455</v>
      </c>
      <c r="C7518" s="249">
        <v>129.10067847596227</v>
      </c>
    </row>
    <row r="7519" spans="2:3" x14ac:dyDescent="0.25">
      <c r="B7519" s="250">
        <v>7456</v>
      </c>
      <c r="C7519" s="249">
        <v>125.20981736714356</v>
      </c>
    </row>
    <row r="7520" spans="2:3" x14ac:dyDescent="0.25">
      <c r="B7520" s="250">
        <v>7457</v>
      </c>
      <c r="C7520" s="249">
        <v>69.871270918961102</v>
      </c>
    </row>
    <row r="7521" spans="2:3" x14ac:dyDescent="0.25">
      <c r="B7521" s="250">
        <v>7458</v>
      </c>
      <c r="C7521" s="249">
        <v>133.61332086864289</v>
      </c>
    </row>
    <row r="7522" spans="2:3" x14ac:dyDescent="0.25">
      <c r="B7522" s="250">
        <v>7459</v>
      </c>
      <c r="C7522" s="249">
        <v>128.34671203752498</v>
      </c>
    </row>
    <row r="7523" spans="2:3" x14ac:dyDescent="0.25">
      <c r="B7523" s="250">
        <v>7460</v>
      </c>
      <c r="C7523" s="249">
        <v>109.65861734913192</v>
      </c>
    </row>
    <row r="7524" spans="2:3" x14ac:dyDescent="0.25">
      <c r="B7524" s="250">
        <v>7461</v>
      </c>
      <c r="C7524" s="249">
        <v>75.377160810145938</v>
      </c>
    </row>
    <row r="7525" spans="2:3" x14ac:dyDescent="0.25">
      <c r="B7525" s="250">
        <v>7462</v>
      </c>
      <c r="C7525" s="249">
        <v>127.89616767201306</v>
      </c>
    </row>
    <row r="7526" spans="2:3" x14ac:dyDescent="0.25">
      <c r="B7526" s="250">
        <v>7463</v>
      </c>
      <c r="C7526" s="249">
        <v>104.17724395412654</v>
      </c>
    </row>
    <row r="7527" spans="2:3" x14ac:dyDescent="0.25">
      <c r="B7527" s="250">
        <v>7464</v>
      </c>
      <c r="C7527" s="249">
        <v>105.02885694380255</v>
      </c>
    </row>
    <row r="7528" spans="2:3" x14ac:dyDescent="0.25">
      <c r="B7528" s="250">
        <v>7465</v>
      </c>
      <c r="C7528" s="249">
        <v>97.475766149769726</v>
      </c>
    </row>
    <row r="7529" spans="2:3" x14ac:dyDescent="0.25">
      <c r="B7529" s="250">
        <v>7466</v>
      </c>
      <c r="C7529" s="249">
        <v>141.81472215481526</v>
      </c>
    </row>
    <row r="7530" spans="2:3" x14ac:dyDescent="0.25">
      <c r="B7530" s="250">
        <v>7467</v>
      </c>
      <c r="C7530" s="249">
        <v>119.49270088730789</v>
      </c>
    </row>
    <row r="7531" spans="2:3" x14ac:dyDescent="0.25">
      <c r="B7531" s="250">
        <v>7468</v>
      </c>
      <c r="C7531" s="249">
        <v>117.26100555460246</v>
      </c>
    </row>
    <row r="7532" spans="2:3" x14ac:dyDescent="0.25">
      <c r="B7532" s="250">
        <v>7469</v>
      </c>
      <c r="C7532" s="249">
        <v>118.35815032717612</v>
      </c>
    </row>
    <row r="7533" spans="2:3" x14ac:dyDescent="0.25">
      <c r="B7533" s="250">
        <v>7470</v>
      </c>
      <c r="C7533" s="249">
        <v>87.41791816605469</v>
      </c>
    </row>
    <row r="7534" spans="2:3" x14ac:dyDescent="0.25">
      <c r="B7534" s="250">
        <v>7471</v>
      </c>
      <c r="C7534" s="249">
        <v>149.10320339337449</v>
      </c>
    </row>
    <row r="7535" spans="2:3" x14ac:dyDescent="0.25">
      <c r="B7535" s="250">
        <v>7472</v>
      </c>
      <c r="C7535" s="249">
        <v>128.76413442525347</v>
      </c>
    </row>
    <row r="7536" spans="2:3" x14ac:dyDescent="0.25">
      <c r="B7536" s="250">
        <v>7473</v>
      </c>
      <c r="C7536" s="249">
        <v>97.539103932302666</v>
      </c>
    </row>
    <row r="7537" spans="2:3" x14ac:dyDescent="0.25">
      <c r="B7537" s="250">
        <v>7474</v>
      </c>
      <c r="C7537" s="249">
        <v>77.824732500808707</v>
      </c>
    </row>
    <row r="7538" spans="2:3" x14ac:dyDescent="0.25">
      <c r="B7538" s="250">
        <v>7475</v>
      </c>
      <c r="C7538" s="249">
        <v>139.99264803552498</v>
      </c>
    </row>
    <row r="7539" spans="2:3" x14ac:dyDescent="0.25">
      <c r="B7539" s="250">
        <v>7476</v>
      </c>
      <c r="C7539" s="249">
        <v>169.59623530136568</v>
      </c>
    </row>
    <row r="7540" spans="2:3" x14ac:dyDescent="0.25">
      <c r="B7540" s="250">
        <v>7477</v>
      </c>
      <c r="C7540" s="249">
        <v>106.27761931042225</v>
      </c>
    </row>
    <row r="7541" spans="2:3" x14ac:dyDescent="0.25">
      <c r="B7541" s="250">
        <v>7478</v>
      </c>
      <c r="C7541" s="249">
        <v>121.003803779865</v>
      </c>
    </row>
    <row r="7542" spans="2:3" x14ac:dyDescent="0.25">
      <c r="B7542" s="250">
        <v>7479</v>
      </c>
      <c r="C7542" s="249">
        <v>122.10521022976593</v>
      </c>
    </row>
    <row r="7543" spans="2:3" x14ac:dyDescent="0.25">
      <c r="B7543" s="250">
        <v>7480</v>
      </c>
      <c r="C7543" s="249">
        <v>121.211971588769</v>
      </c>
    </row>
    <row r="7544" spans="2:3" x14ac:dyDescent="0.25">
      <c r="B7544" s="250">
        <v>7481</v>
      </c>
      <c r="C7544" s="249">
        <v>142.99240220871752</v>
      </c>
    </row>
    <row r="7545" spans="2:3" x14ac:dyDescent="0.25">
      <c r="B7545" s="250">
        <v>7482</v>
      </c>
      <c r="C7545" s="249">
        <v>64.403239449607526</v>
      </c>
    </row>
    <row r="7546" spans="2:3" x14ac:dyDescent="0.25">
      <c r="B7546" s="250">
        <v>7483</v>
      </c>
      <c r="C7546" s="249">
        <v>101.30630671234044</v>
      </c>
    </row>
    <row r="7547" spans="2:3" x14ac:dyDescent="0.25">
      <c r="B7547" s="250">
        <v>7484</v>
      </c>
      <c r="C7547" s="249">
        <v>158.50373299350673</v>
      </c>
    </row>
    <row r="7548" spans="2:3" x14ac:dyDescent="0.25">
      <c r="B7548" s="250">
        <v>7485</v>
      </c>
      <c r="C7548" s="249">
        <v>126.53239744611015</v>
      </c>
    </row>
    <row r="7549" spans="2:3" x14ac:dyDescent="0.25">
      <c r="B7549" s="250">
        <v>7486</v>
      </c>
      <c r="C7549" s="249">
        <v>146.61454637197889</v>
      </c>
    </row>
    <row r="7550" spans="2:3" x14ac:dyDescent="0.25">
      <c r="B7550" s="250">
        <v>7487</v>
      </c>
      <c r="C7550" s="249">
        <v>115.86420748918779</v>
      </c>
    </row>
    <row r="7551" spans="2:3" x14ac:dyDescent="0.25">
      <c r="B7551" s="250">
        <v>7488</v>
      </c>
      <c r="C7551" s="249">
        <v>109.16837996446648</v>
      </c>
    </row>
    <row r="7552" spans="2:3" x14ac:dyDescent="0.25">
      <c r="B7552" s="250">
        <v>7489</v>
      </c>
      <c r="C7552" s="249">
        <v>97.416894951530026</v>
      </c>
    </row>
    <row r="7553" spans="2:3" x14ac:dyDescent="0.25">
      <c r="B7553" s="250">
        <v>7490</v>
      </c>
      <c r="C7553" s="249">
        <v>160.85068234673082</v>
      </c>
    </row>
    <row r="7554" spans="2:3" x14ac:dyDescent="0.25">
      <c r="B7554" s="250">
        <v>7491</v>
      </c>
      <c r="C7554" s="249">
        <v>84.912193178223234</v>
      </c>
    </row>
    <row r="7555" spans="2:3" x14ac:dyDescent="0.25">
      <c r="B7555" s="250">
        <v>7492</v>
      </c>
      <c r="C7555" s="249">
        <v>126.82321926443494</v>
      </c>
    </row>
    <row r="7556" spans="2:3" x14ac:dyDescent="0.25">
      <c r="B7556" s="250">
        <v>7493</v>
      </c>
      <c r="C7556" s="249">
        <v>111.20912181911459</v>
      </c>
    </row>
    <row r="7557" spans="2:3" x14ac:dyDescent="0.25">
      <c r="B7557" s="250">
        <v>7494</v>
      </c>
      <c r="C7557" s="249">
        <v>127.66236436945759</v>
      </c>
    </row>
    <row r="7558" spans="2:3" x14ac:dyDescent="0.25">
      <c r="B7558" s="250">
        <v>7495</v>
      </c>
      <c r="C7558" s="249">
        <v>123.39574697906467</v>
      </c>
    </row>
    <row r="7559" spans="2:3" x14ac:dyDescent="0.25">
      <c r="B7559" s="250">
        <v>7496</v>
      </c>
      <c r="C7559" s="249">
        <v>164.78328837592576</v>
      </c>
    </row>
    <row r="7560" spans="2:3" x14ac:dyDescent="0.25">
      <c r="B7560" s="250">
        <v>7497</v>
      </c>
      <c r="C7560" s="249">
        <v>131.74927266437248</v>
      </c>
    </row>
    <row r="7561" spans="2:3" x14ac:dyDescent="0.25">
      <c r="B7561" s="250">
        <v>7498</v>
      </c>
      <c r="C7561" s="249">
        <v>119.62988119067069</v>
      </c>
    </row>
    <row r="7562" spans="2:3" x14ac:dyDescent="0.25">
      <c r="B7562" s="250">
        <v>7499</v>
      </c>
      <c r="C7562" s="249">
        <v>108.19849091455917</v>
      </c>
    </row>
    <row r="7563" spans="2:3" x14ac:dyDescent="0.25">
      <c r="B7563" s="250">
        <v>7500</v>
      </c>
      <c r="C7563" s="249">
        <v>175.75135583512946</v>
      </c>
    </row>
    <row r="7564" spans="2:3" x14ac:dyDescent="0.25">
      <c r="B7564" s="250">
        <v>7501</v>
      </c>
      <c r="C7564" s="249">
        <v>102.72613709256473</v>
      </c>
    </row>
    <row r="7565" spans="2:3" x14ac:dyDescent="0.25">
      <c r="B7565" s="250">
        <v>7502</v>
      </c>
      <c r="C7565" s="249">
        <v>124.36405142449826</v>
      </c>
    </row>
    <row r="7566" spans="2:3" x14ac:dyDescent="0.25">
      <c r="B7566" s="250">
        <v>7503</v>
      </c>
      <c r="C7566" s="249">
        <v>132.80451973886517</v>
      </c>
    </row>
    <row r="7567" spans="2:3" x14ac:dyDescent="0.25">
      <c r="B7567" s="250">
        <v>7504</v>
      </c>
      <c r="C7567" s="249">
        <v>137.46803055212644</v>
      </c>
    </row>
    <row r="7568" spans="2:3" x14ac:dyDescent="0.25">
      <c r="B7568" s="250">
        <v>7505</v>
      </c>
      <c r="C7568" s="249">
        <v>107.02341085609822</v>
      </c>
    </row>
    <row r="7569" spans="2:3" x14ac:dyDescent="0.25">
      <c r="B7569" s="250">
        <v>7506</v>
      </c>
      <c r="C7569" s="249">
        <v>112.10643680639784</v>
      </c>
    </row>
    <row r="7570" spans="2:3" x14ac:dyDescent="0.25">
      <c r="B7570" s="250">
        <v>7507</v>
      </c>
      <c r="C7570" s="249">
        <v>106.85140474110608</v>
      </c>
    </row>
    <row r="7571" spans="2:3" x14ac:dyDescent="0.25">
      <c r="B7571" s="250">
        <v>7508</v>
      </c>
      <c r="C7571" s="249">
        <v>144.44889521101737</v>
      </c>
    </row>
    <row r="7572" spans="2:3" x14ac:dyDescent="0.25">
      <c r="B7572" s="250">
        <v>7509</v>
      </c>
      <c r="C7572" s="249">
        <v>119.78361293627916</v>
      </c>
    </row>
    <row r="7573" spans="2:3" x14ac:dyDescent="0.25">
      <c r="B7573" s="250">
        <v>7510</v>
      </c>
      <c r="C7573" s="249">
        <v>111.05560034748692</v>
      </c>
    </row>
    <row r="7574" spans="2:3" x14ac:dyDescent="0.25">
      <c r="B7574" s="250">
        <v>7511</v>
      </c>
      <c r="C7574" s="249">
        <v>125.54816749582155</v>
      </c>
    </row>
    <row r="7575" spans="2:3" x14ac:dyDescent="0.25">
      <c r="B7575" s="250">
        <v>7512</v>
      </c>
      <c r="C7575" s="249">
        <v>76.850827203207317</v>
      </c>
    </row>
    <row r="7576" spans="2:3" x14ac:dyDescent="0.25">
      <c r="B7576" s="250">
        <v>7513</v>
      </c>
      <c r="C7576" s="249">
        <v>148.99892979509127</v>
      </c>
    </row>
    <row r="7577" spans="2:3" x14ac:dyDescent="0.25">
      <c r="B7577" s="250">
        <v>7514</v>
      </c>
      <c r="C7577" s="249">
        <v>127.55682781889442</v>
      </c>
    </row>
    <row r="7578" spans="2:3" x14ac:dyDescent="0.25">
      <c r="B7578" s="250">
        <v>7515</v>
      </c>
      <c r="C7578" s="249">
        <v>84.969066708429281</v>
      </c>
    </row>
    <row r="7579" spans="2:3" x14ac:dyDescent="0.25">
      <c r="B7579" s="250">
        <v>7516</v>
      </c>
      <c r="C7579" s="249">
        <v>117.08372741134782</v>
      </c>
    </row>
    <row r="7580" spans="2:3" x14ac:dyDescent="0.25">
      <c r="B7580" s="250">
        <v>7517</v>
      </c>
      <c r="C7580" s="249">
        <v>135.62994151196295</v>
      </c>
    </row>
    <row r="7581" spans="2:3" x14ac:dyDescent="0.25">
      <c r="B7581" s="250">
        <v>7518</v>
      </c>
      <c r="C7581" s="249">
        <v>105.02997236170349</v>
      </c>
    </row>
    <row r="7582" spans="2:3" x14ac:dyDescent="0.25">
      <c r="B7582" s="250">
        <v>7519</v>
      </c>
      <c r="C7582" s="249">
        <v>147.95463701272962</v>
      </c>
    </row>
    <row r="7583" spans="2:3" x14ac:dyDescent="0.25">
      <c r="B7583" s="250">
        <v>7520</v>
      </c>
      <c r="C7583" s="249">
        <v>115.36931785613613</v>
      </c>
    </row>
    <row r="7584" spans="2:3" x14ac:dyDescent="0.25">
      <c r="B7584" s="250">
        <v>7521</v>
      </c>
      <c r="C7584" s="249">
        <v>138.79171129620423</v>
      </c>
    </row>
    <row r="7585" spans="2:3" x14ac:dyDescent="0.25">
      <c r="B7585" s="250">
        <v>7522</v>
      </c>
      <c r="C7585" s="249">
        <v>103.49795659706257</v>
      </c>
    </row>
    <row r="7586" spans="2:3" x14ac:dyDescent="0.25">
      <c r="B7586" s="250">
        <v>7523</v>
      </c>
      <c r="C7586" s="249">
        <v>116.45174544519594</v>
      </c>
    </row>
    <row r="7587" spans="2:3" x14ac:dyDescent="0.25">
      <c r="B7587" s="250">
        <v>7524</v>
      </c>
      <c r="C7587" s="249">
        <v>149.6141202356385</v>
      </c>
    </row>
    <row r="7588" spans="2:3" x14ac:dyDescent="0.25">
      <c r="B7588" s="250">
        <v>7525</v>
      </c>
      <c r="C7588" s="249">
        <v>104.26115553719069</v>
      </c>
    </row>
    <row r="7589" spans="2:3" x14ac:dyDescent="0.25">
      <c r="B7589" s="250">
        <v>7526</v>
      </c>
      <c r="C7589" s="249">
        <v>120.43942326616131</v>
      </c>
    </row>
    <row r="7590" spans="2:3" x14ac:dyDescent="0.25">
      <c r="B7590" s="250">
        <v>7527</v>
      </c>
      <c r="C7590" s="249">
        <v>126.48309984348479</v>
      </c>
    </row>
    <row r="7591" spans="2:3" x14ac:dyDescent="0.25">
      <c r="B7591" s="250">
        <v>7528</v>
      </c>
      <c r="C7591" s="249">
        <v>62.514518699266119</v>
      </c>
    </row>
    <row r="7592" spans="2:3" x14ac:dyDescent="0.25">
      <c r="B7592" s="250">
        <v>7529</v>
      </c>
      <c r="C7592" s="249">
        <v>119.74220367742069</v>
      </c>
    </row>
    <row r="7593" spans="2:3" x14ac:dyDescent="0.25">
      <c r="B7593" s="250">
        <v>7530</v>
      </c>
      <c r="C7593" s="249">
        <v>160.74002496599726</v>
      </c>
    </row>
    <row r="7594" spans="2:3" x14ac:dyDescent="0.25">
      <c r="B7594" s="250">
        <v>7531</v>
      </c>
      <c r="C7594" s="249">
        <v>106.49411904531229</v>
      </c>
    </row>
    <row r="7595" spans="2:3" x14ac:dyDescent="0.25">
      <c r="B7595" s="250">
        <v>7532</v>
      </c>
      <c r="C7595" s="249">
        <v>141.35435202104287</v>
      </c>
    </row>
    <row r="7596" spans="2:3" x14ac:dyDescent="0.25">
      <c r="B7596" s="250">
        <v>7533</v>
      </c>
      <c r="C7596" s="249">
        <v>96.87068302679242</v>
      </c>
    </row>
    <row r="7597" spans="2:3" x14ac:dyDescent="0.25">
      <c r="B7597" s="250">
        <v>7534</v>
      </c>
      <c r="C7597" s="249">
        <v>141.00706436715268</v>
      </c>
    </row>
    <row r="7598" spans="2:3" x14ac:dyDescent="0.25">
      <c r="B7598" s="250">
        <v>7535</v>
      </c>
      <c r="C7598" s="249">
        <v>140.85378820285399</v>
      </c>
    </row>
    <row r="7599" spans="2:3" x14ac:dyDescent="0.25">
      <c r="B7599" s="250">
        <v>7536</v>
      </c>
      <c r="C7599" s="249">
        <v>133.26297290029774</v>
      </c>
    </row>
    <row r="7600" spans="2:3" x14ac:dyDescent="0.25">
      <c r="B7600" s="250">
        <v>7537</v>
      </c>
      <c r="C7600" s="249">
        <v>114.63066280510975</v>
      </c>
    </row>
    <row r="7601" spans="2:3" x14ac:dyDescent="0.25">
      <c r="B7601" s="250">
        <v>7538</v>
      </c>
      <c r="C7601" s="249">
        <v>130.85320502117887</v>
      </c>
    </row>
    <row r="7602" spans="2:3" x14ac:dyDescent="0.25">
      <c r="B7602" s="250">
        <v>7539</v>
      </c>
      <c r="C7602" s="249">
        <v>134.30329536223027</v>
      </c>
    </row>
    <row r="7603" spans="2:3" x14ac:dyDescent="0.25">
      <c r="B7603" s="250">
        <v>7540</v>
      </c>
      <c r="C7603" s="249">
        <v>107.5541818983761</v>
      </c>
    </row>
    <row r="7604" spans="2:3" x14ac:dyDescent="0.25">
      <c r="B7604" s="250">
        <v>7541</v>
      </c>
      <c r="C7604" s="249">
        <v>111.76748033058701</v>
      </c>
    </row>
    <row r="7605" spans="2:3" x14ac:dyDescent="0.25">
      <c r="B7605" s="250">
        <v>7542</v>
      </c>
      <c r="C7605" s="249">
        <v>122.17448375194454</v>
      </c>
    </row>
    <row r="7606" spans="2:3" x14ac:dyDescent="0.25">
      <c r="B7606" s="250">
        <v>7543</v>
      </c>
      <c r="C7606" s="249">
        <v>105.51708899537157</v>
      </c>
    </row>
    <row r="7607" spans="2:3" x14ac:dyDescent="0.25">
      <c r="B7607" s="250">
        <v>7544</v>
      </c>
      <c r="C7607" s="249">
        <v>93.182757442500318</v>
      </c>
    </row>
    <row r="7608" spans="2:3" x14ac:dyDescent="0.25">
      <c r="B7608" s="250">
        <v>7545</v>
      </c>
      <c r="C7608" s="249">
        <v>160.37722277399277</v>
      </c>
    </row>
    <row r="7609" spans="2:3" x14ac:dyDescent="0.25">
      <c r="B7609" s="250">
        <v>7546</v>
      </c>
      <c r="C7609" s="249">
        <v>100.0022122437135</v>
      </c>
    </row>
    <row r="7610" spans="2:3" x14ac:dyDescent="0.25">
      <c r="B7610" s="250">
        <v>7547</v>
      </c>
      <c r="C7610" s="249">
        <v>157.87401842103554</v>
      </c>
    </row>
    <row r="7611" spans="2:3" x14ac:dyDescent="0.25">
      <c r="B7611" s="250">
        <v>7548</v>
      </c>
      <c r="C7611" s="249">
        <v>133.49128895622277</v>
      </c>
    </row>
    <row r="7612" spans="2:3" x14ac:dyDescent="0.25">
      <c r="B7612" s="250">
        <v>7549</v>
      </c>
      <c r="C7612" s="249">
        <v>126.31609383473429</v>
      </c>
    </row>
    <row r="7613" spans="2:3" x14ac:dyDescent="0.25">
      <c r="B7613" s="250">
        <v>7550</v>
      </c>
      <c r="C7613" s="249">
        <v>163.18878794782108</v>
      </c>
    </row>
    <row r="7614" spans="2:3" x14ac:dyDescent="0.25">
      <c r="B7614" s="250">
        <v>7551</v>
      </c>
      <c r="C7614" s="249">
        <v>145.37104534608719</v>
      </c>
    </row>
    <row r="7615" spans="2:3" x14ac:dyDescent="0.25">
      <c r="B7615" s="250">
        <v>7552</v>
      </c>
      <c r="C7615" s="249">
        <v>118.53534932139343</v>
      </c>
    </row>
    <row r="7616" spans="2:3" x14ac:dyDescent="0.25">
      <c r="B7616" s="250">
        <v>7553</v>
      </c>
      <c r="C7616" s="249">
        <v>153.0997218926978</v>
      </c>
    </row>
    <row r="7617" spans="2:3" x14ac:dyDescent="0.25">
      <c r="B7617" s="250">
        <v>7554</v>
      </c>
      <c r="C7617" s="249">
        <v>165.50780225213825</v>
      </c>
    </row>
    <row r="7618" spans="2:3" x14ac:dyDescent="0.25">
      <c r="B7618" s="250">
        <v>7555</v>
      </c>
      <c r="C7618" s="249">
        <v>140.9249732806675</v>
      </c>
    </row>
    <row r="7619" spans="2:3" x14ac:dyDescent="0.25">
      <c r="B7619" s="250">
        <v>7556</v>
      </c>
      <c r="C7619" s="249">
        <v>104.56646720262418</v>
      </c>
    </row>
    <row r="7620" spans="2:3" x14ac:dyDescent="0.25">
      <c r="B7620" s="250">
        <v>7557</v>
      </c>
      <c r="C7620" s="249">
        <v>117.29704074026331</v>
      </c>
    </row>
    <row r="7621" spans="2:3" x14ac:dyDescent="0.25">
      <c r="B7621" s="250">
        <v>7558</v>
      </c>
      <c r="C7621" s="249">
        <v>111.99119092231582</v>
      </c>
    </row>
    <row r="7622" spans="2:3" x14ac:dyDescent="0.25">
      <c r="B7622" s="250">
        <v>7559</v>
      </c>
      <c r="C7622" s="249">
        <v>112.61196780434493</v>
      </c>
    </row>
    <row r="7623" spans="2:3" x14ac:dyDescent="0.25">
      <c r="B7623" s="250">
        <v>7560</v>
      </c>
      <c r="C7623" s="249">
        <v>102.52131594706034</v>
      </c>
    </row>
    <row r="7624" spans="2:3" x14ac:dyDescent="0.25">
      <c r="B7624" s="250">
        <v>7561</v>
      </c>
      <c r="C7624" s="249">
        <v>109.99557952438688</v>
      </c>
    </row>
    <row r="7625" spans="2:3" x14ac:dyDescent="0.25">
      <c r="B7625" s="250">
        <v>7562</v>
      </c>
      <c r="C7625" s="249">
        <v>122.72460765441404</v>
      </c>
    </row>
    <row r="7626" spans="2:3" x14ac:dyDescent="0.25">
      <c r="B7626" s="250">
        <v>7563</v>
      </c>
      <c r="C7626" s="249">
        <v>115.55641671279943</v>
      </c>
    </row>
    <row r="7627" spans="2:3" x14ac:dyDescent="0.25">
      <c r="B7627" s="250">
        <v>7564</v>
      </c>
      <c r="C7627" s="249">
        <v>125.76355782448674</v>
      </c>
    </row>
    <row r="7628" spans="2:3" x14ac:dyDescent="0.25">
      <c r="B7628" s="250">
        <v>7565</v>
      </c>
      <c r="C7628" s="249">
        <v>107.96316682408232</v>
      </c>
    </row>
    <row r="7629" spans="2:3" x14ac:dyDescent="0.25">
      <c r="B7629" s="250">
        <v>7566</v>
      </c>
      <c r="C7629" s="249">
        <v>114.72999148050312</v>
      </c>
    </row>
    <row r="7630" spans="2:3" x14ac:dyDescent="0.25">
      <c r="B7630" s="250">
        <v>7567</v>
      </c>
      <c r="C7630" s="249">
        <v>104.75306886139312</v>
      </c>
    </row>
    <row r="7631" spans="2:3" x14ac:dyDescent="0.25">
      <c r="B7631" s="250">
        <v>7568</v>
      </c>
      <c r="C7631" s="249">
        <v>107.34364375884273</v>
      </c>
    </row>
    <row r="7632" spans="2:3" x14ac:dyDescent="0.25">
      <c r="B7632" s="250">
        <v>7569</v>
      </c>
      <c r="C7632" s="249">
        <v>172.9771401886043</v>
      </c>
    </row>
    <row r="7633" spans="2:3" x14ac:dyDescent="0.25">
      <c r="B7633" s="250">
        <v>7570</v>
      </c>
      <c r="C7633" s="249">
        <v>110.43594538876283</v>
      </c>
    </row>
    <row r="7634" spans="2:3" x14ac:dyDescent="0.25">
      <c r="B7634" s="250">
        <v>7571</v>
      </c>
      <c r="C7634" s="249">
        <v>119.91179647961104</v>
      </c>
    </row>
    <row r="7635" spans="2:3" x14ac:dyDescent="0.25">
      <c r="B7635" s="250">
        <v>7572</v>
      </c>
      <c r="C7635" s="249">
        <v>135.98361905449329</v>
      </c>
    </row>
    <row r="7636" spans="2:3" x14ac:dyDescent="0.25">
      <c r="B7636" s="250">
        <v>7573</v>
      </c>
      <c r="C7636" s="249">
        <v>143.99936818687075</v>
      </c>
    </row>
    <row r="7637" spans="2:3" x14ac:dyDescent="0.25">
      <c r="B7637" s="250">
        <v>7574</v>
      </c>
      <c r="C7637" s="249">
        <v>143.06649585648364</v>
      </c>
    </row>
    <row r="7638" spans="2:3" x14ac:dyDescent="0.25">
      <c r="B7638" s="250">
        <v>7575</v>
      </c>
      <c r="C7638" s="249">
        <v>119.46669892888072</v>
      </c>
    </row>
    <row r="7639" spans="2:3" x14ac:dyDescent="0.25">
      <c r="B7639" s="250">
        <v>7576</v>
      </c>
      <c r="C7639" s="249">
        <v>146.3894665087316</v>
      </c>
    </row>
    <row r="7640" spans="2:3" x14ac:dyDescent="0.25">
      <c r="B7640" s="250">
        <v>7577</v>
      </c>
      <c r="C7640" s="249">
        <v>84.301988890795684</v>
      </c>
    </row>
    <row r="7641" spans="2:3" x14ac:dyDescent="0.25">
      <c r="B7641" s="250">
        <v>7578</v>
      </c>
      <c r="C7641" s="249">
        <v>108.30378024328895</v>
      </c>
    </row>
    <row r="7642" spans="2:3" x14ac:dyDescent="0.25">
      <c r="B7642" s="250">
        <v>7579</v>
      </c>
      <c r="C7642" s="249">
        <v>131.39260913969213</v>
      </c>
    </row>
    <row r="7643" spans="2:3" x14ac:dyDescent="0.25">
      <c r="B7643" s="250">
        <v>7580</v>
      </c>
      <c r="C7643" s="249">
        <v>79.328415835666959</v>
      </c>
    </row>
    <row r="7644" spans="2:3" x14ac:dyDescent="0.25">
      <c r="B7644" s="250">
        <v>7581</v>
      </c>
      <c r="C7644" s="249">
        <v>100.17507491894361</v>
      </c>
    </row>
    <row r="7645" spans="2:3" x14ac:dyDescent="0.25">
      <c r="B7645" s="250">
        <v>7582</v>
      </c>
      <c r="C7645" s="249">
        <v>106.03293905582949</v>
      </c>
    </row>
    <row r="7646" spans="2:3" x14ac:dyDescent="0.25">
      <c r="B7646" s="250">
        <v>7583</v>
      </c>
      <c r="C7646" s="249">
        <v>129.48575729466916</v>
      </c>
    </row>
    <row r="7647" spans="2:3" x14ac:dyDescent="0.25">
      <c r="B7647" s="250">
        <v>7584</v>
      </c>
      <c r="C7647" s="249">
        <v>116.98391383842656</v>
      </c>
    </row>
    <row r="7648" spans="2:3" x14ac:dyDescent="0.25">
      <c r="B7648" s="250">
        <v>7585</v>
      </c>
      <c r="C7648" s="249">
        <v>81.682412087471306</v>
      </c>
    </row>
    <row r="7649" spans="2:3" x14ac:dyDescent="0.25">
      <c r="B7649" s="250">
        <v>7586</v>
      </c>
      <c r="C7649" s="249">
        <v>68.886263099958427</v>
      </c>
    </row>
    <row r="7650" spans="2:3" x14ac:dyDescent="0.25">
      <c r="B7650" s="250">
        <v>7587</v>
      </c>
      <c r="C7650" s="249">
        <v>127.69381381081004</v>
      </c>
    </row>
    <row r="7651" spans="2:3" x14ac:dyDescent="0.25">
      <c r="B7651" s="250">
        <v>7588</v>
      </c>
      <c r="C7651" s="249">
        <v>107.58270465544921</v>
      </c>
    </row>
    <row r="7652" spans="2:3" x14ac:dyDescent="0.25">
      <c r="B7652" s="250">
        <v>7589</v>
      </c>
      <c r="C7652" s="249">
        <v>147.89828310827102</v>
      </c>
    </row>
    <row r="7653" spans="2:3" x14ac:dyDescent="0.25">
      <c r="B7653" s="250">
        <v>7590</v>
      </c>
      <c r="C7653" s="249">
        <v>79.976611797634774</v>
      </c>
    </row>
    <row r="7654" spans="2:3" x14ac:dyDescent="0.25">
      <c r="B7654" s="250">
        <v>7591</v>
      </c>
      <c r="C7654" s="249">
        <v>106.36035917033567</v>
      </c>
    </row>
    <row r="7655" spans="2:3" x14ac:dyDescent="0.25">
      <c r="B7655" s="250">
        <v>7592</v>
      </c>
      <c r="C7655" s="249">
        <v>112.68455373541713</v>
      </c>
    </row>
    <row r="7656" spans="2:3" x14ac:dyDescent="0.25">
      <c r="B7656" s="250">
        <v>7593</v>
      </c>
      <c r="C7656" s="249">
        <v>160.32152233024539</v>
      </c>
    </row>
    <row r="7657" spans="2:3" x14ac:dyDescent="0.25">
      <c r="B7657" s="250">
        <v>7594</v>
      </c>
      <c r="C7657" s="249">
        <v>159.25474723510067</v>
      </c>
    </row>
    <row r="7658" spans="2:3" x14ac:dyDescent="0.25">
      <c r="B7658" s="250">
        <v>7595</v>
      </c>
      <c r="C7658" s="249">
        <v>142.98532019736723</v>
      </c>
    </row>
    <row r="7659" spans="2:3" x14ac:dyDescent="0.25">
      <c r="B7659" s="250">
        <v>7596</v>
      </c>
      <c r="C7659" s="249">
        <v>85.115171482176464</v>
      </c>
    </row>
    <row r="7660" spans="2:3" x14ac:dyDescent="0.25">
      <c r="B7660" s="250">
        <v>7597</v>
      </c>
      <c r="C7660" s="249">
        <v>123.66840733151579</v>
      </c>
    </row>
    <row r="7661" spans="2:3" x14ac:dyDescent="0.25">
      <c r="B7661" s="250">
        <v>7598</v>
      </c>
      <c r="C7661" s="249">
        <v>121.8879875556708</v>
      </c>
    </row>
    <row r="7662" spans="2:3" x14ac:dyDescent="0.25">
      <c r="B7662" s="250">
        <v>7599</v>
      </c>
      <c r="C7662" s="249">
        <v>128.6855489778107</v>
      </c>
    </row>
    <row r="7663" spans="2:3" x14ac:dyDescent="0.25">
      <c r="B7663" s="250">
        <v>7600</v>
      </c>
      <c r="C7663" s="249">
        <v>145.70830856278332</v>
      </c>
    </row>
    <row r="7664" spans="2:3" x14ac:dyDescent="0.25">
      <c r="B7664" s="250">
        <v>7601</v>
      </c>
      <c r="C7664" s="249">
        <v>98.494134457664956</v>
      </c>
    </row>
    <row r="7665" spans="2:3" x14ac:dyDescent="0.25">
      <c r="B7665" s="250">
        <v>7602</v>
      </c>
      <c r="C7665" s="249">
        <v>97.047229747797957</v>
      </c>
    </row>
    <row r="7666" spans="2:3" x14ac:dyDescent="0.25">
      <c r="B7666" s="250">
        <v>7603</v>
      </c>
      <c r="C7666" s="249">
        <v>93.548399999844719</v>
      </c>
    </row>
    <row r="7667" spans="2:3" x14ac:dyDescent="0.25">
      <c r="B7667" s="250">
        <v>7604</v>
      </c>
      <c r="C7667" s="249">
        <v>89.952769071257805</v>
      </c>
    </row>
    <row r="7668" spans="2:3" x14ac:dyDescent="0.25">
      <c r="B7668" s="250">
        <v>7605</v>
      </c>
      <c r="C7668" s="249">
        <v>113.79316386602902</v>
      </c>
    </row>
    <row r="7669" spans="2:3" x14ac:dyDescent="0.25">
      <c r="B7669" s="250">
        <v>7606</v>
      </c>
      <c r="C7669" s="249">
        <v>128.89173181176179</v>
      </c>
    </row>
    <row r="7670" spans="2:3" x14ac:dyDescent="0.25">
      <c r="B7670" s="250">
        <v>7607</v>
      </c>
      <c r="C7670" s="249">
        <v>60.364041391280544</v>
      </c>
    </row>
    <row r="7671" spans="2:3" x14ac:dyDescent="0.25">
      <c r="B7671" s="250">
        <v>7608</v>
      </c>
      <c r="C7671" s="249">
        <v>100.15054044718332</v>
      </c>
    </row>
    <row r="7672" spans="2:3" x14ac:dyDescent="0.25">
      <c r="B7672" s="250">
        <v>7609</v>
      </c>
      <c r="C7672" s="249">
        <v>99.397225482213429</v>
      </c>
    </row>
    <row r="7673" spans="2:3" x14ac:dyDescent="0.25">
      <c r="B7673" s="250">
        <v>7610</v>
      </c>
      <c r="C7673" s="249">
        <v>128.80689399476225</v>
      </c>
    </row>
    <row r="7674" spans="2:3" x14ac:dyDescent="0.25">
      <c r="B7674" s="250">
        <v>7611</v>
      </c>
      <c r="C7674" s="249">
        <v>80.330286854715595</v>
      </c>
    </row>
    <row r="7675" spans="2:3" x14ac:dyDescent="0.25">
      <c r="B7675" s="250">
        <v>7612</v>
      </c>
      <c r="C7675" s="249">
        <v>114.94832002754607</v>
      </c>
    </row>
    <row r="7676" spans="2:3" x14ac:dyDescent="0.25">
      <c r="B7676" s="250">
        <v>7613</v>
      </c>
      <c r="C7676" s="249">
        <v>87.01443940971879</v>
      </c>
    </row>
    <row r="7677" spans="2:3" x14ac:dyDescent="0.25">
      <c r="B7677" s="250">
        <v>7614</v>
      </c>
      <c r="C7677" s="249">
        <v>145.80470877993292</v>
      </c>
    </row>
    <row r="7678" spans="2:3" x14ac:dyDescent="0.25">
      <c r="B7678" s="250">
        <v>7615</v>
      </c>
      <c r="C7678" s="249">
        <v>154.90336341826514</v>
      </c>
    </row>
    <row r="7679" spans="2:3" x14ac:dyDescent="0.25">
      <c r="B7679" s="250">
        <v>7616</v>
      </c>
      <c r="C7679" s="249">
        <v>119.98498833775193</v>
      </c>
    </row>
    <row r="7680" spans="2:3" x14ac:dyDescent="0.25">
      <c r="B7680" s="250">
        <v>7617</v>
      </c>
      <c r="C7680" s="249">
        <v>130.60401765046225</v>
      </c>
    </row>
    <row r="7681" spans="2:3" x14ac:dyDescent="0.25">
      <c r="B7681" s="250">
        <v>7618</v>
      </c>
      <c r="C7681" s="249">
        <v>134.78774961134383</v>
      </c>
    </row>
    <row r="7682" spans="2:3" x14ac:dyDescent="0.25">
      <c r="B7682" s="250">
        <v>7619</v>
      </c>
      <c r="C7682" s="249">
        <v>141.49105357535342</v>
      </c>
    </row>
    <row r="7683" spans="2:3" x14ac:dyDescent="0.25">
      <c r="B7683" s="250">
        <v>7620</v>
      </c>
      <c r="C7683" s="249">
        <v>49.244232071400901</v>
      </c>
    </row>
    <row r="7684" spans="2:3" x14ac:dyDescent="0.25">
      <c r="B7684" s="250">
        <v>7621</v>
      </c>
      <c r="C7684" s="249">
        <v>92.605314663735228</v>
      </c>
    </row>
    <row r="7685" spans="2:3" x14ac:dyDescent="0.25">
      <c r="B7685" s="250">
        <v>7622</v>
      </c>
      <c r="C7685" s="249">
        <v>169.43454904274839</v>
      </c>
    </row>
    <row r="7686" spans="2:3" x14ac:dyDescent="0.25">
      <c r="B7686" s="250">
        <v>7623</v>
      </c>
      <c r="C7686" s="249">
        <v>77.05830566662496</v>
      </c>
    </row>
    <row r="7687" spans="2:3" x14ac:dyDescent="0.25">
      <c r="B7687" s="250">
        <v>7624</v>
      </c>
      <c r="C7687" s="249">
        <v>77.589277913382546</v>
      </c>
    </row>
    <row r="7688" spans="2:3" x14ac:dyDescent="0.25">
      <c r="B7688" s="250">
        <v>7625</v>
      </c>
      <c r="C7688" s="249">
        <v>115.28435140758342</v>
      </c>
    </row>
    <row r="7689" spans="2:3" x14ac:dyDescent="0.25">
      <c r="B7689" s="250">
        <v>7626</v>
      </c>
      <c r="C7689" s="249">
        <v>103.22893354855373</v>
      </c>
    </row>
    <row r="7690" spans="2:3" x14ac:dyDescent="0.25">
      <c r="B7690" s="250">
        <v>7627</v>
      </c>
      <c r="C7690" s="249">
        <v>128.33070983404141</v>
      </c>
    </row>
    <row r="7691" spans="2:3" x14ac:dyDescent="0.25">
      <c r="B7691" s="250">
        <v>7628</v>
      </c>
      <c r="C7691" s="249">
        <v>174.68593454837847</v>
      </c>
    </row>
    <row r="7692" spans="2:3" x14ac:dyDescent="0.25">
      <c r="B7692" s="250">
        <v>7629</v>
      </c>
      <c r="C7692" s="249">
        <v>63.469829614024718</v>
      </c>
    </row>
    <row r="7693" spans="2:3" x14ac:dyDescent="0.25">
      <c r="B7693" s="250">
        <v>7630</v>
      </c>
      <c r="C7693" s="249">
        <v>105.1316704388302</v>
      </c>
    </row>
    <row r="7694" spans="2:3" x14ac:dyDescent="0.25">
      <c r="B7694" s="250">
        <v>7631</v>
      </c>
      <c r="C7694" s="249">
        <v>123.53712095858785</v>
      </c>
    </row>
    <row r="7695" spans="2:3" x14ac:dyDescent="0.25">
      <c r="B7695" s="250">
        <v>7632</v>
      </c>
      <c r="C7695" s="249">
        <v>126.45633740069428</v>
      </c>
    </row>
    <row r="7696" spans="2:3" x14ac:dyDescent="0.25">
      <c r="B7696" s="250">
        <v>7633</v>
      </c>
      <c r="C7696" s="249">
        <v>109.84526969664682</v>
      </c>
    </row>
    <row r="7697" spans="2:3" x14ac:dyDescent="0.25">
      <c r="B7697" s="250">
        <v>7634</v>
      </c>
      <c r="C7697" s="249">
        <v>102.46537201034386</v>
      </c>
    </row>
    <row r="7698" spans="2:3" x14ac:dyDescent="0.25">
      <c r="B7698" s="250">
        <v>7635</v>
      </c>
      <c r="C7698" s="249">
        <v>125.47990562762928</v>
      </c>
    </row>
    <row r="7699" spans="2:3" x14ac:dyDescent="0.25">
      <c r="B7699" s="250">
        <v>7636</v>
      </c>
      <c r="C7699" s="249">
        <v>119.45555905038741</v>
      </c>
    </row>
    <row r="7700" spans="2:3" x14ac:dyDescent="0.25">
      <c r="B7700" s="250">
        <v>7637</v>
      </c>
      <c r="C7700" s="249">
        <v>129.52983697938126</v>
      </c>
    </row>
    <row r="7701" spans="2:3" x14ac:dyDescent="0.25">
      <c r="B7701" s="250">
        <v>7638</v>
      </c>
      <c r="C7701" s="249">
        <v>122.11246529104434</v>
      </c>
    </row>
    <row r="7702" spans="2:3" x14ac:dyDescent="0.25">
      <c r="B7702" s="250">
        <v>7639</v>
      </c>
      <c r="C7702" s="249">
        <v>135.59505046011589</v>
      </c>
    </row>
    <row r="7703" spans="2:3" x14ac:dyDescent="0.25">
      <c r="B7703" s="250">
        <v>7640</v>
      </c>
      <c r="C7703" s="249">
        <v>97.569819337277551</v>
      </c>
    </row>
    <row r="7704" spans="2:3" x14ac:dyDescent="0.25">
      <c r="B7704" s="250">
        <v>7641</v>
      </c>
      <c r="C7704" s="249">
        <v>144.44518732221556</v>
      </c>
    </row>
    <row r="7705" spans="2:3" x14ac:dyDescent="0.25">
      <c r="B7705" s="250">
        <v>7642</v>
      </c>
      <c r="C7705" s="249">
        <v>98.810643430379088</v>
      </c>
    </row>
    <row r="7706" spans="2:3" x14ac:dyDescent="0.25">
      <c r="B7706" s="250">
        <v>7643</v>
      </c>
      <c r="C7706" s="249">
        <v>109.84241335545096</v>
      </c>
    </row>
    <row r="7707" spans="2:3" x14ac:dyDescent="0.25">
      <c r="B7707" s="250">
        <v>7644</v>
      </c>
      <c r="C7707" s="249">
        <v>129.70083603079925</v>
      </c>
    </row>
    <row r="7708" spans="2:3" x14ac:dyDescent="0.25">
      <c r="B7708" s="250">
        <v>7645</v>
      </c>
      <c r="C7708" s="249">
        <v>70.617141979711789</v>
      </c>
    </row>
    <row r="7709" spans="2:3" x14ac:dyDescent="0.25">
      <c r="B7709" s="250">
        <v>7646</v>
      </c>
      <c r="C7709" s="249">
        <v>156.65096861082225</v>
      </c>
    </row>
    <row r="7710" spans="2:3" x14ac:dyDescent="0.25">
      <c r="B7710" s="250">
        <v>7647</v>
      </c>
      <c r="C7710" s="249">
        <v>98.641146701643251</v>
      </c>
    </row>
    <row r="7711" spans="2:3" x14ac:dyDescent="0.25">
      <c r="B7711" s="250">
        <v>7648</v>
      </c>
      <c r="C7711" s="249">
        <v>77.659165247029847</v>
      </c>
    </row>
    <row r="7712" spans="2:3" x14ac:dyDescent="0.25">
      <c r="B7712" s="250">
        <v>7649</v>
      </c>
      <c r="C7712" s="249">
        <v>104.84877926961769</v>
      </c>
    </row>
    <row r="7713" spans="2:3" x14ac:dyDescent="0.25">
      <c r="B7713" s="250">
        <v>7650</v>
      </c>
      <c r="C7713" s="249">
        <v>129.15715663294486</v>
      </c>
    </row>
    <row r="7714" spans="2:3" x14ac:dyDescent="0.25">
      <c r="B7714" s="250">
        <v>7651</v>
      </c>
      <c r="C7714" s="249">
        <v>89.035286217406352</v>
      </c>
    </row>
    <row r="7715" spans="2:3" x14ac:dyDescent="0.25">
      <c r="B7715" s="250">
        <v>7652</v>
      </c>
      <c r="C7715" s="249">
        <v>140.1645273963149</v>
      </c>
    </row>
    <row r="7716" spans="2:3" x14ac:dyDescent="0.25">
      <c r="B7716" s="250">
        <v>7653</v>
      </c>
      <c r="C7716" s="249">
        <v>131.85638747224954</v>
      </c>
    </row>
    <row r="7717" spans="2:3" x14ac:dyDescent="0.25">
      <c r="B7717" s="250">
        <v>7654</v>
      </c>
      <c r="C7717" s="249">
        <v>140.85635237531034</v>
      </c>
    </row>
    <row r="7718" spans="2:3" x14ac:dyDescent="0.25">
      <c r="B7718" s="250">
        <v>7655</v>
      </c>
      <c r="C7718" s="249">
        <v>140.541781400801</v>
      </c>
    </row>
    <row r="7719" spans="2:3" x14ac:dyDescent="0.25">
      <c r="B7719" s="250">
        <v>7656</v>
      </c>
      <c r="C7719" s="249">
        <v>98.621108230280157</v>
      </c>
    </row>
    <row r="7720" spans="2:3" x14ac:dyDescent="0.25">
      <c r="B7720" s="250">
        <v>7657</v>
      </c>
      <c r="C7720" s="249">
        <v>152.38032370203123</v>
      </c>
    </row>
    <row r="7721" spans="2:3" x14ac:dyDescent="0.25">
      <c r="B7721" s="250">
        <v>7658</v>
      </c>
      <c r="C7721" s="249">
        <v>116.80933301534463</v>
      </c>
    </row>
    <row r="7722" spans="2:3" x14ac:dyDescent="0.25">
      <c r="B7722" s="250">
        <v>7659</v>
      </c>
      <c r="C7722" s="249">
        <v>104.26355269894984</v>
      </c>
    </row>
    <row r="7723" spans="2:3" x14ac:dyDescent="0.25">
      <c r="B7723" s="250">
        <v>7660</v>
      </c>
      <c r="C7723" s="249">
        <v>82.460094327202981</v>
      </c>
    </row>
    <row r="7724" spans="2:3" x14ac:dyDescent="0.25">
      <c r="B7724" s="250">
        <v>7661</v>
      </c>
      <c r="C7724" s="249">
        <v>110.03588776340956</v>
      </c>
    </row>
    <row r="7725" spans="2:3" x14ac:dyDescent="0.25">
      <c r="B7725" s="250">
        <v>7662</v>
      </c>
      <c r="C7725" s="249">
        <v>88.516995807103442</v>
      </c>
    </row>
    <row r="7726" spans="2:3" x14ac:dyDescent="0.25">
      <c r="B7726" s="250">
        <v>7663</v>
      </c>
      <c r="C7726" s="249">
        <v>151.23537762191083</v>
      </c>
    </row>
    <row r="7727" spans="2:3" x14ac:dyDescent="0.25">
      <c r="B7727" s="250">
        <v>7664</v>
      </c>
      <c r="C7727" s="249">
        <v>148.25004723724066</v>
      </c>
    </row>
    <row r="7728" spans="2:3" x14ac:dyDescent="0.25">
      <c r="B7728" s="250">
        <v>7665</v>
      </c>
      <c r="C7728" s="249">
        <v>110.77901231669199</v>
      </c>
    </row>
    <row r="7729" spans="2:3" x14ac:dyDescent="0.25">
      <c r="B7729" s="250">
        <v>7666</v>
      </c>
      <c r="C7729" s="249">
        <v>116.10845728306451</v>
      </c>
    </row>
    <row r="7730" spans="2:3" x14ac:dyDescent="0.25">
      <c r="B7730" s="250">
        <v>7667</v>
      </c>
      <c r="C7730" s="249">
        <v>77.845378050077983</v>
      </c>
    </row>
    <row r="7731" spans="2:3" x14ac:dyDescent="0.25">
      <c r="B7731" s="250">
        <v>7668</v>
      </c>
      <c r="C7731" s="249">
        <v>121.80550219445361</v>
      </c>
    </row>
    <row r="7732" spans="2:3" x14ac:dyDescent="0.25">
      <c r="B7732" s="250">
        <v>7669</v>
      </c>
      <c r="C7732" s="249">
        <v>90.087014628824107</v>
      </c>
    </row>
    <row r="7733" spans="2:3" x14ac:dyDescent="0.25">
      <c r="B7733" s="250">
        <v>7670</v>
      </c>
      <c r="C7733" s="249">
        <v>139.47494167827099</v>
      </c>
    </row>
    <row r="7734" spans="2:3" x14ac:dyDescent="0.25">
      <c r="B7734" s="250">
        <v>7671</v>
      </c>
      <c r="C7734" s="249">
        <v>123.65827839999392</v>
      </c>
    </row>
    <row r="7735" spans="2:3" x14ac:dyDescent="0.25">
      <c r="B7735" s="250">
        <v>7672</v>
      </c>
      <c r="C7735" s="249">
        <v>78.581723683601638</v>
      </c>
    </row>
    <row r="7736" spans="2:3" x14ac:dyDescent="0.25">
      <c r="B7736" s="250">
        <v>7673</v>
      </c>
      <c r="C7736" s="249">
        <v>113.45389078271404</v>
      </c>
    </row>
    <row r="7737" spans="2:3" x14ac:dyDescent="0.25">
      <c r="B7737" s="250">
        <v>7674</v>
      </c>
      <c r="C7737" s="249">
        <v>103.1833879388131</v>
      </c>
    </row>
    <row r="7738" spans="2:3" x14ac:dyDescent="0.25">
      <c r="B7738" s="250">
        <v>7675</v>
      </c>
      <c r="C7738" s="249">
        <v>101.85557418709908</v>
      </c>
    </row>
    <row r="7739" spans="2:3" x14ac:dyDescent="0.25">
      <c r="B7739" s="250">
        <v>7676</v>
      </c>
      <c r="C7739" s="249">
        <v>106.23187720050547</v>
      </c>
    </row>
    <row r="7740" spans="2:3" x14ac:dyDescent="0.25">
      <c r="B7740" s="250">
        <v>7677</v>
      </c>
      <c r="C7740" s="249">
        <v>141.13090390629736</v>
      </c>
    </row>
    <row r="7741" spans="2:3" x14ac:dyDescent="0.25">
      <c r="B7741" s="250">
        <v>7678</v>
      </c>
      <c r="C7741" s="249">
        <v>128.66822983304186</v>
      </c>
    </row>
    <row r="7742" spans="2:3" x14ac:dyDescent="0.25">
      <c r="B7742" s="250">
        <v>7679</v>
      </c>
      <c r="C7742" s="249">
        <v>97.5765504960697</v>
      </c>
    </row>
    <row r="7743" spans="2:3" x14ac:dyDescent="0.25">
      <c r="B7743" s="250">
        <v>7680</v>
      </c>
      <c r="C7743" s="249">
        <v>92.712485589970882</v>
      </c>
    </row>
    <row r="7744" spans="2:3" x14ac:dyDescent="0.25">
      <c r="B7744" s="250">
        <v>7681</v>
      </c>
      <c r="C7744" s="249">
        <v>124.60808935360501</v>
      </c>
    </row>
    <row r="7745" spans="2:3" x14ac:dyDescent="0.25">
      <c r="B7745" s="250">
        <v>7682</v>
      </c>
      <c r="C7745" s="249">
        <v>117.52986979522211</v>
      </c>
    </row>
    <row r="7746" spans="2:3" x14ac:dyDescent="0.25">
      <c r="B7746" s="250">
        <v>7683</v>
      </c>
      <c r="C7746" s="249">
        <v>132.21590496652263</v>
      </c>
    </row>
    <row r="7747" spans="2:3" x14ac:dyDescent="0.25">
      <c r="B7747" s="250">
        <v>7684</v>
      </c>
      <c r="C7747" s="249">
        <v>105.95445905536063</v>
      </c>
    </row>
    <row r="7748" spans="2:3" x14ac:dyDescent="0.25">
      <c r="B7748" s="250">
        <v>7685</v>
      </c>
      <c r="C7748" s="249">
        <v>125.42141492567346</v>
      </c>
    </row>
    <row r="7749" spans="2:3" x14ac:dyDescent="0.25">
      <c r="B7749" s="250">
        <v>7686</v>
      </c>
      <c r="C7749" s="249">
        <v>127.85019355583324</v>
      </c>
    </row>
    <row r="7750" spans="2:3" x14ac:dyDescent="0.25">
      <c r="B7750" s="250">
        <v>7687</v>
      </c>
      <c r="C7750" s="249">
        <v>128.74336642600383</v>
      </c>
    </row>
    <row r="7751" spans="2:3" x14ac:dyDescent="0.25">
      <c r="B7751" s="250">
        <v>7688</v>
      </c>
      <c r="C7751" s="249">
        <v>143.13375318109203</v>
      </c>
    </row>
    <row r="7752" spans="2:3" x14ac:dyDescent="0.25">
      <c r="B7752" s="250">
        <v>7689</v>
      </c>
      <c r="C7752" s="249">
        <v>101.01582396160865</v>
      </c>
    </row>
    <row r="7753" spans="2:3" x14ac:dyDescent="0.25">
      <c r="B7753" s="250">
        <v>7690</v>
      </c>
      <c r="C7753" s="249">
        <v>116.747266932668</v>
      </c>
    </row>
    <row r="7754" spans="2:3" x14ac:dyDescent="0.25">
      <c r="B7754" s="250">
        <v>7691</v>
      </c>
      <c r="C7754" s="249">
        <v>148.23840269227696</v>
      </c>
    </row>
    <row r="7755" spans="2:3" x14ac:dyDescent="0.25">
      <c r="B7755" s="250">
        <v>7692</v>
      </c>
      <c r="C7755" s="249">
        <v>104.73197499219663</v>
      </c>
    </row>
    <row r="7756" spans="2:3" x14ac:dyDescent="0.25">
      <c r="B7756" s="250">
        <v>7693</v>
      </c>
      <c r="C7756" s="249">
        <v>128.26856352354594</v>
      </c>
    </row>
    <row r="7757" spans="2:3" x14ac:dyDescent="0.25">
      <c r="B7757" s="250">
        <v>7694</v>
      </c>
      <c r="C7757" s="249">
        <v>120.39071268491368</v>
      </c>
    </row>
    <row r="7758" spans="2:3" x14ac:dyDescent="0.25">
      <c r="B7758" s="250">
        <v>7695</v>
      </c>
      <c r="C7758" s="249">
        <v>108.62584201515516</v>
      </c>
    </row>
    <row r="7759" spans="2:3" x14ac:dyDescent="0.25">
      <c r="B7759" s="250">
        <v>7696</v>
      </c>
      <c r="C7759" s="249">
        <v>97.660495948703954</v>
      </c>
    </row>
    <row r="7760" spans="2:3" x14ac:dyDescent="0.25">
      <c r="B7760" s="250">
        <v>7697</v>
      </c>
      <c r="C7760" s="249">
        <v>131.44861855169484</v>
      </c>
    </row>
    <row r="7761" spans="2:3" x14ac:dyDescent="0.25">
      <c r="B7761" s="250">
        <v>7698</v>
      </c>
      <c r="C7761" s="249">
        <v>84.84217396159994</v>
      </c>
    </row>
    <row r="7762" spans="2:3" x14ac:dyDescent="0.25">
      <c r="B7762" s="250">
        <v>7699</v>
      </c>
      <c r="C7762" s="249">
        <v>146.68898738283218</v>
      </c>
    </row>
    <row r="7763" spans="2:3" x14ac:dyDescent="0.25">
      <c r="B7763" s="250">
        <v>7700</v>
      </c>
      <c r="C7763" s="249">
        <v>117.87543038577094</v>
      </c>
    </row>
    <row r="7764" spans="2:3" x14ac:dyDescent="0.25">
      <c r="B7764" s="250">
        <v>7701</v>
      </c>
      <c r="C7764" s="249">
        <v>101.40615414989992</v>
      </c>
    </row>
    <row r="7765" spans="2:3" x14ac:dyDescent="0.25">
      <c r="B7765" s="250">
        <v>7702</v>
      </c>
      <c r="C7765" s="249">
        <v>135.71867361032088</v>
      </c>
    </row>
    <row r="7766" spans="2:3" x14ac:dyDescent="0.25">
      <c r="B7766" s="250">
        <v>7703</v>
      </c>
      <c r="C7766" s="249">
        <v>90.366105635301778</v>
      </c>
    </row>
    <row r="7767" spans="2:3" x14ac:dyDescent="0.25">
      <c r="B7767" s="250">
        <v>7704</v>
      </c>
      <c r="C7767" s="249">
        <v>101.17927621764319</v>
      </c>
    </row>
    <row r="7768" spans="2:3" x14ac:dyDescent="0.25">
      <c r="B7768" s="250">
        <v>7705</v>
      </c>
      <c r="C7768" s="249">
        <v>133.06458342014062</v>
      </c>
    </row>
    <row r="7769" spans="2:3" x14ac:dyDescent="0.25">
      <c r="B7769" s="250">
        <v>7706</v>
      </c>
      <c r="C7769" s="249">
        <v>85.968818885503907</v>
      </c>
    </row>
    <row r="7770" spans="2:3" x14ac:dyDescent="0.25">
      <c r="B7770" s="250">
        <v>7707</v>
      </c>
      <c r="C7770" s="249">
        <v>99.961605309497031</v>
      </c>
    </row>
    <row r="7771" spans="2:3" x14ac:dyDescent="0.25">
      <c r="B7771" s="250">
        <v>7708</v>
      </c>
      <c r="C7771" s="249">
        <v>99.272183274523428</v>
      </c>
    </row>
    <row r="7772" spans="2:3" x14ac:dyDescent="0.25">
      <c r="B7772" s="250">
        <v>7709</v>
      </c>
      <c r="C7772" s="249">
        <v>104.99263661147575</v>
      </c>
    </row>
    <row r="7773" spans="2:3" x14ac:dyDescent="0.25">
      <c r="B7773" s="250">
        <v>7710</v>
      </c>
      <c r="C7773" s="249">
        <v>118.37015334367247</v>
      </c>
    </row>
    <row r="7774" spans="2:3" x14ac:dyDescent="0.25">
      <c r="B7774" s="250">
        <v>7711</v>
      </c>
      <c r="C7774" s="249">
        <v>96.749747109575367</v>
      </c>
    </row>
    <row r="7775" spans="2:3" x14ac:dyDescent="0.25">
      <c r="B7775" s="250">
        <v>7712</v>
      </c>
      <c r="C7775" s="249">
        <v>151.2160272564245</v>
      </c>
    </row>
    <row r="7776" spans="2:3" x14ac:dyDescent="0.25">
      <c r="B7776" s="250">
        <v>7713</v>
      </c>
      <c r="C7776" s="249">
        <v>106.85249053877578</v>
      </c>
    </row>
    <row r="7777" spans="2:3" x14ac:dyDescent="0.25">
      <c r="B7777" s="250">
        <v>7714</v>
      </c>
      <c r="C7777" s="249">
        <v>60.258519080595612</v>
      </c>
    </row>
    <row r="7778" spans="2:3" x14ac:dyDescent="0.25">
      <c r="B7778" s="250">
        <v>7715</v>
      </c>
      <c r="C7778" s="249">
        <v>126.4045647497752</v>
      </c>
    </row>
    <row r="7779" spans="2:3" x14ac:dyDescent="0.25">
      <c r="B7779" s="250">
        <v>7716</v>
      </c>
      <c r="C7779" s="249">
        <v>70.684308771747823</v>
      </c>
    </row>
    <row r="7780" spans="2:3" x14ac:dyDescent="0.25">
      <c r="B7780" s="250">
        <v>7717</v>
      </c>
      <c r="C7780" s="249">
        <v>127.80842254260942</v>
      </c>
    </row>
    <row r="7781" spans="2:3" x14ac:dyDescent="0.25">
      <c r="B7781" s="250">
        <v>7718</v>
      </c>
      <c r="C7781" s="249">
        <v>99.577458518538336</v>
      </c>
    </row>
    <row r="7782" spans="2:3" x14ac:dyDescent="0.25">
      <c r="B7782" s="250">
        <v>7719</v>
      </c>
      <c r="C7782" s="249">
        <v>140.18600748424535</v>
      </c>
    </row>
    <row r="7783" spans="2:3" x14ac:dyDescent="0.25">
      <c r="B7783" s="250">
        <v>7720</v>
      </c>
      <c r="C7783" s="249">
        <v>100.83516172465509</v>
      </c>
    </row>
    <row r="7784" spans="2:3" x14ac:dyDescent="0.25">
      <c r="B7784" s="250">
        <v>7721</v>
      </c>
      <c r="C7784" s="249">
        <v>86.103404986729913</v>
      </c>
    </row>
    <row r="7785" spans="2:3" x14ac:dyDescent="0.25">
      <c r="B7785" s="250">
        <v>7722</v>
      </c>
      <c r="C7785" s="249">
        <v>154.32500197597696</v>
      </c>
    </row>
    <row r="7786" spans="2:3" x14ac:dyDescent="0.25">
      <c r="B7786" s="250">
        <v>7723</v>
      </c>
      <c r="C7786" s="249">
        <v>89.194234496310045</v>
      </c>
    </row>
    <row r="7787" spans="2:3" x14ac:dyDescent="0.25">
      <c r="B7787" s="250">
        <v>7724</v>
      </c>
      <c r="C7787" s="249">
        <v>180.46396949405889</v>
      </c>
    </row>
    <row r="7788" spans="2:3" x14ac:dyDescent="0.25">
      <c r="B7788" s="250">
        <v>7725</v>
      </c>
      <c r="C7788" s="249">
        <v>146.44678271221963</v>
      </c>
    </row>
    <row r="7789" spans="2:3" x14ac:dyDescent="0.25">
      <c r="B7789" s="250">
        <v>7726</v>
      </c>
      <c r="C7789" s="249">
        <v>119.26909135556564</v>
      </c>
    </row>
    <row r="7790" spans="2:3" x14ac:dyDescent="0.25">
      <c r="B7790" s="250">
        <v>7727</v>
      </c>
      <c r="C7790" s="249">
        <v>144.30717164494231</v>
      </c>
    </row>
    <row r="7791" spans="2:3" x14ac:dyDescent="0.25">
      <c r="B7791" s="250">
        <v>7728</v>
      </c>
      <c r="C7791" s="249">
        <v>152.79510206694826</v>
      </c>
    </row>
    <row r="7792" spans="2:3" x14ac:dyDescent="0.25">
      <c r="B7792" s="250">
        <v>7729</v>
      </c>
      <c r="C7792" s="249">
        <v>146.25426065411548</v>
      </c>
    </row>
    <row r="7793" spans="2:3" x14ac:dyDescent="0.25">
      <c r="B7793" s="250">
        <v>7730</v>
      </c>
      <c r="C7793" s="249">
        <v>81.262292688221237</v>
      </c>
    </row>
    <row r="7794" spans="2:3" x14ac:dyDescent="0.25">
      <c r="B7794" s="250">
        <v>7731</v>
      </c>
      <c r="C7794" s="249">
        <v>111.93063119115071</v>
      </c>
    </row>
    <row r="7795" spans="2:3" x14ac:dyDescent="0.25">
      <c r="B7795" s="250">
        <v>7732</v>
      </c>
      <c r="C7795" s="249">
        <v>85.162550427230229</v>
      </c>
    </row>
    <row r="7796" spans="2:3" x14ac:dyDescent="0.25">
      <c r="B7796" s="250">
        <v>7733</v>
      </c>
      <c r="C7796" s="249">
        <v>136.8793635780458</v>
      </c>
    </row>
    <row r="7797" spans="2:3" x14ac:dyDescent="0.25">
      <c r="B7797" s="250">
        <v>7734</v>
      </c>
      <c r="C7797" s="249">
        <v>149.59213232603159</v>
      </c>
    </row>
    <row r="7798" spans="2:3" x14ac:dyDescent="0.25">
      <c r="B7798" s="250">
        <v>7735</v>
      </c>
      <c r="C7798" s="249">
        <v>132.72204129738509</v>
      </c>
    </row>
    <row r="7799" spans="2:3" x14ac:dyDescent="0.25">
      <c r="B7799" s="250">
        <v>7736</v>
      </c>
      <c r="C7799" s="249">
        <v>143.35494007763009</v>
      </c>
    </row>
    <row r="7800" spans="2:3" x14ac:dyDescent="0.25">
      <c r="B7800" s="250">
        <v>7737</v>
      </c>
      <c r="C7800" s="249">
        <v>123.0118178524918</v>
      </c>
    </row>
    <row r="7801" spans="2:3" x14ac:dyDescent="0.25">
      <c r="B7801" s="250">
        <v>7738</v>
      </c>
      <c r="C7801" s="249">
        <v>134.88334834473153</v>
      </c>
    </row>
    <row r="7802" spans="2:3" x14ac:dyDescent="0.25">
      <c r="B7802" s="250">
        <v>7739</v>
      </c>
      <c r="C7802" s="249">
        <v>136.57555177460301</v>
      </c>
    </row>
    <row r="7803" spans="2:3" x14ac:dyDescent="0.25">
      <c r="B7803" s="250">
        <v>7740</v>
      </c>
      <c r="C7803" s="249">
        <v>121.28978442734535</v>
      </c>
    </row>
    <row r="7804" spans="2:3" x14ac:dyDescent="0.25">
      <c r="B7804" s="250">
        <v>7741</v>
      </c>
      <c r="C7804" s="249">
        <v>72.768349717430283</v>
      </c>
    </row>
    <row r="7805" spans="2:3" x14ac:dyDescent="0.25">
      <c r="B7805" s="250">
        <v>7742</v>
      </c>
      <c r="C7805" s="249">
        <v>122.74923339631572</v>
      </c>
    </row>
    <row r="7806" spans="2:3" x14ac:dyDescent="0.25">
      <c r="B7806" s="250">
        <v>7743</v>
      </c>
      <c r="C7806" s="249">
        <v>111.86895327953957</v>
      </c>
    </row>
    <row r="7807" spans="2:3" x14ac:dyDescent="0.25">
      <c r="B7807" s="250">
        <v>7744</v>
      </c>
      <c r="C7807" s="249">
        <v>131.5024696690254</v>
      </c>
    </row>
    <row r="7808" spans="2:3" x14ac:dyDescent="0.25">
      <c r="B7808" s="250">
        <v>7745</v>
      </c>
      <c r="C7808" s="249">
        <v>100.41055526295139</v>
      </c>
    </row>
    <row r="7809" spans="2:3" x14ac:dyDescent="0.25">
      <c r="B7809" s="250">
        <v>7746</v>
      </c>
      <c r="C7809" s="249">
        <v>159.1905687900132</v>
      </c>
    </row>
    <row r="7810" spans="2:3" x14ac:dyDescent="0.25">
      <c r="B7810" s="250">
        <v>7747</v>
      </c>
      <c r="C7810" s="249">
        <v>100.67923566801666</v>
      </c>
    </row>
    <row r="7811" spans="2:3" x14ac:dyDescent="0.25">
      <c r="B7811" s="250">
        <v>7748</v>
      </c>
      <c r="C7811" s="249">
        <v>108.19667689827109</v>
      </c>
    </row>
    <row r="7812" spans="2:3" x14ac:dyDescent="0.25">
      <c r="B7812" s="250">
        <v>7749</v>
      </c>
      <c r="C7812" s="249">
        <v>99.718270661043633</v>
      </c>
    </row>
    <row r="7813" spans="2:3" x14ac:dyDescent="0.25">
      <c r="B7813" s="250">
        <v>7750</v>
      </c>
      <c r="C7813" s="249">
        <v>137.87039971428035</v>
      </c>
    </row>
    <row r="7814" spans="2:3" x14ac:dyDescent="0.25">
      <c r="B7814" s="250">
        <v>7751</v>
      </c>
      <c r="C7814" s="249">
        <v>113.33411980006404</v>
      </c>
    </row>
    <row r="7815" spans="2:3" x14ac:dyDescent="0.25">
      <c r="B7815" s="250">
        <v>7752</v>
      </c>
      <c r="C7815" s="249">
        <v>86.56876902468963</v>
      </c>
    </row>
    <row r="7816" spans="2:3" x14ac:dyDescent="0.25">
      <c r="B7816" s="250">
        <v>7753</v>
      </c>
      <c r="C7816" s="249">
        <v>113.96817491955849</v>
      </c>
    </row>
    <row r="7817" spans="2:3" x14ac:dyDescent="0.25">
      <c r="B7817" s="250">
        <v>7754</v>
      </c>
      <c r="C7817" s="249">
        <v>103.13882497665846</v>
      </c>
    </row>
    <row r="7818" spans="2:3" x14ac:dyDescent="0.25">
      <c r="B7818" s="250">
        <v>7755</v>
      </c>
      <c r="C7818" s="249">
        <v>166.78648827565323</v>
      </c>
    </row>
    <row r="7819" spans="2:3" x14ac:dyDescent="0.25">
      <c r="B7819" s="250">
        <v>7756</v>
      </c>
      <c r="C7819" s="249">
        <v>103.68155003609891</v>
      </c>
    </row>
    <row r="7820" spans="2:3" x14ac:dyDescent="0.25">
      <c r="B7820" s="250">
        <v>7757</v>
      </c>
      <c r="C7820" s="249">
        <v>106.06564295399738</v>
      </c>
    </row>
    <row r="7821" spans="2:3" x14ac:dyDescent="0.25">
      <c r="B7821" s="250">
        <v>7758</v>
      </c>
      <c r="C7821" s="249">
        <v>133.87683638601075</v>
      </c>
    </row>
    <row r="7822" spans="2:3" x14ac:dyDescent="0.25">
      <c r="B7822" s="250">
        <v>7759</v>
      </c>
      <c r="C7822" s="249">
        <v>101.66763088025357</v>
      </c>
    </row>
    <row r="7823" spans="2:3" x14ac:dyDescent="0.25">
      <c r="B7823" s="250">
        <v>7760</v>
      </c>
      <c r="C7823" s="249">
        <v>124.4189448345098</v>
      </c>
    </row>
    <row r="7824" spans="2:3" x14ac:dyDescent="0.25">
      <c r="B7824" s="250">
        <v>7761</v>
      </c>
      <c r="C7824" s="249">
        <v>110.18925897756111</v>
      </c>
    </row>
    <row r="7825" spans="2:3" x14ac:dyDescent="0.25">
      <c r="B7825" s="250">
        <v>7762</v>
      </c>
      <c r="C7825" s="249">
        <v>104.3207348939758</v>
      </c>
    </row>
    <row r="7826" spans="2:3" x14ac:dyDescent="0.25">
      <c r="B7826" s="250">
        <v>7763</v>
      </c>
      <c r="C7826" s="249">
        <v>91.2001799342097</v>
      </c>
    </row>
    <row r="7827" spans="2:3" x14ac:dyDescent="0.25">
      <c r="B7827" s="250">
        <v>7764</v>
      </c>
      <c r="C7827" s="249">
        <v>61.893603988480848</v>
      </c>
    </row>
    <row r="7828" spans="2:3" x14ac:dyDescent="0.25">
      <c r="B7828" s="250">
        <v>7765</v>
      </c>
      <c r="C7828" s="249">
        <v>92.000679808653516</v>
      </c>
    </row>
    <row r="7829" spans="2:3" x14ac:dyDescent="0.25">
      <c r="B7829" s="250">
        <v>7766</v>
      </c>
      <c r="C7829" s="249">
        <v>140.97351434106196</v>
      </c>
    </row>
    <row r="7830" spans="2:3" x14ac:dyDescent="0.25">
      <c r="B7830" s="250">
        <v>7767</v>
      </c>
      <c r="C7830" s="249">
        <v>94.07038565817524</v>
      </c>
    </row>
    <row r="7831" spans="2:3" x14ac:dyDescent="0.25">
      <c r="B7831" s="250">
        <v>7768</v>
      </c>
      <c r="C7831" s="249">
        <v>142.65247274286236</v>
      </c>
    </row>
    <row r="7832" spans="2:3" x14ac:dyDescent="0.25">
      <c r="B7832" s="250">
        <v>7769</v>
      </c>
      <c r="C7832" s="249">
        <v>123.82378450477631</v>
      </c>
    </row>
    <row r="7833" spans="2:3" x14ac:dyDescent="0.25">
      <c r="B7833" s="250">
        <v>7770</v>
      </c>
      <c r="C7833" s="249">
        <v>159.05316560096634</v>
      </c>
    </row>
    <row r="7834" spans="2:3" x14ac:dyDescent="0.25">
      <c r="B7834" s="250">
        <v>7771</v>
      </c>
      <c r="C7834" s="249">
        <v>90.047162540442088</v>
      </c>
    </row>
    <row r="7835" spans="2:3" x14ac:dyDescent="0.25">
      <c r="B7835" s="250">
        <v>7772</v>
      </c>
      <c r="C7835" s="249">
        <v>125.66693021091788</v>
      </c>
    </row>
    <row r="7836" spans="2:3" x14ac:dyDescent="0.25">
      <c r="B7836" s="250">
        <v>7773</v>
      </c>
      <c r="C7836" s="249">
        <v>91.393419864765249</v>
      </c>
    </row>
    <row r="7837" spans="2:3" x14ac:dyDescent="0.25">
      <c r="B7837" s="250">
        <v>7774</v>
      </c>
      <c r="C7837" s="249">
        <v>122.47830407935808</v>
      </c>
    </row>
    <row r="7838" spans="2:3" x14ac:dyDescent="0.25">
      <c r="B7838" s="250">
        <v>7775</v>
      </c>
      <c r="C7838" s="249">
        <v>129.75897815496432</v>
      </c>
    </row>
    <row r="7839" spans="2:3" x14ac:dyDescent="0.25">
      <c r="B7839" s="250">
        <v>7776</v>
      </c>
      <c r="C7839" s="249">
        <v>128.56046444908017</v>
      </c>
    </row>
    <row r="7840" spans="2:3" x14ac:dyDescent="0.25">
      <c r="B7840" s="250">
        <v>7777</v>
      </c>
      <c r="C7840" s="249">
        <v>95.640027309300763</v>
      </c>
    </row>
    <row r="7841" spans="2:3" x14ac:dyDescent="0.25">
      <c r="B7841" s="250">
        <v>7778</v>
      </c>
      <c r="C7841" s="249">
        <v>150.9174441132578</v>
      </c>
    </row>
    <row r="7842" spans="2:3" x14ac:dyDescent="0.25">
      <c r="B7842" s="250">
        <v>7779</v>
      </c>
      <c r="C7842" s="249">
        <v>134.67875616603683</v>
      </c>
    </row>
    <row r="7843" spans="2:3" x14ac:dyDescent="0.25">
      <c r="B7843" s="250">
        <v>7780</v>
      </c>
      <c r="C7843" s="249">
        <v>112.19404837775907</v>
      </c>
    </row>
    <row r="7844" spans="2:3" x14ac:dyDescent="0.25">
      <c r="B7844" s="250">
        <v>7781</v>
      </c>
      <c r="C7844" s="249">
        <v>114.2056383741748</v>
      </c>
    </row>
    <row r="7845" spans="2:3" x14ac:dyDescent="0.25">
      <c r="B7845" s="250">
        <v>7782</v>
      </c>
      <c r="C7845" s="249">
        <v>124.50996404009737</v>
      </c>
    </row>
    <row r="7846" spans="2:3" x14ac:dyDescent="0.25">
      <c r="B7846" s="250">
        <v>7783</v>
      </c>
      <c r="C7846" s="249">
        <v>93.443644463405889</v>
      </c>
    </row>
    <row r="7847" spans="2:3" x14ac:dyDescent="0.25">
      <c r="B7847" s="250">
        <v>7784</v>
      </c>
      <c r="C7847" s="249">
        <v>94.026663149485174</v>
      </c>
    </row>
    <row r="7848" spans="2:3" x14ac:dyDescent="0.25">
      <c r="B7848" s="250">
        <v>7785</v>
      </c>
      <c r="C7848" s="249">
        <v>84.226675562570875</v>
      </c>
    </row>
    <row r="7849" spans="2:3" x14ac:dyDescent="0.25">
      <c r="B7849" s="250">
        <v>7786</v>
      </c>
      <c r="C7849" s="249">
        <v>121.1973488178652</v>
      </c>
    </row>
    <row r="7850" spans="2:3" x14ac:dyDescent="0.25">
      <c r="B7850" s="250">
        <v>7787</v>
      </c>
      <c r="C7850" s="249">
        <v>61.489211625497539</v>
      </c>
    </row>
    <row r="7851" spans="2:3" x14ac:dyDescent="0.25">
      <c r="B7851" s="250">
        <v>7788</v>
      </c>
      <c r="C7851" s="249">
        <v>98.714469854705527</v>
      </c>
    </row>
    <row r="7852" spans="2:3" x14ac:dyDescent="0.25">
      <c r="B7852" s="250">
        <v>7789</v>
      </c>
      <c r="C7852" s="249">
        <v>103.52031499126674</v>
      </c>
    </row>
    <row r="7853" spans="2:3" x14ac:dyDescent="0.25">
      <c r="B7853" s="250">
        <v>7790</v>
      </c>
      <c r="C7853" s="249">
        <v>132.33917297171737</v>
      </c>
    </row>
    <row r="7854" spans="2:3" x14ac:dyDescent="0.25">
      <c r="B7854" s="250">
        <v>7791</v>
      </c>
      <c r="C7854" s="249">
        <v>133.15485012942912</v>
      </c>
    </row>
    <row r="7855" spans="2:3" x14ac:dyDescent="0.25">
      <c r="B7855" s="250">
        <v>7792</v>
      </c>
      <c r="C7855" s="249">
        <v>131.89253141605474</v>
      </c>
    </row>
    <row r="7856" spans="2:3" x14ac:dyDescent="0.25">
      <c r="B7856" s="250">
        <v>7793</v>
      </c>
      <c r="C7856" s="249">
        <v>117.21417899471524</v>
      </c>
    </row>
    <row r="7857" spans="2:3" x14ac:dyDescent="0.25">
      <c r="B7857" s="250">
        <v>7794</v>
      </c>
      <c r="C7857" s="249">
        <v>132.01910189400922</v>
      </c>
    </row>
    <row r="7858" spans="2:3" x14ac:dyDescent="0.25">
      <c r="B7858" s="250">
        <v>7795</v>
      </c>
      <c r="C7858" s="249">
        <v>141.30310910895142</v>
      </c>
    </row>
    <row r="7859" spans="2:3" x14ac:dyDescent="0.25">
      <c r="B7859" s="250">
        <v>7796</v>
      </c>
      <c r="C7859" s="249">
        <v>126.95909976631067</v>
      </c>
    </row>
    <row r="7860" spans="2:3" x14ac:dyDescent="0.25">
      <c r="B7860" s="250">
        <v>7797</v>
      </c>
      <c r="C7860" s="249">
        <v>111.52447618282392</v>
      </c>
    </row>
    <row r="7861" spans="2:3" x14ac:dyDescent="0.25">
      <c r="B7861" s="250">
        <v>7798</v>
      </c>
      <c r="C7861" s="249">
        <v>159.92335378310281</v>
      </c>
    </row>
    <row r="7862" spans="2:3" x14ac:dyDescent="0.25">
      <c r="B7862" s="250">
        <v>7799</v>
      </c>
      <c r="C7862" s="249">
        <v>82.940376076557214</v>
      </c>
    </row>
    <row r="7863" spans="2:3" x14ac:dyDescent="0.25">
      <c r="B7863" s="250">
        <v>7800</v>
      </c>
      <c r="C7863" s="249">
        <v>172.98382967653691</v>
      </c>
    </row>
    <row r="7864" spans="2:3" x14ac:dyDescent="0.25">
      <c r="B7864" s="250">
        <v>7801</v>
      </c>
      <c r="C7864" s="249">
        <v>117.7228952867239</v>
      </c>
    </row>
    <row r="7865" spans="2:3" x14ac:dyDescent="0.25">
      <c r="B7865" s="250">
        <v>7802</v>
      </c>
      <c r="C7865" s="249">
        <v>125.17596962212141</v>
      </c>
    </row>
    <row r="7866" spans="2:3" x14ac:dyDescent="0.25">
      <c r="B7866" s="250">
        <v>7803</v>
      </c>
      <c r="C7866" s="249">
        <v>121.16136422706306</v>
      </c>
    </row>
    <row r="7867" spans="2:3" x14ac:dyDescent="0.25">
      <c r="B7867" s="250">
        <v>7804</v>
      </c>
      <c r="C7867" s="249">
        <v>107.56186567868809</v>
      </c>
    </row>
    <row r="7868" spans="2:3" x14ac:dyDescent="0.25">
      <c r="B7868" s="250">
        <v>7805</v>
      </c>
      <c r="C7868" s="249">
        <v>149.62694443772745</v>
      </c>
    </row>
    <row r="7869" spans="2:3" x14ac:dyDescent="0.25">
      <c r="B7869" s="250">
        <v>7806</v>
      </c>
      <c r="C7869" s="249">
        <v>138.50371952297797</v>
      </c>
    </row>
    <row r="7870" spans="2:3" x14ac:dyDescent="0.25">
      <c r="B7870" s="250">
        <v>7807</v>
      </c>
      <c r="C7870" s="249">
        <v>155.81017052568254</v>
      </c>
    </row>
    <row r="7871" spans="2:3" x14ac:dyDescent="0.25">
      <c r="B7871" s="250">
        <v>7808</v>
      </c>
      <c r="C7871" s="249">
        <v>117.54330958751869</v>
      </c>
    </row>
    <row r="7872" spans="2:3" x14ac:dyDescent="0.25">
      <c r="B7872" s="250">
        <v>7809</v>
      </c>
      <c r="C7872" s="249">
        <v>119.31542858928469</v>
      </c>
    </row>
    <row r="7873" spans="2:3" x14ac:dyDescent="0.25">
      <c r="B7873" s="250">
        <v>7810</v>
      </c>
      <c r="C7873" s="249">
        <v>85.566244433567178</v>
      </c>
    </row>
    <row r="7874" spans="2:3" x14ac:dyDescent="0.25">
      <c r="B7874" s="250">
        <v>7811</v>
      </c>
      <c r="C7874" s="249">
        <v>148.1110340797793</v>
      </c>
    </row>
    <row r="7875" spans="2:3" x14ac:dyDescent="0.25">
      <c r="B7875" s="250">
        <v>7812</v>
      </c>
      <c r="C7875" s="249">
        <v>129.87135466941808</v>
      </c>
    </row>
    <row r="7876" spans="2:3" x14ac:dyDescent="0.25">
      <c r="B7876" s="250">
        <v>7813</v>
      </c>
      <c r="C7876" s="249">
        <v>112.80354904289203</v>
      </c>
    </row>
    <row r="7877" spans="2:3" x14ac:dyDescent="0.25">
      <c r="B7877" s="250">
        <v>7814</v>
      </c>
      <c r="C7877" s="249">
        <v>133.22594982779003</v>
      </c>
    </row>
    <row r="7878" spans="2:3" x14ac:dyDescent="0.25">
      <c r="B7878" s="250">
        <v>7815</v>
      </c>
      <c r="C7878" s="249">
        <v>119.31047900192918</v>
      </c>
    </row>
    <row r="7879" spans="2:3" x14ac:dyDescent="0.25">
      <c r="B7879" s="250">
        <v>7816</v>
      </c>
      <c r="C7879" s="249">
        <v>98.695651221812199</v>
      </c>
    </row>
    <row r="7880" spans="2:3" x14ac:dyDescent="0.25">
      <c r="B7880" s="250">
        <v>7817</v>
      </c>
      <c r="C7880" s="249">
        <v>75.497035133113968</v>
      </c>
    </row>
    <row r="7881" spans="2:3" x14ac:dyDescent="0.25">
      <c r="B7881" s="250">
        <v>7818</v>
      </c>
      <c r="C7881" s="249">
        <v>90.769925732491387</v>
      </c>
    </row>
    <row r="7882" spans="2:3" x14ac:dyDescent="0.25">
      <c r="B7882" s="250">
        <v>7819</v>
      </c>
      <c r="C7882" s="249">
        <v>70.64080817638083</v>
      </c>
    </row>
    <row r="7883" spans="2:3" x14ac:dyDescent="0.25">
      <c r="B7883" s="250">
        <v>7820</v>
      </c>
      <c r="C7883" s="249">
        <v>94.302102783845612</v>
      </c>
    </row>
    <row r="7884" spans="2:3" x14ac:dyDescent="0.25">
      <c r="B7884" s="250">
        <v>7821</v>
      </c>
      <c r="C7884" s="249">
        <v>121.76529041146378</v>
      </c>
    </row>
    <row r="7885" spans="2:3" x14ac:dyDescent="0.25">
      <c r="B7885" s="250">
        <v>7822</v>
      </c>
      <c r="C7885" s="249">
        <v>139.93837770055109</v>
      </c>
    </row>
    <row r="7886" spans="2:3" x14ac:dyDescent="0.25">
      <c r="B7886" s="250">
        <v>7823</v>
      </c>
      <c r="C7886" s="249">
        <v>100.23902727645657</v>
      </c>
    </row>
    <row r="7887" spans="2:3" x14ac:dyDescent="0.25">
      <c r="B7887" s="250">
        <v>7824</v>
      </c>
      <c r="C7887" s="249">
        <v>107.30933014056677</v>
      </c>
    </row>
    <row r="7888" spans="2:3" x14ac:dyDescent="0.25">
      <c r="B7888" s="250">
        <v>7825</v>
      </c>
      <c r="C7888" s="249">
        <v>139.08303545199902</v>
      </c>
    </row>
    <row r="7889" spans="2:3" x14ac:dyDescent="0.25">
      <c r="B7889" s="250">
        <v>7826</v>
      </c>
      <c r="C7889" s="249">
        <v>112.36535112023032</v>
      </c>
    </row>
    <row r="7890" spans="2:3" x14ac:dyDescent="0.25">
      <c r="B7890" s="250">
        <v>7827</v>
      </c>
      <c r="C7890" s="249">
        <v>118.70877825204269</v>
      </c>
    </row>
    <row r="7891" spans="2:3" x14ac:dyDescent="0.25">
      <c r="B7891" s="250">
        <v>7828</v>
      </c>
      <c r="C7891" s="249">
        <v>75.353037776888783</v>
      </c>
    </row>
    <row r="7892" spans="2:3" x14ac:dyDescent="0.25">
      <c r="B7892" s="250">
        <v>7829</v>
      </c>
      <c r="C7892" s="249">
        <v>119.96658278517138</v>
      </c>
    </row>
    <row r="7893" spans="2:3" x14ac:dyDescent="0.25">
      <c r="B7893" s="250">
        <v>7830</v>
      </c>
      <c r="C7893" s="249">
        <v>113.43235361815361</v>
      </c>
    </row>
    <row r="7894" spans="2:3" x14ac:dyDescent="0.25">
      <c r="B7894" s="250">
        <v>7831</v>
      </c>
      <c r="C7894" s="249">
        <v>155.37655710595556</v>
      </c>
    </row>
    <row r="7895" spans="2:3" x14ac:dyDescent="0.25">
      <c r="B7895" s="250">
        <v>7832</v>
      </c>
      <c r="C7895" s="249">
        <v>126.14706979455008</v>
      </c>
    </row>
    <row r="7896" spans="2:3" x14ac:dyDescent="0.25">
      <c r="B7896" s="250">
        <v>7833</v>
      </c>
      <c r="C7896" s="249">
        <v>139.15396248072977</v>
      </c>
    </row>
    <row r="7897" spans="2:3" x14ac:dyDescent="0.25">
      <c r="B7897" s="250">
        <v>7834</v>
      </c>
      <c r="C7897" s="249">
        <v>120.0602188610787</v>
      </c>
    </row>
    <row r="7898" spans="2:3" x14ac:dyDescent="0.25">
      <c r="B7898" s="250">
        <v>7835</v>
      </c>
      <c r="C7898" s="249">
        <v>83.586663532489681</v>
      </c>
    </row>
    <row r="7899" spans="2:3" x14ac:dyDescent="0.25">
      <c r="B7899" s="250">
        <v>7836</v>
      </c>
      <c r="C7899" s="249">
        <v>138.81673887354708</v>
      </c>
    </row>
    <row r="7900" spans="2:3" x14ac:dyDescent="0.25">
      <c r="B7900" s="250">
        <v>7837</v>
      </c>
      <c r="C7900" s="249">
        <v>113.33869445073623</v>
      </c>
    </row>
    <row r="7901" spans="2:3" x14ac:dyDescent="0.25">
      <c r="B7901" s="250">
        <v>7838</v>
      </c>
      <c r="C7901" s="249">
        <v>97.602729334246789</v>
      </c>
    </row>
    <row r="7902" spans="2:3" x14ac:dyDescent="0.25">
      <c r="B7902" s="250">
        <v>7839</v>
      </c>
      <c r="C7902" s="249">
        <v>116.1595345019757</v>
      </c>
    </row>
    <row r="7903" spans="2:3" x14ac:dyDescent="0.25">
      <c r="B7903" s="250">
        <v>7840</v>
      </c>
      <c r="C7903" s="249">
        <v>112.98743284544645</v>
      </c>
    </row>
    <row r="7904" spans="2:3" x14ac:dyDescent="0.25">
      <c r="B7904" s="250">
        <v>7841</v>
      </c>
      <c r="C7904" s="249">
        <v>137.94209336926644</v>
      </c>
    </row>
    <row r="7905" spans="2:3" x14ac:dyDescent="0.25">
      <c r="B7905" s="250">
        <v>7842</v>
      </c>
      <c r="C7905" s="249">
        <v>108.74282283433406</v>
      </c>
    </row>
    <row r="7906" spans="2:3" x14ac:dyDescent="0.25">
      <c r="B7906" s="250">
        <v>7843</v>
      </c>
      <c r="C7906" s="249">
        <v>103.51178502416761</v>
      </c>
    </row>
    <row r="7907" spans="2:3" x14ac:dyDescent="0.25">
      <c r="B7907" s="250">
        <v>7844</v>
      </c>
      <c r="C7907" s="249">
        <v>116.00489591927061</v>
      </c>
    </row>
    <row r="7908" spans="2:3" x14ac:dyDescent="0.25">
      <c r="B7908" s="250">
        <v>7845</v>
      </c>
      <c r="C7908" s="249">
        <v>121.83256925424116</v>
      </c>
    </row>
    <row r="7909" spans="2:3" x14ac:dyDescent="0.25">
      <c r="B7909" s="250">
        <v>7846</v>
      </c>
      <c r="C7909" s="249">
        <v>135.23806950056027</v>
      </c>
    </row>
    <row r="7910" spans="2:3" x14ac:dyDescent="0.25">
      <c r="B7910" s="250">
        <v>7847</v>
      </c>
      <c r="C7910" s="249">
        <v>119.57397304550233</v>
      </c>
    </row>
    <row r="7911" spans="2:3" x14ac:dyDescent="0.25">
      <c r="B7911" s="250">
        <v>7848</v>
      </c>
      <c r="C7911" s="249">
        <v>118.32507027647171</v>
      </c>
    </row>
    <row r="7912" spans="2:3" x14ac:dyDescent="0.25">
      <c r="B7912" s="250">
        <v>7849</v>
      </c>
      <c r="C7912" s="249">
        <v>73.999545906379197</v>
      </c>
    </row>
    <row r="7913" spans="2:3" x14ac:dyDescent="0.25">
      <c r="B7913" s="250">
        <v>7850</v>
      </c>
      <c r="C7913" s="249">
        <v>101.63544388663004</v>
      </c>
    </row>
    <row r="7914" spans="2:3" x14ac:dyDescent="0.25">
      <c r="B7914" s="250">
        <v>7851</v>
      </c>
      <c r="C7914" s="249">
        <v>136.90702502531775</v>
      </c>
    </row>
    <row r="7915" spans="2:3" x14ac:dyDescent="0.25">
      <c r="B7915" s="250">
        <v>7852</v>
      </c>
      <c r="C7915" s="249">
        <v>73.397969243790641</v>
      </c>
    </row>
    <row r="7916" spans="2:3" x14ac:dyDescent="0.25">
      <c r="B7916" s="250">
        <v>7853</v>
      </c>
      <c r="C7916" s="249">
        <v>115.15934579458273</v>
      </c>
    </row>
    <row r="7917" spans="2:3" x14ac:dyDescent="0.25">
      <c r="B7917" s="250">
        <v>7854</v>
      </c>
      <c r="C7917" s="249">
        <v>98.362376023263593</v>
      </c>
    </row>
    <row r="7918" spans="2:3" x14ac:dyDescent="0.25">
      <c r="B7918" s="250">
        <v>7855</v>
      </c>
      <c r="C7918" s="249">
        <v>138.62074063268261</v>
      </c>
    </row>
    <row r="7919" spans="2:3" x14ac:dyDescent="0.25">
      <c r="B7919" s="250">
        <v>7856</v>
      </c>
      <c r="C7919" s="249">
        <v>142.4681590595664</v>
      </c>
    </row>
    <row r="7920" spans="2:3" x14ac:dyDescent="0.25">
      <c r="B7920" s="250">
        <v>7857</v>
      </c>
      <c r="C7920" s="249">
        <v>104.63026710406659</v>
      </c>
    </row>
    <row r="7921" spans="2:3" x14ac:dyDescent="0.25">
      <c r="B7921" s="250">
        <v>7858</v>
      </c>
      <c r="C7921" s="249">
        <v>85.857981190002818</v>
      </c>
    </row>
    <row r="7922" spans="2:3" x14ac:dyDescent="0.25">
      <c r="B7922" s="250">
        <v>7859</v>
      </c>
      <c r="C7922" s="249">
        <v>122.49924667505036</v>
      </c>
    </row>
    <row r="7923" spans="2:3" x14ac:dyDescent="0.25">
      <c r="B7923" s="250">
        <v>7860</v>
      </c>
      <c r="C7923" s="249">
        <v>142.13799046841569</v>
      </c>
    </row>
    <row r="7924" spans="2:3" x14ac:dyDescent="0.25">
      <c r="B7924" s="250">
        <v>7861</v>
      </c>
      <c r="C7924" s="249">
        <v>126.95043166142725</v>
      </c>
    </row>
    <row r="7925" spans="2:3" x14ac:dyDescent="0.25">
      <c r="B7925" s="250">
        <v>7862</v>
      </c>
      <c r="C7925" s="249">
        <v>120.23839312543569</v>
      </c>
    </row>
    <row r="7926" spans="2:3" x14ac:dyDescent="0.25">
      <c r="B7926" s="250">
        <v>7863</v>
      </c>
      <c r="C7926" s="249">
        <v>134.97658874461911</v>
      </c>
    </row>
    <row r="7927" spans="2:3" x14ac:dyDescent="0.25">
      <c r="B7927" s="250">
        <v>7864</v>
      </c>
      <c r="C7927" s="249">
        <v>145.51120909130952</v>
      </c>
    </row>
    <row r="7928" spans="2:3" x14ac:dyDescent="0.25">
      <c r="B7928" s="250">
        <v>7865</v>
      </c>
      <c r="C7928" s="249">
        <v>129.53198307202678</v>
      </c>
    </row>
    <row r="7929" spans="2:3" x14ac:dyDescent="0.25">
      <c r="B7929" s="250">
        <v>7866</v>
      </c>
      <c r="C7929" s="249">
        <v>136.03375804451957</v>
      </c>
    </row>
    <row r="7930" spans="2:3" x14ac:dyDescent="0.25">
      <c r="B7930" s="250">
        <v>7867</v>
      </c>
      <c r="C7930" s="249">
        <v>129.96983151999513</v>
      </c>
    </row>
    <row r="7931" spans="2:3" x14ac:dyDescent="0.25">
      <c r="B7931" s="250">
        <v>7868</v>
      </c>
      <c r="C7931" s="249">
        <v>125.08496391541244</v>
      </c>
    </row>
    <row r="7932" spans="2:3" x14ac:dyDescent="0.25">
      <c r="B7932" s="250">
        <v>7869</v>
      </c>
      <c r="C7932" s="249">
        <v>142.18887178531151</v>
      </c>
    </row>
    <row r="7933" spans="2:3" x14ac:dyDescent="0.25">
      <c r="B7933" s="250">
        <v>7870</v>
      </c>
      <c r="C7933" s="249">
        <v>151.6058846001448</v>
      </c>
    </row>
    <row r="7934" spans="2:3" x14ac:dyDescent="0.25">
      <c r="B7934" s="250">
        <v>7871</v>
      </c>
      <c r="C7934" s="249">
        <v>129.4085161784422</v>
      </c>
    </row>
    <row r="7935" spans="2:3" x14ac:dyDescent="0.25">
      <c r="B7935" s="250">
        <v>7872</v>
      </c>
      <c r="C7935" s="249">
        <v>107.28815444380001</v>
      </c>
    </row>
    <row r="7936" spans="2:3" x14ac:dyDescent="0.25">
      <c r="B7936" s="250">
        <v>7873</v>
      </c>
      <c r="C7936" s="249">
        <v>125.45065779905768</v>
      </c>
    </row>
    <row r="7937" spans="2:3" x14ac:dyDescent="0.25">
      <c r="B7937" s="250">
        <v>7874</v>
      </c>
      <c r="C7937" s="249">
        <v>132.8655306608139</v>
      </c>
    </row>
    <row r="7938" spans="2:3" x14ac:dyDescent="0.25">
      <c r="B7938" s="250">
        <v>7875</v>
      </c>
      <c r="C7938" s="249">
        <v>126.87383571806505</v>
      </c>
    </row>
    <row r="7939" spans="2:3" x14ac:dyDescent="0.25">
      <c r="B7939" s="250">
        <v>7876</v>
      </c>
      <c r="C7939" s="249">
        <v>114.27933369949419</v>
      </c>
    </row>
    <row r="7940" spans="2:3" x14ac:dyDescent="0.25">
      <c r="B7940" s="250">
        <v>7877</v>
      </c>
      <c r="C7940" s="249">
        <v>102.459065343554</v>
      </c>
    </row>
    <row r="7941" spans="2:3" x14ac:dyDescent="0.25">
      <c r="B7941" s="250">
        <v>7878</v>
      </c>
      <c r="C7941" s="249">
        <v>142.74792144108815</v>
      </c>
    </row>
    <row r="7942" spans="2:3" x14ac:dyDescent="0.25">
      <c r="B7942" s="250">
        <v>7879</v>
      </c>
      <c r="C7942" s="249">
        <v>82.760358787922058</v>
      </c>
    </row>
    <row r="7943" spans="2:3" x14ac:dyDescent="0.25">
      <c r="B7943" s="250">
        <v>7880</v>
      </c>
      <c r="C7943" s="249">
        <v>139.25448171014179</v>
      </c>
    </row>
    <row r="7944" spans="2:3" x14ac:dyDescent="0.25">
      <c r="B7944" s="250">
        <v>7881</v>
      </c>
      <c r="C7944" s="249">
        <v>95.109092844075491</v>
      </c>
    </row>
    <row r="7945" spans="2:3" x14ac:dyDescent="0.25">
      <c r="B7945" s="250">
        <v>7882</v>
      </c>
      <c r="C7945" s="249">
        <v>83.450131745822688</v>
      </c>
    </row>
    <row r="7946" spans="2:3" x14ac:dyDescent="0.25">
      <c r="B7946" s="250">
        <v>7883</v>
      </c>
      <c r="C7946" s="249">
        <v>89.662348013329904</v>
      </c>
    </row>
    <row r="7947" spans="2:3" x14ac:dyDescent="0.25">
      <c r="B7947" s="250">
        <v>7884</v>
      </c>
      <c r="C7947" s="249">
        <v>105.62679313011949</v>
      </c>
    </row>
    <row r="7948" spans="2:3" x14ac:dyDescent="0.25">
      <c r="B7948" s="250">
        <v>7885</v>
      </c>
      <c r="C7948" s="249">
        <v>116.41152264033778</v>
      </c>
    </row>
    <row r="7949" spans="2:3" x14ac:dyDescent="0.25">
      <c r="B7949" s="250">
        <v>7886</v>
      </c>
      <c r="C7949" s="249">
        <v>140.38866307028428</v>
      </c>
    </row>
    <row r="7950" spans="2:3" x14ac:dyDescent="0.25">
      <c r="B7950" s="250">
        <v>7887</v>
      </c>
      <c r="C7950" s="249">
        <v>124.99425779812017</v>
      </c>
    </row>
    <row r="7951" spans="2:3" x14ac:dyDescent="0.25">
      <c r="B7951" s="250">
        <v>7888</v>
      </c>
      <c r="C7951" s="249">
        <v>133.91713809143832</v>
      </c>
    </row>
    <row r="7952" spans="2:3" x14ac:dyDescent="0.25">
      <c r="B7952" s="250">
        <v>7889</v>
      </c>
      <c r="C7952" s="249">
        <v>145.12404908794917</v>
      </c>
    </row>
    <row r="7953" spans="2:3" x14ac:dyDescent="0.25">
      <c r="B7953" s="250">
        <v>7890</v>
      </c>
      <c r="C7953" s="249">
        <v>111.43111664447126</v>
      </c>
    </row>
    <row r="7954" spans="2:3" x14ac:dyDescent="0.25">
      <c r="B7954" s="250">
        <v>7891</v>
      </c>
      <c r="C7954" s="249">
        <v>135.62337365624188</v>
      </c>
    </row>
    <row r="7955" spans="2:3" x14ac:dyDescent="0.25">
      <c r="B7955" s="250">
        <v>7892</v>
      </c>
      <c r="C7955" s="249">
        <v>91.442254012680934</v>
      </c>
    </row>
    <row r="7956" spans="2:3" x14ac:dyDescent="0.25">
      <c r="B7956" s="250">
        <v>7893</v>
      </c>
      <c r="C7956" s="249">
        <v>165.85888443700426</v>
      </c>
    </row>
    <row r="7957" spans="2:3" x14ac:dyDescent="0.25">
      <c r="B7957" s="250">
        <v>7894</v>
      </c>
      <c r="C7957" s="249">
        <v>119.77565763976474</v>
      </c>
    </row>
    <row r="7958" spans="2:3" x14ac:dyDescent="0.25">
      <c r="B7958" s="250">
        <v>7895</v>
      </c>
      <c r="C7958" s="249">
        <v>129.81038711766993</v>
      </c>
    </row>
    <row r="7959" spans="2:3" x14ac:dyDescent="0.25">
      <c r="B7959" s="250">
        <v>7896</v>
      </c>
      <c r="C7959" s="249">
        <v>111.40879671358974</v>
      </c>
    </row>
    <row r="7960" spans="2:3" x14ac:dyDescent="0.25">
      <c r="B7960" s="250">
        <v>7897</v>
      </c>
      <c r="C7960" s="249">
        <v>147.93899827178626</v>
      </c>
    </row>
    <row r="7961" spans="2:3" x14ac:dyDescent="0.25">
      <c r="B7961" s="250">
        <v>7898</v>
      </c>
      <c r="C7961" s="249">
        <v>128.61513674090514</v>
      </c>
    </row>
    <row r="7962" spans="2:3" x14ac:dyDescent="0.25">
      <c r="B7962" s="250">
        <v>7899</v>
      </c>
      <c r="C7962" s="249">
        <v>101.86417530329844</v>
      </c>
    </row>
    <row r="7963" spans="2:3" x14ac:dyDescent="0.25">
      <c r="B7963" s="250">
        <v>7900</v>
      </c>
      <c r="C7963" s="249">
        <v>123.05526517132705</v>
      </c>
    </row>
    <row r="7964" spans="2:3" x14ac:dyDescent="0.25">
      <c r="B7964" s="250">
        <v>7901</v>
      </c>
      <c r="C7964" s="249">
        <v>130.15131108290197</v>
      </c>
    </row>
    <row r="7965" spans="2:3" x14ac:dyDescent="0.25">
      <c r="B7965" s="250">
        <v>7902</v>
      </c>
      <c r="C7965" s="249">
        <v>122.31238187189697</v>
      </c>
    </row>
    <row r="7966" spans="2:3" x14ac:dyDescent="0.25">
      <c r="B7966" s="250">
        <v>7903</v>
      </c>
      <c r="C7966" s="249">
        <v>94.944437980644366</v>
      </c>
    </row>
    <row r="7967" spans="2:3" x14ac:dyDescent="0.25">
      <c r="B7967" s="250">
        <v>7904</v>
      </c>
      <c r="C7967" s="249">
        <v>135.6661357860354</v>
      </c>
    </row>
    <row r="7968" spans="2:3" x14ac:dyDescent="0.25">
      <c r="B7968" s="250">
        <v>7905</v>
      </c>
      <c r="C7968" s="249">
        <v>105.40910018061035</v>
      </c>
    </row>
    <row r="7969" spans="2:3" x14ac:dyDescent="0.25">
      <c r="B7969" s="250">
        <v>7906</v>
      </c>
      <c r="C7969" s="249">
        <v>135.86948924511626</v>
      </c>
    </row>
    <row r="7970" spans="2:3" x14ac:dyDescent="0.25">
      <c r="B7970" s="250">
        <v>7907</v>
      </c>
      <c r="C7970" s="249">
        <v>119.75091354880257</v>
      </c>
    </row>
    <row r="7971" spans="2:3" x14ac:dyDescent="0.25">
      <c r="B7971" s="250">
        <v>7908</v>
      </c>
      <c r="C7971" s="249">
        <v>135.26766065571255</v>
      </c>
    </row>
    <row r="7972" spans="2:3" x14ac:dyDescent="0.25">
      <c r="B7972" s="250">
        <v>7909</v>
      </c>
      <c r="C7972" s="249">
        <v>137.13833076772772</v>
      </c>
    </row>
    <row r="7973" spans="2:3" x14ac:dyDescent="0.25">
      <c r="B7973" s="250">
        <v>7910</v>
      </c>
      <c r="C7973" s="249">
        <v>135.77811282180468</v>
      </c>
    </row>
    <row r="7974" spans="2:3" x14ac:dyDescent="0.25">
      <c r="B7974" s="250">
        <v>7911</v>
      </c>
      <c r="C7974" s="249">
        <v>108.47938771279367</v>
      </c>
    </row>
    <row r="7975" spans="2:3" x14ac:dyDescent="0.25">
      <c r="B7975" s="250">
        <v>7912</v>
      </c>
      <c r="C7975" s="249">
        <v>125.14129757991785</v>
      </c>
    </row>
    <row r="7976" spans="2:3" x14ac:dyDescent="0.25">
      <c r="B7976" s="250">
        <v>7913</v>
      </c>
      <c r="C7976" s="249">
        <v>171.70417648270342</v>
      </c>
    </row>
    <row r="7977" spans="2:3" x14ac:dyDescent="0.25">
      <c r="B7977" s="250">
        <v>7914</v>
      </c>
      <c r="C7977" s="249">
        <v>122.49587826634563</v>
      </c>
    </row>
    <row r="7978" spans="2:3" x14ac:dyDescent="0.25">
      <c r="B7978" s="250">
        <v>7915</v>
      </c>
      <c r="C7978" s="249">
        <v>90.230673483595851</v>
      </c>
    </row>
    <row r="7979" spans="2:3" x14ac:dyDescent="0.25">
      <c r="B7979" s="250">
        <v>7916</v>
      </c>
      <c r="C7979" s="249">
        <v>143.64840831943607</v>
      </c>
    </row>
    <row r="7980" spans="2:3" x14ac:dyDescent="0.25">
      <c r="B7980" s="250">
        <v>7917</v>
      </c>
      <c r="C7980" s="249">
        <v>80.993258634113261</v>
      </c>
    </row>
    <row r="7981" spans="2:3" x14ac:dyDescent="0.25">
      <c r="B7981" s="250">
        <v>7918</v>
      </c>
      <c r="C7981" s="249">
        <v>123.98538908716888</v>
      </c>
    </row>
    <row r="7982" spans="2:3" x14ac:dyDescent="0.25">
      <c r="B7982" s="250">
        <v>7919</v>
      </c>
      <c r="C7982" s="249">
        <v>120.90095459315042</v>
      </c>
    </row>
    <row r="7983" spans="2:3" x14ac:dyDescent="0.25">
      <c r="B7983" s="250">
        <v>7920</v>
      </c>
      <c r="C7983" s="249">
        <v>94.307274320109016</v>
      </c>
    </row>
    <row r="7984" spans="2:3" x14ac:dyDescent="0.25">
      <c r="B7984" s="250">
        <v>7921</v>
      </c>
      <c r="C7984" s="249">
        <v>80.271095733408828</v>
      </c>
    </row>
    <row r="7985" spans="2:3" x14ac:dyDescent="0.25">
      <c r="B7985" s="250">
        <v>7922</v>
      </c>
      <c r="C7985" s="249">
        <v>125.38840921401129</v>
      </c>
    </row>
    <row r="7986" spans="2:3" x14ac:dyDescent="0.25">
      <c r="B7986" s="250">
        <v>7923</v>
      </c>
      <c r="C7986" s="249">
        <v>130.08310005415262</v>
      </c>
    </row>
    <row r="7987" spans="2:3" x14ac:dyDescent="0.25">
      <c r="B7987" s="250">
        <v>7924</v>
      </c>
      <c r="C7987" s="249">
        <v>130.3289749784345</v>
      </c>
    </row>
    <row r="7988" spans="2:3" x14ac:dyDescent="0.25">
      <c r="B7988" s="250">
        <v>7925</v>
      </c>
      <c r="C7988" s="249">
        <v>123.89605155930909</v>
      </c>
    </row>
    <row r="7989" spans="2:3" x14ac:dyDescent="0.25">
      <c r="B7989" s="250">
        <v>7926</v>
      </c>
      <c r="C7989" s="249">
        <v>99.955092154712716</v>
      </c>
    </row>
    <row r="7990" spans="2:3" x14ac:dyDescent="0.25">
      <c r="B7990" s="250">
        <v>7927</v>
      </c>
      <c r="C7990" s="249">
        <v>152.30858597970189</v>
      </c>
    </row>
    <row r="7991" spans="2:3" x14ac:dyDescent="0.25">
      <c r="B7991" s="250">
        <v>7928</v>
      </c>
      <c r="C7991" s="249">
        <v>94.016927131383454</v>
      </c>
    </row>
    <row r="7992" spans="2:3" x14ac:dyDescent="0.25">
      <c r="B7992" s="250">
        <v>7929</v>
      </c>
      <c r="C7992" s="249">
        <v>113.79893404385773</v>
      </c>
    </row>
    <row r="7993" spans="2:3" x14ac:dyDescent="0.25">
      <c r="B7993" s="250">
        <v>7930</v>
      </c>
      <c r="C7993" s="249">
        <v>80.084644989012247</v>
      </c>
    </row>
    <row r="7994" spans="2:3" x14ac:dyDescent="0.25">
      <c r="B7994" s="250">
        <v>7931</v>
      </c>
      <c r="C7994" s="249">
        <v>143.57823259884626</v>
      </c>
    </row>
    <row r="7995" spans="2:3" x14ac:dyDescent="0.25">
      <c r="B7995" s="250">
        <v>7932</v>
      </c>
      <c r="C7995" s="249">
        <v>97.718477420245236</v>
      </c>
    </row>
    <row r="7996" spans="2:3" x14ac:dyDescent="0.25">
      <c r="B7996" s="250">
        <v>7933</v>
      </c>
      <c r="C7996" s="249">
        <v>96.689579794349484</v>
      </c>
    </row>
    <row r="7997" spans="2:3" x14ac:dyDescent="0.25">
      <c r="B7997" s="250">
        <v>7934</v>
      </c>
      <c r="C7997" s="249">
        <v>150.36772954755304</v>
      </c>
    </row>
    <row r="7998" spans="2:3" x14ac:dyDescent="0.25">
      <c r="B7998" s="250">
        <v>7935</v>
      </c>
      <c r="C7998" s="249">
        <v>79.805480670068079</v>
      </c>
    </row>
    <row r="7999" spans="2:3" x14ac:dyDescent="0.25">
      <c r="B7999" s="250">
        <v>7936</v>
      </c>
      <c r="C7999" s="249">
        <v>99.699537639222996</v>
      </c>
    </row>
    <row r="8000" spans="2:3" x14ac:dyDescent="0.25">
      <c r="B8000" s="250">
        <v>7937</v>
      </c>
      <c r="C8000" s="249">
        <v>134.54583424136834</v>
      </c>
    </row>
    <row r="8001" spans="2:3" x14ac:dyDescent="0.25">
      <c r="B8001" s="250">
        <v>7938</v>
      </c>
      <c r="C8001" s="249">
        <v>124.97498174340903</v>
      </c>
    </row>
    <row r="8002" spans="2:3" x14ac:dyDescent="0.25">
      <c r="B8002" s="250">
        <v>7939</v>
      </c>
      <c r="C8002" s="249">
        <v>156.19615734114979</v>
      </c>
    </row>
    <row r="8003" spans="2:3" x14ac:dyDescent="0.25">
      <c r="B8003" s="250">
        <v>7940</v>
      </c>
      <c r="C8003" s="249">
        <v>155.59019305468996</v>
      </c>
    </row>
    <row r="8004" spans="2:3" x14ac:dyDescent="0.25">
      <c r="B8004" s="250">
        <v>7941</v>
      </c>
      <c r="C8004" s="249">
        <v>105.73045053397801</v>
      </c>
    </row>
    <row r="8005" spans="2:3" x14ac:dyDescent="0.25">
      <c r="B8005" s="250">
        <v>7942</v>
      </c>
      <c r="C8005" s="249">
        <v>181.94174705634958</v>
      </c>
    </row>
    <row r="8006" spans="2:3" x14ac:dyDescent="0.25">
      <c r="B8006" s="250">
        <v>7943</v>
      </c>
      <c r="C8006" s="249">
        <v>91.967362128654486</v>
      </c>
    </row>
    <row r="8007" spans="2:3" x14ac:dyDescent="0.25">
      <c r="B8007" s="250">
        <v>7944</v>
      </c>
      <c r="C8007" s="249">
        <v>148.22210169023768</v>
      </c>
    </row>
    <row r="8008" spans="2:3" x14ac:dyDescent="0.25">
      <c r="B8008" s="250">
        <v>7945</v>
      </c>
      <c r="C8008" s="249">
        <v>119.35319819586324</v>
      </c>
    </row>
    <row r="8009" spans="2:3" x14ac:dyDescent="0.25">
      <c r="B8009" s="250">
        <v>7946</v>
      </c>
      <c r="C8009" s="249">
        <v>119.07297443452339</v>
      </c>
    </row>
    <row r="8010" spans="2:3" x14ac:dyDescent="0.25">
      <c r="B8010" s="250">
        <v>7947</v>
      </c>
      <c r="C8010" s="249">
        <v>139.27187974005321</v>
      </c>
    </row>
    <row r="8011" spans="2:3" x14ac:dyDescent="0.25">
      <c r="B8011" s="250">
        <v>7948</v>
      </c>
      <c r="C8011" s="249">
        <v>157.6550346355121</v>
      </c>
    </row>
    <row r="8012" spans="2:3" x14ac:dyDescent="0.25">
      <c r="B8012" s="250">
        <v>7949</v>
      </c>
      <c r="C8012" s="249">
        <v>82.428727803459481</v>
      </c>
    </row>
    <row r="8013" spans="2:3" x14ac:dyDescent="0.25">
      <c r="B8013" s="250">
        <v>7950</v>
      </c>
      <c r="C8013" s="249">
        <v>161.75809209493872</v>
      </c>
    </row>
    <row r="8014" spans="2:3" x14ac:dyDescent="0.25">
      <c r="B8014" s="250">
        <v>7951</v>
      </c>
      <c r="C8014" s="249">
        <v>165.34516744118974</v>
      </c>
    </row>
    <row r="8015" spans="2:3" x14ac:dyDescent="0.25">
      <c r="B8015" s="250">
        <v>7952</v>
      </c>
      <c r="C8015" s="249">
        <v>117.97486346137273</v>
      </c>
    </row>
    <row r="8016" spans="2:3" x14ac:dyDescent="0.25">
      <c r="B8016" s="250">
        <v>7953</v>
      </c>
      <c r="C8016" s="249">
        <v>79.76989489033565</v>
      </c>
    </row>
    <row r="8017" spans="2:3" x14ac:dyDescent="0.25">
      <c r="B8017" s="250">
        <v>7954</v>
      </c>
      <c r="C8017" s="249">
        <v>132.19671396317065</v>
      </c>
    </row>
    <row r="8018" spans="2:3" x14ac:dyDescent="0.25">
      <c r="B8018" s="250">
        <v>7955</v>
      </c>
      <c r="C8018" s="249">
        <v>130.50824176544711</v>
      </c>
    </row>
    <row r="8019" spans="2:3" x14ac:dyDescent="0.25">
      <c r="B8019" s="250">
        <v>7956</v>
      </c>
      <c r="C8019" s="249">
        <v>138.7833187103069</v>
      </c>
    </row>
    <row r="8020" spans="2:3" x14ac:dyDescent="0.25">
      <c r="B8020" s="250">
        <v>7957</v>
      </c>
      <c r="C8020" s="249">
        <v>146.8731783073637</v>
      </c>
    </row>
    <row r="8021" spans="2:3" x14ac:dyDescent="0.25">
      <c r="B8021" s="250">
        <v>7958</v>
      </c>
      <c r="C8021" s="249">
        <v>120.78060549693848</v>
      </c>
    </row>
    <row r="8022" spans="2:3" x14ac:dyDescent="0.25">
      <c r="B8022" s="250">
        <v>7959</v>
      </c>
      <c r="C8022" s="249">
        <v>119.71953986660124</v>
      </c>
    </row>
    <row r="8023" spans="2:3" x14ac:dyDescent="0.25">
      <c r="B8023" s="250">
        <v>7960</v>
      </c>
      <c r="C8023" s="249">
        <v>144.27267037108447</v>
      </c>
    </row>
    <row r="8024" spans="2:3" x14ac:dyDescent="0.25">
      <c r="B8024" s="250">
        <v>7961</v>
      </c>
      <c r="C8024" s="249">
        <v>156.41682156437719</v>
      </c>
    </row>
    <row r="8025" spans="2:3" x14ac:dyDescent="0.25">
      <c r="B8025" s="250">
        <v>7962</v>
      </c>
      <c r="C8025" s="249">
        <v>97.440272482476331</v>
      </c>
    </row>
    <row r="8026" spans="2:3" x14ac:dyDescent="0.25">
      <c r="B8026" s="250">
        <v>7963</v>
      </c>
      <c r="C8026" s="249">
        <v>115.9421093386111</v>
      </c>
    </row>
    <row r="8027" spans="2:3" x14ac:dyDescent="0.25">
      <c r="B8027" s="250">
        <v>7964</v>
      </c>
      <c r="C8027" s="249">
        <v>155.05220446809625</v>
      </c>
    </row>
    <row r="8028" spans="2:3" x14ac:dyDescent="0.25">
      <c r="B8028" s="250">
        <v>7965</v>
      </c>
      <c r="C8028" s="249">
        <v>129.23158986492408</v>
      </c>
    </row>
    <row r="8029" spans="2:3" x14ac:dyDescent="0.25">
      <c r="B8029" s="250">
        <v>7966</v>
      </c>
      <c r="C8029" s="249">
        <v>129.38071814319304</v>
      </c>
    </row>
    <row r="8030" spans="2:3" x14ac:dyDescent="0.25">
      <c r="B8030" s="250">
        <v>7967</v>
      </c>
      <c r="C8030" s="249">
        <v>87.538034227156032</v>
      </c>
    </row>
    <row r="8031" spans="2:3" x14ac:dyDescent="0.25">
      <c r="B8031" s="250">
        <v>7968</v>
      </c>
      <c r="C8031" s="249">
        <v>125.54193027118023</v>
      </c>
    </row>
    <row r="8032" spans="2:3" x14ac:dyDescent="0.25">
      <c r="B8032" s="250">
        <v>7969</v>
      </c>
      <c r="C8032" s="249">
        <v>136.88421058041072</v>
      </c>
    </row>
    <row r="8033" spans="2:3" x14ac:dyDescent="0.25">
      <c r="B8033" s="250">
        <v>7970</v>
      </c>
      <c r="C8033" s="249">
        <v>80.036454564929855</v>
      </c>
    </row>
    <row r="8034" spans="2:3" x14ac:dyDescent="0.25">
      <c r="B8034" s="250">
        <v>7971</v>
      </c>
      <c r="C8034" s="249">
        <v>108.48667308247666</v>
      </c>
    </row>
    <row r="8035" spans="2:3" x14ac:dyDescent="0.25">
      <c r="B8035" s="250">
        <v>7972</v>
      </c>
      <c r="C8035" s="249">
        <v>149.58117831548802</v>
      </c>
    </row>
    <row r="8036" spans="2:3" x14ac:dyDescent="0.25">
      <c r="B8036" s="250">
        <v>7973</v>
      </c>
      <c r="C8036" s="249">
        <v>86.534794223819716</v>
      </c>
    </row>
    <row r="8037" spans="2:3" x14ac:dyDescent="0.25">
      <c r="B8037" s="250">
        <v>7974</v>
      </c>
      <c r="C8037" s="249">
        <v>104.87588169741983</v>
      </c>
    </row>
    <row r="8038" spans="2:3" x14ac:dyDescent="0.25">
      <c r="B8038" s="250">
        <v>7975</v>
      </c>
      <c r="C8038" s="249">
        <v>125.81492375089226</v>
      </c>
    </row>
    <row r="8039" spans="2:3" x14ac:dyDescent="0.25">
      <c r="B8039" s="250">
        <v>7976</v>
      </c>
      <c r="C8039" s="249">
        <v>86.58887083018034</v>
      </c>
    </row>
    <row r="8040" spans="2:3" x14ac:dyDescent="0.25">
      <c r="B8040" s="250">
        <v>7977</v>
      </c>
      <c r="C8040" s="249">
        <v>111.56895257605156</v>
      </c>
    </row>
    <row r="8041" spans="2:3" x14ac:dyDescent="0.25">
      <c r="B8041" s="250">
        <v>7978</v>
      </c>
      <c r="C8041" s="249">
        <v>160.59999083457865</v>
      </c>
    </row>
    <row r="8042" spans="2:3" x14ac:dyDescent="0.25">
      <c r="B8042" s="250">
        <v>7979</v>
      </c>
      <c r="C8042" s="249">
        <v>103.08252355469992</v>
      </c>
    </row>
    <row r="8043" spans="2:3" x14ac:dyDescent="0.25">
      <c r="B8043" s="250">
        <v>7980</v>
      </c>
      <c r="C8043" s="249">
        <v>124.95128376855428</v>
      </c>
    </row>
    <row r="8044" spans="2:3" x14ac:dyDescent="0.25">
      <c r="B8044" s="250">
        <v>7981</v>
      </c>
      <c r="C8044" s="249">
        <v>104.71669692702091</v>
      </c>
    </row>
    <row r="8045" spans="2:3" x14ac:dyDescent="0.25">
      <c r="B8045" s="250">
        <v>7982</v>
      </c>
      <c r="C8045" s="249">
        <v>149.77170127899666</v>
      </c>
    </row>
    <row r="8046" spans="2:3" x14ac:dyDescent="0.25">
      <c r="B8046" s="250">
        <v>7983</v>
      </c>
      <c r="C8046" s="249">
        <v>116.6285189481779</v>
      </c>
    </row>
    <row r="8047" spans="2:3" x14ac:dyDescent="0.25">
      <c r="B8047" s="250">
        <v>7984</v>
      </c>
      <c r="C8047" s="249">
        <v>59.402169206086342</v>
      </c>
    </row>
    <row r="8048" spans="2:3" x14ac:dyDescent="0.25">
      <c r="B8048" s="250">
        <v>7985</v>
      </c>
      <c r="C8048" s="249">
        <v>106.46491445034874</v>
      </c>
    </row>
    <row r="8049" spans="2:3" x14ac:dyDescent="0.25">
      <c r="B8049" s="250">
        <v>7986</v>
      </c>
      <c r="C8049" s="249">
        <v>127.48222406255891</v>
      </c>
    </row>
    <row r="8050" spans="2:3" x14ac:dyDescent="0.25">
      <c r="B8050" s="250">
        <v>7987</v>
      </c>
      <c r="C8050" s="249">
        <v>108.52380681677815</v>
      </c>
    </row>
    <row r="8051" spans="2:3" x14ac:dyDescent="0.25">
      <c r="B8051" s="250">
        <v>7988</v>
      </c>
      <c r="C8051" s="249">
        <v>127.41962479510806</v>
      </c>
    </row>
    <row r="8052" spans="2:3" x14ac:dyDescent="0.25">
      <c r="B8052" s="250">
        <v>7989</v>
      </c>
      <c r="C8052" s="249">
        <v>87.606717542544274</v>
      </c>
    </row>
    <row r="8053" spans="2:3" x14ac:dyDescent="0.25">
      <c r="B8053" s="250">
        <v>7990</v>
      </c>
      <c r="C8053" s="249">
        <v>90.249273590048375</v>
      </c>
    </row>
    <row r="8054" spans="2:3" x14ac:dyDescent="0.25">
      <c r="B8054" s="250">
        <v>7991</v>
      </c>
      <c r="C8054" s="249">
        <v>135.41464482017039</v>
      </c>
    </row>
    <row r="8055" spans="2:3" x14ac:dyDescent="0.25">
      <c r="B8055" s="250">
        <v>7992</v>
      </c>
      <c r="C8055" s="249">
        <v>101.92356614463392</v>
      </c>
    </row>
    <row r="8056" spans="2:3" x14ac:dyDescent="0.25">
      <c r="B8056" s="250">
        <v>7993</v>
      </c>
      <c r="C8056" s="249">
        <v>131.34543421891124</v>
      </c>
    </row>
    <row r="8057" spans="2:3" x14ac:dyDescent="0.25">
      <c r="B8057" s="250">
        <v>7994</v>
      </c>
      <c r="C8057" s="249">
        <v>135.70134657399765</v>
      </c>
    </row>
    <row r="8058" spans="2:3" x14ac:dyDescent="0.25">
      <c r="B8058" s="250">
        <v>7995</v>
      </c>
      <c r="C8058" s="249">
        <v>94.990721935246171</v>
      </c>
    </row>
    <row r="8059" spans="2:3" x14ac:dyDescent="0.25">
      <c r="B8059" s="250">
        <v>7996</v>
      </c>
      <c r="C8059" s="249">
        <v>88.824577889683781</v>
      </c>
    </row>
    <row r="8060" spans="2:3" x14ac:dyDescent="0.25">
      <c r="B8060" s="250">
        <v>7997</v>
      </c>
      <c r="C8060" s="249">
        <v>118.98880044674779</v>
      </c>
    </row>
    <row r="8061" spans="2:3" x14ac:dyDescent="0.25">
      <c r="B8061" s="250">
        <v>7998</v>
      </c>
      <c r="C8061" s="249">
        <v>87.319633402981481</v>
      </c>
    </row>
    <row r="8062" spans="2:3" x14ac:dyDescent="0.25">
      <c r="B8062" s="250">
        <v>7999</v>
      </c>
      <c r="C8062" s="249">
        <v>131.47916539865361</v>
      </c>
    </row>
    <row r="8063" spans="2:3" x14ac:dyDescent="0.25">
      <c r="B8063" s="250">
        <v>8000</v>
      </c>
      <c r="C8063" s="249">
        <v>142.94155728842352</v>
      </c>
    </row>
    <row r="8064" spans="2:3" x14ac:dyDescent="0.25">
      <c r="B8064" s="250">
        <v>8001</v>
      </c>
      <c r="C8064" s="249">
        <v>142.56319314721713</v>
      </c>
    </row>
    <row r="8065" spans="2:3" x14ac:dyDescent="0.25">
      <c r="B8065" s="250">
        <v>8002</v>
      </c>
      <c r="C8065" s="249">
        <v>135.28371491167468</v>
      </c>
    </row>
    <row r="8066" spans="2:3" x14ac:dyDescent="0.25">
      <c r="B8066" s="250">
        <v>8003</v>
      </c>
      <c r="C8066" s="249">
        <v>115.00147359998735</v>
      </c>
    </row>
    <row r="8067" spans="2:3" x14ac:dyDescent="0.25">
      <c r="B8067" s="250">
        <v>8004</v>
      </c>
      <c r="C8067" s="249">
        <v>126.87382919311261</v>
      </c>
    </row>
    <row r="8068" spans="2:3" x14ac:dyDescent="0.25">
      <c r="B8068" s="250">
        <v>8005</v>
      </c>
      <c r="C8068" s="249">
        <v>101.92618075140577</v>
      </c>
    </row>
    <row r="8069" spans="2:3" x14ac:dyDescent="0.25">
      <c r="B8069" s="250">
        <v>8006</v>
      </c>
      <c r="C8069" s="249">
        <v>97.534246461483463</v>
      </c>
    </row>
    <row r="8070" spans="2:3" x14ac:dyDescent="0.25">
      <c r="B8070" s="250">
        <v>8007</v>
      </c>
      <c r="C8070" s="249">
        <v>131.94234369732885</v>
      </c>
    </row>
    <row r="8071" spans="2:3" x14ac:dyDescent="0.25">
      <c r="B8071" s="250">
        <v>8008</v>
      </c>
      <c r="C8071" s="249">
        <v>135.92375945941092</v>
      </c>
    </row>
    <row r="8072" spans="2:3" x14ac:dyDescent="0.25">
      <c r="B8072" s="250">
        <v>8009</v>
      </c>
      <c r="C8072" s="249">
        <v>130.10726253858107</v>
      </c>
    </row>
    <row r="8073" spans="2:3" x14ac:dyDescent="0.25">
      <c r="B8073" s="250">
        <v>8010</v>
      </c>
      <c r="C8073" s="249">
        <v>103.01742396906424</v>
      </c>
    </row>
    <row r="8074" spans="2:3" x14ac:dyDescent="0.25">
      <c r="B8074" s="250">
        <v>8011</v>
      </c>
      <c r="C8074" s="249">
        <v>98.19724046027784</v>
      </c>
    </row>
    <row r="8075" spans="2:3" x14ac:dyDescent="0.25">
      <c r="B8075" s="250">
        <v>8012</v>
      </c>
      <c r="C8075" s="249">
        <v>131.26711658353531</v>
      </c>
    </row>
    <row r="8076" spans="2:3" x14ac:dyDescent="0.25">
      <c r="B8076" s="250">
        <v>8013</v>
      </c>
      <c r="C8076" s="249">
        <v>98.041305401736281</v>
      </c>
    </row>
    <row r="8077" spans="2:3" x14ac:dyDescent="0.25">
      <c r="B8077" s="250">
        <v>8014</v>
      </c>
      <c r="C8077" s="249">
        <v>127.7435365288204</v>
      </c>
    </row>
    <row r="8078" spans="2:3" x14ac:dyDescent="0.25">
      <c r="B8078" s="250">
        <v>8015</v>
      </c>
      <c r="C8078" s="249">
        <v>149.34274741401316</v>
      </c>
    </row>
    <row r="8079" spans="2:3" x14ac:dyDescent="0.25">
      <c r="B8079" s="250">
        <v>8016</v>
      </c>
      <c r="C8079" s="249">
        <v>132.8970676658848</v>
      </c>
    </row>
    <row r="8080" spans="2:3" x14ac:dyDescent="0.25">
      <c r="B8080" s="250">
        <v>8017</v>
      </c>
      <c r="C8080" s="249">
        <v>105.5523756609966</v>
      </c>
    </row>
    <row r="8081" spans="2:3" x14ac:dyDescent="0.25">
      <c r="B8081" s="250">
        <v>8018</v>
      </c>
      <c r="C8081" s="249">
        <v>91.892788157499155</v>
      </c>
    </row>
    <row r="8082" spans="2:3" x14ac:dyDescent="0.25">
      <c r="B8082" s="250">
        <v>8019</v>
      </c>
      <c r="C8082" s="249">
        <v>101.72025279961426</v>
      </c>
    </row>
    <row r="8083" spans="2:3" x14ac:dyDescent="0.25">
      <c r="B8083" s="250">
        <v>8020</v>
      </c>
      <c r="C8083" s="249">
        <v>92.071848606438678</v>
      </c>
    </row>
    <row r="8084" spans="2:3" x14ac:dyDescent="0.25">
      <c r="B8084" s="250">
        <v>8021</v>
      </c>
      <c r="C8084" s="249">
        <v>104.36822816839712</v>
      </c>
    </row>
    <row r="8085" spans="2:3" x14ac:dyDescent="0.25">
      <c r="B8085" s="250">
        <v>8022</v>
      </c>
      <c r="C8085" s="249">
        <v>77.657901314785477</v>
      </c>
    </row>
    <row r="8086" spans="2:3" x14ac:dyDescent="0.25">
      <c r="B8086" s="250">
        <v>8023</v>
      </c>
      <c r="C8086" s="249">
        <v>148.67066013932941</v>
      </c>
    </row>
    <row r="8087" spans="2:3" x14ac:dyDescent="0.25">
      <c r="B8087" s="250">
        <v>8024</v>
      </c>
      <c r="C8087" s="249">
        <v>143.63514825342278</v>
      </c>
    </row>
    <row r="8088" spans="2:3" x14ac:dyDescent="0.25">
      <c r="B8088" s="250">
        <v>8025</v>
      </c>
      <c r="C8088" s="249">
        <v>103.23279323847927</v>
      </c>
    </row>
    <row r="8089" spans="2:3" x14ac:dyDescent="0.25">
      <c r="B8089" s="250">
        <v>8026</v>
      </c>
      <c r="C8089" s="249">
        <v>116.29800300045679</v>
      </c>
    </row>
    <row r="8090" spans="2:3" x14ac:dyDescent="0.25">
      <c r="B8090" s="250">
        <v>8027</v>
      </c>
      <c r="C8090" s="249">
        <v>138.53720096121759</v>
      </c>
    </row>
    <row r="8091" spans="2:3" x14ac:dyDescent="0.25">
      <c r="B8091" s="250">
        <v>8028</v>
      </c>
      <c r="C8091" s="249">
        <v>114.94501204132035</v>
      </c>
    </row>
    <row r="8092" spans="2:3" x14ac:dyDescent="0.25">
      <c r="B8092" s="250">
        <v>8029</v>
      </c>
      <c r="C8092" s="249">
        <v>102.77466068484564</v>
      </c>
    </row>
    <row r="8093" spans="2:3" x14ac:dyDescent="0.25">
      <c r="B8093" s="250">
        <v>8030</v>
      </c>
      <c r="C8093" s="249">
        <v>175.51929916557037</v>
      </c>
    </row>
    <row r="8094" spans="2:3" x14ac:dyDescent="0.25">
      <c r="B8094" s="250">
        <v>8031</v>
      </c>
      <c r="C8094" s="249">
        <v>107.02369184375453</v>
      </c>
    </row>
    <row r="8095" spans="2:3" x14ac:dyDescent="0.25">
      <c r="B8095" s="250">
        <v>8032</v>
      </c>
      <c r="C8095" s="249">
        <v>154.66261491347203</v>
      </c>
    </row>
    <row r="8096" spans="2:3" x14ac:dyDescent="0.25">
      <c r="B8096" s="250">
        <v>8033</v>
      </c>
      <c r="C8096" s="249">
        <v>101.08108091652764</v>
      </c>
    </row>
    <row r="8097" spans="2:3" x14ac:dyDescent="0.25">
      <c r="B8097" s="250">
        <v>8034</v>
      </c>
      <c r="C8097" s="249">
        <v>98.716518077682437</v>
      </c>
    </row>
    <row r="8098" spans="2:3" x14ac:dyDescent="0.25">
      <c r="B8098" s="250">
        <v>8035</v>
      </c>
      <c r="C8098" s="249">
        <v>123.5653523752509</v>
      </c>
    </row>
    <row r="8099" spans="2:3" x14ac:dyDescent="0.25">
      <c r="B8099" s="250">
        <v>8036</v>
      </c>
      <c r="C8099" s="249">
        <v>101.45261941909305</v>
      </c>
    </row>
    <row r="8100" spans="2:3" x14ac:dyDescent="0.25">
      <c r="B8100" s="250">
        <v>8037</v>
      </c>
      <c r="C8100" s="249">
        <v>161.78038359586071</v>
      </c>
    </row>
    <row r="8101" spans="2:3" x14ac:dyDescent="0.25">
      <c r="B8101" s="250">
        <v>8038</v>
      </c>
      <c r="C8101" s="249">
        <v>118.24251277245307</v>
      </c>
    </row>
    <row r="8102" spans="2:3" x14ac:dyDescent="0.25">
      <c r="B8102" s="250">
        <v>8039</v>
      </c>
      <c r="C8102" s="249">
        <v>149.51767163737671</v>
      </c>
    </row>
    <row r="8103" spans="2:3" x14ac:dyDescent="0.25">
      <c r="B8103" s="250">
        <v>8040</v>
      </c>
      <c r="C8103" s="249">
        <v>130.78158866174704</v>
      </c>
    </row>
    <row r="8104" spans="2:3" x14ac:dyDescent="0.25">
      <c r="B8104" s="250">
        <v>8041</v>
      </c>
      <c r="C8104" s="249">
        <v>105.55155105537213</v>
      </c>
    </row>
    <row r="8105" spans="2:3" x14ac:dyDescent="0.25">
      <c r="B8105" s="250">
        <v>8042</v>
      </c>
      <c r="C8105" s="249">
        <v>170.38910439646759</v>
      </c>
    </row>
    <row r="8106" spans="2:3" x14ac:dyDescent="0.25">
      <c r="B8106" s="250">
        <v>8043</v>
      </c>
      <c r="C8106" s="249">
        <v>160.52189501880721</v>
      </c>
    </row>
    <row r="8107" spans="2:3" x14ac:dyDescent="0.25">
      <c r="B8107" s="250">
        <v>8044</v>
      </c>
      <c r="C8107" s="249">
        <v>123.25883661748964</v>
      </c>
    </row>
    <row r="8108" spans="2:3" x14ac:dyDescent="0.25">
      <c r="B8108" s="250">
        <v>8045</v>
      </c>
      <c r="C8108" s="249">
        <v>119.22362346096735</v>
      </c>
    </row>
    <row r="8109" spans="2:3" x14ac:dyDescent="0.25">
      <c r="B8109" s="250">
        <v>8046</v>
      </c>
      <c r="C8109" s="249">
        <v>121.7948445145955</v>
      </c>
    </row>
    <row r="8110" spans="2:3" x14ac:dyDescent="0.25">
      <c r="B8110" s="250">
        <v>8047</v>
      </c>
      <c r="C8110" s="249">
        <v>120.03540565492582</v>
      </c>
    </row>
    <row r="8111" spans="2:3" x14ac:dyDescent="0.25">
      <c r="B8111" s="250">
        <v>8048</v>
      </c>
      <c r="C8111" s="249">
        <v>122.78593490188868</v>
      </c>
    </row>
    <row r="8112" spans="2:3" x14ac:dyDescent="0.25">
      <c r="B8112" s="250">
        <v>8049</v>
      </c>
      <c r="C8112" s="249">
        <v>143.95594831993088</v>
      </c>
    </row>
    <row r="8113" spans="2:3" x14ac:dyDescent="0.25">
      <c r="B8113" s="250">
        <v>8050</v>
      </c>
      <c r="C8113" s="249">
        <v>104.08409109040349</v>
      </c>
    </row>
    <row r="8114" spans="2:3" x14ac:dyDescent="0.25">
      <c r="B8114" s="250">
        <v>8051</v>
      </c>
      <c r="C8114" s="249">
        <v>94.301650592643043</v>
      </c>
    </row>
    <row r="8115" spans="2:3" x14ac:dyDescent="0.25">
      <c r="B8115" s="250">
        <v>8052</v>
      </c>
      <c r="C8115" s="249">
        <v>130.94667278593985</v>
      </c>
    </row>
    <row r="8116" spans="2:3" x14ac:dyDescent="0.25">
      <c r="B8116" s="250">
        <v>8053</v>
      </c>
      <c r="C8116" s="249">
        <v>141.90587932169635</v>
      </c>
    </row>
    <row r="8117" spans="2:3" x14ac:dyDescent="0.25">
      <c r="B8117" s="250">
        <v>8054</v>
      </c>
      <c r="C8117" s="249">
        <v>74.905921944947352</v>
      </c>
    </row>
    <row r="8118" spans="2:3" x14ac:dyDescent="0.25">
      <c r="B8118" s="250">
        <v>8055</v>
      </c>
      <c r="C8118" s="249">
        <v>119.22191118069267</v>
      </c>
    </row>
    <row r="8119" spans="2:3" x14ac:dyDescent="0.25">
      <c r="B8119" s="250">
        <v>8056</v>
      </c>
      <c r="C8119" s="249">
        <v>107.01902120681524</v>
      </c>
    </row>
    <row r="8120" spans="2:3" x14ac:dyDescent="0.25">
      <c r="B8120" s="250">
        <v>8057</v>
      </c>
      <c r="C8120" s="249">
        <v>128.62113955744931</v>
      </c>
    </row>
    <row r="8121" spans="2:3" x14ac:dyDescent="0.25">
      <c r="B8121" s="250">
        <v>8058</v>
      </c>
      <c r="C8121" s="249">
        <v>120.09108727304789</v>
      </c>
    </row>
    <row r="8122" spans="2:3" x14ac:dyDescent="0.25">
      <c r="B8122" s="250">
        <v>8059</v>
      </c>
      <c r="C8122" s="249">
        <v>149.14341163577717</v>
      </c>
    </row>
    <row r="8123" spans="2:3" x14ac:dyDescent="0.25">
      <c r="B8123" s="250">
        <v>8060</v>
      </c>
      <c r="C8123" s="249">
        <v>102.35827969536227</v>
      </c>
    </row>
    <row r="8124" spans="2:3" x14ac:dyDescent="0.25">
      <c r="B8124" s="250">
        <v>8061</v>
      </c>
      <c r="C8124" s="249">
        <v>89.138923662185874</v>
      </c>
    </row>
    <row r="8125" spans="2:3" x14ac:dyDescent="0.25">
      <c r="B8125" s="250">
        <v>8062</v>
      </c>
      <c r="C8125" s="249">
        <v>82.768407425753765</v>
      </c>
    </row>
    <row r="8126" spans="2:3" x14ac:dyDescent="0.25">
      <c r="B8126" s="250">
        <v>8063</v>
      </c>
      <c r="C8126" s="249">
        <v>139.18134386135972</v>
      </c>
    </row>
    <row r="8127" spans="2:3" x14ac:dyDescent="0.25">
      <c r="B8127" s="250">
        <v>8064</v>
      </c>
      <c r="C8127" s="249">
        <v>132.45249362668648</v>
      </c>
    </row>
    <row r="8128" spans="2:3" x14ac:dyDescent="0.25">
      <c r="B8128" s="250">
        <v>8065</v>
      </c>
      <c r="C8128" s="249">
        <v>121.94768167592451</v>
      </c>
    </row>
    <row r="8129" spans="2:3" x14ac:dyDescent="0.25">
      <c r="B8129" s="250">
        <v>8066</v>
      </c>
      <c r="C8129" s="249">
        <v>163.44503745803806</v>
      </c>
    </row>
    <row r="8130" spans="2:3" x14ac:dyDescent="0.25">
      <c r="B8130" s="250">
        <v>8067</v>
      </c>
      <c r="C8130" s="249">
        <v>69.58645198824469</v>
      </c>
    </row>
    <row r="8131" spans="2:3" x14ac:dyDescent="0.25">
      <c r="B8131" s="250">
        <v>8068</v>
      </c>
      <c r="C8131" s="249">
        <v>72.117591268009249</v>
      </c>
    </row>
    <row r="8132" spans="2:3" x14ac:dyDescent="0.25">
      <c r="B8132" s="250">
        <v>8069</v>
      </c>
      <c r="C8132" s="249">
        <v>131.78032205910776</v>
      </c>
    </row>
    <row r="8133" spans="2:3" x14ac:dyDescent="0.25">
      <c r="B8133" s="250">
        <v>8070</v>
      </c>
      <c r="C8133" s="249">
        <v>121.39076929491729</v>
      </c>
    </row>
    <row r="8134" spans="2:3" x14ac:dyDescent="0.25">
      <c r="B8134" s="250">
        <v>8071</v>
      </c>
      <c r="C8134" s="249">
        <v>123.58750352779933</v>
      </c>
    </row>
    <row r="8135" spans="2:3" x14ac:dyDescent="0.25">
      <c r="B8135" s="250">
        <v>8072</v>
      </c>
      <c r="C8135" s="249">
        <v>88.098977585812605</v>
      </c>
    </row>
    <row r="8136" spans="2:3" x14ac:dyDescent="0.25">
      <c r="B8136" s="250">
        <v>8073</v>
      </c>
      <c r="C8136" s="249">
        <v>96.083939228752598</v>
      </c>
    </row>
    <row r="8137" spans="2:3" x14ac:dyDescent="0.25">
      <c r="B8137" s="250">
        <v>8074</v>
      </c>
      <c r="C8137" s="249">
        <v>101.06071113012247</v>
      </c>
    </row>
    <row r="8138" spans="2:3" x14ac:dyDescent="0.25">
      <c r="B8138" s="250">
        <v>8075</v>
      </c>
      <c r="C8138" s="249">
        <v>118.83537927862594</v>
      </c>
    </row>
    <row r="8139" spans="2:3" x14ac:dyDescent="0.25">
      <c r="B8139" s="250">
        <v>8076</v>
      </c>
      <c r="C8139" s="249">
        <v>120.56925172825001</v>
      </c>
    </row>
    <row r="8140" spans="2:3" x14ac:dyDescent="0.25">
      <c r="B8140" s="250">
        <v>8077</v>
      </c>
      <c r="C8140" s="249">
        <v>80.451738067261743</v>
      </c>
    </row>
    <row r="8141" spans="2:3" x14ac:dyDescent="0.25">
      <c r="B8141" s="250">
        <v>8078</v>
      </c>
      <c r="C8141" s="249">
        <v>96.111003607825651</v>
      </c>
    </row>
    <row r="8142" spans="2:3" x14ac:dyDescent="0.25">
      <c r="B8142" s="250">
        <v>8079</v>
      </c>
      <c r="C8142" s="249">
        <v>71.315867163534335</v>
      </c>
    </row>
    <row r="8143" spans="2:3" x14ac:dyDescent="0.25">
      <c r="B8143" s="250">
        <v>8080</v>
      </c>
      <c r="C8143" s="249">
        <v>125.82505784649416</v>
      </c>
    </row>
    <row r="8144" spans="2:3" x14ac:dyDescent="0.25">
      <c r="B8144" s="250">
        <v>8081</v>
      </c>
      <c r="C8144" s="249">
        <v>114.51550588396546</v>
      </c>
    </row>
    <row r="8145" spans="2:3" x14ac:dyDescent="0.25">
      <c r="B8145" s="250">
        <v>8082</v>
      </c>
      <c r="C8145" s="249">
        <v>126.47430503095185</v>
      </c>
    </row>
    <row r="8146" spans="2:3" x14ac:dyDescent="0.25">
      <c r="B8146" s="250">
        <v>8083</v>
      </c>
      <c r="C8146" s="249">
        <v>119.0951701239959</v>
      </c>
    </row>
    <row r="8147" spans="2:3" x14ac:dyDescent="0.25">
      <c r="B8147" s="250">
        <v>8084</v>
      </c>
      <c r="C8147" s="249">
        <v>148.62059943791192</v>
      </c>
    </row>
    <row r="8148" spans="2:3" x14ac:dyDescent="0.25">
      <c r="B8148" s="250">
        <v>8085</v>
      </c>
      <c r="C8148" s="249">
        <v>96.243813115392655</v>
      </c>
    </row>
    <row r="8149" spans="2:3" x14ac:dyDescent="0.25">
      <c r="B8149" s="250">
        <v>8086</v>
      </c>
      <c r="C8149" s="249">
        <v>128.2864626840653</v>
      </c>
    </row>
    <row r="8150" spans="2:3" x14ac:dyDescent="0.25">
      <c r="B8150" s="250">
        <v>8087</v>
      </c>
      <c r="C8150" s="249">
        <v>117.66845694823407</v>
      </c>
    </row>
    <row r="8151" spans="2:3" x14ac:dyDescent="0.25">
      <c r="B8151" s="250">
        <v>8088</v>
      </c>
      <c r="C8151" s="249">
        <v>116.1763692027521</v>
      </c>
    </row>
    <row r="8152" spans="2:3" x14ac:dyDescent="0.25">
      <c r="B8152" s="250">
        <v>8089</v>
      </c>
      <c r="C8152" s="249">
        <v>92.191114436627231</v>
      </c>
    </row>
    <row r="8153" spans="2:3" x14ac:dyDescent="0.25">
      <c r="B8153" s="250">
        <v>8090</v>
      </c>
      <c r="C8153" s="249">
        <v>119.82597775667155</v>
      </c>
    </row>
    <row r="8154" spans="2:3" x14ac:dyDescent="0.25">
      <c r="B8154" s="250">
        <v>8091</v>
      </c>
      <c r="C8154" s="249">
        <v>112.22482020730745</v>
      </c>
    </row>
    <row r="8155" spans="2:3" x14ac:dyDescent="0.25">
      <c r="B8155" s="250">
        <v>8092</v>
      </c>
      <c r="C8155" s="249">
        <v>89.168313409314521</v>
      </c>
    </row>
    <row r="8156" spans="2:3" x14ac:dyDescent="0.25">
      <c r="B8156" s="250">
        <v>8093</v>
      </c>
      <c r="C8156" s="249">
        <v>102.41564508546526</v>
      </c>
    </row>
    <row r="8157" spans="2:3" x14ac:dyDescent="0.25">
      <c r="B8157" s="250">
        <v>8094</v>
      </c>
      <c r="C8157" s="249">
        <v>142.07169437265333</v>
      </c>
    </row>
    <row r="8158" spans="2:3" x14ac:dyDescent="0.25">
      <c r="B8158" s="250">
        <v>8095</v>
      </c>
      <c r="C8158" s="249">
        <v>127.49356233599474</v>
      </c>
    </row>
    <row r="8159" spans="2:3" x14ac:dyDescent="0.25">
      <c r="B8159" s="250">
        <v>8096</v>
      </c>
      <c r="C8159" s="249">
        <v>160.83142221419146</v>
      </c>
    </row>
    <row r="8160" spans="2:3" x14ac:dyDescent="0.25">
      <c r="B8160" s="250">
        <v>8097</v>
      </c>
      <c r="C8160" s="249">
        <v>89.291346202620886</v>
      </c>
    </row>
    <row r="8161" spans="2:3" x14ac:dyDescent="0.25">
      <c r="B8161" s="250">
        <v>8098</v>
      </c>
      <c r="C8161" s="249">
        <v>97.40501857692</v>
      </c>
    </row>
    <row r="8162" spans="2:3" x14ac:dyDescent="0.25">
      <c r="B8162" s="250">
        <v>8099</v>
      </c>
      <c r="C8162" s="249">
        <v>142.22666345064096</v>
      </c>
    </row>
    <row r="8163" spans="2:3" x14ac:dyDescent="0.25">
      <c r="B8163" s="250">
        <v>8100</v>
      </c>
      <c r="C8163" s="249">
        <v>120.26360139817143</v>
      </c>
    </row>
    <row r="8164" spans="2:3" x14ac:dyDescent="0.25">
      <c r="B8164" s="250">
        <v>8101</v>
      </c>
      <c r="C8164" s="249">
        <v>144.75702831177639</v>
      </c>
    </row>
    <row r="8165" spans="2:3" x14ac:dyDescent="0.25">
      <c r="B8165" s="250">
        <v>8102</v>
      </c>
      <c r="C8165" s="249">
        <v>146.35774973185929</v>
      </c>
    </row>
    <row r="8166" spans="2:3" x14ac:dyDescent="0.25">
      <c r="B8166" s="250">
        <v>8103</v>
      </c>
      <c r="C8166" s="249">
        <v>143.33371179713492</v>
      </c>
    </row>
    <row r="8167" spans="2:3" x14ac:dyDescent="0.25">
      <c r="B8167" s="250">
        <v>8104</v>
      </c>
      <c r="C8167" s="249">
        <v>101.74985580727191</v>
      </c>
    </row>
    <row r="8168" spans="2:3" x14ac:dyDescent="0.25">
      <c r="B8168" s="250">
        <v>8105</v>
      </c>
      <c r="C8168" s="249">
        <v>88.714572680714554</v>
      </c>
    </row>
    <row r="8169" spans="2:3" x14ac:dyDescent="0.25">
      <c r="B8169" s="250">
        <v>8106</v>
      </c>
      <c r="C8169" s="249">
        <v>114.2233316205816</v>
      </c>
    </row>
    <row r="8170" spans="2:3" x14ac:dyDescent="0.25">
      <c r="B8170" s="250">
        <v>8107</v>
      </c>
      <c r="C8170" s="249">
        <v>170.84542617506207</v>
      </c>
    </row>
    <row r="8171" spans="2:3" x14ac:dyDescent="0.25">
      <c r="B8171" s="250">
        <v>8108</v>
      </c>
      <c r="C8171" s="249">
        <v>80.899467483324443</v>
      </c>
    </row>
    <row r="8172" spans="2:3" x14ac:dyDescent="0.25">
      <c r="B8172" s="250">
        <v>8109</v>
      </c>
      <c r="C8172" s="249">
        <v>77.9733900890119</v>
      </c>
    </row>
    <row r="8173" spans="2:3" x14ac:dyDescent="0.25">
      <c r="B8173" s="250">
        <v>8110</v>
      </c>
      <c r="C8173" s="249">
        <v>132.61719826819052</v>
      </c>
    </row>
    <row r="8174" spans="2:3" x14ac:dyDescent="0.25">
      <c r="B8174" s="250">
        <v>8111</v>
      </c>
      <c r="C8174" s="249">
        <v>137.98374455728393</v>
      </c>
    </row>
    <row r="8175" spans="2:3" x14ac:dyDescent="0.25">
      <c r="B8175" s="250">
        <v>8112</v>
      </c>
      <c r="C8175" s="249">
        <v>116.6233710692397</v>
      </c>
    </row>
    <row r="8176" spans="2:3" x14ac:dyDescent="0.25">
      <c r="B8176" s="250">
        <v>8113</v>
      </c>
      <c r="C8176" s="249">
        <v>123.20480772047171</v>
      </c>
    </row>
    <row r="8177" spans="2:3" x14ac:dyDescent="0.25">
      <c r="B8177" s="250">
        <v>8114</v>
      </c>
      <c r="C8177" s="249">
        <v>114.11949197047336</v>
      </c>
    </row>
    <row r="8178" spans="2:3" x14ac:dyDescent="0.25">
      <c r="B8178" s="250">
        <v>8115</v>
      </c>
      <c r="C8178" s="249">
        <v>121.6524229396435</v>
      </c>
    </row>
    <row r="8179" spans="2:3" x14ac:dyDescent="0.25">
      <c r="B8179" s="250">
        <v>8116</v>
      </c>
      <c r="C8179" s="249">
        <v>64.837419029145508</v>
      </c>
    </row>
    <row r="8180" spans="2:3" x14ac:dyDescent="0.25">
      <c r="B8180" s="250">
        <v>8117</v>
      </c>
      <c r="C8180" s="249">
        <v>111.40475784657504</v>
      </c>
    </row>
    <row r="8181" spans="2:3" x14ac:dyDescent="0.25">
      <c r="B8181" s="250">
        <v>8118</v>
      </c>
      <c r="C8181" s="249">
        <v>110.46536283147677</v>
      </c>
    </row>
    <row r="8182" spans="2:3" x14ac:dyDescent="0.25">
      <c r="B8182" s="250">
        <v>8119</v>
      </c>
      <c r="C8182" s="249">
        <v>125.17038008816402</v>
      </c>
    </row>
    <row r="8183" spans="2:3" x14ac:dyDescent="0.25">
      <c r="B8183" s="250">
        <v>8120</v>
      </c>
      <c r="C8183" s="249">
        <v>69.094839603473261</v>
      </c>
    </row>
    <row r="8184" spans="2:3" x14ac:dyDescent="0.25">
      <c r="B8184" s="250">
        <v>8121</v>
      </c>
      <c r="C8184" s="249">
        <v>144.13621643148883</v>
      </c>
    </row>
    <row r="8185" spans="2:3" x14ac:dyDescent="0.25">
      <c r="B8185" s="250">
        <v>8122</v>
      </c>
      <c r="C8185" s="249">
        <v>108.20762735912368</v>
      </c>
    </row>
    <row r="8186" spans="2:3" x14ac:dyDescent="0.25">
      <c r="B8186" s="250">
        <v>8123</v>
      </c>
      <c r="C8186" s="249">
        <v>106.08075256954015</v>
      </c>
    </row>
    <row r="8187" spans="2:3" x14ac:dyDescent="0.25">
      <c r="B8187" s="250">
        <v>8124</v>
      </c>
      <c r="C8187" s="249">
        <v>118.69907515910643</v>
      </c>
    </row>
    <row r="8188" spans="2:3" x14ac:dyDescent="0.25">
      <c r="B8188" s="250">
        <v>8125</v>
      </c>
      <c r="C8188" s="249">
        <v>99.788473695136872</v>
      </c>
    </row>
    <row r="8189" spans="2:3" x14ac:dyDescent="0.25">
      <c r="B8189" s="250">
        <v>8126</v>
      </c>
      <c r="C8189" s="249">
        <v>131.16773980371522</v>
      </c>
    </row>
    <row r="8190" spans="2:3" x14ac:dyDescent="0.25">
      <c r="B8190" s="250">
        <v>8127</v>
      </c>
      <c r="C8190" s="249">
        <v>127.60119227653917</v>
      </c>
    </row>
    <row r="8191" spans="2:3" x14ac:dyDescent="0.25">
      <c r="B8191" s="250">
        <v>8128</v>
      </c>
      <c r="C8191" s="249">
        <v>82.712162798374962</v>
      </c>
    </row>
    <row r="8192" spans="2:3" x14ac:dyDescent="0.25">
      <c r="B8192" s="250">
        <v>8129</v>
      </c>
      <c r="C8192" s="249">
        <v>79.718050303198638</v>
      </c>
    </row>
    <row r="8193" spans="2:3" x14ac:dyDescent="0.25">
      <c r="B8193" s="250">
        <v>8130</v>
      </c>
      <c r="C8193" s="249">
        <v>121.67437655758754</v>
      </c>
    </row>
    <row r="8194" spans="2:3" x14ac:dyDescent="0.25">
      <c r="B8194" s="250">
        <v>8131</v>
      </c>
      <c r="C8194" s="249">
        <v>166.5662171847242</v>
      </c>
    </row>
    <row r="8195" spans="2:3" x14ac:dyDescent="0.25">
      <c r="B8195" s="250">
        <v>8132</v>
      </c>
      <c r="C8195" s="249">
        <v>86.319638376425942</v>
      </c>
    </row>
    <row r="8196" spans="2:3" x14ac:dyDescent="0.25">
      <c r="B8196" s="250">
        <v>8133</v>
      </c>
      <c r="C8196" s="249">
        <v>128.30945739227988</v>
      </c>
    </row>
    <row r="8197" spans="2:3" x14ac:dyDescent="0.25">
      <c r="B8197" s="250">
        <v>8134</v>
      </c>
      <c r="C8197" s="249">
        <v>97.737891284817863</v>
      </c>
    </row>
    <row r="8198" spans="2:3" x14ac:dyDescent="0.25">
      <c r="B8198" s="250">
        <v>8135</v>
      </c>
      <c r="C8198" s="249">
        <v>127.49144109424385</v>
      </c>
    </row>
    <row r="8199" spans="2:3" x14ac:dyDescent="0.25">
      <c r="B8199" s="250">
        <v>8136</v>
      </c>
      <c r="C8199" s="249">
        <v>129.90459852704808</v>
      </c>
    </row>
    <row r="8200" spans="2:3" x14ac:dyDescent="0.25">
      <c r="B8200" s="250">
        <v>8137</v>
      </c>
      <c r="C8200" s="249">
        <v>133.36558067684032</v>
      </c>
    </row>
    <row r="8201" spans="2:3" x14ac:dyDescent="0.25">
      <c r="B8201" s="250">
        <v>8138</v>
      </c>
      <c r="C8201" s="249">
        <v>136.48693492656034</v>
      </c>
    </row>
    <row r="8202" spans="2:3" x14ac:dyDescent="0.25">
      <c r="B8202" s="250">
        <v>8139</v>
      </c>
      <c r="C8202" s="249">
        <v>130.26777787705947</v>
      </c>
    </row>
    <row r="8203" spans="2:3" x14ac:dyDescent="0.25">
      <c r="B8203" s="250">
        <v>8140</v>
      </c>
      <c r="C8203" s="249">
        <v>90.031546385913174</v>
      </c>
    </row>
    <row r="8204" spans="2:3" x14ac:dyDescent="0.25">
      <c r="B8204" s="250">
        <v>8141</v>
      </c>
      <c r="C8204" s="249">
        <v>137.77097696070376</v>
      </c>
    </row>
    <row r="8205" spans="2:3" x14ac:dyDescent="0.25">
      <c r="B8205" s="250">
        <v>8142</v>
      </c>
      <c r="C8205" s="249">
        <v>109.9736655332697</v>
      </c>
    </row>
    <row r="8206" spans="2:3" x14ac:dyDescent="0.25">
      <c r="B8206" s="250">
        <v>8143</v>
      </c>
      <c r="C8206" s="249">
        <v>100.35724058474938</v>
      </c>
    </row>
    <row r="8207" spans="2:3" x14ac:dyDescent="0.25">
      <c r="B8207" s="250">
        <v>8144</v>
      </c>
      <c r="C8207" s="249">
        <v>121.3159118298022</v>
      </c>
    </row>
    <row r="8208" spans="2:3" x14ac:dyDescent="0.25">
      <c r="B8208" s="250">
        <v>8145</v>
      </c>
      <c r="C8208" s="249">
        <v>123.8489297012249</v>
      </c>
    </row>
    <row r="8209" spans="2:3" x14ac:dyDescent="0.25">
      <c r="B8209" s="250">
        <v>8146</v>
      </c>
      <c r="C8209" s="249">
        <v>122.14191520265848</v>
      </c>
    </row>
    <row r="8210" spans="2:3" x14ac:dyDescent="0.25">
      <c r="B8210" s="250">
        <v>8147</v>
      </c>
      <c r="C8210" s="249">
        <v>98.088393583632211</v>
      </c>
    </row>
    <row r="8211" spans="2:3" x14ac:dyDescent="0.25">
      <c r="B8211" s="250">
        <v>8148</v>
      </c>
      <c r="C8211" s="249">
        <v>96.275441061482979</v>
      </c>
    </row>
    <row r="8212" spans="2:3" x14ac:dyDescent="0.25">
      <c r="B8212" s="250">
        <v>8149</v>
      </c>
      <c r="C8212" s="249">
        <v>166.41028066852306</v>
      </c>
    </row>
    <row r="8213" spans="2:3" x14ac:dyDescent="0.25">
      <c r="B8213" s="250">
        <v>8150</v>
      </c>
      <c r="C8213" s="249">
        <v>149.22668962592951</v>
      </c>
    </row>
    <row r="8214" spans="2:3" x14ac:dyDescent="0.25">
      <c r="B8214" s="250">
        <v>8151</v>
      </c>
      <c r="C8214" s="249">
        <v>103.84425144926261</v>
      </c>
    </row>
    <row r="8215" spans="2:3" x14ac:dyDescent="0.25">
      <c r="B8215" s="250">
        <v>8152</v>
      </c>
      <c r="C8215" s="249">
        <v>109.45459656302363</v>
      </c>
    </row>
    <row r="8216" spans="2:3" x14ac:dyDescent="0.25">
      <c r="B8216" s="250">
        <v>8153</v>
      </c>
      <c r="C8216" s="249">
        <v>114.86002106317115</v>
      </c>
    </row>
    <row r="8217" spans="2:3" x14ac:dyDescent="0.25">
      <c r="B8217" s="250">
        <v>8154</v>
      </c>
      <c r="C8217" s="249">
        <v>86.551906056826837</v>
      </c>
    </row>
    <row r="8218" spans="2:3" x14ac:dyDescent="0.25">
      <c r="B8218" s="250">
        <v>8155</v>
      </c>
      <c r="C8218" s="249">
        <v>139.44500365959129</v>
      </c>
    </row>
    <row r="8219" spans="2:3" x14ac:dyDescent="0.25">
      <c r="B8219" s="250">
        <v>8156</v>
      </c>
      <c r="C8219" s="249">
        <v>114.67278222275692</v>
      </c>
    </row>
    <row r="8220" spans="2:3" x14ac:dyDescent="0.25">
      <c r="B8220" s="250">
        <v>8157</v>
      </c>
      <c r="C8220" s="249">
        <v>141.28136107284973</v>
      </c>
    </row>
    <row r="8221" spans="2:3" x14ac:dyDescent="0.25">
      <c r="B8221" s="250">
        <v>8158</v>
      </c>
      <c r="C8221" s="249">
        <v>123.11603426971914</v>
      </c>
    </row>
    <row r="8222" spans="2:3" x14ac:dyDescent="0.25">
      <c r="B8222" s="250">
        <v>8159</v>
      </c>
      <c r="C8222" s="249">
        <v>74.435448702997888</v>
      </c>
    </row>
    <row r="8223" spans="2:3" x14ac:dyDescent="0.25">
      <c r="B8223" s="250">
        <v>8160</v>
      </c>
      <c r="C8223" s="249">
        <v>153.83646605118867</v>
      </c>
    </row>
    <row r="8224" spans="2:3" x14ac:dyDescent="0.25">
      <c r="B8224" s="250">
        <v>8161</v>
      </c>
      <c r="C8224" s="249">
        <v>130.87158145753008</v>
      </c>
    </row>
    <row r="8225" spans="2:3" x14ac:dyDescent="0.25">
      <c r="B8225" s="250">
        <v>8162</v>
      </c>
      <c r="C8225" s="249">
        <v>128.46229647727532</v>
      </c>
    </row>
    <row r="8226" spans="2:3" x14ac:dyDescent="0.25">
      <c r="B8226" s="250">
        <v>8163</v>
      </c>
      <c r="C8226" s="249">
        <v>142.28784615799495</v>
      </c>
    </row>
    <row r="8227" spans="2:3" x14ac:dyDescent="0.25">
      <c r="B8227" s="250">
        <v>8164</v>
      </c>
      <c r="C8227" s="249">
        <v>98.751570006489047</v>
      </c>
    </row>
    <row r="8228" spans="2:3" x14ac:dyDescent="0.25">
      <c r="B8228" s="250">
        <v>8165</v>
      </c>
      <c r="C8228" s="249">
        <v>165.20356732291378</v>
      </c>
    </row>
    <row r="8229" spans="2:3" x14ac:dyDescent="0.25">
      <c r="B8229" s="250">
        <v>8166</v>
      </c>
      <c r="C8229" s="249">
        <v>138.19204226729832</v>
      </c>
    </row>
    <row r="8230" spans="2:3" x14ac:dyDescent="0.25">
      <c r="B8230" s="250">
        <v>8167</v>
      </c>
      <c r="C8230" s="249">
        <v>153.69398715516064</v>
      </c>
    </row>
    <row r="8231" spans="2:3" x14ac:dyDescent="0.25">
      <c r="B8231" s="250">
        <v>8168</v>
      </c>
      <c r="C8231" s="249">
        <v>131.35040249450699</v>
      </c>
    </row>
    <row r="8232" spans="2:3" x14ac:dyDescent="0.25">
      <c r="B8232" s="250">
        <v>8169</v>
      </c>
      <c r="C8232" s="249">
        <v>85.277638019974844</v>
      </c>
    </row>
    <row r="8233" spans="2:3" x14ac:dyDescent="0.25">
      <c r="B8233" s="250">
        <v>8170</v>
      </c>
      <c r="C8233" s="249">
        <v>147.67913496446587</v>
      </c>
    </row>
    <row r="8234" spans="2:3" x14ac:dyDescent="0.25">
      <c r="B8234" s="250">
        <v>8171</v>
      </c>
      <c r="C8234" s="249">
        <v>99.45148298984941</v>
      </c>
    </row>
    <row r="8235" spans="2:3" x14ac:dyDescent="0.25">
      <c r="B8235" s="250">
        <v>8172</v>
      </c>
      <c r="C8235" s="249">
        <v>123.83543742651011</v>
      </c>
    </row>
    <row r="8236" spans="2:3" x14ac:dyDescent="0.25">
      <c r="B8236" s="250">
        <v>8173</v>
      </c>
      <c r="C8236" s="249">
        <v>114.4797966265987</v>
      </c>
    </row>
    <row r="8237" spans="2:3" x14ac:dyDescent="0.25">
      <c r="B8237" s="250">
        <v>8174</v>
      </c>
      <c r="C8237" s="249">
        <v>128.85314136038252</v>
      </c>
    </row>
    <row r="8238" spans="2:3" x14ac:dyDescent="0.25">
      <c r="B8238" s="250">
        <v>8175</v>
      </c>
      <c r="C8238" s="249">
        <v>89.44180247068131</v>
      </c>
    </row>
    <row r="8239" spans="2:3" x14ac:dyDescent="0.25">
      <c r="B8239" s="250">
        <v>8176</v>
      </c>
      <c r="C8239" s="249">
        <v>124.41967693002164</v>
      </c>
    </row>
    <row r="8240" spans="2:3" x14ac:dyDescent="0.25">
      <c r="B8240" s="250">
        <v>8177</v>
      </c>
      <c r="C8240" s="249">
        <v>93.512264622622922</v>
      </c>
    </row>
    <row r="8241" spans="2:3" x14ac:dyDescent="0.25">
      <c r="B8241" s="250">
        <v>8178</v>
      </c>
      <c r="C8241" s="249">
        <v>150.70735488779394</v>
      </c>
    </row>
    <row r="8242" spans="2:3" x14ac:dyDescent="0.25">
      <c r="B8242" s="250">
        <v>8179</v>
      </c>
      <c r="C8242" s="249">
        <v>176.09037787080706</v>
      </c>
    </row>
    <row r="8243" spans="2:3" x14ac:dyDescent="0.25">
      <c r="B8243" s="250">
        <v>8180</v>
      </c>
      <c r="C8243" s="249">
        <v>149.51359511650676</v>
      </c>
    </row>
    <row r="8244" spans="2:3" x14ac:dyDescent="0.25">
      <c r="B8244" s="250">
        <v>8181</v>
      </c>
      <c r="C8244" s="249">
        <v>124.59137841861632</v>
      </c>
    </row>
    <row r="8245" spans="2:3" x14ac:dyDescent="0.25">
      <c r="B8245" s="250">
        <v>8182</v>
      </c>
      <c r="C8245" s="249">
        <v>142.11983065975932</v>
      </c>
    </row>
    <row r="8246" spans="2:3" x14ac:dyDescent="0.25">
      <c r="B8246" s="250">
        <v>8183</v>
      </c>
      <c r="C8246" s="249">
        <v>81.464332223455145</v>
      </c>
    </row>
    <row r="8247" spans="2:3" x14ac:dyDescent="0.25">
      <c r="B8247" s="250">
        <v>8184</v>
      </c>
      <c r="C8247" s="249">
        <v>140.5626075483888</v>
      </c>
    </row>
    <row r="8248" spans="2:3" x14ac:dyDescent="0.25">
      <c r="B8248" s="250">
        <v>8185</v>
      </c>
      <c r="C8248" s="249">
        <v>99.497731675135867</v>
      </c>
    </row>
    <row r="8249" spans="2:3" x14ac:dyDescent="0.25">
      <c r="B8249" s="250">
        <v>8186</v>
      </c>
      <c r="C8249" s="249">
        <v>76.367657558536294</v>
      </c>
    </row>
    <row r="8250" spans="2:3" x14ac:dyDescent="0.25">
      <c r="B8250" s="250">
        <v>8187</v>
      </c>
      <c r="C8250" s="249">
        <v>116.79682078929405</v>
      </c>
    </row>
    <row r="8251" spans="2:3" x14ac:dyDescent="0.25">
      <c r="B8251" s="250">
        <v>8188</v>
      </c>
      <c r="C8251" s="249">
        <v>151.72414453793471</v>
      </c>
    </row>
    <row r="8252" spans="2:3" x14ac:dyDescent="0.25">
      <c r="B8252" s="250">
        <v>8189</v>
      </c>
      <c r="C8252" s="249">
        <v>83.415437345739107</v>
      </c>
    </row>
    <row r="8253" spans="2:3" x14ac:dyDescent="0.25">
      <c r="B8253" s="250">
        <v>8190</v>
      </c>
      <c r="C8253" s="249">
        <v>116.88776943589659</v>
      </c>
    </row>
    <row r="8254" spans="2:3" x14ac:dyDescent="0.25">
      <c r="B8254" s="250">
        <v>8191</v>
      </c>
      <c r="C8254" s="249">
        <v>170.96021239883785</v>
      </c>
    </row>
    <row r="8255" spans="2:3" x14ac:dyDescent="0.25">
      <c r="B8255" s="250">
        <v>8192</v>
      </c>
      <c r="C8255" s="249">
        <v>115.86977212181246</v>
      </c>
    </row>
    <row r="8256" spans="2:3" x14ac:dyDescent="0.25">
      <c r="B8256" s="250">
        <v>8193</v>
      </c>
      <c r="C8256" s="249">
        <v>148.43399605519591</v>
      </c>
    </row>
    <row r="8257" spans="2:3" x14ac:dyDescent="0.25">
      <c r="B8257" s="250">
        <v>8194</v>
      </c>
      <c r="C8257" s="249">
        <v>114.01434854548066</v>
      </c>
    </row>
    <row r="8258" spans="2:3" x14ac:dyDescent="0.25">
      <c r="B8258" s="250">
        <v>8195</v>
      </c>
      <c r="C8258" s="249">
        <v>72.652300524396338</v>
      </c>
    </row>
    <row r="8259" spans="2:3" x14ac:dyDescent="0.25">
      <c r="B8259" s="250">
        <v>8196</v>
      </c>
      <c r="C8259" s="249">
        <v>147.36800062518424</v>
      </c>
    </row>
    <row r="8260" spans="2:3" x14ac:dyDescent="0.25">
      <c r="B8260" s="250">
        <v>8197</v>
      </c>
      <c r="C8260" s="249">
        <v>152.21257086495956</v>
      </c>
    </row>
    <row r="8261" spans="2:3" x14ac:dyDescent="0.25">
      <c r="B8261" s="250">
        <v>8198</v>
      </c>
      <c r="C8261" s="249">
        <v>146.89120819122252</v>
      </c>
    </row>
    <row r="8262" spans="2:3" x14ac:dyDescent="0.25">
      <c r="B8262" s="250">
        <v>8199</v>
      </c>
      <c r="C8262" s="249">
        <v>139.77099472709054</v>
      </c>
    </row>
    <row r="8263" spans="2:3" x14ac:dyDescent="0.25">
      <c r="B8263" s="250">
        <v>8200</v>
      </c>
      <c r="C8263" s="249">
        <v>165.74908628803152</v>
      </c>
    </row>
    <row r="8264" spans="2:3" x14ac:dyDescent="0.25">
      <c r="B8264" s="250">
        <v>8201</v>
      </c>
      <c r="C8264" s="249">
        <v>142.03988098687842</v>
      </c>
    </row>
    <row r="8265" spans="2:3" x14ac:dyDescent="0.25">
      <c r="B8265" s="250">
        <v>8202</v>
      </c>
      <c r="C8265" s="249">
        <v>97.861974134008122</v>
      </c>
    </row>
    <row r="8266" spans="2:3" x14ac:dyDescent="0.25">
      <c r="B8266" s="250">
        <v>8203</v>
      </c>
      <c r="C8266" s="249">
        <v>186.13867525986259</v>
      </c>
    </row>
    <row r="8267" spans="2:3" x14ac:dyDescent="0.25">
      <c r="B8267" s="250">
        <v>8204</v>
      </c>
      <c r="C8267" s="249">
        <v>172.38474813654599</v>
      </c>
    </row>
    <row r="8268" spans="2:3" x14ac:dyDescent="0.25">
      <c r="B8268" s="250">
        <v>8205</v>
      </c>
      <c r="C8268" s="249">
        <v>123.41993088785951</v>
      </c>
    </row>
    <row r="8269" spans="2:3" x14ac:dyDescent="0.25">
      <c r="B8269" s="250">
        <v>8206</v>
      </c>
      <c r="C8269" s="249">
        <v>139.20801013720788</v>
      </c>
    </row>
    <row r="8270" spans="2:3" x14ac:dyDescent="0.25">
      <c r="B8270" s="250">
        <v>8207</v>
      </c>
      <c r="C8270" s="249">
        <v>121.52642877086952</v>
      </c>
    </row>
    <row r="8271" spans="2:3" x14ac:dyDescent="0.25">
      <c r="B8271" s="250">
        <v>8208</v>
      </c>
      <c r="C8271" s="249">
        <v>118.23201127191987</v>
      </c>
    </row>
    <row r="8272" spans="2:3" x14ac:dyDescent="0.25">
      <c r="B8272" s="250">
        <v>8209</v>
      </c>
      <c r="C8272" s="249">
        <v>106.29862800922832</v>
      </c>
    </row>
    <row r="8273" spans="2:3" x14ac:dyDescent="0.25">
      <c r="B8273" s="250">
        <v>8210</v>
      </c>
      <c r="C8273" s="249">
        <v>108.07229706312479</v>
      </c>
    </row>
    <row r="8274" spans="2:3" x14ac:dyDescent="0.25">
      <c r="B8274" s="250">
        <v>8211</v>
      </c>
      <c r="C8274" s="249">
        <v>130.23460664859704</v>
      </c>
    </row>
    <row r="8275" spans="2:3" x14ac:dyDescent="0.25">
      <c r="B8275" s="250">
        <v>8212</v>
      </c>
      <c r="C8275" s="249">
        <v>148.08747323172045</v>
      </c>
    </row>
    <row r="8276" spans="2:3" x14ac:dyDescent="0.25">
      <c r="B8276" s="250">
        <v>8213</v>
      </c>
      <c r="C8276" s="249">
        <v>120.51549561326608</v>
      </c>
    </row>
    <row r="8277" spans="2:3" x14ac:dyDescent="0.25">
      <c r="B8277" s="250">
        <v>8214</v>
      </c>
      <c r="C8277" s="249">
        <v>124.56399076316062</v>
      </c>
    </row>
    <row r="8278" spans="2:3" x14ac:dyDescent="0.25">
      <c r="B8278" s="250">
        <v>8215</v>
      </c>
      <c r="C8278" s="249">
        <v>132.12034890342116</v>
      </c>
    </row>
    <row r="8279" spans="2:3" x14ac:dyDescent="0.25">
      <c r="B8279" s="250">
        <v>8216</v>
      </c>
      <c r="C8279" s="249">
        <v>113.89745744346506</v>
      </c>
    </row>
    <row r="8280" spans="2:3" x14ac:dyDescent="0.25">
      <c r="B8280" s="250">
        <v>8217</v>
      </c>
      <c r="C8280" s="249">
        <v>83.216147588996094</v>
      </c>
    </row>
    <row r="8281" spans="2:3" x14ac:dyDescent="0.25">
      <c r="B8281" s="250">
        <v>8218</v>
      </c>
      <c r="C8281" s="249">
        <v>137.5556108099064</v>
      </c>
    </row>
    <row r="8282" spans="2:3" x14ac:dyDescent="0.25">
      <c r="B8282" s="250">
        <v>8219</v>
      </c>
      <c r="C8282" s="249">
        <v>132.84755326985473</v>
      </c>
    </row>
    <row r="8283" spans="2:3" x14ac:dyDescent="0.25">
      <c r="B8283" s="250">
        <v>8220</v>
      </c>
      <c r="C8283" s="249">
        <v>171.52582122132881</v>
      </c>
    </row>
    <row r="8284" spans="2:3" x14ac:dyDescent="0.25">
      <c r="B8284" s="250">
        <v>8221</v>
      </c>
      <c r="C8284" s="249">
        <v>116.9233610339672</v>
      </c>
    </row>
    <row r="8285" spans="2:3" x14ac:dyDescent="0.25">
      <c r="B8285" s="250">
        <v>8222</v>
      </c>
      <c r="C8285" s="249">
        <v>120.76115610859772</v>
      </c>
    </row>
    <row r="8286" spans="2:3" x14ac:dyDescent="0.25">
      <c r="B8286" s="250">
        <v>8223</v>
      </c>
      <c r="C8286" s="249">
        <v>133.98923742198514</v>
      </c>
    </row>
    <row r="8287" spans="2:3" x14ac:dyDescent="0.25">
      <c r="B8287" s="250">
        <v>8224</v>
      </c>
      <c r="C8287" s="249">
        <v>86.030695437872794</v>
      </c>
    </row>
    <row r="8288" spans="2:3" x14ac:dyDescent="0.25">
      <c r="B8288" s="250">
        <v>8225</v>
      </c>
      <c r="C8288" s="249">
        <v>113.11320796569696</v>
      </c>
    </row>
    <row r="8289" spans="2:3" x14ac:dyDescent="0.25">
      <c r="B8289" s="250">
        <v>8226</v>
      </c>
      <c r="C8289" s="249">
        <v>114.92452228516288</v>
      </c>
    </row>
    <row r="8290" spans="2:3" x14ac:dyDescent="0.25">
      <c r="B8290" s="250">
        <v>8227</v>
      </c>
      <c r="C8290" s="249">
        <v>100.4073348974504</v>
      </c>
    </row>
    <row r="8291" spans="2:3" x14ac:dyDescent="0.25">
      <c r="B8291" s="250">
        <v>8228</v>
      </c>
      <c r="C8291" s="249">
        <v>165.19028473915745</v>
      </c>
    </row>
    <row r="8292" spans="2:3" x14ac:dyDescent="0.25">
      <c r="B8292" s="250">
        <v>8229</v>
      </c>
      <c r="C8292" s="249">
        <v>97.894702117765945</v>
      </c>
    </row>
    <row r="8293" spans="2:3" x14ac:dyDescent="0.25">
      <c r="B8293" s="250">
        <v>8230</v>
      </c>
      <c r="C8293" s="249">
        <v>136.5447579454484</v>
      </c>
    </row>
    <row r="8294" spans="2:3" x14ac:dyDescent="0.25">
      <c r="B8294" s="250">
        <v>8231</v>
      </c>
      <c r="C8294" s="249">
        <v>130.88530525665934</v>
      </c>
    </row>
    <row r="8295" spans="2:3" x14ac:dyDescent="0.25">
      <c r="B8295" s="250">
        <v>8232</v>
      </c>
      <c r="C8295" s="249">
        <v>106.91513070239837</v>
      </c>
    </row>
    <row r="8296" spans="2:3" x14ac:dyDescent="0.25">
      <c r="B8296" s="250">
        <v>8233</v>
      </c>
      <c r="C8296" s="249">
        <v>126.16661965220428</v>
      </c>
    </row>
    <row r="8297" spans="2:3" x14ac:dyDescent="0.25">
      <c r="B8297" s="250">
        <v>8234</v>
      </c>
      <c r="C8297" s="249">
        <v>167.17514422550073</v>
      </c>
    </row>
    <row r="8298" spans="2:3" x14ac:dyDescent="0.25">
      <c r="B8298" s="250">
        <v>8235</v>
      </c>
      <c r="C8298" s="249">
        <v>136.73684724944394</v>
      </c>
    </row>
    <row r="8299" spans="2:3" x14ac:dyDescent="0.25">
      <c r="B8299" s="250">
        <v>8236</v>
      </c>
      <c r="C8299" s="249">
        <v>107.9074074166881</v>
      </c>
    </row>
    <row r="8300" spans="2:3" x14ac:dyDescent="0.25">
      <c r="B8300" s="250">
        <v>8237</v>
      </c>
      <c r="C8300" s="249">
        <v>143.59451034475529</v>
      </c>
    </row>
    <row r="8301" spans="2:3" x14ac:dyDescent="0.25">
      <c r="B8301" s="250">
        <v>8238</v>
      </c>
      <c r="C8301" s="249">
        <v>125.66473675812357</v>
      </c>
    </row>
    <row r="8302" spans="2:3" x14ac:dyDescent="0.25">
      <c r="B8302" s="250">
        <v>8239</v>
      </c>
      <c r="C8302" s="249">
        <v>132.89254722336244</v>
      </c>
    </row>
    <row r="8303" spans="2:3" x14ac:dyDescent="0.25">
      <c r="B8303" s="250">
        <v>8240</v>
      </c>
      <c r="C8303" s="249">
        <v>127.45530999086378</v>
      </c>
    </row>
    <row r="8304" spans="2:3" x14ac:dyDescent="0.25">
      <c r="B8304" s="250">
        <v>8241</v>
      </c>
      <c r="C8304" s="249">
        <v>96.908475493363014</v>
      </c>
    </row>
    <row r="8305" spans="2:3" x14ac:dyDescent="0.25">
      <c r="B8305" s="250">
        <v>8242</v>
      </c>
      <c r="C8305" s="249">
        <v>85.351924017855197</v>
      </c>
    </row>
    <row r="8306" spans="2:3" x14ac:dyDescent="0.25">
      <c r="B8306" s="250">
        <v>8243</v>
      </c>
      <c r="C8306" s="249">
        <v>137.83060263147479</v>
      </c>
    </row>
    <row r="8307" spans="2:3" x14ac:dyDescent="0.25">
      <c r="B8307" s="250">
        <v>8244</v>
      </c>
      <c r="C8307" s="249">
        <v>120.02843067211883</v>
      </c>
    </row>
    <row r="8308" spans="2:3" x14ac:dyDescent="0.25">
      <c r="B8308" s="250">
        <v>8245</v>
      </c>
      <c r="C8308" s="249">
        <v>118.04648188524158</v>
      </c>
    </row>
    <row r="8309" spans="2:3" x14ac:dyDescent="0.25">
      <c r="B8309" s="250">
        <v>8246</v>
      </c>
      <c r="C8309" s="249">
        <v>142.96374679593214</v>
      </c>
    </row>
    <row r="8310" spans="2:3" x14ac:dyDescent="0.25">
      <c r="B8310" s="250">
        <v>8247</v>
      </c>
      <c r="C8310" s="249">
        <v>156.98472365107173</v>
      </c>
    </row>
    <row r="8311" spans="2:3" x14ac:dyDescent="0.25">
      <c r="B8311" s="250">
        <v>8248</v>
      </c>
      <c r="C8311" s="249">
        <v>93.903506173520782</v>
      </c>
    </row>
    <row r="8312" spans="2:3" x14ac:dyDescent="0.25">
      <c r="B8312" s="250">
        <v>8249</v>
      </c>
      <c r="C8312" s="249">
        <v>82.023187233182512</v>
      </c>
    </row>
    <row r="8313" spans="2:3" x14ac:dyDescent="0.25">
      <c r="B8313" s="250">
        <v>8250</v>
      </c>
      <c r="C8313" s="249">
        <v>137.47681928630294</v>
      </c>
    </row>
    <row r="8314" spans="2:3" x14ac:dyDescent="0.25">
      <c r="B8314" s="250">
        <v>8251</v>
      </c>
      <c r="C8314" s="249">
        <v>125.93437867017077</v>
      </c>
    </row>
    <row r="8315" spans="2:3" x14ac:dyDescent="0.25">
      <c r="B8315" s="250">
        <v>8252</v>
      </c>
      <c r="C8315" s="249">
        <v>124.51904830673085</v>
      </c>
    </row>
    <row r="8316" spans="2:3" x14ac:dyDescent="0.25">
      <c r="B8316" s="250">
        <v>8253</v>
      </c>
      <c r="C8316" s="249">
        <v>111.13633494341772</v>
      </c>
    </row>
    <row r="8317" spans="2:3" x14ac:dyDescent="0.25">
      <c r="B8317" s="250">
        <v>8254</v>
      </c>
      <c r="C8317" s="249">
        <v>124.08341426086157</v>
      </c>
    </row>
    <row r="8318" spans="2:3" x14ac:dyDescent="0.25">
      <c r="B8318" s="250">
        <v>8255</v>
      </c>
      <c r="C8318" s="249">
        <v>130.14622903360538</v>
      </c>
    </row>
    <row r="8319" spans="2:3" x14ac:dyDescent="0.25">
      <c r="B8319" s="250">
        <v>8256</v>
      </c>
      <c r="C8319" s="249">
        <v>128.98639854528116</v>
      </c>
    </row>
    <row r="8320" spans="2:3" x14ac:dyDescent="0.25">
      <c r="B8320" s="250">
        <v>8257</v>
      </c>
      <c r="C8320" s="249">
        <v>146.18121442563427</v>
      </c>
    </row>
    <row r="8321" spans="2:3" x14ac:dyDescent="0.25">
      <c r="B8321" s="250">
        <v>8258</v>
      </c>
      <c r="C8321" s="249">
        <v>164.74646578984354</v>
      </c>
    </row>
    <row r="8322" spans="2:3" x14ac:dyDescent="0.25">
      <c r="B8322" s="250">
        <v>8259</v>
      </c>
      <c r="C8322" s="249">
        <v>80.937486679071725</v>
      </c>
    </row>
    <row r="8323" spans="2:3" x14ac:dyDescent="0.25">
      <c r="B8323" s="250">
        <v>8260</v>
      </c>
      <c r="C8323" s="249">
        <v>91.059902133930393</v>
      </c>
    </row>
    <row r="8324" spans="2:3" x14ac:dyDescent="0.25">
      <c r="B8324" s="250">
        <v>8261</v>
      </c>
      <c r="C8324" s="249">
        <v>134.34774755927114</v>
      </c>
    </row>
    <row r="8325" spans="2:3" x14ac:dyDescent="0.25">
      <c r="B8325" s="250">
        <v>8262</v>
      </c>
      <c r="C8325" s="249">
        <v>167.80131630358352</v>
      </c>
    </row>
    <row r="8326" spans="2:3" x14ac:dyDescent="0.25">
      <c r="B8326" s="250">
        <v>8263</v>
      </c>
      <c r="C8326" s="249">
        <v>116.07664717383791</v>
      </c>
    </row>
    <row r="8327" spans="2:3" x14ac:dyDescent="0.25">
      <c r="B8327" s="250">
        <v>8264</v>
      </c>
      <c r="C8327" s="249">
        <v>122.04743520668696</v>
      </c>
    </row>
    <row r="8328" spans="2:3" x14ac:dyDescent="0.25">
      <c r="B8328" s="250">
        <v>8265</v>
      </c>
      <c r="C8328" s="249">
        <v>118.90286067548584</v>
      </c>
    </row>
    <row r="8329" spans="2:3" x14ac:dyDescent="0.25">
      <c r="B8329" s="250">
        <v>8266</v>
      </c>
      <c r="C8329" s="249">
        <v>95.930227921992397</v>
      </c>
    </row>
    <row r="8330" spans="2:3" x14ac:dyDescent="0.25">
      <c r="B8330" s="250">
        <v>8267</v>
      </c>
      <c r="C8330" s="249">
        <v>127.81636659076879</v>
      </c>
    </row>
    <row r="8331" spans="2:3" x14ac:dyDescent="0.25">
      <c r="B8331" s="250">
        <v>8268</v>
      </c>
      <c r="C8331" s="249">
        <v>58.548163024445905</v>
      </c>
    </row>
    <row r="8332" spans="2:3" x14ac:dyDescent="0.25">
      <c r="B8332" s="250">
        <v>8269</v>
      </c>
      <c r="C8332" s="249">
        <v>50.79017016586775</v>
      </c>
    </row>
    <row r="8333" spans="2:3" x14ac:dyDescent="0.25">
      <c r="B8333" s="250">
        <v>8270</v>
      </c>
      <c r="C8333" s="249">
        <v>124.7494969062723</v>
      </c>
    </row>
    <row r="8334" spans="2:3" x14ac:dyDescent="0.25">
      <c r="B8334" s="250">
        <v>8271</v>
      </c>
      <c r="C8334" s="249">
        <v>154.80708184353884</v>
      </c>
    </row>
    <row r="8335" spans="2:3" x14ac:dyDescent="0.25">
      <c r="B8335" s="250">
        <v>8272</v>
      </c>
      <c r="C8335" s="249">
        <v>124.46774318999786</v>
      </c>
    </row>
    <row r="8336" spans="2:3" x14ac:dyDescent="0.25">
      <c r="B8336" s="250">
        <v>8273</v>
      </c>
      <c r="C8336" s="249">
        <v>93.967166078264512</v>
      </c>
    </row>
    <row r="8337" spans="2:3" x14ac:dyDescent="0.25">
      <c r="B8337" s="250">
        <v>8274</v>
      </c>
      <c r="C8337" s="249">
        <v>174.28109315261173</v>
      </c>
    </row>
    <row r="8338" spans="2:3" x14ac:dyDescent="0.25">
      <c r="B8338" s="250">
        <v>8275</v>
      </c>
      <c r="C8338" s="249">
        <v>107.09641117974925</v>
      </c>
    </row>
    <row r="8339" spans="2:3" x14ac:dyDescent="0.25">
      <c r="B8339" s="250">
        <v>8276</v>
      </c>
      <c r="C8339" s="249">
        <v>113.38427127969616</v>
      </c>
    </row>
    <row r="8340" spans="2:3" x14ac:dyDescent="0.25">
      <c r="B8340" s="250">
        <v>8277</v>
      </c>
      <c r="C8340" s="249">
        <v>124.45446323110885</v>
      </c>
    </row>
    <row r="8341" spans="2:3" x14ac:dyDescent="0.25">
      <c r="B8341" s="250">
        <v>8278</v>
      </c>
      <c r="C8341" s="249">
        <v>101.0550425255216</v>
      </c>
    </row>
    <row r="8342" spans="2:3" x14ac:dyDescent="0.25">
      <c r="B8342" s="250">
        <v>8279</v>
      </c>
      <c r="C8342" s="249">
        <v>130.93330116218533</v>
      </c>
    </row>
    <row r="8343" spans="2:3" x14ac:dyDescent="0.25">
      <c r="B8343" s="250">
        <v>8280</v>
      </c>
      <c r="C8343" s="249">
        <v>94.474129080248346</v>
      </c>
    </row>
    <row r="8344" spans="2:3" x14ac:dyDescent="0.25">
      <c r="B8344" s="250">
        <v>8281</v>
      </c>
      <c r="C8344" s="249">
        <v>94.008063593431871</v>
      </c>
    </row>
    <row r="8345" spans="2:3" x14ac:dyDescent="0.25">
      <c r="B8345" s="250">
        <v>8282</v>
      </c>
      <c r="C8345" s="249">
        <v>138.29878784499988</v>
      </c>
    </row>
    <row r="8346" spans="2:3" x14ac:dyDescent="0.25">
      <c r="B8346" s="250">
        <v>8283</v>
      </c>
      <c r="C8346" s="249">
        <v>114.09704903915187</v>
      </c>
    </row>
    <row r="8347" spans="2:3" x14ac:dyDescent="0.25">
      <c r="B8347" s="250">
        <v>8284</v>
      </c>
      <c r="C8347" s="249">
        <v>154.65068605544465</v>
      </c>
    </row>
    <row r="8348" spans="2:3" x14ac:dyDescent="0.25">
      <c r="B8348" s="250">
        <v>8285</v>
      </c>
      <c r="C8348" s="249">
        <v>130.94036287832861</v>
      </c>
    </row>
    <row r="8349" spans="2:3" x14ac:dyDescent="0.25">
      <c r="B8349" s="250">
        <v>8286</v>
      </c>
      <c r="C8349" s="249">
        <v>138.60531464509819</v>
      </c>
    </row>
    <row r="8350" spans="2:3" x14ac:dyDescent="0.25">
      <c r="B8350" s="250">
        <v>8287</v>
      </c>
      <c r="C8350" s="249">
        <v>88.807594264525918</v>
      </c>
    </row>
    <row r="8351" spans="2:3" x14ac:dyDescent="0.25">
      <c r="B8351" s="250">
        <v>8288</v>
      </c>
      <c r="C8351" s="249">
        <v>102.69262232610167</v>
      </c>
    </row>
    <row r="8352" spans="2:3" x14ac:dyDescent="0.25">
      <c r="B8352" s="250">
        <v>8289</v>
      </c>
      <c r="C8352" s="249">
        <v>118.31525669846191</v>
      </c>
    </row>
    <row r="8353" spans="2:3" x14ac:dyDescent="0.25">
      <c r="B8353" s="250">
        <v>8290</v>
      </c>
      <c r="C8353" s="249">
        <v>130.61295269297324</v>
      </c>
    </row>
    <row r="8354" spans="2:3" x14ac:dyDescent="0.25">
      <c r="B8354" s="250">
        <v>8291</v>
      </c>
      <c r="C8354" s="249">
        <v>111.12751404749505</v>
      </c>
    </row>
    <row r="8355" spans="2:3" x14ac:dyDescent="0.25">
      <c r="B8355" s="250">
        <v>8292</v>
      </c>
      <c r="C8355" s="249">
        <v>106.7173225461064</v>
      </c>
    </row>
    <row r="8356" spans="2:3" x14ac:dyDescent="0.25">
      <c r="B8356" s="250">
        <v>8293</v>
      </c>
      <c r="C8356" s="249">
        <v>112.47171342081228</v>
      </c>
    </row>
    <row r="8357" spans="2:3" x14ac:dyDescent="0.25">
      <c r="B8357" s="250">
        <v>8294</v>
      </c>
      <c r="C8357" s="249">
        <v>114.15162814817209</v>
      </c>
    </row>
    <row r="8358" spans="2:3" x14ac:dyDescent="0.25">
      <c r="B8358" s="250">
        <v>8295</v>
      </c>
      <c r="C8358" s="249">
        <v>103.71759963580627</v>
      </c>
    </row>
    <row r="8359" spans="2:3" x14ac:dyDescent="0.25">
      <c r="B8359" s="250">
        <v>8296</v>
      </c>
      <c r="C8359" s="249">
        <v>176.04616691764727</v>
      </c>
    </row>
    <row r="8360" spans="2:3" x14ac:dyDescent="0.25">
      <c r="B8360" s="250">
        <v>8297</v>
      </c>
      <c r="C8360" s="249">
        <v>139.7044669620517</v>
      </c>
    </row>
    <row r="8361" spans="2:3" x14ac:dyDescent="0.25">
      <c r="B8361" s="250">
        <v>8298</v>
      </c>
      <c r="C8361" s="249">
        <v>160.40744676959361</v>
      </c>
    </row>
    <row r="8362" spans="2:3" x14ac:dyDescent="0.25">
      <c r="B8362" s="250">
        <v>8299</v>
      </c>
      <c r="C8362" s="249">
        <v>133.32044417865441</v>
      </c>
    </row>
    <row r="8363" spans="2:3" x14ac:dyDescent="0.25">
      <c r="B8363" s="250">
        <v>8300</v>
      </c>
      <c r="C8363" s="249">
        <v>108.37661821617768</v>
      </c>
    </row>
    <row r="8364" spans="2:3" x14ac:dyDescent="0.25">
      <c r="B8364" s="250">
        <v>8301</v>
      </c>
      <c r="C8364" s="249">
        <v>118.16046187283629</v>
      </c>
    </row>
    <row r="8365" spans="2:3" x14ac:dyDescent="0.25">
      <c r="B8365" s="250">
        <v>8302</v>
      </c>
      <c r="C8365" s="249">
        <v>113.77219721886088</v>
      </c>
    </row>
    <row r="8366" spans="2:3" x14ac:dyDescent="0.25">
      <c r="B8366" s="250">
        <v>8303</v>
      </c>
      <c r="C8366" s="249">
        <v>127.16934776035151</v>
      </c>
    </row>
    <row r="8367" spans="2:3" x14ac:dyDescent="0.25">
      <c r="B8367" s="250">
        <v>8304</v>
      </c>
      <c r="C8367" s="249">
        <v>111.21297600576814</v>
      </c>
    </row>
    <row r="8368" spans="2:3" x14ac:dyDescent="0.25">
      <c r="B8368" s="250">
        <v>8305</v>
      </c>
      <c r="C8368" s="249">
        <v>110.26600873853089</v>
      </c>
    </row>
    <row r="8369" spans="2:3" x14ac:dyDescent="0.25">
      <c r="B8369" s="250">
        <v>8306</v>
      </c>
      <c r="C8369" s="249">
        <v>116.72571018116133</v>
      </c>
    </row>
    <row r="8370" spans="2:3" x14ac:dyDescent="0.25">
      <c r="B8370" s="250">
        <v>8307</v>
      </c>
      <c r="C8370" s="249">
        <v>150.77372130071166</v>
      </c>
    </row>
    <row r="8371" spans="2:3" x14ac:dyDescent="0.25">
      <c r="B8371" s="250">
        <v>8308</v>
      </c>
      <c r="C8371" s="249">
        <v>146.03615773391556</v>
      </c>
    </row>
    <row r="8372" spans="2:3" x14ac:dyDescent="0.25">
      <c r="B8372" s="250">
        <v>8309</v>
      </c>
      <c r="C8372" s="249">
        <v>152.19480807326542</v>
      </c>
    </row>
    <row r="8373" spans="2:3" x14ac:dyDescent="0.25">
      <c r="B8373" s="250">
        <v>8310</v>
      </c>
      <c r="C8373" s="249">
        <v>81.303784432347399</v>
      </c>
    </row>
    <row r="8374" spans="2:3" x14ac:dyDescent="0.25">
      <c r="B8374" s="250">
        <v>8311</v>
      </c>
      <c r="C8374" s="249">
        <v>70.986202886002189</v>
      </c>
    </row>
    <row r="8375" spans="2:3" x14ac:dyDescent="0.25">
      <c r="B8375" s="250">
        <v>8312</v>
      </c>
      <c r="C8375" s="249">
        <v>137.74595057679574</v>
      </c>
    </row>
    <row r="8376" spans="2:3" x14ac:dyDescent="0.25">
      <c r="B8376" s="250">
        <v>8313</v>
      </c>
      <c r="C8376" s="249">
        <v>121.53389184016696</v>
      </c>
    </row>
    <row r="8377" spans="2:3" x14ac:dyDescent="0.25">
      <c r="B8377" s="250">
        <v>8314</v>
      </c>
      <c r="C8377" s="249">
        <v>155.84415134165224</v>
      </c>
    </row>
    <row r="8378" spans="2:3" x14ac:dyDescent="0.25">
      <c r="B8378" s="250">
        <v>8315</v>
      </c>
      <c r="C8378" s="249">
        <v>121.55634295728088</v>
      </c>
    </row>
    <row r="8379" spans="2:3" x14ac:dyDescent="0.25">
      <c r="B8379" s="250">
        <v>8316</v>
      </c>
      <c r="C8379" s="249">
        <v>72.918597384799199</v>
      </c>
    </row>
    <row r="8380" spans="2:3" x14ac:dyDescent="0.25">
      <c r="B8380" s="250">
        <v>8317</v>
      </c>
      <c r="C8380" s="249">
        <v>128.60890517229245</v>
      </c>
    </row>
    <row r="8381" spans="2:3" x14ac:dyDescent="0.25">
      <c r="B8381" s="250">
        <v>8318</v>
      </c>
      <c r="C8381" s="249">
        <v>132.6064675663132</v>
      </c>
    </row>
    <row r="8382" spans="2:3" x14ac:dyDescent="0.25">
      <c r="B8382" s="250">
        <v>8319</v>
      </c>
      <c r="C8382" s="249">
        <v>148.75400370364667</v>
      </c>
    </row>
    <row r="8383" spans="2:3" x14ac:dyDescent="0.25">
      <c r="B8383" s="250">
        <v>8320</v>
      </c>
      <c r="C8383" s="249">
        <v>117.49225353499007</v>
      </c>
    </row>
    <row r="8384" spans="2:3" x14ac:dyDescent="0.25">
      <c r="B8384" s="250">
        <v>8321</v>
      </c>
      <c r="C8384" s="249">
        <v>106.8172700254656</v>
      </c>
    </row>
    <row r="8385" spans="2:3" x14ac:dyDescent="0.25">
      <c r="B8385" s="250">
        <v>8322</v>
      </c>
      <c r="C8385" s="249">
        <v>144.08071183972666</v>
      </c>
    </row>
    <row r="8386" spans="2:3" x14ac:dyDescent="0.25">
      <c r="B8386" s="250">
        <v>8323</v>
      </c>
      <c r="C8386" s="249">
        <v>111.4566914039159</v>
      </c>
    </row>
    <row r="8387" spans="2:3" x14ac:dyDescent="0.25">
      <c r="B8387" s="250">
        <v>8324</v>
      </c>
      <c r="C8387" s="249">
        <v>89.722299572601273</v>
      </c>
    </row>
    <row r="8388" spans="2:3" x14ac:dyDescent="0.25">
      <c r="B8388" s="250">
        <v>8325</v>
      </c>
      <c r="C8388" s="249">
        <v>122.23181987898174</v>
      </c>
    </row>
    <row r="8389" spans="2:3" x14ac:dyDescent="0.25">
      <c r="B8389" s="250">
        <v>8326</v>
      </c>
      <c r="C8389" s="249">
        <v>94.655944758119304</v>
      </c>
    </row>
    <row r="8390" spans="2:3" x14ac:dyDescent="0.25">
      <c r="B8390" s="250">
        <v>8327</v>
      </c>
      <c r="C8390" s="249">
        <v>123.77815398201362</v>
      </c>
    </row>
    <row r="8391" spans="2:3" x14ac:dyDescent="0.25">
      <c r="B8391" s="250">
        <v>8328</v>
      </c>
      <c r="C8391" s="249">
        <v>117.07523814996144</v>
      </c>
    </row>
    <row r="8392" spans="2:3" x14ac:dyDescent="0.25">
      <c r="B8392" s="250">
        <v>8329</v>
      </c>
      <c r="C8392" s="249">
        <v>138.72510593785094</v>
      </c>
    </row>
    <row r="8393" spans="2:3" x14ac:dyDescent="0.25">
      <c r="B8393" s="250">
        <v>8330</v>
      </c>
      <c r="C8393" s="249">
        <v>140.48757130214878</v>
      </c>
    </row>
    <row r="8394" spans="2:3" x14ac:dyDescent="0.25">
      <c r="B8394" s="250">
        <v>8331</v>
      </c>
      <c r="C8394" s="249">
        <v>165.14091190379915</v>
      </c>
    </row>
    <row r="8395" spans="2:3" x14ac:dyDescent="0.25">
      <c r="B8395" s="250">
        <v>8332</v>
      </c>
      <c r="C8395" s="249">
        <v>129.94820522580892</v>
      </c>
    </row>
    <row r="8396" spans="2:3" x14ac:dyDescent="0.25">
      <c r="B8396" s="250">
        <v>8333</v>
      </c>
      <c r="C8396" s="249">
        <v>98.054738632613578</v>
      </c>
    </row>
    <row r="8397" spans="2:3" x14ac:dyDescent="0.25">
      <c r="B8397" s="250">
        <v>8334</v>
      </c>
      <c r="C8397" s="249">
        <v>130.75039934653674</v>
      </c>
    </row>
    <row r="8398" spans="2:3" x14ac:dyDescent="0.25">
      <c r="B8398" s="250">
        <v>8335</v>
      </c>
      <c r="C8398" s="249">
        <v>123.20244178110086</v>
      </c>
    </row>
    <row r="8399" spans="2:3" x14ac:dyDescent="0.25">
      <c r="B8399" s="250">
        <v>8336</v>
      </c>
      <c r="C8399" s="249">
        <v>146.29383059508751</v>
      </c>
    </row>
    <row r="8400" spans="2:3" x14ac:dyDescent="0.25">
      <c r="B8400" s="250">
        <v>8337</v>
      </c>
      <c r="C8400" s="249">
        <v>129.35317523895137</v>
      </c>
    </row>
    <row r="8401" spans="2:3" x14ac:dyDescent="0.25">
      <c r="B8401" s="250">
        <v>8338</v>
      </c>
      <c r="C8401" s="249">
        <v>110.95508952154537</v>
      </c>
    </row>
    <row r="8402" spans="2:3" x14ac:dyDescent="0.25">
      <c r="B8402" s="250">
        <v>8339</v>
      </c>
      <c r="C8402" s="249">
        <v>136.69337623092122</v>
      </c>
    </row>
    <row r="8403" spans="2:3" x14ac:dyDescent="0.25">
      <c r="B8403" s="250">
        <v>8340</v>
      </c>
      <c r="C8403" s="249">
        <v>105.02901375796515</v>
      </c>
    </row>
    <row r="8404" spans="2:3" x14ac:dyDescent="0.25">
      <c r="B8404" s="250">
        <v>8341</v>
      </c>
      <c r="C8404" s="249">
        <v>128.6114925127024</v>
      </c>
    </row>
    <row r="8405" spans="2:3" x14ac:dyDescent="0.25">
      <c r="B8405" s="250">
        <v>8342</v>
      </c>
      <c r="C8405" s="249">
        <v>113.60276504589625</v>
      </c>
    </row>
    <row r="8406" spans="2:3" x14ac:dyDescent="0.25">
      <c r="B8406" s="250">
        <v>8343</v>
      </c>
      <c r="C8406" s="249">
        <v>100.74904839937258</v>
      </c>
    </row>
    <row r="8407" spans="2:3" x14ac:dyDescent="0.25">
      <c r="B8407" s="250">
        <v>8344</v>
      </c>
      <c r="C8407" s="249">
        <v>77.973846130835511</v>
      </c>
    </row>
    <row r="8408" spans="2:3" x14ac:dyDescent="0.25">
      <c r="B8408" s="250">
        <v>8345</v>
      </c>
      <c r="C8408" s="249">
        <v>102.44375774058018</v>
      </c>
    </row>
    <row r="8409" spans="2:3" x14ac:dyDescent="0.25">
      <c r="B8409" s="250">
        <v>8346</v>
      </c>
      <c r="C8409" s="249">
        <v>105.07330741032482</v>
      </c>
    </row>
    <row r="8410" spans="2:3" x14ac:dyDescent="0.25">
      <c r="B8410" s="250">
        <v>8347</v>
      </c>
      <c r="C8410" s="249">
        <v>131.73724899358601</v>
      </c>
    </row>
    <row r="8411" spans="2:3" x14ac:dyDescent="0.25">
      <c r="B8411" s="250">
        <v>8348</v>
      </c>
      <c r="C8411" s="249">
        <v>96.278535288171653</v>
      </c>
    </row>
    <row r="8412" spans="2:3" x14ac:dyDescent="0.25">
      <c r="B8412" s="250">
        <v>8349</v>
      </c>
      <c r="C8412" s="249">
        <v>118.61437237307373</v>
      </c>
    </row>
    <row r="8413" spans="2:3" x14ac:dyDescent="0.25">
      <c r="B8413" s="250">
        <v>8350</v>
      </c>
      <c r="C8413" s="249">
        <v>111.02404645309062</v>
      </c>
    </row>
    <row r="8414" spans="2:3" x14ac:dyDescent="0.25">
      <c r="B8414" s="250">
        <v>8351</v>
      </c>
      <c r="C8414" s="249">
        <v>101.62717220190292</v>
      </c>
    </row>
    <row r="8415" spans="2:3" x14ac:dyDescent="0.25">
      <c r="B8415" s="250">
        <v>8352</v>
      </c>
      <c r="C8415" s="249">
        <v>151.94663004888116</v>
      </c>
    </row>
    <row r="8416" spans="2:3" x14ac:dyDescent="0.25">
      <c r="B8416" s="250">
        <v>8353</v>
      </c>
      <c r="C8416" s="249">
        <v>109.40027911010998</v>
      </c>
    </row>
    <row r="8417" spans="2:3" x14ac:dyDescent="0.25">
      <c r="B8417" s="250">
        <v>8354</v>
      </c>
      <c r="C8417" s="249">
        <v>131.57905887469124</v>
      </c>
    </row>
    <row r="8418" spans="2:3" x14ac:dyDescent="0.25">
      <c r="B8418" s="250">
        <v>8355</v>
      </c>
      <c r="C8418" s="249">
        <v>128.40526921946076</v>
      </c>
    </row>
    <row r="8419" spans="2:3" x14ac:dyDescent="0.25">
      <c r="B8419" s="250">
        <v>8356</v>
      </c>
      <c r="C8419" s="249">
        <v>120.81461452728956</v>
      </c>
    </row>
    <row r="8420" spans="2:3" x14ac:dyDescent="0.25">
      <c r="B8420" s="250">
        <v>8357</v>
      </c>
      <c r="C8420" s="249">
        <v>123.22562726793092</v>
      </c>
    </row>
    <row r="8421" spans="2:3" x14ac:dyDescent="0.25">
      <c r="B8421" s="250">
        <v>8358</v>
      </c>
      <c r="C8421" s="249">
        <v>130.12494067790541</v>
      </c>
    </row>
    <row r="8422" spans="2:3" x14ac:dyDescent="0.25">
      <c r="B8422" s="250">
        <v>8359</v>
      </c>
      <c r="C8422" s="249">
        <v>124.64146344681085</v>
      </c>
    </row>
    <row r="8423" spans="2:3" x14ac:dyDescent="0.25">
      <c r="B8423" s="250">
        <v>8360</v>
      </c>
      <c r="C8423" s="249">
        <v>103.43353676938365</v>
      </c>
    </row>
    <row r="8424" spans="2:3" x14ac:dyDescent="0.25">
      <c r="B8424" s="250">
        <v>8361</v>
      </c>
      <c r="C8424" s="249">
        <v>156.71399560134211</v>
      </c>
    </row>
    <row r="8425" spans="2:3" x14ac:dyDescent="0.25">
      <c r="B8425" s="250">
        <v>8362</v>
      </c>
      <c r="C8425" s="249">
        <v>120.3375154377365</v>
      </c>
    </row>
    <row r="8426" spans="2:3" x14ac:dyDescent="0.25">
      <c r="B8426" s="250">
        <v>8363</v>
      </c>
      <c r="C8426" s="249">
        <v>105.24793036795806</v>
      </c>
    </row>
    <row r="8427" spans="2:3" x14ac:dyDescent="0.25">
      <c r="B8427" s="250">
        <v>8364</v>
      </c>
      <c r="C8427" s="249">
        <v>85.874698993275757</v>
      </c>
    </row>
    <row r="8428" spans="2:3" x14ac:dyDescent="0.25">
      <c r="B8428" s="250">
        <v>8365</v>
      </c>
      <c r="C8428" s="249">
        <v>122.73680534412294</v>
      </c>
    </row>
    <row r="8429" spans="2:3" x14ac:dyDescent="0.25">
      <c r="B8429" s="250">
        <v>8366</v>
      </c>
      <c r="C8429" s="249">
        <v>155.31835533125857</v>
      </c>
    </row>
    <row r="8430" spans="2:3" x14ac:dyDescent="0.25">
      <c r="B8430" s="250">
        <v>8367</v>
      </c>
      <c r="C8430" s="249">
        <v>129.36284415065521</v>
      </c>
    </row>
    <row r="8431" spans="2:3" x14ac:dyDescent="0.25">
      <c r="B8431" s="250">
        <v>8368</v>
      </c>
      <c r="C8431" s="249">
        <v>112.00538326700241</v>
      </c>
    </row>
    <row r="8432" spans="2:3" x14ac:dyDescent="0.25">
      <c r="B8432" s="250">
        <v>8369</v>
      </c>
      <c r="C8432" s="249">
        <v>108.85201893852725</v>
      </c>
    </row>
    <row r="8433" spans="2:3" x14ac:dyDescent="0.25">
      <c r="B8433" s="250">
        <v>8370</v>
      </c>
      <c r="C8433" s="249">
        <v>103.01981319970093</v>
      </c>
    </row>
    <row r="8434" spans="2:3" x14ac:dyDescent="0.25">
      <c r="B8434" s="250">
        <v>8371</v>
      </c>
      <c r="C8434" s="249">
        <v>108.57558096847271</v>
      </c>
    </row>
    <row r="8435" spans="2:3" x14ac:dyDescent="0.25">
      <c r="B8435" s="250">
        <v>8372</v>
      </c>
      <c r="C8435" s="249">
        <v>109.20441154161577</v>
      </c>
    </row>
    <row r="8436" spans="2:3" x14ac:dyDescent="0.25">
      <c r="B8436" s="250">
        <v>8373</v>
      </c>
      <c r="C8436" s="249">
        <v>124.84819109943074</v>
      </c>
    </row>
    <row r="8437" spans="2:3" x14ac:dyDescent="0.25">
      <c r="B8437" s="250">
        <v>8374</v>
      </c>
      <c r="C8437" s="249">
        <v>93.958090883678196</v>
      </c>
    </row>
    <row r="8438" spans="2:3" x14ac:dyDescent="0.25">
      <c r="B8438" s="250">
        <v>8375</v>
      </c>
      <c r="C8438" s="249">
        <v>99.161740122350636</v>
      </c>
    </row>
    <row r="8439" spans="2:3" x14ac:dyDescent="0.25">
      <c r="B8439" s="250">
        <v>8376</v>
      </c>
      <c r="C8439" s="249">
        <v>106.18442223316802</v>
      </c>
    </row>
    <row r="8440" spans="2:3" x14ac:dyDescent="0.25">
      <c r="B8440" s="250">
        <v>8377</v>
      </c>
      <c r="C8440" s="249">
        <v>77.609832897461217</v>
      </c>
    </row>
    <row r="8441" spans="2:3" x14ac:dyDescent="0.25">
      <c r="B8441" s="250">
        <v>8378</v>
      </c>
      <c r="C8441" s="249">
        <v>117.94097188648958</v>
      </c>
    </row>
    <row r="8442" spans="2:3" x14ac:dyDescent="0.25">
      <c r="B8442" s="250">
        <v>8379</v>
      </c>
      <c r="C8442" s="249">
        <v>112.75288114709819</v>
      </c>
    </row>
    <row r="8443" spans="2:3" x14ac:dyDescent="0.25">
      <c r="B8443" s="250">
        <v>8380</v>
      </c>
      <c r="C8443" s="249">
        <v>113.48889996423196</v>
      </c>
    </row>
    <row r="8444" spans="2:3" x14ac:dyDescent="0.25">
      <c r="B8444" s="250">
        <v>8381</v>
      </c>
      <c r="C8444" s="249">
        <v>134.04317340665906</v>
      </c>
    </row>
    <row r="8445" spans="2:3" x14ac:dyDescent="0.25">
      <c r="B8445" s="250">
        <v>8382</v>
      </c>
      <c r="C8445" s="249">
        <v>115.48727399705986</v>
      </c>
    </row>
    <row r="8446" spans="2:3" x14ac:dyDescent="0.25">
      <c r="B8446" s="250">
        <v>8383</v>
      </c>
      <c r="C8446" s="249">
        <v>106.86162911653068</v>
      </c>
    </row>
    <row r="8447" spans="2:3" x14ac:dyDescent="0.25">
      <c r="B8447" s="250">
        <v>8384</v>
      </c>
      <c r="C8447" s="249">
        <v>134.2794322935836</v>
      </c>
    </row>
    <row r="8448" spans="2:3" x14ac:dyDescent="0.25">
      <c r="B8448" s="250">
        <v>8385</v>
      </c>
      <c r="C8448" s="249">
        <v>124.46336358722951</v>
      </c>
    </row>
    <row r="8449" spans="2:3" x14ac:dyDescent="0.25">
      <c r="B8449" s="250">
        <v>8386</v>
      </c>
      <c r="C8449" s="249">
        <v>101.46374922644732</v>
      </c>
    </row>
    <row r="8450" spans="2:3" x14ac:dyDescent="0.25">
      <c r="B8450" s="250">
        <v>8387</v>
      </c>
      <c r="C8450" s="249">
        <v>125.31678855738656</v>
      </c>
    </row>
    <row r="8451" spans="2:3" x14ac:dyDescent="0.25">
      <c r="B8451" s="250">
        <v>8388</v>
      </c>
      <c r="C8451" s="249">
        <v>120.99615761822913</v>
      </c>
    </row>
    <row r="8452" spans="2:3" x14ac:dyDescent="0.25">
      <c r="B8452" s="250">
        <v>8389</v>
      </c>
      <c r="C8452" s="249">
        <v>149.30716810071266</v>
      </c>
    </row>
    <row r="8453" spans="2:3" x14ac:dyDescent="0.25">
      <c r="B8453" s="250">
        <v>8390</v>
      </c>
      <c r="C8453" s="249">
        <v>127.25334763221396</v>
      </c>
    </row>
    <row r="8454" spans="2:3" x14ac:dyDescent="0.25">
      <c r="B8454" s="250">
        <v>8391</v>
      </c>
      <c r="C8454" s="249">
        <v>92.015382504338803</v>
      </c>
    </row>
    <row r="8455" spans="2:3" x14ac:dyDescent="0.25">
      <c r="B8455" s="250">
        <v>8392</v>
      </c>
      <c r="C8455" s="249">
        <v>121.60148227712284</v>
      </c>
    </row>
    <row r="8456" spans="2:3" x14ac:dyDescent="0.25">
      <c r="B8456" s="250">
        <v>8393</v>
      </c>
      <c r="C8456" s="249">
        <v>157.73189187188484</v>
      </c>
    </row>
    <row r="8457" spans="2:3" x14ac:dyDescent="0.25">
      <c r="B8457" s="250">
        <v>8394</v>
      </c>
      <c r="C8457" s="249">
        <v>133.50917183197714</v>
      </c>
    </row>
    <row r="8458" spans="2:3" x14ac:dyDescent="0.25">
      <c r="B8458" s="250">
        <v>8395</v>
      </c>
      <c r="C8458" s="249">
        <v>115.4816261879112</v>
      </c>
    </row>
    <row r="8459" spans="2:3" x14ac:dyDescent="0.25">
      <c r="B8459" s="250">
        <v>8396</v>
      </c>
      <c r="C8459" s="249">
        <v>109.92022502802914</v>
      </c>
    </row>
    <row r="8460" spans="2:3" x14ac:dyDescent="0.25">
      <c r="B8460" s="250">
        <v>8397</v>
      </c>
      <c r="C8460" s="249">
        <v>126.98019877731349</v>
      </c>
    </row>
    <row r="8461" spans="2:3" x14ac:dyDescent="0.25">
      <c r="B8461" s="250">
        <v>8398</v>
      </c>
      <c r="C8461" s="249">
        <v>171.69425144949128</v>
      </c>
    </row>
    <row r="8462" spans="2:3" x14ac:dyDescent="0.25">
      <c r="B8462" s="250">
        <v>8399</v>
      </c>
      <c r="C8462" s="249">
        <v>118.62900231869193</v>
      </c>
    </row>
    <row r="8463" spans="2:3" x14ac:dyDescent="0.25">
      <c r="B8463" s="250">
        <v>8400</v>
      </c>
      <c r="C8463" s="249">
        <v>113.31368709315153</v>
      </c>
    </row>
    <row r="8464" spans="2:3" x14ac:dyDescent="0.25">
      <c r="B8464" s="250">
        <v>8401</v>
      </c>
      <c r="C8464" s="249">
        <v>83.965845354618651</v>
      </c>
    </row>
    <row r="8465" spans="2:3" x14ac:dyDescent="0.25">
      <c r="B8465" s="250">
        <v>8402</v>
      </c>
      <c r="C8465" s="249">
        <v>144.20461978052325</v>
      </c>
    </row>
    <row r="8466" spans="2:3" x14ac:dyDescent="0.25">
      <c r="B8466" s="250">
        <v>8403</v>
      </c>
      <c r="C8466" s="249">
        <v>140.23801834110645</v>
      </c>
    </row>
    <row r="8467" spans="2:3" x14ac:dyDescent="0.25">
      <c r="B8467" s="250">
        <v>8404</v>
      </c>
      <c r="C8467" s="249">
        <v>159.03034410042625</v>
      </c>
    </row>
    <row r="8468" spans="2:3" x14ac:dyDescent="0.25">
      <c r="B8468" s="250">
        <v>8405</v>
      </c>
      <c r="C8468" s="249">
        <v>156.40847187162223</v>
      </c>
    </row>
    <row r="8469" spans="2:3" x14ac:dyDescent="0.25">
      <c r="B8469" s="250">
        <v>8406</v>
      </c>
      <c r="C8469" s="249">
        <v>129.29369889160785</v>
      </c>
    </row>
    <row r="8470" spans="2:3" x14ac:dyDescent="0.25">
      <c r="B8470" s="250">
        <v>8407</v>
      </c>
      <c r="C8470" s="249">
        <v>100.86521204403793</v>
      </c>
    </row>
    <row r="8471" spans="2:3" x14ac:dyDescent="0.25">
      <c r="B8471" s="250">
        <v>8408</v>
      </c>
      <c r="C8471" s="249">
        <v>108.67991007313402</v>
      </c>
    </row>
    <row r="8472" spans="2:3" x14ac:dyDescent="0.25">
      <c r="B8472" s="250">
        <v>8409</v>
      </c>
      <c r="C8472" s="249">
        <v>97.140427929520726</v>
      </c>
    </row>
    <row r="8473" spans="2:3" x14ac:dyDescent="0.25">
      <c r="B8473" s="250">
        <v>8410</v>
      </c>
      <c r="C8473" s="249">
        <v>127.81352039612534</v>
      </c>
    </row>
    <row r="8474" spans="2:3" x14ac:dyDescent="0.25">
      <c r="B8474" s="250">
        <v>8411</v>
      </c>
      <c r="C8474" s="249">
        <v>117.69121582298783</v>
      </c>
    </row>
    <row r="8475" spans="2:3" x14ac:dyDescent="0.25">
      <c r="B8475" s="250">
        <v>8412</v>
      </c>
      <c r="C8475" s="249">
        <v>128.78716564280072</v>
      </c>
    </row>
    <row r="8476" spans="2:3" x14ac:dyDescent="0.25">
      <c r="B8476" s="250">
        <v>8413</v>
      </c>
      <c r="C8476" s="249">
        <v>104.5433040286441</v>
      </c>
    </row>
    <row r="8477" spans="2:3" x14ac:dyDescent="0.25">
      <c r="B8477" s="250">
        <v>8414</v>
      </c>
      <c r="C8477" s="249">
        <v>118.35758480237131</v>
      </c>
    </row>
    <row r="8478" spans="2:3" x14ac:dyDescent="0.25">
      <c r="B8478" s="250">
        <v>8415</v>
      </c>
      <c r="C8478" s="249">
        <v>115.55379708215602</v>
      </c>
    </row>
    <row r="8479" spans="2:3" x14ac:dyDescent="0.25">
      <c r="B8479" s="250">
        <v>8416</v>
      </c>
      <c r="C8479" s="249">
        <v>112.56740762993616</v>
      </c>
    </row>
    <row r="8480" spans="2:3" x14ac:dyDescent="0.25">
      <c r="B8480" s="250">
        <v>8417</v>
      </c>
      <c r="C8480" s="249">
        <v>83.789273958208696</v>
      </c>
    </row>
    <row r="8481" spans="2:3" x14ac:dyDescent="0.25">
      <c r="B8481" s="250">
        <v>8418</v>
      </c>
      <c r="C8481" s="249">
        <v>139.24721339452938</v>
      </c>
    </row>
    <row r="8482" spans="2:3" x14ac:dyDescent="0.25">
      <c r="B8482" s="250">
        <v>8419</v>
      </c>
      <c r="C8482" s="249">
        <v>125.83103862840007</v>
      </c>
    </row>
    <row r="8483" spans="2:3" x14ac:dyDescent="0.25">
      <c r="B8483" s="250">
        <v>8420</v>
      </c>
      <c r="C8483" s="249">
        <v>111.23972497337218</v>
      </c>
    </row>
    <row r="8484" spans="2:3" x14ac:dyDescent="0.25">
      <c r="B8484" s="250">
        <v>8421</v>
      </c>
      <c r="C8484" s="249">
        <v>135.09221317208613</v>
      </c>
    </row>
    <row r="8485" spans="2:3" x14ac:dyDescent="0.25">
      <c r="B8485" s="250">
        <v>8422</v>
      </c>
      <c r="C8485" s="249">
        <v>173.10804814559381</v>
      </c>
    </row>
    <row r="8486" spans="2:3" x14ac:dyDescent="0.25">
      <c r="B8486" s="250">
        <v>8423</v>
      </c>
      <c r="C8486" s="249">
        <v>90.814339368989664</v>
      </c>
    </row>
    <row r="8487" spans="2:3" x14ac:dyDescent="0.25">
      <c r="B8487" s="250">
        <v>8424</v>
      </c>
      <c r="C8487" s="249">
        <v>146.40912607017162</v>
      </c>
    </row>
    <row r="8488" spans="2:3" x14ac:dyDescent="0.25">
      <c r="B8488" s="250">
        <v>8425</v>
      </c>
      <c r="C8488" s="249">
        <v>143.7230021032567</v>
      </c>
    </row>
    <row r="8489" spans="2:3" x14ac:dyDescent="0.25">
      <c r="B8489" s="250">
        <v>8426</v>
      </c>
      <c r="C8489" s="249">
        <v>101.21395190196938</v>
      </c>
    </row>
    <row r="8490" spans="2:3" x14ac:dyDescent="0.25">
      <c r="B8490" s="250">
        <v>8427</v>
      </c>
      <c r="C8490" s="249">
        <v>87.654769417004161</v>
      </c>
    </row>
    <row r="8491" spans="2:3" x14ac:dyDescent="0.25">
      <c r="B8491" s="250">
        <v>8428</v>
      </c>
      <c r="C8491" s="249">
        <v>149.12010935439886</v>
      </c>
    </row>
    <row r="8492" spans="2:3" x14ac:dyDescent="0.25">
      <c r="B8492" s="250">
        <v>8429</v>
      </c>
      <c r="C8492" s="249">
        <v>135.00617267311776</v>
      </c>
    </row>
    <row r="8493" spans="2:3" x14ac:dyDescent="0.25">
      <c r="B8493" s="250">
        <v>8430</v>
      </c>
      <c r="C8493" s="249">
        <v>133.11325136723036</v>
      </c>
    </row>
    <row r="8494" spans="2:3" x14ac:dyDescent="0.25">
      <c r="B8494" s="250">
        <v>8431</v>
      </c>
      <c r="C8494" s="249">
        <v>158.76215147535856</v>
      </c>
    </row>
    <row r="8495" spans="2:3" x14ac:dyDescent="0.25">
      <c r="B8495" s="250">
        <v>8432</v>
      </c>
      <c r="C8495" s="249">
        <v>133.99398497071181</v>
      </c>
    </row>
    <row r="8496" spans="2:3" x14ac:dyDescent="0.25">
      <c r="B8496" s="250">
        <v>8433</v>
      </c>
      <c r="C8496" s="249">
        <v>127.50697366591386</v>
      </c>
    </row>
    <row r="8497" spans="2:3" x14ac:dyDescent="0.25">
      <c r="B8497" s="250">
        <v>8434</v>
      </c>
      <c r="C8497" s="249">
        <v>107.94219147787817</v>
      </c>
    </row>
    <row r="8498" spans="2:3" x14ac:dyDescent="0.25">
      <c r="B8498" s="250">
        <v>8435</v>
      </c>
      <c r="C8498" s="249">
        <v>122.42917462751838</v>
      </c>
    </row>
    <row r="8499" spans="2:3" x14ac:dyDescent="0.25">
      <c r="B8499" s="250">
        <v>8436</v>
      </c>
      <c r="C8499" s="249">
        <v>131.58737404143474</v>
      </c>
    </row>
    <row r="8500" spans="2:3" x14ac:dyDescent="0.25">
      <c r="B8500" s="250">
        <v>8437</v>
      </c>
      <c r="C8500" s="249">
        <v>116.35211083288085</v>
      </c>
    </row>
    <row r="8501" spans="2:3" x14ac:dyDescent="0.25">
      <c r="B8501" s="250">
        <v>8438</v>
      </c>
      <c r="C8501" s="249">
        <v>61.148635181768064</v>
      </c>
    </row>
    <row r="8502" spans="2:3" x14ac:dyDescent="0.25">
      <c r="B8502" s="250">
        <v>8439</v>
      </c>
      <c r="C8502" s="249">
        <v>145.22381316991346</v>
      </c>
    </row>
    <row r="8503" spans="2:3" x14ac:dyDescent="0.25">
      <c r="B8503" s="250">
        <v>8440</v>
      </c>
      <c r="C8503" s="249">
        <v>84.540012375678813</v>
      </c>
    </row>
    <row r="8504" spans="2:3" x14ac:dyDescent="0.25">
      <c r="B8504" s="250">
        <v>8441</v>
      </c>
      <c r="C8504" s="249">
        <v>114.0656641920832</v>
      </c>
    </row>
    <row r="8505" spans="2:3" x14ac:dyDescent="0.25">
      <c r="B8505" s="250">
        <v>8442</v>
      </c>
      <c r="C8505" s="249">
        <v>104.00852395229677</v>
      </c>
    </row>
    <row r="8506" spans="2:3" x14ac:dyDescent="0.25">
      <c r="B8506" s="250">
        <v>8443</v>
      </c>
      <c r="C8506" s="249">
        <v>133.50390053305284</v>
      </c>
    </row>
    <row r="8507" spans="2:3" x14ac:dyDescent="0.25">
      <c r="B8507" s="250">
        <v>8444</v>
      </c>
      <c r="C8507" s="249">
        <v>135.85586190156266</v>
      </c>
    </row>
    <row r="8508" spans="2:3" x14ac:dyDescent="0.25">
      <c r="B8508" s="250">
        <v>8445</v>
      </c>
      <c r="C8508" s="249">
        <v>120.36918684761569</v>
      </c>
    </row>
    <row r="8509" spans="2:3" x14ac:dyDescent="0.25">
      <c r="B8509" s="250">
        <v>8446</v>
      </c>
      <c r="C8509" s="249">
        <v>129.19119463435828</v>
      </c>
    </row>
    <row r="8510" spans="2:3" x14ac:dyDescent="0.25">
      <c r="B8510" s="250">
        <v>8447</v>
      </c>
      <c r="C8510" s="249">
        <v>91.333339641261944</v>
      </c>
    </row>
    <row r="8511" spans="2:3" x14ac:dyDescent="0.25">
      <c r="B8511" s="250">
        <v>8448</v>
      </c>
      <c r="C8511" s="249">
        <v>93.91291998016095</v>
      </c>
    </row>
    <row r="8512" spans="2:3" x14ac:dyDescent="0.25">
      <c r="B8512" s="250">
        <v>8449</v>
      </c>
      <c r="C8512" s="249">
        <v>90.285424836337739</v>
      </c>
    </row>
    <row r="8513" spans="2:3" x14ac:dyDescent="0.25">
      <c r="B8513" s="250">
        <v>8450</v>
      </c>
      <c r="C8513" s="249">
        <v>114.78190753721424</v>
      </c>
    </row>
    <row r="8514" spans="2:3" x14ac:dyDescent="0.25">
      <c r="B8514" s="250">
        <v>8451</v>
      </c>
      <c r="C8514" s="249">
        <v>117.64267460601786</v>
      </c>
    </row>
    <row r="8515" spans="2:3" x14ac:dyDescent="0.25">
      <c r="B8515" s="250">
        <v>8452</v>
      </c>
      <c r="C8515" s="249">
        <v>125.673250967082</v>
      </c>
    </row>
    <row r="8516" spans="2:3" x14ac:dyDescent="0.25">
      <c r="B8516" s="250">
        <v>8453</v>
      </c>
      <c r="C8516" s="249">
        <v>136.2635618164804</v>
      </c>
    </row>
    <row r="8517" spans="2:3" x14ac:dyDescent="0.25">
      <c r="B8517" s="250">
        <v>8454</v>
      </c>
      <c r="C8517" s="249">
        <v>77.684736158580847</v>
      </c>
    </row>
    <row r="8518" spans="2:3" x14ac:dyDescent="0.25">
      <c r="B8518" s="250">
        <v>8455</v>
      </c>
      <c r="C8518" s="249">
        <v>142.77010045254309</v>
      </c>
    </row>
    <row r="8519" spans="2:3" x14ac:dyDescent="0.25">
      <c r="B8519" s="250">
        <v>8456</v>
      </c>
      <c r="C8519" s="249">
        <v>113.34644869475585</v>
      </c>
    </row>
    <row r="8520" spans="2:3" x14ac:dyDescent="0.25">
      <c r="B8520" s="250">
        <v>8457</v>
      </c>
      <c r="C8520" s="249">
        <v>104.55754873155266</v>
      </c>
    </row>
    <row r="8521" spans="2:3" x14ac:dyDescent="0.25">
      <c r="B8521" s="250">
        <v>8458</v>
      </c>
      <c r="C8521" s="249">
        <v>170.16333413947052</v>
      </c>
    </row>
    <row r="8522" spans="2:3" x14ac:dyDescent="0.25">
      <c r="B8522" s="250">
        <v>8459</v>
      </c>
      <c r="C8522" s="249">
        <v>113.22711875821939</v>
      </c>
    </row>
    <row r="8523" spans="2:3" x14ac:dyDescent="0.25">
      <c r="B8523" s="250">
        <v>8460</v>
      </c>
      <c r="C8523" s="249">
        <v>128.57640987072583</v>
      </c>
    </row>
    <row r="8524" spans="2:3" x14ac:dyDescent="0.25">
      <c r="B8524" s="250">
        <v>8461</v>
      </c>
      <c r="C8524" s="249">
        <v>116.43330469243053</v>
      </c>
    </row>
    <row r="8525" spans="2:3" x14ac:dyDescent="0.25">
      <c r="B8525" s="250">
        <v>8462</v>
      </c>
      <c r="C8525" s="249">
        <v>139.84693770302232</v>
      </c>
    </row>
    <row r="8526" spans="2:3" x14ac:dyDescent="0.25">
      <c r="B8526" s="250">
        <v>8463</v>
      </c>
      <c r="C8526" s="249">
        <v>137.99676389782817</v>
      </c>
    </row>
    <row r="8527" spans="2:3" x14ac:dyDescent="0.25">
      <c r="B8527" s="250">
        <v>8464</v>
      </c>
      <c r="C8527" s="249">
        <v>131.61249150399044</v>
      </c>
    </row>
    <row r="8528" spans="2:3" x14ac:dyDescent="0.25">
      <c r="B8528" s="250">
        <v>8465</v>
      </c>
      <c r="C8528" s="249">
        <v>135.81217838209233</v>
      </c>
    </row>
    <row r="8529" spans="2:3" x14ac:dyDescent="0.25">
      <c r="B8529" s="250">
        <v>8466</v>
      </c>
      <c r="C8529" s="249">
        <v>111.59383301985685</v>
      </c>
    </row>
    <row r="8530" spans="2:3" x14ac:dyDescent="0.25">
      <c r="B8530" s="250">
        <v>8467</v>
      </c>
      <c r="C8530" s="249">
        <v>76.113968059760623</v>
      </c>
    </row>
    <row r="8531" spans="2:3" x14ac:dyDescent="0.25">
      <c r="B8531" s="250">
        <v>8468</v>
      </c>
      <c r="C8531" s="249">
        <v>120.92410048774357</v>
      </c>
    </row>
    <row r="8532" spans="2:3" x14ac:dyDescent="0.25">
      <c r="B8532" s="250">
        <v>8469</v>
      </c>
      <c r="C8532" s="249">
        <v>128.01894000140271</v>
      </c>
    </row>
    <row r="8533" spans="2:3" x14ac:dyDescent="0.25">
      <c r="B8533" s="250">
        <v>8470</v>
      </c>
      <c r="C8533" s="249">
        <v>81.585639064713092</v>
      </c>
    </row>
    <row r="8534" spans="2:3" x14ac:dyDescent="0.25">
      <c r="B8534" s="250">
        <v>8471</v>
      </c>
      <c r="C8534" s="249">
        <v>83.176707597546809</v>
      </c>
    </row>
    <row r="8535" spans="2:3" x14ac:dyDescent="0.25">
      <c r="B8535" s="250">
        <v>8472</v>
      </c>
      <c r="C8535" s="249">
        <v>132.29130925179771</v>
      </c>
    </row>
    <row r="8536" spans="2:3" x14ac:dyDescent="0.25">
      <c r="B8536" s="250">
        <v>8473</v>
      </c>
      <c r="C8536" s="249">
        <v>72.727993999819716</v>
      </c>
    </row>
    <row r="8537" spans="2:3" x14ac:dyDescent="0.25">
      <c r="B8537" s="250">
        <v>8474</v>
      </c>
      <c r="C8537" s="249">
        <v>113.54176598119557</v>
      </c>
    </row>
    <row r="8538" spans="2:3" x14ac:dyDescent="0.25">
      <c r="B8538" s="250">
        <v>8475</v>
      </c>
      <c r="C8538" s="249">
        <v>120.91000766368936</v>
      </c>
    </row>
    <row r="8539" spans="2:3" x14ac:dyDescent="0.25">
      <c r="B8539" s="250">
        <v>8476</v>
      </c>
      <c r="C8539" s="249">
        <v>138.644704598869</v>
      </c>
    </row>
    <row r="8540" spans="2:3" x14ac:dyDescent="0.25">
      <c r="B8540" s="250">
        <v>8477</v>
      </c>
      <c r="C8540" s="249">
        <v>106.82524829831101</v>
      </c>
    </row>
    <row r="8541" spans="2:3" x14ac:dyDescent="0.25">
      <c r="B8541" s="250">
        <v>8478</v>
      </c>
      <c r="C8541" s="249">
        <v>114.25765495409168</v>
      </c>
    </row>
    <row r="8542" spans="2:3" x14ac:dyDescent="0.25">
      <c r="B8542" s="250">
        <v>8479</v>
      </c>
      <c r="C8542" s="249">
        <v>116.58636048383494</v>
      </c>
    </row>
    <row r="8543" spans="2:3" x14ac:dyDescent="0.25">
      <c r="B8543" s="250">
        <v>8480</v>
      </c>
      <c r="C8543" s="249">
        <v>117.32097012116041</v>
      </c>
    </row>
    <row r="8544" spans="2:3" x14ac:dyDescent="0.25">
      <c r="B8544" s="250">
        <v>8481</v>
      </c>
      <c r="C8544" s="249">
        <v>140.68612661694925</v>
      </c>
    </row>
    <row r="8545" spans="2:3" x14ac:dyDescent="0.25">
      <c r="B8545" s="250">
        <v>8482</v>
      </c>
      <c r="C8545" s="249">
        <v>77.172354132991885</v>
      </c>
    </row>
    <row r="8546" spans="2:3" x14ac:dyDescent="0.25">
      <c r="B8546" s="250">
        <v>8483</v>
      </c>
      <c r="C8546" s="249">
        <v>156.04110835582662</v>
      </c>
    </row>
    <row r="8547" spans="2:3" x14ac:dyDescent="0.25">
      <c r="B8547" s="250">
        <v>8484</v>
      </c>
      <c r="C8547" s="249">
        <v>144.13276203555617</v>
      </c>
    </row>
    <row r="8548" spans="2:3" x14ac:dyDescent="0.25">
      <c r="B8548" s="250">
        <v>8485</v>
      </c>
      <c r="C8548" s="249">
        <v>129.01976490936394</v>
      </c>
    </row>
    <row r="8549" spans="2:3" x14ac:dyDescent="0.25">
      <c r="B8549" s="250">
        <v>8486</v>
      </c>
      <c r="C8549" s="249">
        <v>122.94448065392945</v>
      </c>
    </row>
    <row r="8550" spans="2:3" x14ac:dyDescent="0.25">
      <c r="B8550" s="250">
        <v>8487</v>
      </c>
      <c r="C8550" s="249">
        <v>115.02044896103892</v>
      </c>
    </row>
    <row r="8551" spans="2:3" x14ac:dyDescent="0.25">
      <c r="B8551" s="250">
        <v>8488</v>
      </c>
      <c r="C8551" s="249">
        <v>168.69910568241676</v>
      </c>
    </row>
    <row r="8552" spans="2:3" x14ac:dyDescent="0.25">
      <c r="B8552" s="250">
        <v>8489</v>
      </c>
      <c r="C8552" s="249">
        <v>134.87212509494819</v>
      </c>
    </row>
    <row r="8553" spans="2:3" x14ac:dyDescent="0.25">
      <c r="B8553" s="250">
        <v>8490</v>
      </c>
      <c r="C8553" s="249">
        <v>123.92083620140644</v>
      </c>
    </row>
    <row r="8554" spans="2:3" x14ac:dyDescent="0.25">
      <c r="B8554" s="250">
        <v>8491</v>
      </c>
      <c r="C8554" s="249">
        <v>115.42407729155047</v>
      </c>
    </row>
    <row r="8555" spans="2:3" x14ac:dyDescent="0.25">
      <c r="B8555" s="250">
        <v>8492</v>
      </c>
      <c r="C8555" s="249">
        <v>172.30120777898136</v>
      </c>
    </row>
    <row r="8556" spans="2:3" x14ac:dyDescent="0.25">
      <c r="B8556" s="250">
        <v>8493</v>
      </c>
      <c r="C8556" s="249">
        <v>142.3776345791758</v>
      </c>
    </row>
    <row r="8557" spans="2:3" x14ac:dyDescent="0.25">
      <c r="B8557" s="250">
        <v>8494</v>
      </c>
      <c r="C8557" s="249">
        <v>145.38745102624799</v>
      </c>
    </row>
    <row r="8558" spans="2:3" x14ac:dyDescent="0.25">
      <c r="B8558" s="250">
        <v>8495</v>
      </c>
      <c r="C8558" s="249">
        <v>134.63537653261361</v>
      </c>
    </row>
    <row r="8559" spans="2:3" x14ac:dyDescent="0.25">
      <c r="B8559" s="250">
        <v>8496</v>
      </c>
      <c r="C8559" s="249">
        <v>94.739006009765674</v>
      </c>
    </row>
    <row r="8560" spans="2:3" x14ac:dyDescent="0.25">
      <c r="B8560" s="250">
        <v>8497</v>
      </c>
      <c r="C8560" s="249">
        <v>119.11348086245424</v>
      </c>
    </row>
    <row r="8561" spans="2:3" x14ac:dyDescent="0.25">
      <c r="B8561" s="250">
        <v>8498</v>
      </c>
      <c r="C8561" s="249">
        <v>92.636275148856527</v>
      </c>
    </row>
    <row r="8562" spans="2:3" x14ac:dyDescent="0.25">
      <c r="B8562" s="250">
        <v>8499</v>
      </c>
      <c r="C8562" s="249">
        <v>152.59829019557657</v>
      </c>
    </row>
    <row r="8563" spans="2:3" x14ac:dyDescent="0.25">
      <c r="B8563" s="250">
        <v>8500</v>
      </c>
      <c r="C8563" s="249">
        <v>97.006632210411169</v>
      </c>
    </row>
    <row r="8564" spans="2:3" x14ac:dyDescent="0.25">
      <c r="B8564" s="250">
        <v>8501</v>
      </c>
      <c r="C8564" s="249">
        <v>112.31609100439093</v>
      </c>
    </row>
    <row r="8565" spans="2:3" x14ac:dyDescent="0.25">
      <c r="B8565" s="250">
        <v>8502</v>
      </c>
      <c r="C8565" s="249">
        <v>128.02824864685866</v>
      </c>
    </row>
    <row r="8566" spans="2:3" x14ac:dyDescent="0.25">
      <c r="B8566" s="250">
        <v>8503</v>
      </c>
      <c r="C8566" s="249">
        <v>123.34968952126188</v>
      </c>
    </row>
    <row r="8567" spans="2:3" x14ac:dyDescent="0.25">
      <c r="B8567" s="250">
        <v>8504</v>
      </c>
      <c r="C8567" s="249">
        <v>75.312185214212889</v>
      </c>
    </row>
    <row r="8568" spans="2:3" x14ac:dyDescent="0.25">
      <c r="B8568" s="250">
        <v>8505</v>
      </c>
      <c r="C8568" s="249">
        <v>110.65526608726206</v>
      </c>
    </row>
    <row r="8569" spans="2:3" x14ac:dyDescent="0.25">
      <c r="B8569" s="250">
        <v>8506</v>
      </c>
      <c r="C8569" s="249">
        <v>136.29213600927065</v>
      </c>
    </row>
    <row r="8570" spans="2:3" x14ac:dyDescent="0.25">
      <c r="B8570" s="250">
        <v>8507</v>
      </c>
      <c r="C8570" s="249">
        <v>136.69171946918811</v>
      </c>
    </row>
    <row r="8571" spans="2:3" x14ac:dyDescent="0.25">
      <c r="B8571" s="250">
        <v>8508</v>
      </c>
      <c r="C8571" s="249">
        <v>128.57697440410408</v>
      </c>
    </row>
    <row r="8572" spans="2:3" x14ac:dyDescent="0.25">
      <c r="B8572" s="250">
        <v>8509</v>
      </c>
      <c r="C8572" s="249">
        <v>131.49319695726879</v>
      </c>
    </row>
    <row r="8573" spans="2:3" x14ac:dyDescent="0.25">
      <c r="B8573" s="250">
        <v>8510</v>
      </c>
      <c r="C8573" s="249">
        <v>161.32065255863574</v>
      </c>
    </row>
    <row r="8574" spans="2:3" x14ac:dyDescent="0.25">
      <c r="B8574" s="250">
        <v>8511</v>
      </c>
      <c r="C8574" s="249">
        <v>95.185680298038207</v>
      </c>
    </row>
    <row r="8575" spans="2:3" x14ac:dyDescent="0.25">
      <c r="B8575" s="250">
        <v>8512</v>
      </c>
      <c r="C8575" s="249">
        <v>145.13191514254569</v>
      </c>
    </row>
    <row r="8576" spans="2:3" x14ac:dyDescent="0.25">
      <c r="B8576" s="250">
        <v>8513</v>
      </c>
      <c r="C8576" s="249">
        <v>91.660949117676552</v>
      </c>
    </row>
    <row r="8577" spans="2:3" x14ac:dyDescent="0.25">
      <c r="B8577" s="250">
        <v>8514</v>
      </c>
      <c r="C8577" s="249">
        <v>159.89224521275224</v>
      </c>
    </row>
    <row r="8578" spans="2:3" x14ac:dyDescent="0.25">
      <c r="B8578" s="250">
        <v>8515</v>
      </c>
      <c r="C8578" s="249">
        <v>58.082848983033045</v>
      </c>
    </row>
    <row r="8579" spans="2:3" x14ac:dyDescent="0.25">
      <c r="B8579" s="250">
        <v>8516</v>
      </c>
      <c r="C8579" s="249">
        <v>119.67390732385687</v>
      </c>
    </row>
    <row r="8580" spans="2:3" x14ac:dyDescent="0.25">
      <c r="B8580" s="250">
        <v>8517</v>
      </c>
      <c r="C8580" s="249">
        <v>103.98440818635571</v>
      </c>
    </row>
    <row r="8581" spans="2:3" x14ac:dyDescent="0.25">
      <c r="B8581" s="250">
        <v>8518</v>
      </c>
      <c r="C8581" s="249">
        <v>107.46886940956496</v>
      </c>
    </row>
    <row r="8582" spans="2:3" x14ac:dyDescent="0.25">
      <c r="B8582" s="250">
        <v>8519</v>
      </c>
      <c r="C8582" s="249">
        <v>117.96453686679084</v>
      </c>
    </row>
    <row r="8583" spans="2:3" x14ac:dyDescent="0.25">
      <c r="B8583" s="250">
        <v>8520</v>
      </c>
      <c r="C8583" s="249">
        <v>109.22029266510978</v>
      </c>
    </row>
    <row r="8584" spans="2:3" x14ac:dyDescent="0.25">
      <c r="B8584" s="250">
        <v>8521</v>
      </c>
      <c r="C8584" s="249">
        <v>139.84145632229985</v>
      </c>
    </row>
    <row r="8585" spans="2:3" x14ac:dyDescent="0.25">
      <c r="B8585" s="250">
        <v>8522</v>
      </c>
      <c r="C8585" s="249">
        <v>157.23829212679524</v>
      </c>
    </row>
    <row r="8586" spans="2:3" x14ac:dyDescent="0.25">
      <c r="B8586" s="250">
        <v>8523</v>
      </c>
      <c r="C8586" s="249">
        <v>144.72336230711431</v>
      </c>
    </row>
    <row r="8587" spans="2:3" x14ac:dyDescent="0.25">
      <c r="B8587" s="250">
        <v>8524</v>
      </c>
      <c r="C8587" s="249">
        <v>150.4889151343877</v>
      </c>
    </row>
    <row r="8588" spans="2:3" x14ac:dyDescent="0.25">
      <c r="B8588" s="250">
        <v>8525</v>
      </c>
      <c r="C8588" s="249">
        <v>132.05918920778782</v>
      </c>
    </row>
    <row r="8589" spans="2:3" x14ac:dyDescent="0.25">
      <c r="B8589" s="250">
        <v>8526</v>
      </c>
      <c r="C8589" s="249">
        <v>159.54977467750848</v>
      </c>
    </row>
    <row r="8590" spans="2:3" x14ac:dyDescent="0.25">
      <c r="B8590" s="250">
        <v>8527</v>
      </c>
      <c r="C8590" s="249">
        <v>72.822638182482777</v>
      </c>
    </row>
    <row r="8591" spans="2:3" x14ac:dyDescent="0.25">
      <c r="B8591" s="250">
        <v>8528</v>
      </c>
      <c r="C8591" s="249">
        <v>114.3831083871918</v>
      </c>
    </row>
    <row r="8592" spans="2:3" x14ac:dyDescent="0.25">
      <c r="B8592" s="250">
        <v>8529</v>
      </c>
      <c r="C8592" s="249">
        <v>84.251604162853411</v>
      </c>
    </row>
    <row r="8593" spans="2:3" x14ac:dyDescent="0.25">
      <c r="B8593" s="250">
        <v>8530</v>
      </c>
      <c r="C8593" s="249">
        <v>138.22462376547719</v>
      </c>
    </row>
    <row r="8594" spans="2:3" x14ac:dyDescent="0.25">
      <c r="B8594" s="250">
        <v>8531</v>
      </c>
      <c r="C8594" s="249">
        <v>143.64629703237142</v>
      </c>
    </row>
    <row r="8595" spans="2:3" x14ac:dyDescent="0.25">
      <c r="B8595" s="250">
        <v>8532</v>
      </c>
      <c r="C8595" s="249">
        <v>108.48855455032373</v>
      </c>
    </row>
    <row r="8596" spans="2:3" x14ac:dyDescent="0.25">
      <c r="B8596" s="250">
        <v>8533</v>
      </c>
      <c r="C8596" s="249">
        <v>130.42990975644435</v>
      </c>
    </row>
    <row r="8597" spans="2:3" x14ac:dyDescent="0.25">
      <c r="B8597" s="250">
        <v>8534</v>
      </c>
      <c r="C8597" s="249">
        <v>96.909840242395262</v>
      </c>
    </row>
    <row r="8598" spans="2:3" x14ac:dyDescent="0.25">
      <c r="B8598" s="250">
        <v>8535</v>
      </c>
      <c r="C8598" s="249">
        <v>105.76152377336331</v>
      </c>
    </row>
    <row r="8599" spans="2:3" x14ac:dyDescent="0.25">
      <c r="B8599" s="250">
        <v>8536</v>
      </c>
      <c r="C8599" s="249">
        <v>115.43653700527778</v>
      </c>
    </row>
    <row r="8600" spans="2:3" x14ac:dyDescent="0.25">
      <c r="B8600" s="250">
        <v>8537</v>
      </c>
      <c r="C8600" s="249">
        <v>136.86541275111028</v>
      </c>
    </row>
    <row r="8601" spans="2:3" x14ac:dyDescent="0.25">
      <c r="B8601" s="250">
        <v>8538</v>
      </c>
      <c r="C8601" s="249">
        <v>133.75251124000849</v>
      </c>
    </row>
    <row r="8602" spans="2:3" x14ac:dyDescent="0.25">
      <c r="B8602" s="250">
        <v>8539</v>
      </c>
      <c r="C8602" s="249">
        <v>124.59299424342562</v>
      </c>
    </row>
    <row r="8603" spans="2:3" x14ac:dyDescent="0.25">
      <c r="B8603" s="250">
        <v>8540</v>
      </c>
      <c r="C8603" s="249">
        <v>107.02226178154996</v>
      </c>
    </row>
    <row r="8604" spans="2:3" x14ac:dyDescent="0.25">
      <c r="B8604" s="250">
        <v>8541</v>
      </c>
      <c r="C8604" s="249">
        <v>104.00867458683835</v>
      </c>
    </row>
    <row r="8605" spans="2:3" x14ac:dyDescent="0.25">
      <c r="B8605" s="250">
        <v>8542</v>
      </c>
      <c r="C8605" s="249">
        <v>143.86144301666585</v>
      </c>
    </row>
    <row r="8606" spans="2:3" x14ac:dyDescent="0.25">
      <c r="B8606" s="250">
        <v>8543</v>
      </c>
      <c r="C8606" s="249">
        <v>113.81979080444628</v>
      </c>
    </row>
    <row r="8607" spans="2:3" x14ac:dyDescent="0.25">
      <c r="B8607" s="250">
        <v>8544</v>
      </c>
      <c r="C8607" s="249">
        <v>142.30738406910834</v>
      </c>
    </row>
    <row r="8608" spans="2:3" x14ac:dyDescent="0.25">
      <c r="B8608" s="250">
        <v>8545</v>
      </c>
      <c r="C8608" s="249">
        <v>142.52524087575864</v>
      </c>
    </row>
    <row r="8609" spans="2:3" x14ac:dyDescent="0.25">
      <c r="B8609" s="250">
        <v>8546</v>
      </c>
      <c r="C8609" s="249">
        <v>87.369981360161304</v>
      </c>
    </row>
    <row r="8610" spans="2:3" x14ac:dyDescent="0.25">
      <c r="B8610" s="250">
        <v>8547</v>
      </c>
      <c r="C8610" s="249">
        <v>113.09244011299535</v>
      </c>
    </row>
    <row r="8611" spans="2:3" x14ac:dyDescent="0.25">
      <c r="B8611" s="250">
        <v>8548</v>
      </c>
      <c r="C8611" s="249">
        <v>89.863722009114213</v>
      </c>
    </row>
    <row r="8612" spans="2:3" x14ac:dyDescent="0.25">
      <c r="B8612" s="250">
        <v>8549</v>
      </c>
      <c r="C8612" s="249">
        <v>134.95626665637386</v>
      </c>
    </row>
    <row r="8613" spans="2:3" x14ac:dyDescent="0.25">
      <c r="B8613" s="250">
        <v>8550</v>
      </c>
      <c r="C8613" s="249">
        <v>128.91327409207159</v>
      </c>
    </row>
    <row r="8614" spans="2:3" x14ac:dyDescent="0.25">
      <c r="B8614" s="250">
        <v>8551</v>
      </c>
      <c r="C8614" s="249">
        <v>105.28088990744359</v>
      </c>
    </row>
    <row r="8615" spans="2:3" x14ac:dyDescent="0.25">
      <c r="B8615" s="250">
        <v>8552</v>
      </c>
      <c r="C8615" s="249">
        <v>126.1576314583948</v>
      </c>
    </row>
    <row r="8616" spans="2:3" x14ac:dyDescent="0.25">
      <c r="B8616" s="250">
        <v>8553</v>
      </c>
      <c r="C8616" s="249">
        <v>124.79205121855964</v>
      </c>
    </row>
    <row r="8617" spans="2:3" x14ac:dyDescent="0.25">
      <c r="B8617" s="250">
        <v>8554</v>
      </c>
      <c r="C8617" s="249">
        <v>90.851870648921746</v>
      </c>
    </row>
    <row r="8618" spans="2:3" x14ac:dyDescent="0.25">
      <c r="B8618" s="250">
        <v>8555</v>
      </c>
      <c r="C8618" s="249">
        <v>112.38329064458324</v>
      </c>
    </row>
    <row r="8619" spans="2:3" x14ac:dyDescent="0.25">
      <c r="B8619" s="250">
        <v>8556</v>
      </c>
      <c r="C8619" s="249">
        <v>115.80637782174651</v>
      </c>
    </row>
    <row r="8620" spans="2:3" x14ac:dyDescent="0.25">
      <c r="B8620" s="250">
        <v>8557</v>
      </c>
      <c r="C8620" s="249">
        <v>117.94406938639121</v>
      </c>
    </row>
    <row r="8621" spans="2:3" x14ac:dyDescent="0.25">
      <c r="B8621" s="250">
        <v>8558</v>
      </c>
      <c r="C8621" s="249">
        <v>139.04401376662247</v>
      </c>
    </row>
    <row r="8622" spans="2:3" x14ac:dyDescent="0.25">
      <c r="B8622" s="250">
        <v>8559</v>
      </c>
      <c r="C8622" s="249">
        <v>116.97323677114422</v>
      </c>
    </row>
    <row r="8623" spans="2:3" x14ac:dyDescent="0.25">
      <c r="B8623" s="250">
        <v>8560</v>
      </c>
      <c r="C8623" s="249">
        <v>87.945348657633275</v>
      </c>
    </row>
    <row r="8624" spans="2:3" x14ac:dyDescent="0.25">
      <c r="B8624" s="250">
        <v>8561</v>
      </c>
      <c r="C8624" s="249">
        <v>147.49059909421757</v>
      </c>
    </row>
    <row r="8625" spans="2:3" x14ac:dyDescent="0.25">
      <c r="B8625" s="250">
        <v>8562</v>
      </c>
      <c r="C8625" s="249">
        <v>104.2025950442038</v>
      </c>
    </row>
    <row r="8626" spans="2:3" x14ac:dyDescent="0.25">
      <c r="B8626" s="250">
        <v>8563</v>
      </c>
      <c r="C8626" s="249">
        <v>119.55144196439409</v>
      </c>
    </row>
    <row r="8627" spans="2:3" x14ac:dyDescent="0.25">
      <c r="B8627" s="250">
        <v>8564</v>
      </c>
      <c r="C8627" s="249">
        <v>77.741620889314746</v>
      </c>
    </row>
    <row r="8628" spans="2:3" x14ac:dyDescent="0.25">
      <c r="B8628" s="250">
        <v>8565</v>
      </c>
      <c r="C8628" s="249">
        <v>148.2386625171282</v>
      </c>
    </row>
    <row r="8629" spans="2:3" x14ac:dyDescent="0.25">
      <c r="B8629" s="250">
        <v>8566</v>
      </c>
      <c r="C8629" s="249">
        <v>131.45116386184256</v>
      </c>
    </row>
    <row r="8630" spans="2:3" x14ac:dyDescent="0.25">
      <c r="B8630" s="250">
        <v>8567</v>
      </c>
      <c r="C8630" s="249">
        <v>120.51994112625711</v>
      </c>
    </row>
    <row r="8631" spans="2:3" x14ac:dyDescent="0.25">
      <c r="B8631" s="250">
        <v>8568</v>
      </c>
      <c r="C8631" s="249">
        <v>56.168446949559673</v>
      </c>
    </row>
    <row r="8632" spans="2:3" x14ac:dyDescent="0.25">
      <c r="B8632" s="250">
        <v>8569</v>
      </c>
      <c r="C8632" s="249">
        <v>174.07836899285476</v>
      </c>
    </row>
    <row r="8633" spans="2:3" x14ac:dyDescent="0.25">
      <c r="B8633" s="250">
        <v>8570</v>
      </c>
      <c r="C8633" s="249">
        <v>117.35945155618906</v>
      </c>
    </row>
    <row r="8634" spans="2:3" x14ac:dyDescent="0.25">
      <c r="B8634" s="250">
        <v>8571</v>
      </c>
      <c r="C8634" s="249">
        <v>131.60254193143209</v>
      </c>
    </row>
    <row r="8635" spans="2:3" x14ac:dyDescent="0.25">
      <c r="B8635" s="250">
        <v>8572</v>
      </c>
      <c r="C8635" s="249">
        <v>127.82886749212386</v>
      </c>
    </row>
    <row r="8636" spans="2:3" x14ac:dyDescent="0.25">
      <c r="B8636" s="250">
        <v>8573</v>
      </c>
      <c r="C8636" s="249">
        <v>124.11467405018169</v>
      </c>
    </row>
    <row r="8637" spans="2:3" x14ac:dyDescent="0.25">
      <c r="B8637" s="250">
        <v>8574</v>
      </c>
      <c r="C8637" s="249">
        <v>122.59922654694921</v>
      </c>
    </row>
    <row r="8638" spans="2:3" x14ac:dyDescent="0.25">
      <c r="B8638" s="250">
        <v>8575</v>
      </c>
      <c r="C8638" s="249">
        <v>157.69907330899989</v>
      </c>
    </row>
    <row r="8639" spans="2:3" x14ac:dyDescent="0.25">
      <c r="B8639" s="250">
        <v>8576</v>
      </c>
      <c r="C8639" s="249">
        <v>155.86546691620831</v>
      </c>
    </row>
    <row r="8640" spans="2:3" x14ac:dyDescent="0.25">
      <c r="B8640" s="250">
        <v>8577</v>
      </c>
      <c r="C8640" s="249">
        <v>97.156781204357515</v>
      </c>
    </row>
    <row r="8641" spans="2:3" x14ac:dyDescent="0.25">
      <c r="B8641" s="250">
        <v>8578</v>
      </c>
      <c r="C8641" s="249">
        <v>73.454798326106001</v>
      </c>
    </row>
    <row r="8642" spans="2:3" x14ac:dyDescent="0.25">
      <c r="B8642" s="250">
        <v>8579</v>
      </c>
      <c r="C8642" s="249">
        <v>96.609137836874297</v>
      </c>
    </row>
    <row r="8643" spans="2:3" x14ac:dyDescent="0.25">
      <c r="B8643" s="250">
        <v>8580</v>
      </c>
      <c r="C8643" s="249">
        <v>138.72370383594097</v>
      </c>
    </row>
    <row r="8644" spans="2:3" x14ac:dyDescent="0.25">
      <c r="B8644" s="250">
        <v>8581</v>
      </c>
      <c r="C8644" s="249">
        <v>145.25329992485325</v>
      </c>
    </row>
    <row r="8645" spans="2:3" x14ac:dyDescent="0.25">
      <c r="B8645" s="250">
        <v>8582</v>
      </c>
      <c r="C8645" s="249">
        <v>140.11200996273175</v>
      </c>
    </row>
    <row r="8646" spans="2:3" x14ac:dyDescent="0.25">
      <c r="B8646" s="250">
        <v>8583</v>
      </c>
      <c r="C8646" s="249">
        <v>154.72748294628292</v>
      </c>
    </row>
    <row r="8647" spans="2:3" x14ac:dyDescent="0.25">
      <c r="B8647" s="250">
        <v>8584</v>
      </c>
      <c r="C8647" s="249">
        <v>130.92239640308352</v>
      </c>
    </row>
    <row r="8648" spans="2:3" x14ac:dyDescent="0.25">
      <c r="B8648" s="250">
        <v>8585</v>
      </c>
      <c r="C8648" s="249">
        <v>119.37379411060627</v>
      </c>
    </row>
    <row r="8649" spans="2:3" x14ac:dyDescent="0.25">
      <c r="B8649" s="250">
        <v>8586</v>
      </c>
      <c r="C8649" s="249">
        <v>94.104361620851492</v>
      </c>
    </row>
    <row r="8650" spans="2:3" x14ac:dyDescent="0.25">
      <c r="B8650" s="250">
        <v>8587</v>
      </c>
      <c r="C8650" s="249">
        <v>136.86913740450441</v>
      </c>
    </row>
    <row r="8651" spans="2:3" x14ac:dyDescent="0.25">
      <c r="B8651" s="250">
        <v>8588</v>
      </c>
      <c r="C8651" s="249">
        <v>142.93134088149321</v>
      </c>
    </row>
    <row r="8652" spans="2:3" x14ac:dyDescent="0.25">
      <c r="B8652" s="250">
        <v>8589</v>
      </c>
      <c r="C8652" s="249">
        <v>97.089710484121099</v>
      </c>
    </row>
    <row r="8653" spans="2:3" x14ac:dyDescent="0.25">
      <c r="B8653" s="250">
        <v>8590</v>
      </c>
      <c r="C8653" s="249">
        <v>146.26023086161729</v>
      </c>
    </row>
    <row r="8654" spans="2:3" x14ac:dyDescent="0.25">
      <c r="B8654" s="250">
        <v>8591</v>
      </c>
      <c r="C8654" s="249">
        <v>137.24355405277521</v>
      </c>
    </row>
    <row r="8655" spans="2:3" x14ac:dyDescent="0.25">
      <c r="B8655" s="250">
        <v>8592</v>
      </c>
      <c r="C8655" s="249">
        <v>172.62924412312179</v>
      </c>
    </row>
    <row r="8656" spans="2:3" x14ac:dyDescent="0.25">
      <c r="B8656" s="250">
        <v>8593</v>
      </c>
      <c r="C8656" s="249">
        <v>111.42864106225451</v>
      </c>
    </row>
    <row r="8657" spans="2:3" x14ac:dyDescent="0.25">
      <c r="B8657" s="250">
        <v>8594</v>
      </c>
      <c r="C8657" s="249">
        <v>100.44219328542711</v>
      </c>
    </row>
    <row r="8658" spans="2:3" x14ac:dyDescent="0.25">
      <c r="B8658" s="250">
        <v>8595</v>
      </c>
      <c r="C8658" s="249">
        <v>126.28382687922765</v>
      </c>
    </row>
    <row r="8659" spans="2:3" x14ac:dyDescent="0.25">
      <c r="B8659" s="250">
        <v>8596</v>
      </c>
      <c r="C8659" s="249">
        <v>112.53365589144049</v>
      </c>
    </row>
    <row r="8660" spans="2:3" x14ac:dyDescent="0.25">
      <c r="B8660" s="250">
        <v>8597</v>
      </c>
      <c r="C8660" s="249">
        <v>91.295935437805795</v>
      </c>
    </row>
    <row r="8661" spans="2:3" x14ac:dyDescent="0.25">
      <c r="B8661" s="250">
        <v>8598</v>
      </c>
      <c r="C8661" s="249">
        <v>135.6097654473138</v>
      </c>
    </row>
    <row r="8662" spans="2:3" x14ac:dyDescent="0.25">
      <c r="B8662" s="250">
        <v>8599</v>
      </c>
      <c r="C8662" s="249">
        <v>66.910071890800737</v>
      </c>
    </row>
    <row r="8663" spans="2:3" x14ac:dyDescent="0.25">
      <c r="B8663" s="250">
        <v>8600</v>
      </c>
      <c r="C8663" s="249">
        <v>121.39244976196852</v>
      </c>
    </row>
    <row r="8664" spans="2:3" x14ac:dyDescent="0.25">
      <c r="B8664" s="250">
        <v>8601</v>
      </c>
      <c r="C8664" s="249">
        <v>125.13523368329399</v>
      </c>
    </row>
    <row r="8665" spans="2:3" x14ac:dyDescent="0.25">
      <c r="B8665" s="250">
        <v>8602</v>
      </c>
      <c r="C8665" s="249">
        <v>137.13293991474501</v>
      </c>
    </row>
    <row r="8666" spans="2:3" x14ac:dyDescent="0.25">
      <c r="B8666" s="250">
        <v>8603</v>
      </c>
      <c r="C8666" s="249">
        <v>126.03610340840177</v>
      </c>
    </row>
    <row r="8667" spans="2:3" x14ac:dyDescent="0.25">
      <c r="B8667" s="250">
        <v>8604</v>
      </c>
      <c r="C8667" s="249">
        <v>88.757621652844733</v>
      </c>
    </row>
    <row r="8668" spans="2:3" x14ac:dyDescent="0.25">
      <c r="B8668" s="250">
        <v>8605</v>
      </c>
      <c r="C8668" s="249">
        <v>92.176714254991282</v>
      </c>
    </row>
    <row r="8669" spans="2:3" x14ac:dyDescent="0.25">
      <c r="B8669" s="250">
        <v>8606</v>
      </c>
      <c r="C8669" s="249">
        <v>150.00523288220535</v>
      </c>
    </row>
    <row r="8670" spans="2:3" x14ac:dyDescent="0.25">
      <c r="B8670" s="250">
        <v>8607</v>
      </c>
      <c r="C8670" s="249">
        <v>118.29310048021009</v>
      </c>
    </row>
    <row r="8671" spans="2:3" x14ac:dyDescent="0.25">
      <c r="B8671" s="250">
        <v>8608</v>
      </c>
      <c r="C8671" s="249">
        <v>95.734040742769011</v>
      </c>
    </row>
    <row r="8672" spans="2:3" x14ac:dyDescent="0.25">
      <c r="B8672" s="250">
        <v>8609</v>
      </c>
      <c r="C8672" s="249">
        <v>108.83457100462439</v>
      </c>
    </row>
    <row r="8673" spans="2:3" x14ac:dyDescent="0.25">
      <c r="B8673" s="250">
        <v>8610</v>
      </c>
      <c r="C8673" s="249">
        <v>139.3398563176689</v>
      </c>
    </row>
    <row r="8674" spans="2:3" x14ac:dyDescent="0.25">
      <c r="B8674" s="250">
        <v>8611</v>
      </c>
      <c r="C8674" s="249">
        <v>124.73954029303144</v>
      </c>
    </row>
    <row r="8675" spans="2:3" x14ac:dyDescent="0.25">
      <c r="B8675" s="250">
        <v>8612</v>
      </c>
      <c r="C8675" s="249">
        <v>152.02998642508027</v>
      </c>
    </row>
    <row r="8676" spans="2:3" x14ac:dyDescent="0.25">
      <c r="B8676" s="250">
        <v>8613</v>
      </c>
      <c r="C8676" s="249">
        <v>126.47808313066579</v>
      </c>
    </row>
    <row r="8677" spans="2:3" x14ac:dyDescent="0.25">
      <c r="B8677" s="250">
        <v>8614</v>
      </c>
      <c r="C8677" s="249">
        <v>131.88061529268484</v>
      </c>
    </row>
    <row r="8678" spans="2:3" x14ac:dyDescent="0.25">
      <c r="B8678" s="250">
        <v>8615</v>
      </c>
      <c r="C8678" s="249">
        <v>124.75197146005878</v>
      </c>
    </row>
    <row r="8679" spans="2:3" x14ac:dyDescent="0.25">
      <c r="B8679" s="250">
        <v>8616</v>
      </c>
      <c r="C8679" s="249">
        <v>123.52661137350456</v>
      </c>
    </row>
    <row r="8680" spans="2:3" x14ac:dyDescent="0.25">
      <c r="B8680" s="250">
        <v>8617</v>
      </c>
      <c r="C8680" s="249">
        <v>160.39197343398723</v>
      </c>
    </row>
    <row r="8681" spans="2:3" x14ac:dyDescent="0.25">
      <c r="B8681" s="250">
        <v>8618</v>
      </c>
      <c r="C8681" s="249">
        <v>158.41706302611763</v>
      </c>
    </row>
    <row r="8682" spans="2:3" x14ac:dyDescent="0.25">
      <c r="B8682" s="250">
        <v>8619</v>
      </c>
      <c r="C8682" s="249">
        <v>130.80696509311917</v>
      </c>
    </row>
    <row r="8683" spans="2:3" x14ac:dyDescent="0.25">
      <c r="B8683" s="250">
        <v>8620</v>
      </c>
      <c r="C8683" s="249">
        <v>123.08727111789479</v>
      </c>
    </row>
    <row r="8684" spans="2:3" x14ac:dyDescent="0.25">
      <c r="B8684" s="250">
        <v>8621</v>
      </c>
      <c r="C8684" s="249">
        <v>105.36279740975669</v>
      </c>
    </row>
    <row r="8685" spans="2:3" x14ac:dyDescent="0.25">
      <c r="B8685" s="250">
        <v>8622</v>
      </c>
      <c r="C8685" s="249">
        <v>123.17024305863691</v>
      </c>
    </row>
    <row r="8686" spans="2:3" x14ac:dyDescent="0.25">
      <c r="B8686" s="250">
        <v>8623</v>
      </c>
      <c r="C8686" s="249">
        <v>159.60795991769584</v>
      </c>
    </row>
    <row r="8687" spans="2:3" x14ac:dyDescent="0.25">
      <c r="B8687" s="250">
        <v>8624</v>
      </c>
      <c r="C8687" s="249">
        <v>125.77479428270563</v>
      </c>
    </row>
    <row r="8688" spans="2:3" x14ac:dyDescent="0.25">
      <c r="B8688" s="250">
        <v>8625</v>
      </c>
      <c r="C8688" s="249">
        <v>138.69261056226179</v>
      </c>
    </row>
    <row r="8689" spans="2:3" x14ac:dyDescent="0.25">
      <c r="B8689" s="250">
        <v>8626</v>
      </c>
      <c r="C8689" s="249">
        <v>113.3136680206146</v>
      </c>
    </row>
    <row r="8690" spans="2:3" x14ac:dyDescent="0.25">
      <c r="B8690" s="250">
        <v>8627</v>
      </c>
      <c r="C8690" s="249">
        <v>141.40146324791823</v>
      </c>
    </row>
    <row r="8691" spans="2:3" x14ac:dyDescent="0.25">
      <c r="B8691" s="250">
        <v>8628</v>
      </c>
      <c r="C8691" s="249">
        <v>99.737701778297989</v>
      </c>
    </row>
    <row r="8692" spans="2:3" x14ac:dyDescent="0.25">
      <c r="B8692" s="250">
        <v>8629</v>
      </c>
      <c r="C8692" s="249">
        <v>102.89528027662362</v>
      </c>
    </row>
    <row r="8693" spans="2:3" x14ac:dyDescent="0.25">
      <c r="B8693" s="250">
        <v>8630</v>
      </c>
      <c r="C8693" s="249">
        <v>114.64391783952777</v>
      </c>
    </row>
    <row r="8694" spans="2:3" x14ac:dyDescent="0.25">
      <c r="B8694" s="250">
        <v>8631</v>
      </c>
      <c r="C8694" s="249">
        <v>96.768701118093944</v>
      </c>
    </row>
    <row r="8695" spans="2:3" x14ac:dyDescent="0.25">
      <c r="B8695" s="250">
        <v>8632</v>
      </c>
      <c r="C8695" s="249">
        <v>73.328832570078163</v>
      </c>
    </row>
    <row r="8696" spans="2:3" x14ac:dyDescent="0.25">
      <c r="B8696" s="250">
        <v>8633</v>
      </c>
      <c r="C8696" s="249">
        <v>121.024991315078</v>
      </c>
    </row>
    <row r="8697" spans="2:3" x14ac:dyDescent="0.25">
      <c r="B8697" s="250">
        <v>8634</v>
      </c>
      <c r="C8697" s="249">
        <v>103.53055003904655</v>
      </c>
    </row>
    <row r="8698" spans="2:3" x14ac:dyDescent="0.25">
      <c r="B8698" s="250">
        <v>8635</v>
      </c>
      <c r="C8698" s="249">
        <v>95.797162346375558</v>
      </c>
    </row>
    <row r="8699" spans="2:3" x14ac:dyDescent="0.25">
      <c r="B8699" s="250">
        <v>8636</v>
      </c>
      <c r="C8699" s="249">
        <v>113.27579283767788</v>
      </c>
    </row>
    <row r="8700" spans="2:3" x14ac:dyDescent="0.25">
      <c r="B8700" s="250">
        <v>8637</v>
      </c>
      <c r="C8700" s="249">
        <v>156.81810006084163</v>
      </c>
    </row>
    <row r="8701" spans="2:3" x14ac:dyDescent="0.25">
      <c r="B8701" s="250">
        <v>8638</v>
      </c>
      <c r="C8701" s="249">
        <v>113.30030194212824</v>
      </c>
    </row>
    <row r="8702" spans="2:3" x14ac:dyDescent="0.25">
      <c r="B8702" s="250">
        <v>8639</v>
      </c>
      <c r="C8702" s="249">
        <v>57.228719840642739</v>
      </c>
    </row>
    <row r="8703" spans="2:3" x14ac:dyDescent="0.25">
      <c r="B8703" s="250">
        <v>8640</v>
      </c>
      <c r="C8703" s="249">
        <v>125.79819686635007</v>
      </c>
    </row>
    <row r="8704" spans="2:3" x14ac:dyDescent="0.25">
      <c r="B8704" s="250">
        <v>8641</v>
      </c>
      <c r="C8704" s="249">
        <v>121.34065024936488</v>
      </c>
    </row>
    <row r="8705" spans="2:3" x14ac:dyDescent="0.25">
      <c r="B8705" s="250">
        <v>8642</v>
      </c>
      <c r="C8705" s="249">
        <v>88.936350331083588</v>
      </c>
    </row>
    <row r="8706" spans="2:3" x14ac:dyDescent="0.25">
      <c r="B8706" s="250">
        <v>8643</v>
      </c>
      <c r="C8706" s="249">
        <v>172.71865112786293</v>
      </c>
    </row>
    <row r="8707" spans="2:3" x14ac:dyDescent="0.25">
      <c r="B8707" s="250">
        <v>8644</v>
      </c>
      <c r="C8707" s="249">
        <v>89.249390183932718</v>
      </c>
    </row>
    <row r="8708" spans="2:3" x14ac:dyDescent="0.25">
      <c r="B8708" s="250">
        <v>8645</v>
      </c>
      <c r="C8708" s="249">
        <v>145.33423515168076</v>
      </c>
    </row>
    <row r="8709" spans="2:3" x14ac:dyDescent="0.25">
      <c r="B8709" s="250">
        <v>8646</v>
      </c>
      <c r="C8709" s="249">
        <v>105.8142182962941</v>
      </c>
    </row>
    <row r="8710" spans="2:3" x14ac:dyDescent="0.25">
      <c r="B8710" s="250">
        <v>8647</v>
      </c>
      <c r="C8710" s="249">
        <v>154.48964396285481</v>
      </c>
    </row>
    <row r="8711" spans="2:3" x14ac:dyDescent="0.25">
      <c r="B8711" s="250">
        <v>8648</v>
      </c>
      <c r="C8711" s="249">
        <v>86.750399326250957</v>
      </c>
    </row>
    <row r="8712" spans="2:3" x14ac:dyDescent="0.25">
      <c r="B8712" s="250">
        <v>8649</v>
      </c>
      <c r="C8712" s="249">
        <v>106.3827897633235</v>
      </c>
    </row>
    <row r="8713" spans="2:3" x14ac:dyDescent="0.25">
      <c r="B8713" s="250">
        <v>8650</v>
      </c>
      <c r="C8713" s="249">
        <v>112.42521202263956</v>
      </c>
    </row>
    <row r="8714" spans="2:3" x14ac:dyDescent="0.25">
      <c r="B8714" s="250">
        <v>8651</v>
      </c>
      <c r="C8714" s="249">
        <v>126.35349377660054</v>
      </c>
    </row>
    <row r="8715" spans="2:3" x14ac:dyDescent="0.25">
      <c r="B8715" s="250">
        <v>8652</v>
      </c>
      <c r="C8715" s="249">
        <v>140.01533865656003</v>
      </c>
    </row>
    <row r="8716" spans="2:3" x14ac:dyDescent="0.25">
      <c r="B8716" s="250">
        <v>8653</v>
      </c>
      <c r="C8716" s="249">
        <v>149.45649456159398</v>
      </c>
    </row>
    <row r="8717" spans="2:3" x14ac:dyDescent="0.25">
      <c r="B8717" s="250">
        <v>8654</v>
      </c>
      <c r="C8717" s="249">
        <v>116.64410395979388</v>
      </c>
    </row>
    <row r="8718" spans="2:3" x14ac:dyDescent="0.25">
      <c r="B8718" s="250">
        <v>8655</v>
      </c>
      <c r="C8718" s="249">
        <v>151.79188997891012</v>
      </c>
    </row>
    <row r="8719" spans="2:3" x14ac:dyDescent="0.25">
      <c r="B8719" s="250">
        <v>8656</v>
      </c>
      <c r="C8719" s="249">
        <v>110.36142308558378</v>
      </c>
    </row>
    <row r="8720" spans="2:3" x14ac:dyDescent="0.25">
      <c r="B8720" s="250">
        <v>8657</v>
      </c>
      <c r="C8720" s="249">
        <v>149.893910432106</v>
      </c>
    </row>
    <row r="8721" spans="2:3" x14ac:dyDescent="0.25">
      <c r="B8721" s="250">
        <v>8658</v>
      </c>
      <c r="C8721" s="249">
        <v>73.205188227032451</v>
      </c>
    </row>
    <row r="8722" spans="2:3" x14ac:dyDescent="0.25">
      <c r="B8722" s="250">
        <v>8659</v>
      </c>
      <c r="C8722" s="249">
        <v>113.36452428016463</v>
      </c>
    </row>
    <row r="8723" spans="2:3" x14ac:dyDescent="0.25">
      <c r="B8723" s="250">
        <v>8660</v>
      </c>
      <c r="C8723" s="249">
        <v>154.66925215549799</v>
      </c>
    </row>
    <row r="8724" spans="2:3" x14ac:dyDescent="0.25">
      <c r="B8724" s="250">
        <v>8661</v>
      </c>
      <c r="C8724" s="249">
        <v>137.94445837239238</v>
      </c>
    </row>
    <row r="8725" spans="2:3" x14ac:dyDescent="0.25">
      <c r="B8725" s="250">
        <v>8662</v>
      </c>
      <c r="C8725" s="249">
        <v>113.74318791669256</v>
      </c>
    </row>
    <row r="8726" spans="2:3" x14ac:dyDescent="0.25">
      <c r="B8726" s="250">
        <v>8663</v>
      </c>
      <c r="C8726" s="249">
        <v>151.04416909166125</v>
      </c>
    </row>
    <row r="8727" spans="2:3" x14ac:dyDescent="0.25">
      <c r="B8727" s="250">
        <v>8664</v>
      </c>
      <c r="C8727" s="249">
        <v>130.32331784145904</v>
      </c>
    </row>
    <row r="8728" spans="2:3" x14ac:dyDescent="0.25">
      <c r="B8728" s="250">
        <v>8665</v>
      </c>
      <c r="C8728" s="249">
        <v>116.22190089519452</v>
      </c>
    </row>
    <row r="8729" spans="2:3" x14ac:dyDescent="0.25">
      <c r="B8729" s="250">
        <v>8666</v>
      </c>
      <c r="C8729" s="249">
        <v>122.01376476856613</v>
      </c>
    </row>
    <row r="8730" spans="2:3" x14ac:dyDescent="0.25">
      <c r="B8730" s="250">
        <v>8667</v>
      </c>
      <c r="C8730" s="249">
        <v>71.081998206422682</v>
      </c>
    </row>
    <row r="8731" spans="2:3" x14ac:dyDescent="0.25">
      <c r="B8731" s="250">
        <v>8668</v>
      </c>
      <c r="C8731" s="249">
        <v>78.407710111899817</v>
      </c>
    </row>
    <row r="8732" spans="2:3" x14ac:dyDescent="0.25">
      <c r="B8732" s="250">
        <v>8669</v>
      </c>
      <c r="C8732" s="249">
        <v>118.01857872761398</v>
      </c>
    </row>
    <row r="8733" spans="2:3" x14ac:dyDescent="0.25">
      <c r="B8733" s="250">
        <v>8670</v>
      </c>
      <c r="C8733" s="249">
        <v>110.59703463752824</v>
      </c>
    </row>
    <row r="8734" spans="2:3" x14ac:dyDescent="0.25">
      <c r="B8734" s="250">
        <v>8671</v>
      </c>
      <c r="C8734" s="249">
        <v>174.25062032404884</v>
      </c>
    </row>
    <row r="8735" spans="2:3" x14ac:dyDescent="0.25">
      <c r="B8735" s="250">
        <v>8672</v>
      </c>
      <c r="C8735" s="249">
        <v>92.716857203333021</v>
      </c>
    </row>
    <row r="8736" spans="2:3" x14ac:dyDescent="0.25">
      <c r="B8736" s="250">
        <v>8673</v>
      </c>
      <c r="C8736" s="249">
        <v>83.674599518972144</v>
      </c>
    </row>
    <row r="8737" spans="2:3" x14ac:dyDescent="0.25">
      <c r="B8737" s="250">
        <v>8674</v>
      </c>
      <c r="C8737" s="249">
        <v>116.70374055945514</v>
      </c>
    </row>
    <row r="8738" spans="2:3" x14ac:dyDescent="0.25">
      <c r="B8738" s="250">
        <v>8675</v>
      </c>
      <c r="C8738" s="249">
        <v>134.37263580806783</v>
      </c>
    </row>
    <row r="8739" spans="2:3" x14ac:dyDescent="0.25">
      <c r="B8739" s="250">
        <v>8676</v>
      </c>
      <c r="C8739" s="249">
        <v>130.16207403704252</v>
      </c>
    </row>
    <row r="8740" spans="2:3" x14ac:dyDescent="0.25">
      <c r="B8740" s="250">
        <v>8677</v>
      </c>
      <c r="C8740" s="249">
        <v>113.48378648820983</v>
      </c>
    </row>
    <row r="8741" spans="2:3" x14ac:dyDescent="0.25">
      <c r="B8741" s="250">
        <v>8678</v>
      </c>
      <c r="C8741" s="249">
        <v>132.31688201717526</v>
      </c>
    </row>
    <row r="8742" spans="2:3" x14ac:dyDescent="0.25">
      <c r="B8742" s="250">
        <v>8679</v>
      </c>
      <c r="C8742" s="249">
        <v>128.31072252706625</v>
      </c>
    </row>
    <row r="8743" spans="2:3" x14ac:dyDescent="0.25">
      <c r="B8743" s="250">
        <v>8680</v>
      </c>
      <c r="C8743" s="249">
        <v>109.09204990005838</v>
      </c>
    </row>
    <row r="8744" spans="2:3" x14ac:dyDescent="0.25">
      <c r="B8744" s="250">
        <v>8681</v>
      </c>
      <c r="C8744" s="249">
        <v>110.78289348115797</v>
      </c>
    </row>
    <row r="8745" spans="2:3" x14ac:dyDescent="0.25">
      <c r="B8745" s="250">
        <v>8682</v>
      </c>
      <c r="C8745" s="249">
        <v>127.55399464125777</v>
      </c>
    </row>
    <row r="8746" spans="2:3" x14ac:dyDescent="0.25">
      <c r="B8746" s="250">
        <v>8683</v>
      </c>
      <c r="C8746" s="249">
        <v>135.80995952360198</v>
      </c>
    </row>
    <row r="8747" spans="2:3" x14ac:dyDescent="0.25">
      <c r="B8747" s="250">
        <v>8684</v>
      </c>
      <c r="C8747" s="249">
        <v>129.62493234825197</v>
      </c>
    </row>
    <row r="8748" spans="2:3" x14ac:dyDescent="0.25">
      <c r="B8748" s="250">
        <v>8685</v>
      </c>
      <c r="C8748" s="249">
        <v>149.76733519223058</v>
      </c>
    </row>
    <row r="8749" spans="2:3" x14ac:dyDescent="0.25">
      <c r="B8749" s="250">
        <v>8686</v>
      </c>
      <c r="C8749" s="249">
        <v>93.259863239356264</v>
      </c>
    </row>
    <row r="8750" spans="2:3" x14ac:dyDescent="0.25">
      <c r="B8750" s="250">
        <v>8687</v>
      </c>
      <c r="C8750" s="249">
        <v>153.91985886599809</v>
      </c>
    </row>
    <row r="8751" spans="2:3" x14ac:dyDescent="0.25">
      <c r="B8751" s="250">
        <v>8688</v>
      </c>
      <c r="C8751" s="249">
        <v>142.80413337323665</v>
      </c>
    </row>
    <row r="8752" spans="2:3" x14ac:dyDescent="0.25">
      <c r="B8752" s="250">
        <v>8689</v>
      </c>
      <c r="C8752" s="249">
        <v>98.3212226004119</v>
      </c>
    </row>
    <row r="8753" spans="2:3" x14ac:dyDescent="0.25">
      <c r="B8753" s="250">
        <v>8690</v>
      </c>
      <c r="C8753" s="249">
        <v>88.860761491454269</v>
      </c>
    </row>
    <row r="8754" spans="2:3" x14ac:dyDescent="0.25">
      <c r="B8754" s="250">
        <v>8691</v>
      </c>
      <c r="C8754" s="249">
        <v>141.08414957612968</v>
      </c>
    </row>
    <row r="8755" spans="2:3" x14ac:dyDescent="0.25">
      <c r="B8755" s="250">
        <v>8692</v>
      </c>
      <c r="C8755" s="249">
        <v>158.07986582077899</v>
      </c>
    </row>
    <row r="8756" spans="2:3" x14ac:dyDescent="0.25">
      <c r="B8756" s="250">
        <v>8693</v>
      </c>
      <c r="C8756" s="249">
        <v>145.73482431780548</v>
      </c>
    </row>
    <row r="8757" spans="2:3" x14ac:dyDescent="0.25">
      <c r="B8757" s="250">
        <v>8694</v>
      </c>
      <c r="C8757" s="249">
        <v>108.37975730198158</v>
      </c>
    </row>
    <row r="8758" spans="2:3" x14ac:dyDescent="0.25">
      <c r="B8758" s="250">
        <v>8695</v>
      </c>
      <c r="C8758" s="249">
        <v>124.37307412475053</v>
      </c>
    </row>
    <row r="8759" spans="2:3" x14ac:dyDescent="0.25">
      <c r="B8759" s="250">
        <v>8696</v>
      </c>
      <c r="C8759" s="249">
        <v>109.81035787100326</v>
      </c>
    </row>
    <row r="8760" spans="2:3" x14ac:dyDescent="0.25">
      <c r="B8760" s="250">
        <v>8697</v>
      </c>
      <c r="C8760" s="249">
        <v>82.621524869358922</v>
      </c>
    </row>
    <row r="8761" spans="2:3" x14ac:dyDescent="0.25">
      <c r="B8761" s="250">
        <v>8698</v>
      </c>
      <c r="C8761" s="249">
        <v>137.51619029038653</v>
      </c>
    </row>
    <row r="8762" spans="2:3" x14ac:dyDescent="0.25">
      <c r="B8762" s="250">
        <v>8699</v>
      </c>
      <c r="C8762" s="249">
        <v>125.83019391942582</v>
      </c>
    </row>
    <row r="8763" spans="2:3" x14ac:dyDescent="0.25">
      <c r="B8763" s="250">
        <v>8700</v>
      </c>
      <c r="C8763" s="249">
        <v>175.82580092772815</v>
      </c>
    </row>
    <row r="8764" spans="2:3" x14ac:dyDescent="0.25">
      <c r="B8764" s="250">
        <v>8701</v>
      </c>
      <c r="C8764" s="249">
        <v>157.55123855738134</v>
      </c>
    </row>
    <row r="8765" spans="2:3" x14ac:dyDescent="0.25">
      <c r="B8765" s="250">
        <v>8702</v>
      </c>
      <c r="C8765" s="249">
        <v>111.48223654519369</v>
      </c>
    </row>
    <row r="8766" spans="2:3" x14ac:dyDescent="0.25">
      <c r="B8766" s="250">
        <v>8703</v>
      </c>
      <c r="C8766" s="249">
        <v>128.04505711973579</v>
      </c>
    </row>
    <row r="8767" spans="2:3" x14ac:dyDescent="0.25">
      <c r="B8767" s="250">
        <v>8704</v>
      </c>
      <c r="C8767" s="249">
        <v>84.819597993899663</v>
      </c>
    </row>
    <row r="8768" spans="2:3" x14ac:dyDescent="0.25">
      <c r="B8768" s="250">
        <v>8705</v>
      </c>
      <c r="C8768" s="249">
        <v>101.78516736236706</v>
      </c>
    </row>
    <row r="8769" spans="2:3" x14ac:dyDescent="0.25">
      <c r="B8769" s="250">
        <v>8706</v>
      </c>
      <c r="C8769" s="249">
        <v>82.112870068613262</v>
      </c>
    </row>
    <row r="8770" spans="2:3" x14ac:dyDescent="0.25">
      <c r="B8770" s="250">
        <v>8707</v>
      </c>
      <c r="C8770" s="249">
        <v>110.40774098434835</v>
      </c>
    </row>
    <row r="8771" spans="2:3" x14ac:dyDescent="0.25">
      <c r="B8771" s="250">
        <v>8708</v>
      </c>
      <c r="C8771" s="249">
        <v>87.422476729555981</v>
      </c>
    </row>
    <row r="8772" spans="2:3" x14ac:dyDescent="0.25">
      <c r="B8772" s="250">
        <v>8709</v>
      </c>
      <c r="C8772" s="249">
        <v>108.44844697833722</v>
      </c>
    </row>
    <row r="8773" spans="2:3" x14ac:dyDescent="0.25">
      <c r="B8773" s="250">
        <v>8710</v>
      </c>
      <c r="C8773" s="249">
        <v>85.901429046854943</v>
      </c>
    </row>
    <row r="8774" spans="2:3" x14ac:dyDescent="0.25">
      <c r="B8774" s="250">
        <v>8711</v>
      </c>
      <c r="C8774" s="249">
        <v>128.06047914076987</v>
      </c>
    </row>
    <row r="8775" spans="2:3" x14ac:dyDescent="0.25">
      <c r="B8775" s="250">
        <v>8712</v>
      </c>
      <c r="C8775" s="249">
        <v>119.5533117020527</v>
      </c>
    </row>
    <row r="8776" spans="2:3" x14ac:dyDescent="0.25">
      <c r="B8776" s="250">
        <v>8713</v>
      </c>
      <c r="C8776" s="249">
        <v>98.95921055535706</v>
      </c>
    </row>
    <row r="8777" spans="2:3" x14ac:dyDescent="0.25">
      <c r="B8777" s="250">
        <v>8714</v>
      </c>
      <c r="C8777" s="249">
        <v>143.03503267173971</v>
      </c>
    </row>
    <row r="8778" spans="2:3" x14ac:dyDescent="0.25">
      <c r="B8778" s="250">
        <v>8715</v>
      </c>
      <c r="C8778" s="249">
        <v>98.252698964267182</v>
      </c>
    </row>
    <row r="8779" spans="2:3" x14ac:dyDescent="0.25">
      <c r="B8779" s="250">
        <v>8716</v>
      </c>
      <c r="C8779" s="249">
        <v>145.72035404330654</v>
      </c>
    </row>
    <row r="8780" spans="2:3" x14ac:dyDescent="0.25">
      <c r="B8780" s="250">
        <v>8717</v>
      </c>
      <c r="C8780" s="249">
        <v>77.512825215725854</v>
      </c>
    </row>
    <row r="8781" spans="2:3" x14ac:dyDescent="0.25">
      <c r="B8781" s="250">
        <v>8718</v>
      </c>
      <c r="C8781" s="249">
        <v>136.04066606197591</v>
      </c>
    </row>
    <row r="8782" spans="2:3" x14ac:dyDescent="0.25">
      <c r="B8782" s="250">
        <v>8719</v>
      </c>
      <c r="C8782" s="249">
        <v>91.860894834429331</v>
      </c>
    </row>
    <row r="8783" spans="2:3" x14ac:dyDescent="0.25">
      <c r="B8783" s="250">
        <v>8720</v>
      </c>
      <c r="C8783" s="249">
        <v>72.485653068438609</v>
      </c>
    </row>
    <row r="8784" spans="2:3" x14ac:dyDescent="0.25">
      <c r="B8784" s="250">
        <v>8721</v>
      </c>
      <c r="C8784" s="249">
        <v>131.1967134868691</v>
      </c>
    </row>
    <row r="8785" spans="2:3" x14ac:dyDescent="0.25">
      <c r="B8785" s="250">
        <v>8722</v>
      </c>
      <c r="C8785" s="249">
        <v>149.13312413483544</v>
      </c>
    </row>
    <row r="8786" spans="2:3" x14ac:dyDescent="0.25">
      <c r="B8786" s="250">
        <v>8723</v>
      </c>
      <c r="C8786" s="249">
        <v>113.94763233197934</v>
      </c>
    </row>
    <row r="8787" spans="2:3" x14ac:dyDescent="0.25">
      <c r="B8787" s="250">
        <v>8724</v>
      </c>
      <c r="C8787" s="249">
        <v>133.31456492373277</v>
      </c>
    </row>
    <row r="8788" spans="2:3" x14ac:dyDescent="0.25">
      <c r="B8788" s="250">
        <v>8725</v>
      </c>
      <c r="C8788" s="249">
        <v>113.54140923624672</v>
      </c>
    </row>
    <row r="8789" spans="2:3" x14ac:dyDescent="0.25">
      <c r="B8789" s="250">
        <v>8726</v>
      </c>
      <c r="C8789" s="249">
        <v>142.73243250757918</v>
      </c>
    </row>
    <row r="8790" spans="2:3" x14ac:dyDescent="0.25">
      <c r="B8790" s="250">
        <v>8727</v>
      </c>
      <c r="C8790" s="249">
        <v>113.57365877600631</v>
      </c>
    </row>
    <row r="8791" spans="2:3" x14ac:dyDescent="0.25">
      <c r="B8791" s="250">
        <v>8728</v>
      </c>
      <c r="C8791" s="249">
        <v>134.6286236911161</v>
      </c>
    </row>
    <row r="8792" spans="2:3" x14ac:dyDescent="0.25">
      <c r="B8792" s="250">
        <v>8729</v>
      </c>
      <c r="C8792" s="249">
        <v>123.40931267362002</v>
      </c>
    </row>
    <row r="8793" spans="2:3" x14ac:dyDescent="0.25">
      <c r="B8793" s="250">
        <v>8730</v>
      </c>
      <c r="C8793" s="249">
        <v>115.56624378865133</v>
      </c>
    </row>
    <row r="8794" spans="2:3" x14ac:dyDescent="0.25">
      <c r="B8794" s="250">
        <v>8731</v>
      </c>
      <c r="C8794" s="249">
        <v>74.315706626808051</v>
      </c>
    </row>
    <row r="8795" spans="2:3" x14ac:dyDescent="0.25">
      <c r="B8795" s="250">
        <v>8732</v>
      </c>
      <c r="C8795" s="249">
        <v>119.33714190713991</v>
      </c>
    </row>
    <row r="8796" spans="2:3" x14ac:dyDescent="0.25">
      <c r="B8796" s="250">
        <v>8733</v>
      </c>
      <c r="C8796" s="249">
        <v>128.26667796734665</v>
      </c>
    </row>
    <row r="8797" spans="2:3" x14ac:dyDescent="0.25">
      <c r="B8797" s="250">
        <v>8734</v>
      </c>
      <c r="C8797" s="249">
        <v>99.192565292015203</v>
      </c>
    </row>
    <row r="8798" spans="2:3" x14ac:dyDescent="0.25">
      <c r="B8798" s="250">
        <v>8735</v>
      </c>
      <c r="C8798" s="249">
        <v>113.85465928613561</v>
      </c>
    </row>
    <row r="8799" spans="2:3" x14ac:dyDescent="0.25">
      <c r="B8799" s="250">
        <v>8736</v>
      </c>
      <c r="C8799" s="249">
        <v>135.53174501523605</v>
      </c>
    </row>
    <row r="8800" spans="2:3" x14ac:dyDescent="0.25">
      <c r="B8800" s="250">
        <v>8737</v>
      </c>
      <c r="C8800" s="249">
        <v>134.21058873986155</v>
      </c>
    </row>
    <row r="8801" spans="2:3" x14ac:dyDescent="0.25">
      <c r="B8801" s="250">
        <v>8738</v>
      </c>
      <c r="C8801" s="249">
        <v>139.90654037369285</v>
      </c>
    </row>
    <row r="8802" spans="2:3" x14ac:dyDescent="0.25">
      <c r="B8802" s="250">
        <v>8739</v>
      </c>
      <c r="C8802" s="249">
        <v>118.81935504297475</v>
      </c>
    </row>
    <row r="8803" spans="2:3" x14ac:dyDescent="0.25">
      <c r="B8803" s="250">
        <v>8740</v>
      </c>
      <c r="C8803" s="249">
        <v>93.331529954271801</v>
      </c>
    </row>
    <row r="8804" spans="2:3" x14ac:dyDescent="0.25">
      <c r="B8804" s="250">
        <v>8741</v>
      </c>
      <c r="C8804" s="249">
        <v>120.00416706080163</v>
      </c>
    </row>
    <row r="8805" spans="2:3" x14ac:dyDescent="0.25">
      <c r="B8805" s="250">
        <v>8742</v>
      </c>
      <c r="C8805" s="249">
        <v>101.84848960428292</v>
      </c>
    </row>
    <row r="8806" spans="2:3" x14ac:dyDescent="0.25">
      <c r="B8806" s="250">
        <v>8743</v>
      </c>
      <c r="C8806" s="249">
        <v>105.98355911431005</v>
      </c>
    </row>
    <row r="8807" spans="2:3" x14ac:dyDescent="0.25">
      <c r="B8807" s="250">
        <v>8744</v>
      </c>
      <c r="C8807" s="249">
        <v>148.22548257336018</v>
      </c>
    </row>
    <row r="8808" spans="2:3" x14ac:dyDescent="0.25">
      <c r="B8808" s="250">
        <v>8745</v>
      </c>
      <c r="C8808" s="249">
        <v>122.96202673750234</v>
      </c>
    </row>
    <row r="8809" spans="2:3" x14ac:dyDescent="0.25">
      <c r="B8809" s="250">
        <v>8746</v>
      </c>
      <c r="C8809" s="249">
        <v>127.47138705186113</v>
      </c>
    </row>
    <row r="8810" spans="2:3" x14ac:dyDescent="0.25">
      <c r="B8810" s="250">
        <v>8747</v>
      </c>
      <c r="C8810" s="249">
        <v>143.45377847470405</v>
      </c>
    </row>
    <row r="8811" spans="2:3" x14ac:dyDescent="0.25">
      <c r="B8811" s="250">
        <v>8748</v>
      </c>
      <c r="C8811" s="249">
        <v>145.61108907490947</v>
      </c>
    </row>
    <row r="8812" spans="2:3" x14ac:dyDescent="0.25">
      <c r="B8812" s="250">
        <v>8749</v>
      </c>
      <c r="C8812" s="249">
        <v>64.475517090370786</v>
      </c>
    </row>
    <row r="8813" spans="2:3" x14ac:dyDescent="0.25">
      <c r="B8813" s="250">
        <v>8750</v>
      </c>
      <c r="C8813" s="249">
        <v>118.54140434891495</v>
      </c>
    </row>
    <row r="8814" spans="2:3" x14ac:dyDescent="0.25">
      <c r="B8814" s="250">
        <v>8751</v>
      </c>
      <c r="C8814" s="249">
        <v>144.8868486509827</v>
      </c>
    </row>
    <row r="8815" spans="2:3" x14ac:dyDescent="0.25">
      <c r="B8815" s="250">
        <v>8752</v>
      </c>
      <c r="C8815" s="249">
        <v>107.62157952645723</v>
      </c>
    </row>
    <row r="8816" spans="2:3" x14ac:dyDescent="0.25">
      <c r="B8816" s="250">
        <v>8753</v>
      </c>
      <c r="C8816" s="249">
        <v>80.757659543593988</v>
      </c>
    </row>
    <row r="8817" spans="2:3" x14ac:dyDescent="0.25">
      <c r="B8817" s="250">
        <v>8754</v>
      </c>
      <c r="C8817" s="249">
        <v>101.39291221848154</v>
      </c>
    </row>
    <row r="8818" spans="2:3" x14ac:dyDescent="0.25">
      <c r="B8818" s="250">
        <v>8755</v>
      </c>
      <c r="C8818" s="249">
        <v>135.67370373286221</v>
      </c>
    </row>
    <row r="8819" spans="2:3" x14ac:dyDescent="0.25">
      <c r="B8819" s="250">
        <v>8756</v>
      </c>
      <c r="C8819" s="249">
        <v>158.1271682114957</v>
      </c>
    </row>
    <row r="8820" spans="2:3" x14ac:dyDescent="0.25">
      <c r="B8820" s="250">
        <v>8757</v>
      </c>
      <c r="C8820" s="249">
        <v>146.46749586690743</v>
      </c>
    </row>
    <row r="8821" spans="2:3" x14ac:dyDescent="0.25">
      <c r="B8821" s="250">
        <v>8758</v>
      </c>
      <c r="C8821" s="249">
        <v>115.2246858296817</v>
      </c>
    </row>
    <row r="8822" spans="2:3" x14ac:dyDescent="0.25">
      <c r="B8822" s="250">
        <v>8759</v>
      </c>
      <c r="C8822" s="249">
        <v>155.69458725644688</v>
      </c>
    </row>
    <row r="8823" spans="2:3" x14ac:dyDescent="0.25">
      <c r="B8823" s="250">
        <v>8760</v>
      </c>
      <c r="C8823" s="249">
        <v>158.47599695533995</v>
      </c>
    </row>
    <row r="8824" spans="2:3" x14ac:dyDescent="0.25">
      <c r="B8824" s="250">
        <v>8761</v>
      </c>
      <c r="C8824" s="249">
        <v>106.43283623294774</v>
      </c>
    </row>
    <row r="8825" spans="2:3" x14ac:dyDescent="0.25">
      <c r="B8825" s="250">
        <v>8762</v>
      </c>
      <c r="C8825" s="249">
        <v>153.93145729120437</v>
      </c>
    </row>
    <row r="8826" spans="2:3" x14ac:dyDescent="0.25">
      <c r="B8826" s="250">
        <v>8763</v>
      </c>
      <c r="C8826" s="249">
        <v>98.614022029398399</v>
      </c>
    </row>
    <row r="8827" spans="2:3" x14ac:dyDescent="0.25">
      <c r="B8827" s="250">
        <v>8764</v>
      </c>
      <c r="C8827" s="249">
        <v>120.35594961720697</v>
      </c>
    </row>
    <row r="8828" spans="2:3" x14ac:dyDescent="0.25">
      <c r="B8828" s="250">
        <v>8765</v>
      </c>
      <c r="C8828" s="249">
        <v>136.74659036071264</v>
      </c>
    </row>
    <row r="8829" spans="2:3" x14ac:dyDescent="0.25">
      <c r="B8829" s="250">
        <v>8766</v>
      </c>
      <c r="C8829" s="249">
        <v>142.83592222944554</v>
      </c>
    </row>
    <row r="8830" spans="2:3" x14ac:dyDescent="0.25">
      <c r="B8830" s="250">
        <v>8767</v>
      </c>
      <c r="C8830" s="249">
        <v>138.22333218059237</v>
      </c>
    </row>
    <row r="8831" spans="2:3" x14ac:dyDescent="0.25">
      <c r="B8831" s="250">
        <v>8768</v>
      </c>
      <c r="C8831" s="249">
        <v>103.03068579286737</v>
      </c>
    </row>
    <row r="8832" spans="2:3" x14ac:dyDescent="0.25">
      <c r="B8832" s="250">
        <v>8769</v>
      </c>
      <c r="C8832" s="249">
        <v>123.31601058548159</v>
      </c>
    </row>
    <row r="8833" spans="2:3" x14ac:dyDescent="0.25">
      <c r="B8833" s="250">
        <v>8770</v>
      </c>
      <c r="C8833" s="249">
        <v>104.65112408204277</v>
      </c>
    </row>
    <row r="8834" spans="2:3" x14ac:dyDescent="0.25">
      <c r="B8834" s="250">
        <v>8771</v>
      </c>
      <c r="C8834" s="249">
        <v>102.40991264428786</v>
      </c>
    </row>
    <row r="8835" spans="2:3" x14ac:dyDescent="0.25">
      <c r="B8835" s="250">
        <v>8772</v>
      </c>
      <c r="C8835" s="249">
        <v>153.57907154041868</v>
      </c>
    </row>
    <row r="8836" spans="2:3" x14ac:dyDescent="0.25">
      <c r="B8836" s="250">
        <v>8773</v>
      </c>
      <c r="C8836" s="249">
        <v>101.50412023010067</v>
      </c>
    </row>
    <row r="8837" spans="2:3" x14ac:dyDescent="0.25">
      <c r="B8837" s="250">
        <v>8774</v>
      </c>
      <c r="C8837" s="249">
        <v>128.24100133282136</v>
      </c>
    </row>
    <row r="8838" spans="2:3" x14ac:dyDescent="0.25">
      <c r="B8838" s="250">
        <v>8775</v>
      </c>
      <c r="C8838" s="249">
        <v>76.512917396965292</v>
      </c>
    </row>
    <row r="8839" spans="2:3" x14ac:dyDescent="0.25">
      <c r="B8839" s="250">
        <v>8776</v>
      </c>
      <c r="C8839" s="249">
        <v>128.93427366417058</v>
      </c>
    </row>
    <row r="8840" spans="2:3" x14ac:dyDescent="0.25">
      <c r="B8840" s="250">
        <v>8777</v>
      </c>
      <c r="C8840" s="249">
        <v>122.62718464137156</v>
      </c>
    </row>
    <row r="8841" spans="2:3" x14ac:dyDescent="0.25">
      <c r="B8841" s="250">
        <v>8778</v>
      </c>
      <c r="C8841" s="249">
        <v>134.04741361965111</v>
      </c>
    </row>
    <row r="8842" spans="2:3" x14ac:dyDescent="0.25">
      <c r="B8842" s="250">
        <v>8779</v>
      </c>
      <c r="C8842" s="249">
        <v>127.69134270093488</v>
      </c>
    </row>
    <row r="8843" spans="2:3" x14ac:dyDescent="0.25">
      <c r="B8843" s="250">
        <v>8780</v>
      </c>
      <c r="C8843" s="249">
        <v>128.86061864206914</v>
      </c>
    </row>
    <row r="8844" spans="2:3" x14ac:dyDescent="0.25">
      <c r="B8844" s="250">
        <v>8781</v>
      </c>
      <c r="C8844" s="249">
        <v>157.39799365852446</v>
      </c>
    </row>
    <row r="8845" spans="2:3" x14ac:dyDescent="0.25">
      <c r="B8845" s="250">
        <v>8782</v>
      </c>
      <c r="C8845" s="249">
        <v>96.552265491236994</v>
      </c>
    </row>
    <row r="8846" spans="2:3" x14ac:dyDescent="0.25">
      <c r="B8846" s="250">
        <v>8783</v>
      </c>
      <c r="C8846" s="249">
        <v>99.941917811525826</v>
      </c>
    </row>
    <row r="8847" spans="2:3" x14ac:dyDescent="0.25">
      <c r="B8847" s="250">
        <v>8784</v>
      </c>
      <c r="C8847" s="249">
        <v>121.46386483545623</v>
      </c>
    </row>
    <row r="8848" spans="2:3" x14ac:dyDescent="0.25">
      <c r="B8848" s="250">
        <v>8785</v>
      </c>
      <c r="C8848" s="249">
        <v>118.03292430948746</v>
      </c>
    </row>
    <row r="8849" spans="2:3" x14ac:dyDescent="0.25">
      <c r="B8849" s="250">
        <v>8786</v>
      </c>
      <c r="C8849" s="249">
        <v>98.375210584205405</v>
      </c>
    </row>
    <row r="8850" spans="2:3" x14ac:dyDescent="0.25">
      <c r="B8850" s="250">
        <v>8787</v>
      </c>
      <c r="C8850" s="249">
        <v>89.864343641125714</v>
      </c>
    </row>
    <row r="8851" spans="2:3" x14ac:dyDescent="0.25">
      <c r="B8851" s="250">
        <v>8788</v>
      </c>
      <c r="C8851" s="249">
        <v>166.92218925559234</v>
      </c>
    </row>
    <row r="8852" spans="2:3" x14ac:dyDescent="0.25">
      <c r="B8852" s="250">
        <v>8789</v>
      </c>
      <c r="C8852" s="249">
        <v>100.4826363252528</v>
      </c>
    </row>
    <row r="8853" spans="2:3" x14ac:dyDescent="0.25">
      <c r="B8853" s="250">
        <v>8790</v>
      </c>
      <c r="C8853" s="249">
        <v>91.879958883312838</v>
      </c>
    </row>
    <row r="8854" spans="2:3" x14ac:dyDescent="0.25">
      <c r="B8854" s="250">
        <v>8791</v>
      </c>
      <c r="C8854" s="249">
        <v>99.666866057478572</v>
      </c>
    </row>
    <row r="8855" spans="2:3" x14ac:dyDescent="0.25">
      <c r="B8855" s="250">
        <v>8792</v>
      </c>
      <c r="C8855" s="249">
        <v>130.21766243175048</v>
      </c>
    </row>
    <row r="8856" spans="2:3" x14ac:dyDescent="0.25">
      <c r="B8856" s="250">
        <v>8793</v>
      </c>
      <c r="C8856" s="249">
        <v>131.10340823528938</v>
      </c>
    </row>
    <row r="8857" spans="2:3" x14ac:dyDescent="0.25">
      <c r="B8857" s="250">
        <v>8794</v>
      </c>
      <c r="C8857" s="249">
        <v>110.51561263320798</v>
      </c>
    </row>
    <row r="8858" spans="2:3" x14ac:dyDescent="0.25">
      <c r="B8858" s="250">
        <v>8795</v>
      </c>
      <c r="C8858" s="249">
        <v>72.891377150022635</v>
      </c>
    </row>
    <row r="8859" spans="2:3" x14ac:dyDescent="0.25">
      <c r="B8859" s="250">
        <v>8796</v>
      </c>
      <c r="C8859" s="249">
        <v>93.00851862268388</v>
      </c>
    </row>
    <row r="8860" spans="2:3" x14ac:dyDescent="0.25">
      <c r="B8860" s="250">
        <v>8797</v>
      </c>
      <c r="C8860" s="249">
        <v>71.9650808485558</v>
      </c>
    </row>
    <row r="8861" spans="2:3" x14ac:dyDescent="0.25">
      <c r="B8861" s="250">
        <v>8798</v>
      </c>
      <c r="C8861" s="249">
        <v>93.617129605115537</v>
      </c>
    </row>
    <row r="8862" spans="2:3" x14ac:dyDescent="0.25">
      <c r="B8862" s="250">
        <v>8799</v>
      </c>
      <c r="C8862" s="249">
        <v>192.12850005936014</v>
      </c>
    </row>
    <row r="8863" spans="2:3" x14ac:dyDescent="0.25">
      <c r="B8863" s="250">
        <v>8800</v>
      </c>
      <c r="C8863" s="249">
        <v>137.02950463633198</v>
      </c>
    </row>
    <row r="8864" spans="2:3" x14ac:dyDescent="0.25">
      <c r="B8864" s="250">
        <v>8801</v>
      </c>
      <c r="C8864" s="249">
        <v>59.296760806910967</v>
      </c>
    </row>
    <row r="8865" spans="2:3" x14ac:dyDescent="0.25">
      <c r="B8865" s="250">
        <v>8802</v>
      </c>
      <c r="C8865" s="249">
        <v>93.882908024141642</v>
      </c>
    </row>
    <row r="8866" spans="2:3" x14ac:dyDescent="0.25">
      <c r="B8866" s="250">
        <v>8803</v>
      </c>
      <c r="C8866" s="249">
        <v>83.176258591639709</v>
      </c>
    </row>
    <row r="8867" spans="2:3" x14ac:dyDescent="0.25">
      <c r="B8867" s="250">
        <v>8804</v>
      </c>
      <c r="C8867" s="249">
        <v>149.79203941660475</v>
      </c>
    </row>
    <row r="8868" spans="2:3" x14ac:dyDescent="0.25">
      <c r="B8868" s="250">
        <v>8805</v>
      </c>
      <c r="C8868" s="249">
        <v>100.76511915980866</v>
      </c>
    </row>
    <row r="8869" spans="2:3" x14ac:dyDescent="0.25">
      <c r="B8869" s="250">
        <v>8806</v>
      </c>
      <c r="C8869" s="249">
        <v>118.16905922904979</v>
      </c>
    </row>
    <row r="8870" spans="2:3" x14ac:dyDescent="0.25">
      <c r="B8870" s="250">
        <v>8807</v>
      </c>
      <c r="C8870" s="249">
        <v>128.0513666393197</v>
      </c>
    </row>
    <row r="8871" spans="2:3" x14ac:dyDescent="0.25">
      <c r="B8871" s="250">
        <v>8808</v>
      </c>
      <c r="C8871" s="249">
        <v>142.50298770624065</v>
      </c>
    </row>
    <row r="8872" spans="2:3" x14ac:dyDescent="0.25">
      <c r="B8872" s="250">
        <v>8809</v>
      </c>
      <c r="C8872" s="249">
        <v>85.471041710434037</v>
      </c>
    </row>
    <row r="8873" spans="2:3" x14ac:dyDescent="0.25">
      <c r="B8873" s="250">
        <v>8810</v>
      </c>
      <c r="C8873" s="249">
        <v>95.349140352158869</v>
      </c>
    </row>
    <row r="8874" spans="2:3" x14ac:dyDescent="0.25">
      <c r="B8874" s="250">
        <v>8811</v>
      </c>
      <c r="C8874" s="249">
        <v>156.92897329013044</v>
      </c>
    </row>
    <row r="8875" spans="2:3" x14ac:dyDescent="0.25">
      <c r="B8875" s="250">
        <v>8812</v>
      </c>
      <c r="C8875" s="249">
        <v>80.849461823994915</v>
      </c>
    </row>
    <row r="8876" spans="2:3" x14ac:dyDescent="0.25">
      <c r="B8876" s="250">
        <v>8813</v>
      </c>
      <c r="C8876" s="249">
        <v>101.48459232510729</v>
      </c>
    </row>
    <row r="8877" spans="2:3" x14ac:dyDescent="0.25">
      <c r="B8877" s="250">
        <v>8814</v>
      </c>
      <c r="C8877" s="249">
        <v>126.41675695623296</v>
      </c>
    </row>
    <row r="8878" spans="2:3" x14ac:dyDescent="0.25">
      <c r="B8878" s="250">
        <v>8815</v>
      </c>
      <c r="C8878" s="249">
        <v>139.4428660716793</v>
      </c>
    </row>
    <row r="8879" spans="2:3" x14ac:dyDescent="0.25">
      <c r="B8879" s="250">
        <v>8816</v>
      </c>
      <c r="C8879" s="249">
        <v>123.99948050847155</v>
      </c>
    </row>
    <row r="8880" spans="2:3" x14ac:dyDescent="0.25">
      <c r="B8880" s="250">
        <v>8817</v>
      </c>
      <c r="C8880" s="249">
        <v>157.14858367882454</v>
      </c>
    </row>
    <row r="8881" spans="2:3" x14ac:dyDescent="0.25">
      <c r="B8881" s="250">
        <v>8818</v>
      </c>
      <c r="C8881" s="249">
        <v>123.72776560939916</v>
      </c>
    </row>
    <row r="8882" spans="2:3" x14ac:dyDescent="0.25">
      <c r="B8882" s="250">
        <v>8819</v>
      </c>
      <c r="C8882" s="249">
        <v>107.09606742685766</v>
      </c>
    </row>
    <row r="8883" spans="2:3" x14ac:dyDescent="0.25">
      <c r="B8883" s="250">
        <v>8820</v>
      </c>
      <c r="C8883" s="249">
        <v>174.48996169408761</v>
      </c>
    </row>
    <row r="8884" spans="2:3" x14ac:dyDescent="0.25">
      <c r="B8884" s="250">
        <v>8821</v>
      </c>
      <c r="C8884" s="249">
        <v>153.98497662636356</v>
      </c>
    </row>
    <row r="8885" spans="2:3" x14ac:dyDescent="0.25">
      <c r="B8885" s="250">
        <v>8822</v>
      </c>
      <c r="C8885" s="249">
        <v>146.44585103278601</v>
      </c>
    </row>
    <row r="8886" spans="2:3" x14ac:dyDescent="0.25">
      <c r="B8886" s="250">
        <v>8823</v>
      </c>
      <c r="C8886" s="249">
        <v>109.22782643288321</v>
      </c>
    </row>
    <row r="8887" spans="2:3" x14ac:dyDescent="0.25">
      <c r="B8887" s="250">
        <v>8824</v>
      </c>
      <c r="C8887" s="249">
        <v>139.58639843210142</v>
      </c>
    </row>
    <row r="8888" spans="2:3" x14ac:dyDescent="0.25">
      <c r="B8888" s="250">
        <v>8825</v>
      </c>
      <c r="C8888" s="249">
        <v>102.28087926898277</v>
      </c>
    </row>
    <row r="8889" spans="2:3" x14ac:dyDescent="0.25">
      <c r="B8889" s="250">
        <v>8826</v>
      </c>
      <c r="C8889" s="249">
        <v>125.95029749883929</v>
      </c>
    </row>
    <row r="8890" spans="2:3" x14ac:dyDescent="0.25">
      <c r="B8890" s="250">
        <v>8827</v>
      </c>
      <c r="C8890" s="249">
        <v>60.963777803268812</v>
      </c>
    </row>
    <row r="8891" spans="2:3" x14ac:dyDescent="0.25">
      <c r="B8891" s="250">
        <v>8828</v>
      </c>
      <c r="C8891" s="249">
        <v>134.74548219662555</v>
      </c>
    </row>
    <row r="8892" spans="2:3" x14ac:dyDescent="0.25">
      <c r="B8892" s="250">
        <v>8829</v>
      </c>
      <c r="C8892" s="249">
        <v>113.91384363741739</v>
      </c>
    </row>
    <row r="8893" spans="2:3" x14ac:dyDescent="0.25">
      <c r="B8893" s="250">
        <v>8830</v>
      </c>
      <c r="C8893" s="249">
        <v>115.79801194508107</v>
      </c>
    </row>
    <row r="8894" spans="2:3" x14ac:dyDescent="0.25">
      <c r="B8894" s="250">
        <v>8831</v>
      </c>
      <c r="C8894" s="249">
        <v>120.29515316976861</v>
      </c>
    </row>
    <row r="8895" spans="2:3" x14ac:dyDescent="0.25">
      <c r="B8895" s="250">
        <v>8832</v>
      </c>
      <c r="C8895" s="249">
        <v>86.303297392824135</v>
      </c>
    </row>
    <row r="8896" spans="2:3" x14ac:dyDescent="0.25">
      <c r="B8896" s="250">
        <v>8833</v>
      </c>
      <c r="C8896" s="249">
        <v>116.4558903705115</v>
      </c>
    </row>
    <row r="8897" spans="2:3" x14ac:dyDescent="0.25">
      <c r="B8897" s="250">
        <v>8834</v>
      </c>
      <c r="C8897" s="249">
        <v>107.63550399620479</v>
      </c>
    </row>
    <row r="8898" spans="2:3" x14ac:dyDescent="0.25">
      <c r="B8898" s="250">
        <v>8835</v>
      </c>
      <c r="C8898" s="249">
        <v>111.01845582488824</v>
      </c>
    </row>
    <row r="8899" spans="2:3" x14ac:dyDescent="0.25">
      <c r="B8899" s="250">
        <v>8836</v>
      </c>
      <c r="C8899" s="249">
        <v>155.38100795660321</v>
      </c>
    </row>
    <row r="8900" spans="2:3" x14ac:dyDescent="0.25">
      <c r="B8900" s="250">
        <v>8837</v>
      </c>
      <c r="C8900" s="249">
        <v>114.12127249115667</v>
      </c>
    </row>
    <row r="8901" spans="2:3" x14ac:dyDescent="0.25">
      <c r="B8901" s="250">
        <v>8838</v>
      </c>
      <c r="C8901" s="249">
        <v>99.619595461060953</v>
      </c>
    </row>
    <row r="8902" spans="2:3" x14ac:dyDescent="0.25">
      <c r="B8902" s="250">
        <v>8839</v>
      </c>
      <c r="C8902" s="249">
        <v>119.84638112334383</v>
      </c>
    </row>
    <row r="8903" spans="2:3" x14ac:dyDescent="0.25">
      <c r="B8903" s="250">
        <v>8840</v>
      </c>
      <c r="C8903" s="249">
        <v>97.224820633716718</v>
      </c>
    </row>
    <row r="8904" spans="2:3" x14ac:dyDescent="0.25">
      <c r="B8904" s="250">
        <v>8841</v>
      </c>
      <c r="C8904" s="249">
        <v>107.06292856296095</v>
      </c>
    </row>
    <row r="8905" spans="2:3" x14ac:dyDescent="0.25">
      <c r="B8905" s="250">
        <v>8842</v>
      </c>
      <c r="C8905" s="249">
        <v>134.7179512484314</v>
      </c>
    </row>
    <row r="8906" spans="2:3" x14ac:dyDescent="0.25">
      <c r="B8906" s="250">
        <v>8843</v>
      </c>
      <c r="C8906" s="249">
        <v>147.74055587866076</v>
      </c>
    </row>
    <row r="8907" spans="2:3" x14ac:dyDescent="0.25">
      <c r="B8907" s="250">
        <v>8844</v>
      </c>
      <c r="C8907" s="249">
        <v>142.60999257646492</v>
      </c>
    </row>
    <row r="8908" spans="2:3" x14ac:dyDescent="0.25">
      <c r="B8908" s="250">
        <v>8845</v>
      </c>
      <c r="C8908" s="249">
        <v>104.00756058880067</v>
      </c>
    </row>
    <row r="8909" spans="2:3" x14ac:dyDescent="0.25">
      <c r="B8909" s="250">
        <v>8846</v>
      </c>
      <c r="C8909" s="249">
        <v>150.16146464457012</v>
      </c>
    </row>
    <row r="8910" spans="2:3" x14ac:dyDescent="0.25">
      <c r="B8910" s="250">
        <v>8847</v>
      </c>
      <c r="C8910" s="249">
        <v>125.71308567281724</v>
      </c>
    </row>
    <row r="8911" spans="2:3" x14ac:dyDescent="0.25">
      <c r="B8911" s="250">
        <v>8848</v>
      </c>
      <c r="C8911" s="249">
        <v>138.88601914130805</v>
      </c>
    </row>
    <row r="8912" spans="2:3" x14ac:dyDescent="0.25">
      <c r="B8912" s="250">
        <v>8849</v>
      </c>
      <c r="C8912" s="249">
        <v>119.78298234718336</v>
      </c>
    </row>
    <row r="8913" spans="2:3" x14ac:dyDescent="0.25">
      <c r="B8913" s="250">
        <v>8850</v>
      </c>
      <c r="C8913" s="249">
        <v>108.35782333174973</v>
      </c>
    </row>
    <row r="8914" spans="2:3" x14ac:dyDescent="0.25">
      <c r="B8914" s="250">
        <v>8851</v>
      </c>
      <c r="C8914" s="249">
        <v>94.477594477716949</v>
      </c>
    </row>
    <row r="8915" spans="2:3" x14ac:dyDescent="0.25">
      <c r="B8915" s="250">
        <v>8852</v>
      </c>
      <c r="C8915" s="249">
        <v>133.68417825040063</v>
      </c>
    </row>
    <row r="8916" spans="2:3" x14ac:dyDescent="0.25">
      <c r="B8916" s="250">
        <v>8853</v>
      </c>
      <c r="C8916" s="249">
        <v>88.331519824447781</v>
      </c>
    </row>
    <row r="8917" spans="2:3" x14ac:dyDescent="0.25">
      <c r="B8917" s="250">
        <v>8854</v>
      </c>
      <c r="C8917" s="249">
        <v>135.29562700891552</v>
      </c>
    </row>
    <row r="8918" spans="2:3" x14ac:dyDescent="0.25">
      <c r="B8918" s="250">
        <v>8855</v>
      </c>
      <c r="C8918" s="249">
        <v>123.4926402100533</v>
      </c>
    </row>
    <row r="8919" spans="2:3" x14ac:dyDescent="0.25">
      <c r="B8919" s="250">
        <v>8856</v>
      </c>
      <c r="C8919" s="249">
        <v>99.882757535906705</v>
      </c>
    </row>
    <row r="8920" spans="2:3" x14ac:dyDescent="0.25">
      <c r="B8920" s="250">
        <v>8857</v>
      </c>
      <c r="C8920" s="249">
        <v>110.2603903759214</v>
      </c>
    </row>
    <row r="8921" spans="2:3" x14ac:dyDescent="0.25">
      <c r="B8921" s="250">
        <v>8858</v>
      </c>
      <c r="C8921" s="249">
        <v>113.52750166759643</v>
      </c>
    </row>
    <row r="8922" spans="2:3" x14ac:dyDescent="0.25">
      <c r="B8922" s="250">
        <v>8859</v>
      </c>
      <c r="C8922" s="249">
        <v>136.86884481919998</v>
      </c>
    </row>
    <row r="8923" spans="2:3" x14ac:dyDescent="0.25">
      <c r="B8923" s="250">
        <v>8860</v>
      </c>
      <c r="C8923" s="249">
        <v>106.47735101037199</v>
      </c>
    </row>
    <row r="8924" spans="2:3" x14ac:dyDescent="0.25">
      <c r="B8924" s="250">
        <v>8861</v>
      </c>
      <c r="C8924" s="249">
        <v>144.02045741075511</v>
      </c>
    </row>
    <row r="8925" spans="2:3" x14ac:dyDescent="0.25">
      <c r="B8925" s="250">
        <v>8862</v>
      </c>
      <c r="C8925" s="249">
        <v>152.50386690136159</v>
      </c>
    </row>
    <row r="8926" spans="2:3" x14ac:dyDescent="0.25">
      <c r="B8926" s="250">
        <v>8863</v>
      </c>
      <c r="C8926" s="249">
        <v>117.27199490328758</v>
      </c>
    </row>
    <row r="8927" spans="2:3" x14ac:dyDescent="0.25">
      <c r="B8927" s="250">
        <v>8864</v>
      </c>
      <c r="C8927" s="249">
        <v>121.61520280820285</v>
      </c>
    </row>
    <row r="8928" spans="2:3" x14ac:dyDescent="0.25">
      <c r="B8928" s="250">
        <v>8865</v>
      </c>
      <c r="C8928" s="249">
        <v>89.174887475950015</v>
      </c>
    </row>
    <row r="8929" spans="2:3" x14ac:dyDescent="0.25">
      <c r="B8929" s="250">
        <v>8866</v>
      </c>
      <c r="C8929" s="249">
        <v>155.65755474606351</v>
      </c>
    </row>
    <row r="8930" spans="2:3" x14ac:dyDescent="0.25">
      <c r="B8930" s="250">
        <v>8867</v>
      </c>
      <c r="C8930" s="249">
        <v>182.68433693695016</v>
      </c>
    </row>
    <row r="8931" spans="2:3" x14ac:dyDescent="0.25">
      <c r="B8931" s="250">
        <v>8868</v>
      </c>
      <c r="C8931" s="249">
        <v>144.8503410354773</v>
      </c>
    </row>
    <row r="8932" spans="2:3" x14ac:dyDescent="0.25">
      <c r="B8932" s="250">
        <v>8869</v>
      </c>
      <c r="C8932" s="249">
        <v>100.32022203491508</v>
      </c>
    </row>
    <row r="8933" spans="2:3" x14ac:dyDescent="0.25">
      <c r="B8933" s="250">
        <v>8870</v>
      </c>
      <c r="C8933" s="249">
        <v>156.30237195547988</v>
      </c>
    </row>
    <row r="8934" spans="2:3" x14ac:dyDescent="0.25">
      <c r="B8934" s="250">
        <v>8871</v>
      </c>
      <c r="C8934" s="249">
        <v>56.746505270635474</v>
      </c>
    </row>
    <row r="8935" spans="2:3" x14ac:dyDescent="0.25">
      <c r="B8935" s="250">
        <v>8872</v>
      </c>
      <c r="C8935" s="249">
        <v>153.83136818078813</v>
      </c>
    </row>
    <row r="8936" spans="2:3" x14ac:dyDescent="0.25">
      <c r="B8936" s="250">
        <v>8873</v>
      </c>
      <c r="C8936" s="249">
        <v>117.29221913231757</v>
      </c>
    </row>
    <row r="8937" spans="2:3" x14ac:dyDescent="0.25">
      <c r="B8937" s="250">
        <v>8874</v>
      </c>
      <c r="C8937" s="249">
        <v>139.20670369849742</v>
      </c>
    </row>
    <row r="8938" spans="2:3" x14ac:dyDescent="0.25">
      <c r="B8938" s="250">
        <v>8875</v>
      </c>
      <c r="C8938" s="249">
        <v>116.22290432413089</v>
      </c>
    </row>
    <row r="8939" spans="2:3" x14ac:dyDescent="0.25">
      <c r="B8939" s="250">
        <v>8876</v>
      </c>
      <c r="C8939" s="249">
        <v>114.46103470737802</v>
      </c>
    </row>
    <row r="8940" spans="2:3" x14ac:dyDescent="0.25">
      <c r="B8940" s="250">
        <v>8877</v>
      </c>
      <c r="C8940" s="249">
        <v>120.52020709099597</v>
      </c>
    </row>
    <row r="8941" spans="2:3" x14ac:dyDescent="0.25">
      <c r="B8941" s="250">
        <v>8878</v>
      </c>
      <c r="C8941" s="249">
        <v>149.96119901291152</v>
      </c>
    </row>
    <row r="8942" spans="2:3" x14ac:dyDescent="0.25">
      <c r="B8942" s="250">
        <v>8879</v>
      </c>
      <c r="C8942" s="249">
        <v>104.9142898968924</v>
      </c>
    </row>
    <row r="8943" spans="2:3" x14ac:dyDescent="0.25">
      <c r="B8943" s="250">
        <v>8880</v>
      </c>
      <c r="C8943" s="249">
        <v>141.09572543746071</v>
      </c>
    </row>
    <row r="8944" spans="2:3" x14ac:dyDescent="0.25">
      <c r="B8944" s="250">
        <v>8881</v>
      </c>
      <c r="C8944" s="249">
        <v>149.75149240170242</v>
      </c>
    </row>
    <row r="8945" spans="2:3" x14ac:dyDescent="0.25">
      <c r="B8945" s="250">
        <v>8882</v>
      </c>
      <c r="C8945" s="249">
        <v>97.105457555196892</v>
      </c>
    </row>
    <row r="8946" spans="2:3" x14ac:dyDescent="0.25">
      <c r="B8946" s="250">
        <v>8883</v>
      </c>
      <c r="C8946" s="249">
        <v>135.54089216918626</v>
      </c>
    </row>
    <row r="8947" spans="2:3" x14ac:dyDescent="0.25">
      <c r="B8947" s="250">
        <v>8884</v>
      </c>
      <c r="C8947" s="249">
        <v>125.4226626935436</v>
      </c>
    </row>
    <row r="8948" spans="2:3" x14ac:dyDescent="0.25">
      <c r="B8948" s="250">
        <v>8885</v>
      </c>
      <c r="C8948" s="249">
        <v>121.92453078699917</v>
      </c>
    </row>
    <row r="8949" spans="2:3" x14ac:dyDescent="0.25">
      <c r="B8949" s="250">
        <v>8886</v>
      </c>
      <c r="C8949" s="249">
        <v>131.47873292530551</v>
      </c>
    </row>
    <row r="8950" spans="2:3" x14ac:dyDescent="0.25">
      <c r="B8950" s="250">
        <v>8887</v>
      </c>
      <c r="C8950" s="249">
        <v>139.70314194313323</v>
      </c>
    </row>
    <row r="8951" spans="2:3" x14ac:dyDescent="0.25">
      <c r="B8951" s="250">
        <v>8888</v>
      </c>
      <c r="C8951" s="249">
        <v>135.4514465022398</v>
      </c>
    </row>
    <row r="8952" spans="2:3" x14ac:dyDescent="0.25">
      <c r="B8952" s="250">
        <v>8889</v>
      </c>
      <c r="C8952" s="249">
        <v>147.18410297594309</v>
      </c>
    </row>
    <row r="8953" spans="2:3" x14ac:dyDescent="0.25">
      <c r="B8953" s="250">
        <v>8890</v>
      </c>
      <c r="C8953" s="249">
        <v>105.87118643142219</v>
      </c>
    </row>
    <row r="8954" spans="2:3" x14ac:dyDescent="0.25">
      <c r="B8954" s="250">
        <v>8891</v>
      </c>
      <c r="C8954" s="249">
        <v>124.03042886306272</v>
      </c>
    </row>
    <row r="8955" spans="2:3" x14ac:dyDescent="0.25">
      <c r="B8955" s="250">
        <v>8892</v>
      </c>
      <c r="C8955" s="249">
        <v>101.66528912097746</v>
      </c>
    </row>
    <row r="8956" spans="2:3" x14ac:dyDescent="0.25">
      <c r="B8956" s="250">
        <v>8893</v>
      </c>
      <c r="C8956" s="249">
        <v>107.74280417151743</v>
      </c>
    </row>
    <row r="8957" spans="2:3" x14ac:dyDescent="0.25">
      <c r="B8957" s="250">
        <v>8894</v>
      </c>
      <c r="C8957" s="249">
        <v>98.045416800057154</v>
      </c>
    </row>
    <row r="8958" spans="2:3" x14ac:dyDescent="0.25">
      <c r="B8958" s="250">
        <v>8895</v>
      </c>
      <c r="C8958" s="249">
        <v>99.528966909761095</v>
      </c>
    </row>
    <row r="8959" spans="2:3" x14ac:dyDescent="0.25">
      <c r="B8959" s="250">
        <v>8896</v>
      </c>
      <c r="C8959" s="249">
        <v>113.02377332182409</v>
      </c>
    </row>
    <row r="8960" spans="2:3" x14ac:dyDescent="0.25">
      <c r="B8960" s="250">
        <v>8897</v>
      </c>
      <c r="C8960" s="249">
        <v>68.111533821105354</v>
      </c>
    </row>
    <row r="8961" spans="2:3" x14ac:dyDescent="0.25">
      <c r="B8961" s="250">
        <v>8898</v>
      </c>
      <c r="C8961" s="249">
        <v>129.82261669669123</v>
      </c>
    </row>
    <row r="8962" spans="2:3" x14ac:dyDescent="0.25">
      <c r="B8962" s="250">
        <v>8899</v>
      </c>
      <c r="C8962" s="249">
        <v>92.466037766668293</v>
      </c>
    </row>
    <row r="8963" spans="2:3" x14ac:dyDescent="0.25">
      <c r="B8963" s="250">
        <v>8900</v>
      </c>
      <c r="C8963" s="249">
        <v>148.07882780244313</v>
      </c>
    </row>
    <row r="8964" spans="2:3" x14ac:dyDescent="0.25">
      <c r="B8964" s="250">
        <v>8901</v>
      </c>
      <c r="C8964" s="249">
        <v>116.68059817741</v>
      </c>
    </row>
    <row r="8965" spans="2:3" x14ac:dyDescent="0.25">
      <c r="B8965" s="250">
        <v>8902</v>
      </c>
      <c r="C8965" s="249">
        <v>134.71378430284111</v>
      </c>
    </row>
    <row r="8966" spans="2:3" x14ac:dyDescent="0.25">
      <c r="B8966" s="250">
        <v>8903</v>
      </c>
      <c r="C8966" s="249">
        <v>97.766502239972198</v>
      </c>
    </row>
    <row r="8967" spans="2:3" x14ac:dyDescent="0.25">
      <c r="B8967" s="250">
        <v>8904</v>
      </c>
      <c r="C8967" s="249">
        <v>124.43199057484465</v>
      </c>
    </row>
    <row r="8968" spans="2:3" x14ac:dyDescent="0.25">
      <c r="B8968" s="250">
        <v>8905</v>
      </c>
      <c r="C8968" s="249">
        <v>148.82393754626042</v>
      </c>
    </row>
    <row r="8969" spans="2:3" x14ac:dyDescent="0.25">
      <c r="B8969" s="250">
        <v>8906</v>
      </c>
      <c r="C8969" s="249">
        <v>95.058038535664565</v>
      </c>
    </row>
    <row r="8970" spans="2:3" x14ac:dyDescent="0.25">
      <c r="B8970" s="250">
        <v>8907</v>
      </c>
      <c r="C8970" s="249">
        <v>141.31251553866542</v>
      </c>
    </row>
    <row r="8971" spans="2:3" x14ac:dyDescent="0.25">
      <c r="B8971" s="250">
        <v>8908</v>
      </c>
      <c r="C8971" s="249">
        <v>171.76105700065148</v>
      </c>
    </row>
    <row r="8972" spans="2:3" x14ac:dyDescent="0.25">
      <c r="B8972" s="250">
        <v>8909</v>
      </c>
      <c r="C8972" s="249">
        <v>113.48740934302236</v>
      </c>
    </row>
    <row r="8973" spans="2:3" x14ac:dyDescent="0.25">
      <c r="B8973" s="250">
        <v>8910</v>
      </c>
      <c r="C8973" s="249">
        <v>132.31482751660289</v>
      </c>
    </row>
    <row r="8974" spans="2:3" x14ac:dyDescent="0.25">
      <c r="B8974" s="250">
        <v>8911</v>
      </c>
      <c r="C8974" s="249">
        <v>113.94601054117676</v>
      </c>
    </row>
    <row r="8975" spans="2:3" x14ac:dyDescent="0.25">
      <c r="B8975" s="250">
        <v>8912</v>
      </c>
      <c r="C8975" s="249">
        <v>131.34627640977715</v>
      </c>
    </row>
    <row r="8976" spans="2:3" x14ac:dyDescent="0.25">
      <c r="B8976" s="250">
        <v>8913</v>
      </c>
      <c r="C8976" s="249">
        <v>146.46111027859632</v>
      </c>
    </row>
    <row r="8977" spans="2:3" x14ac:dyDescent="0.25">
      <c r="B8977" s="250">
        <v>8914</v>
      </c>
      <c r="C8977" s="249">
        <v>97.132472517385082</v>
      </c>
    </row>
    <row r="8978" spans="2:3" x14ac:dyDescent="0.25">
      <c r="B8978" s="250">
        <v>8915</v>
      </c>
      <c r="C8978" s="249">
        <v>71.851992436935333</v>
      </c>
    </row>
    <row r="8979" spans="2:3" x14ac:dyDescent="0.25">
      <c r="B8979" s="250">
        <v>8916</v>
      </c>
      <c r="C8979" s="249">
        <v>157.88423063997516</v>
      </c>
    </row>
    <row r="8980" spans="2:3" x14ac:dyDescent="0.25">
      <c r="B8980" s="250">
        <v>8917</v>
      </c>
      <c r="C8980" s="249">
        <v>126.38164959583879</v>
      </c>
    </row>
    <row r="8981" spans="2:3" x14ac:dyDescent="0.25">
      <c r="B8981" s="250">
        <v>8918</v>
      </c>
      <c r="C8981" s="249">
        <v>96.043982748206844</v>
      </c>
    </row>
    <row r="8982" spans="2:3" x14ac:dyDescent="0.25">
      <c r="B8982" s="250">
        <v>8919</v>
      </c>
      <c r="C8982" s="249">
        <v>96.473591903395487</v>
      </c>
    </row>
    <row r="8983" spans="2:3" x14ac:dyDescent="0.25">
      <c r="B8983" s="250">
        <v>8920</v>
      </c>
      <c r="C8983" s="249">
        <v>118.94259000918716</v>
      </c>
    </row>
    <row r="8984" spans="2:3" x14ac:dyDescent="0.25">
      <c r="B8984" s="250">
        <v>8921</v>
      </c>
      <c r="C8984" s="249">
        <v>96.893492501883458</v>
      </c>
    </row>
    <row r="8985" spans="2:3" x14ac:dyDescent="0.25">
      <c r="B8985" s="250">
        <v>8922</v>
      </c>
      <c r="C8985" s="249">
        <v>130.15193415705178</v>
      </c>
    </row>
    <row r="8986" spans="2:3" x14ac:dyDescent="0.25">
      <c r="B8986" s="250">
        <v>8923</v>
      </c>
      <c r="C8986" s="249">
        <v>129.18476058566947</v>
      </c>
    </row>
    <row r="8987" spans="2:3" x14ac:dyDescent="0.25">
      <c r="B8987" s="250">
        <v>8924</v>
      </c>
      <c r="C8987" s="249">
        <v>90.877702694417877</v>
      </c>
    </row>
    <row r="8988" spans="2:3" x14ac:dyDescent="0.25">
      <c r="B8988" s="250">
        <v>8925</v>
      </c>
      <c r="C8988" s="249">
        <v>121.81510613986043</v>
      </c>
    </row>
    <row r="8989" spans="2:3" x14ac:dyDescent="0.25">
      <c r="B8989" s="250">
        <v>8926</v>
      </c>
      <c r="C8989" s="249">
        <v>117.38938755064036</v>
      </c>
    </row>
    <row r="8990" spans="2:3" x14ac:dyDescent="0.25">
      <c r="B8990" s="250">
        <v>8927</v>
      </c>
      <c r="C8990" s="249">
        <v>117.74328426503148</v>
      </c>
    </row>
    <row r="8991" spans="2:3" x14ac:dyDescent="0.25">
      <c r="B8991" s="250">
        <v>8928</v>
      </c>
      <c r="C8991" s="249">
        <v>92.045846297161958</v>
      </c>
    </row>
    <row r="8992" spans="2:3" x14ac:dyDescent="0.25">
      <c r="B8992" s="250">
        <v>8929</v>
      </c>
      <c r="C8992" s="249">
        <v>89.486691982351687</v>
      </c>
    </row>
    <row r="8993" spans="2:3" x14ac:dyDescent="0.25">
      <c r="B8993" s="250">
        <v>8930</v>
      </c>
      <c r="C8993" s="249">
        <v>125.78680407007198</v>
      </c>
    </row>
    <row r="8994" spans="2:3" x14ac:dyDescent="0.25">
      <c r="B8994" s="250">
        <v>8931</v>
      </c>
      <c r="C8994" s="249">
        <v>95.547936367249676</v>
      </c>
    </row>
    <row r="8995" spans="2:3" x14ac:dyDescent="0.25">
      <c r="B8995" s="250">
        <v>8932</v>
      </c>
      <c r="C8995" s="249">
        <v>82.327116410712904</v>
      </c>
    </row>
    <row r="8996" spans="2:3" x14ac:dyDescent="0.25">
      <c r="B8996" s="250">
        <v>8933</v>
      </c>
      <c r="C8996" s="249">
        <v>133.66807691245452</v>
      </c>
    </row>
    <row r="8997" spans="2:3" x14ac:dyDescent="0.25">
      <c r="B8997" s="250">
        <v>8934</v>
      </c>
      <c r="C8997" s="249">
        <v>106.7306568904683</v>
      </c>
    </row>
    <row r="8998" spans="2:3" x14ac:dyDescent="0.25">
      <c r="B8998" s="250">
        <v>8935</v>
      </c>
      <c r="C8998" s="249">
        <v>121.05143398030077</v>
      </c>
    </row>
    <row r="8999" spans="2:3" x14ac:dyDescent="0.25">
      <c r="B8999" s="250">
        <v>8936</v>
      </c>
      <c r="C8999" s="249">
        <v>100.80571310740936</v>
      </c>
    </row>
    <row r="9000" spans="2:3" x14ac:dyDescent="0.25">
      <c r="B9000" s="250">
        <v>8937</v>
      </c>
      <c r="C9000" s="249">
        <v>117.57973753765056</v>
      </c>
    </row>
    <row r="9001" spans="2:3" x14ac:dyDescent="0.25">
      <c r="B9001" s="250">
        <v>8938</v>
      </c>
      <c r="C9001" s="249">
        <v>97.792321194658015</v>
      </c>
    </row>
    <row r="9002" spans="2:3" x14ac:dyDescent="0.25">
      <c r="B9002" s="250">
        <v>8939</v>
      </c>
      <c r="C9002" s="249">
        <v>114.54510805719835</v>
      </c>
    </row>
    <row r="9003" spans="2:3" x14ac:dyDescent="0.25">
      <c r="B9003" s="250">
        <v>8940</v>
      </c>
      <c r="C9003" s="249">
        <v>115.80114555250879</v>
      </c>
    </row>
    <row r="9004" spans="2:3" x14ac:dyDescent="0.25">
      <c r="B9004" s="250">
        <v>8941</v>
      </c>
      <c r="C9004" s="249">
        <v>93.676613814364714</v>
      </c>
    </row>
    <row r="9005" spans="2:3" x14ac:dyDescent="0.25">
      <c r="B9005" s="250">
        <v>8942</v>
      </c>
      <c r="C9005" s="249">
        <v>96.8198451553463</v>
      </c>
    </row>
    <row r="9006" spans="2:3" x14ac:dyDescent="0.25">
      <c r="B9006" s="250">
        <v>8943</v>
      </c>
      <c r="C9006" s="249">
        <v>117.50412917315703</v>
      </c>
    </row>
    <row r="9007" spans="2:3" x14ac:dyDescent="0.25">
      <c r="B9007" s="250">
        <v>8944</v>
      </c>
      <c r="C9007" s="249">
        <v>137.53650358391963</v>
      </c>
    </row>
    <row r="9008" spans="2:3" x14ac:dyDescent="0.25">
      <c r="B9008" s="250">
        <v>8945</v>
      </c>
      <c r="C9008" s="249">
        <v>113.44244804685303</v>
      </c>
    </row>
    <row r="9009" spans="2:3" x14ac:dyDescent="0.25">
      <c r="B9009" s="250">
        <v>8946</v>
      </c>
      <c r="C9009" s="249">
        <v>124.86552084813373</v>
      </c>
    </row>
    <row r="9010" spans="2:3" x14ac:dyDescent="0.25">
      <c r="B9010" s="250">
        <v>8947</v>
      </c>
      <c r="C9010" s="249">
        <v>100.5318495426954</v>
      </c>
    </row>
    <row r="9011" spans="2:3" x14ac:dyDescent="0.25">
      <c r="B9011" s="250">
        <v>8948</v>
      </c>
      <c r="C9011" s="249">
        <v>111.86286791539762</v>
      </c>
    </row>
    <row r="9012" spans="2:3" x14ac:dyDescent="0.25">
      <c r="B9012" s="250">
        <v>8949</v>
      </c>
      <c r="C9012" s="249">
        <v>115.71472446940182</v>
      </c>
    </row>
    <row r="9013" spans="2:3" x14ac:dyDescent="0.25">
      <c r="B9013" s="250">
        <v>8950</v>
      </c>
      <c r="C9013" s="249">
        <v>148.12502317472502</v>
      </c>
    </row>
    <row r="9014" spans="2:3" x14ac:dyDescent="0.25">
      <c r="B9014" s="250">
        <v>8951</v>
      </c>
      <c r="C9014" s="249">
        <v>80.808416558891139</v>
      </c>
    </row>
    <row r="9015" spans="2:3" x14ac:dyDescent="0.25">
      <c r="B9015" s="250">
        <v>8952</v>
      </c>
      <c r="C9015" s="249">
        <v>106.13607390964123</v>
      </c>
    </row>
    <row r="9016" spans="2:3" x14ac:dyDescent="0.25">
      <c r="B9016" s="250">
        <v>8953</v>
      </c>
      <c r="C9016" s="249">
        <v>133.65384432812283</v>
      </c>
    </row>
    <row r="9017" spans="2:3" x14ac:dyDescent="0.25">
      <c r="B9017" s="250">
        <v>8954</v>
      </c>
      <c r="C9017" s="249">
        <v>104.78430781520517</v>
      </c>
    </row>
    <row r="9018" spans="2:3" x14ac:dyDescent="0.25">
      <c r="B9018" s="250">
        <v>8955</v>
      </c>
      <c r="C9018" s="249">
        <v>125.95323584727595</v>
      </c>
    </row>
    <row r="9019" spans="2:3" x14ac:dyDescent="0.25">
      <c r="B9019" s="250">
        <v>8956</v>
      </c>
      <c r="C9019" s="249">
        <v>163.84426491013289</v>
      </c>
    </row>
    <row r="9020" spans="2:3" x14ac:dyDescent="0.25">
      <c r="B9020" s="250">
        <v>8957</v>
      </c>
      <c r="C9020" s="249">
        <v>116.37952341899516</v>
      </c>
    </row>
    <row r="9021" spans="2:3" x14ac:dyDescent="0.25">
      <c r="B9021" s="250">
        <v>8958</v>
      </c>
      <c r="C9021" s="249">
        <v>113.37038243898532</v>
      </c>
    </row>
    <row r="9022" spans="2:3" x14ac:dyDescent="0.25">
      <c r="B9022" s="250">
        <v>8959</v>
      </c>
      <c r="C9022" s="249">
        <v>82.161394591131341</v>
      </c>
    </row>
    <row r="9023" spans="2:3" x14ac:dyDescent="0.25">
      <c r="B9023" s="250">
        <v>8960</v>
      </c>
      <c r="C9023" s="249">
        <v>110.07630233682407</v>
      </c>
    </row>
    <row r="9024" spans="2:3" x14ac:dyDescent="0.25">
      <c r="B9024" s="250">
        <v>8961</v>
      </c>
      <c r="C9024" s="249">
        <v>112.64069403692589</v>
      </c>
    </row>
    <row r="9025" spans="2:3" x14ac:dyDescent="0.25">
      <c r="B9025" s="250">
        <v>8962</v>
      </c>
      <c r="C9025" s="249">
        <v>143.80311929636784</v>
      </c>
    </row>
    <row r="9026" spans="2:3" x14ac:dyDescent="0.25">
      <c r="B9026" s="250">
        <v>8963</v>
      </c>
      <c r="C9026" s="249">
        <v>110.39788756885838</v>
      </c>
    </row>
    <row r="9027" spans="2:3" x14ac:dyDescent="0.25">
      <c r="B9027" s="250">
        <v>8964</v>
      </c>
      <c r="C9027" s="249">
        <v>138.78930063768664</v>
      </c>
    </row>
    <row r="9028" spans="2:3" x14ac:dyDescent="0.25">
      <c r="B9028" s="250">
        <v>8965</v>
      </c>
      <c r="C9028" s="249">
        <v>109.92449095330188</v>
      </c>
    </row>
    <row r="9029" spans="2:3" x14ac:dyDescent="0.25">
      <c r="B9029" s="250">
        <v>8966</v>
      </c>
      <c r="C9029" s="249">
        <v>120.7251008724968</v>
      </c>
    </row>
    <row r="9030" spans="2:3" x14ac:dyDescent="0.25">
      <c r="B9030" s="250">
        <v>8967</v>
      </c>
      <c r="C9030" s="249">
        <v>136.7523190313542</v>
      </c>
    </row>
    <row r="9031" spans="2:3" x14ac:dyDescent="0.25">
      <c r="B9031" s="250">
        <v>8968</v>
      </c>
      <c r="C9031" s="249">
        <v>87.773398960273397</v>
      </c>
    </row>
    <row r="9032" spans="2:3" x14ac:dyDescent="0.25">
      <c r="B9032" s="250">
        <v>8969</v>
      </c>
      <c r="C9032" s="249">
        <v>135.16469320654542</v>
      </c>
    </row>
    <row r="9033" spans="2:3" x14ac:dyDescent="0.25">
      <c r="B9033" s="250">
        <v>8970</v>
      </c>
      <c r="C9033" s="249">
        <v>62.174718219043633</v>
      </c>
    </row>
    <row r="9034" spans="2:3" x14ac:dyDescent="0.25">
      <c r="B9034" s="250">
        <v>8971</v>
      </c>
      <c r="C9034" s="249">
        <v>129.66805415517283</v>
      </c>
    </row>
    <row r="9035" spans="2:3" x14ac:dyDescent="0.25">
      <c r="B9035" s="250">
        <v>8972</v>
      </c>
      <c r="C9035" s="249">
        <v>124.04987267146916</v>
      </c>
    </row>
    <row r="9036" spans="2:3" x14ac:dyDescent="0.25">
      <c r="B9036" s="250">
        <v>8973</v>
      </c>
      <c r="C9036" s="249">
        <v>91.971041613158675</v>
      </c>
    </row>
    <row r="9037" spans="2:3" x14ac:dyDescent="0.25">
      <c r="B9037" s="250">
        <v>8974</v>
      </c>
      <c r="C9037" s="249">
        <v>72.370097751041996</v>
      </c>
    </row>
    <row r="9038" spans="2:3" x14ac:dyDescent="0.25">
      <c r="B9038" s="250">
        <v>8975</v>
      </c>
      <c r="C9038" s="249">
        <v>105.53134765297831</v>
      </c>
    </row>
    <row r="9039" spans="2:3" x14ac:dyDescent="0.25">
      <c r="B9039" s="250">
        <v>8976</v>
      </c>
      <c r="C9039" s="249">
        <v>67.574185747626615</v>
      </c>
    </row>
    <row r="9040" spans="2:3" x14ac:dyDescent="0.25">
      <c r="B9040" s="250">
        <v>8977</v>
      </c>
      <c r="C9040" s="249">
        <v>157.33886048184547</v>
      </c>
    </row>
    <row r="9041" spans="2:3" x14ac:dyDescent="0.25">
      <c r="B9041" s="250">
        <v>8978</v>
      </c>
      <c r="C9041" s="249">
        <v>116.06126822372532</v>
      </c>
    </row>
    <row r="9042" spans="2:3" x14ac:dyDescent="0.25">
      <c r="B9042" s="250">
        <v>8979</v>
      </c>
      <c r="C9042" s="249">
        <v>113.29945765987409</v>
      </c>
    </row>
    <row r="9043" spans="2:3" x14ac:dyDescent="0.25">
      <c r="B9043" s="250">
        <v>8980</v>
      </c>
      <c r="C9043" s="249">
        <v>134.51930303363071</v>
      </c>
    </row>
    <row r="9044" spans="2:3" x14ac:dyDescent="0.25">
      <c r="B9044" s="250">
        <v>8981</v>
      </c>
      <c r="C9044" s="249">
        <v>159.18857850301589</v>
      </c>
    </row>
    <row r="9045" spans="2:3" x14ac:dyDescent="0.25">
      <c r="B9045" s="250">
        <v>8982</v>
      </c>
      <c r="C9045" s="249">
        <v>138.25895866826698</v>
      </c>
    </row>
    <row r="9046" spans="2:3" x14ac:dyDescent="0.25">
      <c r="B9046" s="250">
        <v>8983</v>
      </c>
      <c r="C9046" s="249">
        <v>102.25131644388441</v>
      </c>
    </row>
    <row r="9047" spans="2:3" x14ac:dyDescent="0.25">
      <c r="B9047" s="250">
        <v>8984</v>
      </c>
      <c r="C9047" s="249">
        <v>167.23323214407716</v>
      </c>
    </row>
    <row r="9048" spans="2:3" x14ac:dyDescent="0.25">
      <c r="B9048" s="250">
        <v>8985</v>
      </c>
      <c r="C9048" s="249">
        <v>116.64348012042524</v>
      </c>
    </row>
    <row r="9049" spans="2:3" x14ac:dyDescent="0.25">
      <c r="B9049" s="250">
        <v>8986</v>
      </c>
      <c r="C9049" s="249">
        <v>127.6944819515749</v>
      </c>
    </row>
    <row r="9050" spans="2:3" x14ac:dyDescent="0.25">
      <c r="B9050" s="250">
        <v>8987</v>
      </c>
      <c r="C9050" s="249">
        <v>143.38246876449011</v>
      </c>
    </row>
    <row r="9051" spans="2:3" x14ac:dyDescent="0.25">
      <c r="B9051" s="250">
        <v>8988</v>
      </c>
      <c r="C9051" s="249">
        <v>100.1675516520739</v>
      </c>
    </row>
    <row r="9052" spans="2:3" x14ac:dyDescent="0.25">
      <c r="B9052" s="250">
        <v>8989</v>
      </c>
      <c r="C9052" s="249">
        <v>130.78802229092878</v>
      </c>
    </row>
    <row r="9053" spans="2:3" x14ac:dyDescent="0.25">
      <c r="B9053" s="250">
        <v>8990</v>
      </c>
      <c r="C9053" s="249">
        <v>104.77974386505048</v>
      </c>
    </row>
    <row r="9054" spans="2:3" x14ac:dyDescent="0.25">
      <c r="B9054" s="250">
        <v>8991</v>
      </c>
      <c r="C9054" s="249">
        <v>140.95143090767084</v>
      </c>
    </row>
    <row r="9055" spans="2:3" x14ac:dyDescent="0.25">
      <c r="B9055" s="250">
        <v>8992</v>
      </c>
      <c r="C9055" s="249">
        <v>120.04533059852875</v>
      </c>
    </row>
    <row r="9056" spans="2:3" x14ac:dyDescent="0.25">
      <c r="B9056" s="250">
        <v>8993</v>
      </c>
      <c r="C9056" s="249">
        <v>150.07164490973361</v>
      </c>
    </row>
    <row r="9057" spans="2:3" x14ac:dyDescent="0.25">
      <c r="B9057" s="250">
        <v>8994</v>
      </c>
      <c r="C9057" s="249">
        <v>95.393643597085088</v>
      </c>
    </row>
    <row r="9058" spans="2:3" x14ac:dyDescent="0.25">
      <c r="B9058" s="250">
        <v>8995</v>
      </c>
      <c r="C9058" s="249">
        <v>102.08717425421212</v>
      </c>
    </row>
    <row r="9059" spans="2:3" x14ac:dyDescent="0.25">
      <c r="B9059" s="250">
        <v>8996</v>
      </c>
      <c r="C9059" s="249">
        <v>120.2628374084475</v>
      </c>
    </row>
    <row r="9060" spans="2:3" x14ac:dyDescent="0.25">
      <c r="B9060" s="250">
        <v>8997</v>
      </c>
      <c r="C9060" s="249">
        <v>112.29365675730915</v>
      </c>
    </row>
    <row r="9061" spans="2:3" x14ac:dyDescent="0.25">
      <c r="B9061" s="250">
        <v>8998</v>
      </c>
      <c r="C9061" s="249">
        <v>142.96635907380036</v>
      </c>
    </row>
    <row r="9062" spans="2:3" x14ac:dyDescent="0.25">
      <c r="B9062" s="250">
        <v>8999</v>
      </c>
      <c r="C9062" s="249">
        <v>119.52045536398211</v>
      </c>
    </row>
    <row r="9063" spans="2:3" x14ac:dyDescent="0.25">
      <c r="B9063" s="250">
        <v>9000</v>
      </c>
      <c r="C9063" s="249">
        <v>143.90971917156878</v>
      </c>
    </row>
    <row r="9064" spans="2:3" x14ac:dyDescent="0.25">
      <c r="B9064" s="250">
        <v>9001</v>
      </c>
      <c r="C9064" s="249">
        <v>135.74627983769349</v>
      </c>
    </row>
    <row r="9065" spans="2:3" x14ac:dyDescent="0.25">
      <c r="B9065" s="250">
        <v>9002</v>
      </c>
      <c r="C9065" s="249">
        <v>121.23631302856575</v>
      </c>
    </row>
    <row r="9066" spans="2:3" x14ac:dyDescent="0.25">
      <c r="B9066" s="250">
        <v>9003</v>
      </c>
      <c r="C9066" s="249">
        <v>112.3660105750532</v>
      </c>
    </row>
    <row r="9067" spans="2:3" x14ac:dyDescent="0.25">
      <c r="B9067" s="250">
        <v>9004</v>
      </c>
      <c r="C9067" s="249">
        <v>124.01639188752118</v>
      </c>
    </row>
    <row r="9068" spans="2:3" x14ac:dyDescent="0.25">
      <c r="B9068" s="250">
        <v>9005</v>
      </c>
      <c r="C9068" s="249">
        <v>133.66665685390802</v>
      </c>
    </row>
    <row r="9069" spans="2:3" x14ac:dyDescent="0.25">
      <c r="B9069" s="250">
        <v>9006</v>
      </c>
      <c r="C9069" s="249">
        <v>104.80786815643862</v>
      </c>
    </row>
    <row r="9070" spans="2:3" x14ac:dyDescent="0.25">
      <c r="B9070" s="250">
        <v>9007</v>
      </c>
      <c r="C9070" s="249">
        <v>127.23423212198149</v>
      </c>
    </row>
    <row r="9071" spans="2:3" x14ac:dyDescent="0.25">
      <c r="B9071" s="250">
        <v>9008</v>
      </c>
      <c r="C9071" s="249">
        <v>151.69923469151706</v>
      </c>
    </row>
    <row r="9072" spans="2:3" x14ac:dyDescent="0.25">
      <c r="B9072" s="250">
        <v>9009</v>
      </c>
      <c r="C9072" s="249">
        <v>105.00478881430283</v>
      </c>
    </row>
    <row r="9073" spans="2:3" x14ac:dyDescent="0.25">
      <c r="B9073" s="250">
        <v>9010</v>
      </c>
      <c r="C9073" s="249">
        <v>121.32168617008109</v>
      </c>
    </row>
    <row r="9074" spans="2:3" x14ac:dyDescent="0.25">
      <c r="B9074" s="250">
        <v>9011</v>
      </c>
      <c r="C9074" s="249">
        <v>130.76743117008422</v>
      </c>
    </row>
    <row r="9075" spans="2:3" x14ac:dyDescent="0.25">
      <c r="B9075" s="250">
        <v>9012</v>
      </c>
      <c r="C9075" s="249">
        <v>88.476625123822757</v>
      </c>
    </row>
    <row r="9076" spans="2:3" x14ac:dyDescent="0.25">
      <c r="B9076" s="250">
        <v>9013</v>
      </c>
      <c r="C9076" s="249">
        <v>132.03126619739925</v>
      </c>
    </row>
    <row r="9077" spans="2:3" x14ac:dyDescent="0.25">
      <c r="B9077" s="250">
        <v>9014</v>
      </c>
      <c r="C9077" s="249">
        <v>153.6170579894378</v>
      </c>
    </row>
    <row r="9078" spans="2:3" x14ac:dyDescent="0.25">
      <c r="B9078" s="250">
        <v>9015</v>
      </c>
      <c r="C9078" s="249">
        <v>80.881532646800167</v>
      </c>
    </row>
    <row r="9079" spans="2:3" x14ac:dyDescent="0.25">
      <c r="B9079" s="250">
        <v>9016</v>
      </c>
      <c r="C9079" s="249">
        <v>101.02231627341573</v>
      </c>
    </row>
    <row r="9080" spans="2:3" x14ac:dyDescent="0.25">
      <c r="B9080" s="250">
        <v>9017</v>
      </c>
      <c r="C9080" s="249">
        <v>127.27163798103993</v>
      </c>
    </row>
    <row r="9081" spans="2:3" x14ac:dyDescent="0.25">
      <c r="B9081" s="250">
        <v>9018</v>
      </c>
      <c r="C9081" s="249">
        <v>129.10633567289133</v>
      </c>
    </row>
    <row r="9082" spans="2:3" x14ac:dyDescent="0.25">
      <c r="B9082" s="250">
        <v>9019</v>
      </c>
      <c r="C9082" s="249">
        <v>90.108841377316992</v>
      </c>
    </row>
    <row r="9083" spans="2:3" x14ac:dyDescent="0.25">
      <c r="B9083" s="250">
        <v>9020</v>
      </c>
      <c r="C9083" s="249">
        <v>138.56192862909728</v>
      </c>
    </row>
    <row r="9084" spans="2:3" x14ac:dyDescent="0.25">
      <c r="B9084" s="250">
        <v>9021</v>
      </c>
      <c r="C9084" s="249">
        <v>155.0308592497729</v>
      </c>
    </row>
    <row r="9085" spans="2:3" x14ac:dyDescent="0.25">
      <c r="B9085" s="250">
        <v>9022</v>
      </c>
      <c r="C9085" s="249">
        <v>127.60617321446912</v>
      </c>
    </row>
    <row r="9086" spans="2:3" x14ac:dyDescent="0.25">
      <c r="B9086" s="250">
        <v>9023</v>
      </c>
      <c r="C9086" s="249">
        <v>126.42201169842738</v>
      </c>
    </row>
    <row r="9087" spans="2:3" x14ac:dyDescent="0.25">
      <c r="B9087" s="250">
        <v>9024</v>
      </c>
      <c r="C9087" s="249">
        <v>123.21131489446212</v>
      </c>
    </row>
    <row r="9088" spans="2:3" x14ac:dyDescent="0.25">
      <c r="B9088" s="250">
        <v>9025</v>
      </c>
      <c r="C9088" s="249">
        <v>153.08836217969349</v>
      </c>
    </row>
    <row r="9089" spans="2:3" x14ac:dyDescent="0.25">
      <c r="B9089" s="250">
        <v>9026</v>
      </c>
      <c r="C9089" s="249">
        <v>128.50223233424941</v>
      </c>
    </row>
    <row r="9090" spans="2:3" x14ac:dyDescent="0.25">
      <c r="B9090" s="250">
        <v>9027</v>
      </c>
      <c r="C9090" s="249">
        <v>120.75097994459567</v>
      </c>
    </row>
    <row r="9091" spans="2:3" x14ac:dyDescent="0.25">
      <c r="B9091" s="250">
        <v>9028</v>
      </c>
      <c r="C9091" s="249">
        <v>118.11453435531678</v>
      </c>
    </row>
    <row r="9092" spans="2:3" x14ac:dyDescent="0.25">
      <c r="B9092" s="250">
        <v>9029</v>
      </c>
      <c r="C9092" s="249">
        <v>122.99948181955432</v>
      </c>
    </row>
    <row r="9093" spans="2:3" x14ac:dyDescent="0.25">
      <c r="B9093" s="250">
        <v>9030</v>
      </c>
      <c r="C9093" s="249">
        <v>121.93802856751678</v>
      </c>
    </row>
    <row r="9094" spans="2:3" x14ac:dyDescent="0.25">
      <c r="B9094" s="250">
        <v>9031</v>
      </c>
      <c r="C9094" s="249">
        <v>69.164641921790064</v>
      </c>
    </row>
    <row r="9095" spans="2:3" x14ac:dyDescent="0.25">
      <c r="B9095" s="250">
        <v>9032</v>
      </c>
      <c r="C9095" s="249">
        <v>173.47794429711479</v>
      </c>
    </row>
    <row r="9096" spans="2:3" x14ac:dyDescent="0.25">
      <c r="B9096" s="250">
        <v>9033</v>
      </c>
      <c r="C9096" s="249">
        <v>128.16930216936524</v>
      </c>
    </row>
    <row r="9097" spans="2:3" x14ac:dyDescent="0.25">
      <c r="B9097" s="250">
        <v>9034</v>
      </c>
      <c r="C9097" s="249">
        <v>98.78025856573791</v>
      </c>
    </row>
    <row r="9098" spans="2:3" x14ac:dyDescent="0.25">
      <c r="B9098" s="250">
        <v>9035</v>
      </c>
      <c r="C9098" s="249">
        <v>102.86052208607998</v>
      </c>
    </row>
    <row r="9099" spans="2:3" x14ac:dyDescent="0.25">
      <c r="B9099" s="250">
        <v>9036</v>
      </c>
      <c r="C9099" s="249">
        <v>122.92678140711753</v>
      </c>
    </row>
    <row r="9100" spans="2:3" x14ac:dyDescent="0.25">
      <c r="B9100" s="250">
        <v>9037</v>
      </c>
      <c r="C9100" s="249">
        <v>131.24175705571122</v>
      </c>
    </row>
    <row r="9101" spans="2:3" x14ac:dyDescent="0.25">
      <c r="B9101" s="250">
        <v>9038</v>
      </c>
      <c r="C9101" s="249">
        <v>133.27571726933573</v>
      </c>
    </row>
    <row r="9102" spans="2:3" x14ac:dyDescent="0.25">
      <c r="B9102" s="250">
        <v>9039</v>
      </c>
      <c r="C9102" s="249">
        <v>142.59596457302661</v>
      </c>
    </row>
    <row r="9103" spans="2:3" x14ac:dyDescent="0.25">
      <c r="B9103" s="250">
        <v>9040</v>
      </c>
      <c r="C9103" s="249">
        <v>135.40157775219149</v>
      </c>
    </row>
    <row r="9104" spans="2:3" x14ac:dyDescent="0.25">
      <c r="B9104" s="250">
        <v>9041</v>
      </c>
      <c r="C9104" s="249">
        <v>134.03794474273286</v>
      </c>
    </row>
    <row r="9105" spans="2:3" x14ac:dyDescent="0.25">
      <c r="B9105" s="250">
        <v>9042</v>
      </c>
      <c r="C9105" s="249">
        <v>123.87508215213775</v>
      </c>
    </row>
    <row r="9106" spans="2:3" x14ac:dyDescent="0.25">
      <c r="B9106" s="250">
        <v>9043</v>
      </c>
      <c r="C9106" s="249">
        <v>131.71961932100919</v>
      </c>
    </row>
    <row r="9107" spans="2:3" x14ac:dyDescent="0.25">
      <c r="B9107" s="250">
        <v>9044</v>
      </c>
      <c r="C9107" s="249">
        <v>149.60835601678735</v>
      </c>
    </row>
    <row r="9108" spans="2:3" x14ac:dyDescent="0.25">
      <c r="B9108" s="250">
        <v>9045</v>
      </c>
      <c r="C9108" s="249">
        <v>137.57842923849964</v>
      </c>
    </row>
    <row r="9109" spans="2:3" x14ac:dyDescent="0.25">
      <c r="B9109" s="250">
        <v>9046</v>
      </c>
      <c r="C9109" s="249">
        <v>130.26820830937228</v>
      </c>
    </row>
    <row r="9110" spans="2:3" x14ac:dyDescent="0.25">
      <c r="B9110" s="250">
        <v>9047</v>
      </c>
      <c r="C9110" s="249">
        <v>135.69400447634135</v>
      </c>
    </row>
    <row r="9111" spans="2:3" x14ac:dyDescent="0.25">
      <c r="B9111" s="250">
        <v>9048</v>
      </c>
      <c r="C9111" s="249">
        <v>106.84199902330637</v>
      </c>
    </row>
    <row r="9112" spans="2:3" x14ac:dyDescent="0.25">
      <c r="B9112" s="250">
        <v>9049</v>
      </c>
      <c r="C9112" s="249">
        <v>136.71776047238492</v>
      </c>
    </row>
    <row r="9113" spans="2:3" x14ac:dyDescent="0.25">
      <c r="B9113" s="250">
        <v>9050</v>
      </c>
      <c r="C9113" s="249">
        <v>163.32826710401145</v>
      </c>
    </row>
    <row r="9114" spans="2:3" x14ac:dyDescent="0.25">
      <c r="B9114" s="250">
        <v>9051</v>
      </c>
      <c r="C9114" s="249">
        <v>132.76952500916741</v>
      </c>
    </row>
    <row r="9115" spans="2:3" x14ac:dyDescent="0.25">
      <c r="B9115" s="250">
        <v>9052</v>
      </c>
      <c r="C9115" s="249">
        <v>118.49140935222697</v>
      </c>
    </row>
    <row r="9116" spans="2:3" x14ac:dyDescent="0.25">
      <c r="B9116" s="250">
        <v>9053</v>
      </c>
      <c r="C9116" s="249">
        <v>116.679726048633</v>
      </c>
    </row>
    <row r="9117" spans="2:3" x14ac:dyDescent="0.25">
      <c r="B9117" s="250">
        <v>9054</v>
      </c>
      <c r="C9117" s="249">
        <v>119.92543946807054</v>
      </c>
    </row>
    <row r="9118" spans="2:3" x14ac:dyDescent="0.25">
      <c r="B9118" s="250">
        <v>9055</v>
      </c>
      <c r="C9118" s="249">
        <v>167.37606023764118</v>
      </c>
    </row>
    <row r="9119" spans="2:3" x14ac:dyDescent="0.25">
      <c r="B9119" s="250">
        <v>9056</v>
      </c>
      <c r="C9119" s="249">
        <v>69.165692860269871</v>
      </c>
    </row>
    <row r="9120" spans="2:3" x14ac:dyDescent="0.25">
      <c r="B9120" s="250">
        <v>9057</v>
      </c>
      <c r="C9120" s="249">
        <v>113.47989293656096</v>
      </c>
    </row>
    <row r="9121" spans="2:3" x14ac:dyDescent="0.25">
      <c r="B9121" s="250">
        <v>9058</v>
      </c>
      <c r="C9121" s="249">
        <v>112.79867641608521</v>
      </c>
    </row>
    <row r="9122" spans="2:3" x14ac:dyDescent="0.25">
      <c r="B9122" s="250">
        <v>9059</v>
      </c>
      <c r="C9122" s="249">
        <v>151.36286274670098</v>
      </c>
    </row>
    <row r="9123" spans="2:3" x14ac:dyDescent="0.25">
      <c r="B9123" s="250">
        <v>9060</v>
      </c>
      <c r="C9123" s="249">
        <v>153.90142284370566</v>
      </c>
    </row>
    <row r="9124" spans="2:3" x14ac:dyDescent="0.25">
      <c r="B9124" s="250">
        <v>9061</v>
      </c>
      <c r="C9124" s="249">
        <v>96.408577959612998</v>
      </c>
    </row>
    <row r="9125" spans="2:3" x14ac:dyDescent="0.25">
      <c r="B9125" s="250">
        <v>9062</v>
      </c>
      <c r="C9125" s="249">
        <v>65.801213940909022</v>
      </c>
    </row>
    <row r="9126" spans="2:3" x14ac:dyDescent="0.25">
      <c r="B9126" s="250">
        <v>9063</v>
      </c>
      <c r="C9126" s="249">
        <v>116.93239183056168</v>
      </c>
    </row>
    <row r="9127" spans="2:3" x14ac:dyDescent="0.25">
      <c r="B9127" s="250">
        <v>9064</v>
      </c>
      <c r="C9127" s="249">
        <v>153.50540226641684</v>
      </c>
    </row>
    <row r="9128" spans="2:3" x14ac:dyDescent="0.25">
      <c r="B9128" s="250">
        <v>9065</v>
      </c>
      <c r="C9128" s="249">
        <v>117.43104831171831</v>
      </c>
    </row>
    <row r="9129" spans="2:3" x14ac:dyDescent="0.25">
      <c r="B9129" s="250">
        <v>9066</v>
      </c>
      <c r="C9129" s="249">
        <v>100.41303771122361</v>
      </c>
    </row>
    <row r="9130" spans="2:3" x14ac:dyDescent="0.25">
      <c r="B9130" s="250">
        <v>9067</v>
      </c>
      <c r="C9130" s="249">
        <v>123.84689482046299</v>
      </c>
    </row>
    <row r="9131" spans="2:3" x14ac:dyDescent="0.25">
      <c r="B9131" s="250">
        <v>9068</v>
      </c>
      <c r="C9131" s="249">
        <v>124.41748876941161</v>
      </c>
    </row>
    <row r="9132" spans="2:3" x14ac:dyDescent="0.25">
      <c r="B9132" s="250">
        <v>9069</v>
      </c>
      <c r="C9132" s="249">
        <v>67.663249400024156</v>
      </c>
    </row>
    <row r="9133" spans="2:3" x14ac:dyDescent="0.25">
      <c r="B9133" s="250">
        <v>9070</v>
      </c>
      <c r="C9133" s="249">
        <v>149.56679639923388</v>
      </c>
    </row>
    <row r="9134" spans="2:3" x14ac:dyDescent="0.25">
      <c r="B9134" s="250">
        <v>9071</v>
      </c>
      <c r="C9134" s="249">
        <v>121.74663752199847</v>
      </c>
    </row>
    <row r="9135" spans="2:3" x14ac:dyDescent="0.25">
      <c r="B9135" s="250">
        <v>9072</v>
      </c>
      <c r="C9135" s="249">
        <v>98.500137900772089</v>
      </c>
    </row>
    <row r="9136" spans="2:3" x14ac:dyDescent="0.25">
      <c r="B9136" s="250">
        <v>9073</v>
      </c>
      <c r="C9136" s="249">
        <v>50.825622626017008</v>
      </c>
    </row>
    <row r="9137" spans="2:3" x14ac:dyDescent="0.25">
      <c r="B9137" s="250">
        <v>9074</v>
      </c>
      <c r="C9137" s="249">
        <v>159.45710209022837</v>
      </c>
    </row>
    <row r="9138" spans="2:3" x14ac:dyDescent="0.25">
      <c r="B9138" s="250">
        <v>9075</v>
      </c>
      <c r="C9138" s="249">
        <v>130.59372616805041</v>
      </c>
    </row>
    <row r="9139" spans="2:3" x14ac:dyDescent="0.25">
      <c r="B9139" s="250">
        <v>9076</v>
      </c>
      <c r="C9139" s="249">
        <v>138.35708186223758</v>
      </c>
    </row>
    <row r="9140" spans="2:3" x14ac:dyDescent="0.25">
      <c r="B9140" s="250">
        <v>9077</v>
      </c>
      <c r="C9140" s="249">
        <v>102.64470739404666</v>
      </c>
    </row>
    <row r="9141" spans="2:3" x14ac:dyDescent="0.25">
      <c r="B9141" s="250">
        <v>9078</v>
      </c>
      <c r="C9141" s="249">
        <v>118.05014980263897</v>
      </c>
    </row>
    <row r="9142" spans="2:3" x14ac:dyDescent="0.25">
      <c r="B9142" s="250">
        <v>9079</v>
      </c>
      <c r="C9142" s="249">
        <v>105.53257001596629</v>
      </c>
    </row>
    <row r="9143" spans="2:3" x14ac:dyDescent="0.25">
      <c r="B9143" s="250">
        <v>9080</v>
      </c>
      <c r="C9143" s="249">
        <v>126.71403241101423</v>
      </c>
    </row>
    <row r="9144" spans="2:3" x14ac:dyDescent="0.25">
      <c r="B9144" s="250">
        <v>9081</v>
      </c>
      <c r="C9144" s="249">
        <v>158.47242150958806</v>
      </c>
    </row>
    <row r="9145" spans="2:3" x14ac:dyDescent="0.25">
      <c r="B9145" s="250">
        <v>9082</v>
      </c>
      <c r="C9145" s="249">
        <v>125.50281227256038</v>
      </c>
    </row>
    <row r="9146" spans="2:3" x14ac:dyDescent="0.25">
      <c r="B9146" s="250">
        <v>9083</v>
      </c>
      <c r="C9146" s="249">
        <v>130.70784572295267</v>
      </c>
    </row>
    <row r="9147" spans="2:3" x14ac:dyDescent="0.25">
      <c r="B9147" s="250">
        <v>9084</v>
      </c>
      <c r="C9147" s="249">
        <v>124.18569386764568</v>
      </c>
    </row>
    <row r="9148" spans="2:3" x14ac:dyDescent="0.25">
      <c r="B9148" s="250">
        <v>9085</v>
      </c>
      <c r="C9148" s="249">
        <v>106.09203127379291</v>
      </c>
    </row>
    <row r="9149" spans="2:3" x14ac:dyDescent="0.25">
      <c r="B9149" s="250">
        <v>9086</v>
      </c>
      <c r="C9149" s="249">
        <v>94.930452903296654</v>
      </c>
    </row>
    <row r="9150" spans="2:3" x14ac:dyDescent="0.25">
      <c r="B9150" s="250">
        <v>9087</v>
      </c>
      <c r="C9150" s="249">
        <v>138.74438982171932</v>
      </c>
    </row>
    <row r="9151" spans="2:3" x14ac:dyDescent="0.25">
      <c r="B9151" s="250">
        <v>9088</v>
      </c>
      <c r="C9151" s="249">
        <v>79.119706139904224</v>
      </c>
    </row>
    <row r="9152" spans="2:3" x14ac:dyDescent="0.25">
      <c r="B9152" s="250">
        <v>9089</v>
      </c>
      <c r="C9152" s="249">
        <v>126.86388116811931</v>
      </c>
    </row>
    <row r="9153" spans="2:3" x14ac:dyDescent="0.25">
      <c r="B9153" s="250">
        <v>9090</v>
      </c>
      <c r="C9153" s="249">
        <v>116.55623830489102</v>
      </c>
    </row>
    <row r="9154" spans="2:3" x14ac:dyDescent="0.25">
      <c r="B9154" s="250">
        <v>9091</v>
      </c>
      <c r="C9154" s="249">
        <v>104.06927888407546</v>
      </c>
    </row>
    <row r="9155" spans="2:3" x14ac:dyDescent="0.25">
      <c r="B9155" s="250">
        <v>9092</v>
      </c>
      <c r="C9155" s="249">
        <v>69.307222307591204</v>
      </c>
    </row>
    <row r="9156" spans="2:3" x14ac:dyDescent="0.25">
      <c r="B9156" s="250">
        <v>9093</v>
      </c>
      <c r="C9156" s="249">
        <v>114.71623001654746</v>
      </c>
    </row>
    <row r="9157" spans="2:3" x14ac:dyDescent="0.25">
      <c r="B9157" s="250">
        <v>9094</v>
      </c>
      <c r="C9157" s="249">
        <v>105.05077354282705</v>
      </c>
    </row>
    <row r="9158" spans="2:3" x14ac:dyDescent="0.25">
      <c r="B9158" s="250">
        <v>9095</v>
      </c>
      <c r="C9158" s="249">
        <v>119.94452808152565</v>
      </c>
    </row>
    <row r="9159" spans="2:3" x14ac:dyDescent="0.25">
      <c r="B9159" s="250">
        <v>9096</v>
      </c>
      <c r="C9159" s="249">
        <v>138.9120724485569</v>
      </c>
    </row>
    <row r="9160" spans="2:3" x14ac:dyDescent="0.25">
      <c r="B9160" s="250">
        <v>9097</v>
      </c>
      <c r="C9160" s="249">
        <v>119.06716331541114</v>
      </c>
    </row>
    <row r="9161" spans="2:3" x14ac:dyDescent="0.25">
      <c r="B9161" s="250">
        <v>9098</v>
      </c>
      <c r="C9161" s="249">
        <v>85.037639017436774</v>
      </c>
    </row>
    <row r="9162" spans="2:3" x14ac:dyDescent="0.25">
      <c r="B9162" s="250">
        <v>9099</v>
      </c>
      <c r="C9162" s="249">
        <v>178.99267370578127</v>
      </c>
    </row>
    <row r="9163" spans="2:3" x14ac:dyDescent="0.25">
      <c r="B9163" s="250">
        <v>9100</v>
      </c>
      <c r="C9163" s="249">
        <v>104.75479086505122</v>
      </c>
    </row>
    <row r="9164" spans="2:3" x14ac:dyDescent="0.25">
      <c r="B9164" s="250">
        <v>9101</v>
      </c>
      <c r="C9164" s="249">
        <v>119.93271814467914</v>
      </c>
    </row>
    <row r="9165" spans="2:3" x14ac:dyDescent="0.25">
      <c r="B9165" s="250">
        <v>9102</v>
      </c>
      <c r="C9165" s="249">
        <v>88.99848409046237</v>
      </c>
    </row>
    <row r="9166" spans="2:3" x14ac:dyDescent="0.25">
      <c r="B9166" s="250">
        <v>9103</v>
      </c>
      <c r="C9166" s="249">
        <v>86.829343711003446</v>
      </c>
    </row>
    <row r="9167" spans="2:3" x14ac:dyDescent="0.25">
      <c r="B9167" s="250">
        <v>9104</v>
      </c>
      <c r="C9167" s="249">
        <v>109.87136822989335</v>
      </c>
    </row>
    <row r="9168" spans="2:3" x14ac:dyDescent="0.25">
      <c r="B9168" s="250">
        <v>9105</v>
      </c>
      <c r="C9168" s="249">
        <v>148.60103515371165</v>
      </c>
    </row>
    <row r="9169" spans="2:3" x14ac:dyDescent="0.25">
      <c r="B9169" s="250">
        <v>9106</v>
      </c>
      <c r="C9169" s="249">
        <v>116.66512689099027</v>
      </c>
    </row>
    <row r="9170" spans="2:3" x14ac:dyDescent="0.25">
      <c r="B9170" s="250">
        <v>9107</v>
      </c>
      <c r="C9170" s="249">
        <v>152.01092595230881</v>
      </c>
    </row>
    <row r="9171" spans="2:3" x14ac:dyDescent="0.25">
      <c r="B9171" s="250">
        <v>9108</v>
      </c>
      <c r="C9171" s="249">
        <v>122.78375746371674</v>
      </c>
    </row>
    <row r="9172" spans="2:3" x14ac:dyDescent="0.25">
      <c r="B9172" s="250">
        <v>9109</v>
      </c>
      <c r="C9172" s="249">
        <v>145.71303784092765</v>
      </c>
    </row>
    <row r="9173" spans="2:3" x14ac:dyDescent="0.25">
      <c r="B9173" s="250">
        <v>9110</v>
      </c>
      <c r="C9173" s="249">
        <v>121.65341865252367</v>
      </c>
    </row>
    <row r="9174" spans="2:3" x14ac:dyDescent="0.25">
      <c r="B9174" s="250">
        <v>9111</v>
      </c>
      <c r="C9174" s="249">
        <v>94.540485683311587</v>
      </c>
    </row>
    <row r="9175" spans="2:3" x14ac:dyDescent="0.25">
      <c r="B9175" s="250">
        <v>9112</v>
      </c>
      <c r="C9175" s="249">
        <v>168.15821987797653</v>
      </c>
    </row>
    <row r="9176" spans="2:3" x14ac:dyDescent="0.25">
      <c r="B9176" s="250">
        <v>9113</v>
      </c>
      <c r="C9176" s="249">
        <v>134.2303026787657</v>
      </c>
    </row>
    <row r="9177" spans="2:3" x14ac:dyDescent="0.25">
      <c r="B9177" s="250">
        <v>9114</v>
      </c>
      <c r="C9177" s="249">
        <v>126.75284379412477</v>
      </c>
    </row>
    <row r="9178" spans="2:3" x14ac:dyDescent="0.25">
      <c r="B9178" s="250">
        <v>9115</v>
      </c>
      <c r="C9178" s="249">
        <v>112.7317314798225</v>
      </c>
    </row>
    <row r="9179" spans="2:3" x14ac:dyDescent="0.25">
      <c r="B9179" s="250">
        <v>9116</v>
      </c>
      <c r="C9179" s="249">
        <v>105.55503838087859</v>
      </c>
    </row>
    <row r="9180" spans="2:3" x14ac:dyDescent="0.25">
      <c r="B9180" s="250">
        <v>9117</v>
      </c>
      <c r="C9180" s="249">
        <v>138.20189588445419</v>
      </c>
    </row>
    <row r="9181" spans="2:3" x14ac:dyDescent="0.25">
      <c r="B9181" s="250">
        <v>9118</v>
      </c>
      <c r="C9181" s="249">
        <v>109.54495536500852</v>
      </c>
    </row>
    <row r="9182" spans="2:3" x14ac:dyDescent="0.25">
      <c r="B9182" s="250">
        <v>9119</v>
      </c>
      <c r="C9182" s="249">
        <v>124.77585438781952</v>
      </c>
    </row>
    <row r="9183" spans="2:3" x14ac:dyDescent="0.25">
      <c r="B9183" s="250">
        <v>9120</v>
      </c>
      <c r="C9183" s="249">
        <v>127.61123320712252</v>
      </c>
    </row>
    <row r="9184" spans="2:3" x14ac:dyDescent="0.25">
      <c r="B9184" s="250">
        <v>9121</v>
      </c>
      <c r="C9184" s="249">
        <v>183.83090491883752</v>
      </c>
    </row>
    <row r="9185" spans="2:3" x14ac:dyDescent="0.25">
      <c r="B9185" s="250">
        <v>9122</v>
      </c>
      <c r="C9185" s="249">
        <v>119.27830085574463</v>
      </c>
    </row>
    <row r="9186" spans="2:3" x14ac:dyDescent="0.25">
      <c r="B9186" s="250">
        <v>9123</v>
      </c>
      <c r="C9186" s="249">
        <v>83.240792738639385</v>
      </c>
    </row>
    <row r="9187" spans="2:3" x14ac:dyDescent="0.25">
      <c r="B9187" s="250">
        <v>9124</v>
      </c>
      <c r="C9187" s="249">
        <v>67.020653739960025</v>
      </c>
    </row>
    <row r="9188" spans="2:3" x14ac:dyDescent="0.25">
      <c r="B9188" s="250">
        <v>9125</v>
      </c>
      <c r="C9188" s="249">
        <v>148.21385698055775</v>
      </c>
    </row>
    <row r="9189" spans="2:3" x14ac:dyDescent="0.25">
      <c r="B9189" s="250">
        <v>9126</v>
      </c>
      <c r="C9189" s="249">
        <v>105.86754357029943</v>
      </c>
    </row>
    <row r="9190" spans="2:3" x14ac:dyDescent="0.25">
      <c r="B9190" s="250">
        <v>9127</v>
      </c>
      <c r="C9190" s="249">
        <v>96.651705547464118</v>
      </c>
    </row>
    <row r="9191" spans="2:3" x14ac:dyDescent="0.25">
      <c r="B9191" s="250">
        <v>9128</v>
      </c>
      <c r="C9191" s="249">
        <v>115.396131347402</v>
      </c>
    </row>
    <row r="9192" spans="2:3" x14ac:dyDescent="0.25">
      <c r="B9192" s="250">
        <v>9129</v>
      </c>
      <c r="C9192" s="249">
        <v>117.14387486230159</v>
      </c>
    </row>
    <row r="9193" spans="2:3" x14ac:dyDescent="0.25">
      <c r="B9193" s="250">
        <v>9130</v>
      </c>
      <c r="C9193" s="249">
        <v>150.01811377014343</v>
      </c>
    </row>
    <row r="9194" spans="2:3" x14ac:dyDescent="0.25">
      <c r="B9194" s="250">
        <v>9131</v>
      </c>
      <c r="C9194" s="249">
        <v>125.46298566919177</v>
      </c>
    </row>
    <row r="9195" spans="2:3" x14ac:dyDescent="0.25">
      <c r="B9195" s="250">
        <v>9132</v>
      </c>
      <c r="C9195" s="249">
        <v>91.405675281052893</v>
      </c>
    </row>
    <row r="9196" spans="2:3" x14ac:dyDescent="0.25">
      <c r="B9196" s="250">
        <v>9133</v>
      </c>
      <c r="C9196" s="249">
        <v>112.65332192211267</v>
      </c>
    </row>
    <row r="9197" spans="2:3" x14ac:dyDescent="0.25">
      <c r="B9197" s="250">
        <v>9134</v>
      </c>
      <c r="C9197" s="249">
        <v>141.36953976979288</v>
      </c>
    </row>
    <row r="9198" spans="2:3" x14ac:dyDescent="0.25">
      <c r="B9198" s="250">
        <v>9135</v>
      </c>
      <c r="C9198" s="249">
        <v>101.0187941175308</v>
      </c>
    </row>
    <row r="9199" spans="2:3" x14ac:dyDescent="0.25">
      <c r="B9199" s="250">
        <v>9136</v>
      </c>
      <c r="C9199" s="249">
        <v>121.81271617984588</v>
      </c>
    </row>
    <row r="9200" spans="2:3" x14ac:dyDescent="0.25">
      <c r="B9200" s="250">
        <v>9137</v>
      </c>
      <c r="C9200" s="249">
        <v>105.10696545091055</v>
      </c>
    </row>
    <row r="9201" spans="2:3" x14ac:dyDescent="0.25">
      <c r="B9201" s="250">
        <v>9138</v>
      </c>
      <c r="C9201" s="249">
        <v>114.55480065114719</v>
      </c>
    </row>
    <row r="9202" spans="2:3" x14ac:dyDescent="0.25">
      <c r="B9202" s="250">
        <v>9139</v>
      </c>
      <c r="C9202" s="249">
        <v>129.68569461411741</v>
      </c>
    </row>
    <row r="9203" spans="2:3" x14ac:dyDescent="0.25">
      <c r="B9203" s="250">
        <v>9140</v>
      </c>
      <c r="C9203" s="249">
        <v>99.894450886296312</v>
      </c>
    </row>
    <row r="9204" spans="2:3" x14ac:dyDescent="0.25">
      <c r="B9204" s="250">
        <v>9141</v>
      </c>
      <c r="C9204" s="249">
        <v>123.88847881429209</v>
      </c>
    </row>
    <row r="9205" spans="2:3" x14ac:dyDescent="0.25">
      <c r="B9205" s="250">
        <v>9142</v>
      </c>
      <c r="C9205" s="249">
        <v>131.31808570594609</v>
      </c>
    </row>
    <row r="9206" spans="2:3" x14ac:dyDescent="0.25">
      <c r="B9206" s="250">
        <v>9143</v>
      </c>
      <c r="C9206" s="249">
        <v>61.925235844791942</v>
      </c>
    </row>
    <row r="9207" spans="2:3" x14ac:dyDescent="0.25">
      <c r="B9207" s="250">
        <v>9144</v>
      </c>
      <c r="C9207" s="249">
        <v>141.75602597034563</v>
      </c>
    </row>
    <row r="9208" spans="2:3" x14ac:dyDescent="0.25">
      <c r="B9208" s="250">
        <v>9145</v>
      </c>
      <c r="C9208" s="249">
        <v>81.430261044375385</v>
      </c>
    </row>
    <row r="9209" spans="2:3" x14ac:dyDescent="0.25">
      <c r="B9209" s="250">
        <v>9146</v>
      </c>
      <c r="C9209" s="249">
        <v>119.4480476462877</v>
      </c>
    </row>
    <row r="9210" spans="2:3" x14ac:dyDescent="0.25">
      <c r="B9210" s="250">
        <v>9147</v>
      </c>
      <c r="C9210" s="249">
        <v>126.54204299158417</v>
      </c>
    </row>
    <row r="9211" spans="2:3" x14ac:dyDescent="0.25">
      <c r="B9211" s="250">
        <v>9148</v>
      </c>
      <c r="C9211" s="249">
        <v>118.72102611529417</v>
      </c>
    </row>
    <row r="9212" spans="2:3" x14ac:dyDescent="0.25">
      <c r="B9212" s="250">
        <v>9149</v>
      </c>
      <c r="C9212" s="249">
        <v>169.09205502772468</v>
      </c>
    </row>
    <row r="9213" spans="2:3" x14ac:dyDescent="0.25">
      <c r="B9213" s="250">
        <v>9150</v>
      </c>
      <c r="C9213" s="249">
        <v>102.79137723660855</v>
      </c>
    </row>
    <row r="9214" spans="2:3" x14ac:dyDescent="0.25">
      <c r="B9214" s="250">
        <v>9151</v>
      </c>
      <c r="C9214" s="249">
        <v>101.42269297226846</v>
      </c>
    </row>
    <row r="9215" spans="2:3" x14ac:dyDescent="0.25">
      <c r="B9215" s="250">
        <v>9152</v>
      </c>
      <c r="C9215" s="249">
        <v>108.33303752425252</v>
      </c>
    </row>
    <row r="9216" spans="2:3" x14ac:dyDescent="0.25">
      <c r="B9216" s="250">
        <v>9153</v>
      </c>
      <c r="C9216" s="249">
        <v>116.34364987058269</v>
      </c>
    </row>
    <row r="9217" spans="2:3" x14ac:dyDescent="0.25">
      <c r="B9217" s="250">
        <v>9154</v>
      </c>
      <c r="C9217" s="249">
        <v>134.77082160203668</v>
      </c>
    </row>
    <row r="9218" spans="2:3" x14ac:dyDescent="0.25">
      <c r="B9218" s="250">
        <v>9155</v>
      </c>
      <c r="C9218" s="249">
        <v>87.282884743827211</v>
      </c>
    </row>
    <row r="9219" spans="2:3" x14ac:dyDescent="0.25">
      <c r="B9219" s="250">
        <v>9156</v>
      </c>
      <c r="C9219" s="249">
        <v>74.783577437766695</v>
      </c>
    </row>
    <row r="9220" spans="2:3" x14ac:dyDescent="0.25">
      <c r="B9220" s="250">
        <v>9157</v>
      </c>
      <c r="C9220" s="249">
        <v>113.31122068094717</v>
      </c>
    </row>
    <row r="9221" spans="2:3" x14ac:dyDescent="0.25">
      <c r="B9221" s="250">
        <v>9158</v>
      </c>
      <c r="C9221" s="249">
        <v>117.93742817000155</v>
      </c>
    </row>
    <row r="9222" spans="2:3" x14ac:dyDescent="0.25">
      <c r="B9222" s="250">
        <v>9159</v>
      </c>
      <c r="C9222" s="249">
        <v>146.54400689564852</v>
      </c>
    </row>
    <row r="9223" spans="2:3" x14ac:dyDescent="0.25">
      <c r="B9223" s="250">
        <v>9160</v>
      </c>
      <c r="C9223" s="249">
        <v>120.53972212073479</v>
      </c>
    </row>
    <row r="9224" spans="2:3" x14ac:dyDescent="0.25">
      <c r="B9224" s="250">
        <v>9161</v>
      </c>
      <c r="C9224" s="249">
        <v>98.084954614170783</v>
      </c>
    </row>
    <row r="9225" spans="2:3" x14ac:dyDescent="0.25">
      <c r="B9225" s="250">
        <v>9162</v>
      </c>
      <c r="C9225" s="249">
        <v>125.31952876236399</v>
      </c>
    </row>
    <row r="9226" spans="2:3" x14ac:dyDescent="0.25">
      <c r="B9226" s="250">
        <v>9163</v>
      </c>
      <c r="C9226" s="249">
        <v>66.181036271854936</v>
      </c>
    </row>
    <row r="9227" spans="2:3" x14ac:dyDescent="0.25">
      <c r="B9227" s="250">
        <v>9164</v>
      </c>
      <c r="C9227" s="249">
        <v>73.429727978689144</v>
      </c>
    </row>
    <row r="9228" spans="2:3" x14ac:dyDescent="0.25">
      <c r="B9228" s="250">
        <v>9165</v>
      </c>
      <c r="C9228" s="249">
        <v>96.198095001768991</v>
      </c>
    </row>
    <row r="9229" spans="2:3" x14ac:dyDescent="0.25">
      <c r="B9229" s="250">
        <v>9166</v>
      </c>
      <c r="C9229" s="249">
        <v>116.48585239874893</v>
      </c>
    </row>
    <row r="9230" spans="2:3" x14ac:dyDescent="0.25">
      <c r="B9230" s="250">
        <v>9167</v>
      </c>
      <c r="C9230" s="249">
        <v>117.75800037171918</v>
      </c>
    </row>
    <row r="9231" spans="2:3" x14ac:dyDescent="0.25">
      <c r="B9231" s="250">
        <v>9168</v>
      </c>
      <c r="C9231" s="249">
        <v>111.22515056410481</v>
      </c>
    </row>
    <row r="9232" spans="2:3" x14ac:dyDescent="0.25">
      <c r="B9232" s="250">
        <v>9169</v>
      </c>
      <c r="C9232" s="249">
        <v>113.9514418340169</v>
      </c>
    </row>
    <row r="9233" spans="2:3" x14ac:dyDescent="0.25">
      <c r="B9233" s="250">
        <v>9170</v>
      </c>
      <c r="C9233" s="249">
        <v>102.21607392971003</v>
      </c>
    </row>
    <row r="9234" spans="2:3" x14ac:dyDescent="0.25">
      <c r="B9234" s="250">
        <v>9171</v>
      </c>
      <c r="C9234" s="249">
        <v>137.92250916909961</v>
      </c>
    </row>
    <row r="9235" spans="2:3" x14ac:dyDescent="0.25">
      <c r="B9235" s="250">
        <v>9172</v>
      </c>
      <c r="C9235" s="249">
        <v>139.78544728006244</v>
      </c>
    </row>
    <row r="9236" spans="2:3" x14ac:dyDescent="0.25">
      <c r="B9236" s="250">
        <v>9173</v>
      </c>
      <c r="C9236" s="249">
        <v>109.50840353337986</v>
      </c>
    </row>
    <row r="9237" spans="2:3" x14ac:dyDescent="0.25">
      <c r="B9237" s="250">
        <v>9174</v>
      </c>
      <c r="C9237" s="249">
        <v>159.34631287566242</v>
      </c>
    </row>
    <row r="9238" spans="2:3" x14ac:dyDescent="0.25">
      <c r="B9238" s="250">
        <v>9175</v>
      </c>
      <c r="C9238" s="249">
        <v>76.773079019016535</v>
      </c>
    </row>
    <row r="9239" spans="2:3" x14ac:dyDescent="0.25">
      <c r="B9239" s="250">
        <v>9176</v>
      </c>
      <c r="C9239" s="249">
        <v>160.95228335929713</v>
      </c>
    </row>
    <row r="9240" spans="2:3" x14ac:dyDescent="0.25">
      <c r="B9240" s="250">
        <v>9177</v>
      </c>
      <c r="C9240" s="249">
        <v>112.11879776602746</v>
      </c>
    </row>
    <row r="9241" spans="2:3" x14ac:dyDescent="0.25">
      <c r="B9241" s="250">
        <v>9178</v>
      </c>
      <c r="C9241" s="249">
        <v>81.027770140643725</v>
      </c>
    </row>
    <row r="9242" spans="2:3" x14ac:dyDescent="0.25">
      <c r="B9242" s="250">
        <v>9179</v>
      </c>
      <c r="C9242" s="249">
        <v>117.54711701329644</v>
      </c>
    </row>
    <row r="9243" spans="2:3" x14ac:dyDescent="0.25">
      <c r="B9243" s="250">
        <v>9180</v>
      </c>
      <c r="C9243" s="249">
        <v>134.5899592713651</v>
      </c>
    </row>
    <row r="9244" spans="2:3" x14ac:dyDescent="0.25">
      <c r="B9244" s="250">
        <v>9181</v>
      </c>
      <c r="C9244" s="249">
        <v>108.65990926486015</v>
      </c>
    </row>
    <row r="9245" spans="2:3" x14ac:dyDescent="0.25">
      <c r="B9245" s="250">
        <v>9182</v>
      </c>
      <c r="C9245" s="249">
        <v>73.775735628025515</v>
      </c>
    </row>
    <row r="9246" spans="2:3" x14ac:dyDescent="0.25">
      <c r="B9246" s="250">
        <v>9183</v>
      </c>
      <c r="C9246" s="249">
        <v>92.289702760016837</v>
      </c>
    </row>
    <row r="9247" spans="2:3" x14ac:dyDescent="0.25">
      <c r="B9247" s="250">
        <v>9184</v>
      </c>
      <c r="C9247" s="249">
        <v>125.10904818167683</v>
      </c>
    </row>
    <row r="9248" spans="2:3" x14ac:dyDescent="0.25">
      <c r="B9248" s="250">
        <v>9185</v>
      </c>
      <c r="C9248" s="249">
        <v>166.72485427566315</v>
      </c>
    </row>
    <row r="9249" spans="2:3" x14ac:dyDescent="0.25">
      <c r="B9249" s="250">
        <v>9186</v>
      </c>
      <c r="C9249" s="249">
        <v>119.53927548267981</v>
      </c>
    </row>
    <row r="9250" spans="2:3" x14ac:dyDescent="0.25">
      <c r="B9250" s="250">
        <v>9187</v>
      </c>
      <c r="C9250" s="249">
        <v>123.05834288582213</v>
      </c>
    </row>
    <row r="9251" spans="2:3" x14ac:dyDescent="0.25">
      <c r="B9251" s="250">
        <v>9188</v>
      </c>
      <c r="C9251" s="249">
        <v>115.10618890335168</v>
      </c>
    </row>
    <row r="9252" spans="2:3" x14ac:dyDescent="0.25">
      <c r="B9252" s="250">
        <v>9189</v>
      </c>
      <c r="C9252" s="249">
        <v>128.16463060071706</v>
      </c>
    </row>
    <row r="9253" spans="2:3" x14ac:dyDescent="0.25">
      <c r="B9253" s="250">
        <v>9190</v>
      </c>
      <c r="C9253" s="249">
        <v>100.88307381005845</v>
      </c>
    </row>
    <row r="9254" spans="2:3" x14ac:dyDescent="0.25">
      <c r="B9254" s="250">
        <v>9191</v>
      </c>
      <c r="C9254" s="249">
        <v>141.38938832583827</v>
      </c>
    </row>
    <row r="9255" spans="2:3" x14ac:dyDescent="0.25">
      <c r="B9255" s="250">
        <v>9192</v>
      </c>
      <c r="C9255" s="249">
        <v>105.43317048646372</v>
      </c>
    </row>
    <row r="9256" spans="2:3" x14ac:dyDescent="0.25">
      <c r="B9256" s="250">
        <v>9193</v>
      </c>
      <c r="C9256" s="249">
        <v>117.32397514643803</v>
      </c>
    </row>
    <row r="9257" spans="2:3" x14ac:dyDescent="0.25">
      <c r="B9257" s="250">
        <v>9194</v>
      </c>
      <c r="C9257" s="249">
        <v>140.36271303810665</v>
      </c>
    </row>
    <row r="9258" spans="2:3" x14ac:dyDescent="0.25">
      <c r="B9258" s="250">
        <v>9195</v>
      </c>
      <c r="C9258" s="249">
        <v>128.54406604627238</v>
      </c>
    </row>
    <row r="9259" spans="2:3" x14ac:dyDescent="0.25">
      <c r="B9259" s="250">
        <v>9196</v>
      </c>
      <c r="C9259" s="249">
        <v>96.497106969977835</v>
      </c>
    </row>
    <row r="9260" spans="2:3" x14ac:dyDescent="0.25">
      <c r="B9260" s="250">
        <v>9197</v>
      </c>
      <c r="C9260" s="249">
        <v>68.938522782610875</v>
      </c>
    </row>
    <row r="9261" spans="2:3" x14ac:dyDescent="0.25">
      <c r="B9261" s="250">
        <v>9198</v>
      </c>
      <c r="C9261" s="249">
        <v>125.81253137232504</v>
      </c>
    </row>
    <row r="9262" spans="2:3" x14ac:dyDescent="0.25">
      <c r="B9262" s="250">
        <v>9199</v>
      </c>
      <c r="C9262" s="249">
        <v>144.25196491896898</v>
      </c>
    </row>
    <row r="9263" spans="2:3" x14ac:dyDescent="0.25">
      <c r="B9263" s="250">
        <v>9200</v>
      </c>
      <c r="C9263" s="249">
        <v>113.75488896903855</v>
      </c>
    </row>
    <row r="9264" spans="2:3" x14ac:dyDescent="0.25">
      <c r="B9264" s="250">
        <v>9201</v>
      </c>
      <c r="C9264" s="249">
        <v>133.8693371947071</v>
      </c>
    </row>
    <row r="9265" spans="2:3" x14ac:dyDescent="0.25">
      <c r="B9265" s="250">
        <v>9202</v>
      </c>
      <c r="C9265" s="249">
        <v>137.89394010407037</v>
      </c>
    </row>
    <row r="9266" spans="2:3" x14ac:dyDescent="0.25">
      <c r="B9266" s="250">
        <v>9203</v>
      </c>
      <c r="C9266" s="249">
        <v>131.52765903496052</v>
      </c>
    </row>
    <row r="9267" spans="2:3" x14ac:dyDescent="0.25">
      <c r="B9267" s="250">
        <v>9204</v>
      </c>
      <c r="C9267" s="249">
        <v>133.24745525961316</v>
      </c>
    </row>
    <row r="9268" spans="2:3" x14ac:dyDescent="0.25">
      <c r="B9268" s="250">
        <v>9205</v>
      </c>
      <c r="C9268" s="249">
        <v>101.61839588086502</v>
      </c>
    </row>
    <row r="9269" spans="2:3" x14ac:dyDescent="0.25">
      <c r="B9269" s="250">
        <v>9206</v>
      </c>
      <c r="C9269" s="249">
        <v>160.77563699250868</v>
      </c>
    </row>
    <row r="9270" spans="2:3" x14ac:dyDescent="0.25">
      <c r="B9270" s="250">
        <v>9207</v>
      </c>
      <c r="C9270" s="249">
        <v>117.6405171340249</v>
      </c>
    </row>
    <row r="9271" spans="2:3" x14ac:dyDescent="0.25">
      <c r="B9271" s="250">
        <v>9208</v>
      </c>
      <c r="C9271" s="249">
        <v>152.69061581733894</v>
      </c>
    </row>
    <row r="9272" spans="2:3" x14ac:dyDescent="0.25">
      <c r="B9272" s="250">
        <v>9209</v>
      </c>
      <c r="C9272" s="249">
        <v>80.408003303321891</v>
      </c>
    </row>
    <row r="9273" spans="2:3" x14ac:dyDescent="0.25">
      <c r="B9273" s="250">
        <v>9210</v>
      </c>
      <c r="C9273" s="249">
        <v>108.14166495785068</v>
      </c>
    </row>
    <row r="9274" spans="2:3" x14ac:dyDescent="0.25">
      <c r="B9274" s="250">
        <v>9211</v>
      </c>
      <c r="C9274" s="249">
        <v>113.8594826914766</v>
      </c>
    </row>
    <row r="9275" spans="2:3" x14ac:dyDescent="0.25">
      <c r="B9275" s="250">
        <v>9212</v>
      </c>
      <c r="C9275" s="249">
        <v>80.551849265066295</v>
      </c>
    </row>
    <row r="9276" spans="2:3" x14ac:dyDescent="0.25">
      <c r="B9276" s="250">
        <v>9213</v>
      </c>
      <c r="C9276" s="249">
        <v>124.83480038218518</v>
      </c>
    </row>
    <row r="9277" spans="2:3" x14ac:dyDescent="0.25">
      <c r="B9277" s="250">
        <v>9214</v>
      </c>
      <c r="C9277" s="249">
        <v>119.59129005957044</v>
      </c>
    </row>
    <row r="9278" spans="2:3" x14ac:dyDescent="0.25">
      <c r="B9278" s="250">
        <v>9215</v>
      </c>
      <c r="C9278" s="249">
        <v>159.18927991122996</v>
      </c>
    </row>
    <row r="9279" spans="2:3" x14ac:dyDescent="0.25">
      <c r="B9279" s="250">
        <v>9216</v>
      </c>
      <c r="C9279" s="249">
        <v>94.919875696477106</v>
      </c>
    </row>
    <row r="9280" spans="2:3" x14ac:dyDescent="0.25">
      <c r="B9280" s="250">
        <v>9217</v>
      </c>
      <c r="C9280" s="249">
        <v>118.06689040590001</v>
      </c>
    </row>
    <row r="9281" spans="2:3" x14ac:dyDescent="0.25">
      <c r="B9281" s="250">
        <v>9218</v>
      </c>
      <c r="C9281" s="249">
        <v>91.543705078932391</v>
      </c>
    </row>
    <row r="9282" spans="2:3" x14ac:dyDescent="0.25">
      <c r="B9282" s="250">
        <v>9219</v>
      </c>
      <c r="C9282" s="249">
        <v>103.12994961875603</v>
      </c>
    </row>
    <row r="9283" spans="2:3" x14ac:dyDescent="0.25">
      <c r="B9283" s="250">
        <v>9220</v>
      </c>
      <c r="C9283" s="249">
        <v>135.4382997345366</v>
      </c>
    </row>
    <row r="9284" spans="2:3" x14ac:dyDescent="0.25">
      <c r="B9284" s="250">
        <v>9221</v>
      </c>
      <c r="C9284" s="249">
        <v>124.13943592563635</v>
      </c>
    </row>
    <row r="9285" spans="2:3" x14ac:dyDescent="0.25">
      <c r="B9285" s="250">
        <v>9222</v>
      </c>
      <c r="C9285" s="249">
        <v>162.45645695073941</v>
      </c>
    </row>
    <row r="9286" spans="2:3" x14ac:dyDescent="0.25">
      <c r="B9286" s="250">
        <v>9223</v>
      </c>
      <c r="C9286" s="249">
        <v>160.04167141207472</v>
      </c>
    </row>
    <row r="9287" spans="2:3" x14ac:dyDescent="0.25">
      <c r="B9287" s="250">
        <v>9224</v>
      </c>
      <c r="C9287" s="249">
        <v>143.57508909539138</v>
      </c>
    </row>
    <row r="9288" spans="2:3" x14ac:dyDescent="0.25">
      <c r="B9288" s="250">
        <v>9225</v>
      </c>
      <c r="C9288" s="249">
        <v>145.4466726245046</v>
      </c>
    </row>
    <row r="9289" spans="2:3" x14ac:dyDescent="0.25">
      <c r="B9289" s="250">
        <v>9226</v>
      </c>
      <c r="C9289" s="249">
        <v>150.75843573852319</v>
      </c>
    </row>
    <row r="9290" spans="2:3" x14ac:dyDescent="0.25">
      <c r="B9290" s="250">
        <v>9227</v>
      </c>
      <c r="C9290" s="249">
        <v>115.0607358489993</v>
      </c>
    </row>
    <row r="9291" spans="2:3" x14ac:dyDescent="0.25">
      <c r="B9291" s="250">
        <v>9228</v>
      </c>
      <c r="C9291" s="249">
        <v>135.28959240292608</v>
      </c>
    </row>
    <row r="9292" spans="2:3" x14ac:dyDescent="0.25">
      <c r="B9292" s="250">
        <v>9229</v>
      </c>
      <c r="C9292" s="249">
        <v>114.21072766853366</v>
      </c>
    </row>
    <row r="9293" spans="2:3" x14ac:dyDescent="0.25">
      <c r="B9293" s="250">
        <v>9230</v>
      </c>
      <c r="C9293" s="249">
        <v>146.28692879090985</v>
      </c>
    </row>
    <row r="9294" spans="2:3" x14ac:dyDescent="0.25">
      <c r="B9294" s="250">
        <v>9231</v>
      </c>
      <c r="C9294" s="249">
        <v>107.32974728127894</v>
      </c>
    </row>
    <row r="9295" spans="2:3" x14ac:dyDescent="0.25">
      <c r="B9295" s="250">
        <v>9232</v>
      </c>
      <c r="C9295" s="249">
        <v>120.07650159536405</v>
      </c>
    </row>
    <row r="9296" spans="2:3" x14ac:dyDescent="0.25">
      <c r="B9296" s="250">
        <v>9233</v>
      </c>
      <c r="C9296" s="249">
        <v>127.34510221617765</v>
      </c>
    </row>
    <row r="9297" spans="2:3" x14ac:dyDescent="0.25">
      <c r="B9297" s="250">
        <v>9234</v>
      </c>
      <c r="C9297" s="249">
        <v>102.25811793383187</v>
      </c>
    </row>
    <row r="9298" spans="2:3" x14ac:dyDescent="0.25">
      <c r="B9298" s="250">
        <v>9235</v>
      </c>
      <c r="C9298" s="249">
        <v>159.35746498498497</v>
      </c>
    </row>
    <row r="9299" spans="2:3" x14ac:dyDescent="0.25">
      <c r="B9299" s="250">
        <v>9236</v>
      </c>
      <c r="C9299" s="249">
        <v>186.50091913042451</v>
      </c>
    </row>
    <row r="9300" spans="2:3" x14ac:dyDescent="0.25">
      <c r="B9300" s="250">
        <v>9237</v>
      </c>
      <c r="C9300" s="249">
        <v>131.1520141417227</v>
      </c>
    </row>
    <row r="9301" spans="2:3" x14ac:dyDescent="0.25">
      <c r="B9301" s="250">
        <v>9238</v>
      </c>
      <c r="C9301" s="249">
        <v>139.50641814521057</v>
      </c>
    </row>
    <row r="9302" spans="2:3" x14ac:dyDescent="0.25">
      <c r="B9302" s="250">
        <v>9239</v>
      </c>
      <c r="C9302" s="249">
        <v>141.44008053126836</v>
      </c>
    </row>
    <row r="9303" spans="2:3" x14ac:dyDescent="0.25">
      <c r="B9303" s="250">
        <v>9240</v>
      </c>
      <c r="C9303" s="249">
        <v>105.43779684140738</v>
      </c>
    </row>
    <row r="9304" spans="2:3" x14ac:dyDescent="0.25">
      <c r="B9304" s="250">
        <v>9241</v>
      </c>
      <c r="C9304" s="249">
        <v>139.16615509994898</v>
      </c>
    </row>
    <row r="9305" spans="2:3" x14ac:dyDescent="0.25">
      <c r="B9305" s="250">
        <v>9242</v>
      </c>
      <c r="C9305" s="249">
        <v>142.645353836326</v>
      </c>
    </row>
    <row r="9306" spans="2:3" x14ac:dyDescent="0.25">
      <c r="B9306" s="250">
        <v>9243</v>
      </c>
      <c r="C9306" s="249">
        <v>86.125284889697497</v>
      </c>
    </row>
    <row r="9307" spans="2:3" x14ac:dyDescent="0.25">
      <c r="B9307" s="250">
        <v>9244</v>
      </c>
      <c r="C9307" s="249">
        <v>90.524323384382711</v>
      </c>
    </row>
    <row r="9308" spans="2:3" x14ac:dyDescent="0.25">
      <c r="B9308" s="250">
        <v>9245</v>
      </c>
      <c r="C9308" s="249">
        <v>138.52706741772846</v>
      </c>
    </row>
    <row r="9309" spans="2:3" x14ac:dyDescent="0.25">
      <c r="B9309" s="250">
        <v>9246</v>
      </c>
      <c r="C9309" s="249">
        <v>151.90525633889737</v>
      </c>
    </row>
    <row r="9310" spans="2:3" x14ac:dyDescent="0.25">
      <c r="B9310" s="250">
        <v>9247</v>
      </c>
      <c r="C9310" s="249">
        <v>98.841723274474589</v>
      </c>
    </row>
    <row r="9311" spans="2:3" x14ac:dyDescent="0.25">
      <c r="B9311" s="250">
        <v>9248</v>
      </c>
      <c r="C9311" s="249">
        <v>135.50047225867891</v>
      </c>
    </row>
    <row r="9312" spans="2:3" x14ac:dyDescent="0.25">
      <c r="B9312" s="250">
        <v>9249</v>
      </c>
      <c r="C9312" s="249">
        <v>107.69622704894313</v>
      </c>
    </row>
    <row r="9313" spans="2:3" x14ac:dyDescent="0.25">
      <c r="B9313" s="250">
        <v>9250</v>
      </c>
      <c r="C9313" s="249">
        <v>131.64177200861914</v>
      </c>
    </row>
    <row r="9314" spans="2:3" x14ac:dyDescent="0.25">
      <c r="B9314" s="250">
        <v>9251</v>
      </c>
      <c r="C9314" s="249">
        <v>128.75428057912202</v>
      </c>
    </row>
    <row r="9315" spans="2:3" x14ac:dyDescent="0.25">
      <c r="B9315" s="250">
        <v>9252</v>
      </c>
      <c r="C9315" s="249">
        <v>129.30850470171637</v>
      </c>
    </row>
    <row r="9316" spans="2:3" x14ac:dyDescent="0.25">
      <c r="B9316" s="250">
        <v>9253</v>
      </c>
      <c r="C9316" s="249">
        <v>132.50810321569989</v>
      </c>
    </row>
    <row r="9317" spans="2:3" x14ac:dyDescent="0.25">
      <c r="B9317" s="250">
        <v>9254</v>
      </c>
      <c r="C9317" s="249">
        <v>104.95523023099696</v>
      </c>
    </row>
    <row r="9318" spans="2:3" x14ac:dyDescent="0.25">
      <c r="B9318" s="250">
        <v>9255</v>
      </c>
      <c r="C9318" s="249">
        <v>146.86545897706407</v>
      </c>
    </row>
    <row r="9319" spans="2:3" x14ac:dyDescent="0.25">
      <c r="B9319" s="250">
        <v>9256</v>
      </c>
      <c r="C9319" s="249">
        <v>122.00772121617018</v>
      </c>
    </row>
    <row r="9320" spans="2:3" x14ac:dyDescent="0.25">
      <c r="B9320" s="250">
        <v>9257</v>
      </c>
      <c r="C9320" s="249">
        <v>131.29242162607903</v>
      </c>
    </row>
    <row r="9321" spans="2:3" x14ac:dyDescent="0.25">
      <c r="B9321" s="250">
        <v>9258</v>
      </c>
      <c r="C9321" s="249">
        <v>139.83261726815985</v>
      </c>
    </row>
    <row r="9322" spans="2:3" x14ac:dyDescent="0.25">
      <c r="B9322" s="250">
        <v>9259</v>
      </c>
      <c r="C9322" s="249">
        <v>110.58158365677416</v>
      </c>
    </row>
    <row r="9323" spans="2:3" x14ac:dyDescent="0.25">
      <c r="B9323" s="250">
        <v>9260</v>
      </c>
      <c r="C9323" s="249">
        <v>115.95541519530306</v>
      </c>
    </row>
    <row r="9324" spans="2:3" x14ac:dyDescent="0.25">
      <c r="B9324" s="250">
        <v>9261</v>
      </c>
      <c r="C9324" s="249">
        <v>170.8917441570031</v>
      </c>
    </row>
    <row r="9325" spans="2:3" x14ac:dyDescent="0.25">
      <c r="B9325" s="250">
        <v>9262</v>
      </c>
      <c r="C9325" s="249">
        <v>122.26106576850631</v>
      </c>
    </row>
    <row r="9326" spans="2:3" x14ac:dyDescent="0.25">
      <c r="B9326" s="250">
        <v>9263</v>
      </c>
      <c r="C9326" s="249">
        <v>137.47508791672817</v>
      </c>
    </row>
    <row r="9327" spans="2:3" x14ac:dyDescent="0.25">
      <c r="B9327" s="250">
        <v>9264</v>
      </c>
      <c r="C9327" s="249">
        <v>149.63961370892673</v>
      </c>
    </row>
    <row r="9328" spans="2:3" x14ac:dyDescent="0.25">
      <c r="B9328" s="250">
        <v>9265</v>
      </c>
      <c r="C9328" s="249">
        <v>126.86893322866109</v>
      </c>
    </row>
    <row r="9329" spans="2:3" x14ac:dyDescent="0.25">
      <c r="B9329" s="250">
        <v>9266</v>
      </c>
      <c r="C9329" s="249">
        <v>91.906169083148342</v>
      </c>
    </row>
    <row r="9330" spans="2:3" x14ac:dyDescent="0.25">
      <c r="B9330" s="250">
        <v>9267</v>
      </c>
      <c r="C9330" s="249">
        <v>115.32782332765407</v>
      </c>
    </row>
    <row r="9331" spans="2:3" x14ac:dyDescent="0.25">
      <c r="B9331" s="250">
        <v>9268</v>
      </c>
      <c r="C9331" s="249">
        <v>80.834801737186183</v>
      </c>
    </row>
    <row r="9332" spans="2:3" x14ac:dyDescent="0.25">
      <c r="B9332" s="250">
        <v>9269</v>
      </c>
      <c r="C9332" s="249">
        <v>104.09883210816216</v>
      </c>
    </row>
    <row r="9333" spans="2:3" x14ac:dyDescent="0.25">
      <c r="B9333" s="250">
        <v>9270</v>
      </c>
      <c r="C9333" s="249">
        <v>140.96619579868656</v>
      </c>
    </row>
    <row r="9334" spans="2:3" x14ac:dyDescent="0.25">
      <c r="B9334" s="250">
        <v>9271</v>
      </c>
      <c r="C9334" s="249">
        <v>104.26752499376356</v>
      </c>
    </row>
    <row r="9335" spans="2:3" x14ac:dyDescent="0.25">
      <c r="B9335" s="250">
        <v>9272</v>
      </c>
      <c r="C9335" s="249">
        <v>90.411077711662188</v>
      </c>
    </row>
    <row r="9336" spans="2:3" x14ac:dyDescent="0.25">
      <c r="B9336" s="250">
        <v>9273</v>
      </c>
      <c r="C9336" s="249">
        <v>139.46986813881651</v>
      </c>
    </row>
    <row r="9337" spans="2:3" x14ac:dyDescent="0.25">
      <c r="B9337" s="250">
        <v>9274</v>
      </c>
      <c r="C9337" s="249">
        <v>53.081385510484438</v>
      </c>
    </row>
    <row r="9338" spans="2:3" x14ac:dyDescent="0.25">
      <c r="B9338" s="250">
        <v>9275</v>
      </c>
      <c r="C9338" s="249">
        <v>95.034914557174105</v>
      </c>
    </row>
    <row r="9339" spans="2:3" x14ac:dyDescent="0.25">
      <c r="B9339" s="250">
        <v>9276</v>
      </c>
      <c r="C9339" s="249">
        <v>108.99204213761735</v>
      </c>
    </row>
    <row r="9340" spans="2:3" x14ac:dyDescent="0.25">
      <c r="B9340" s="250">
        <v>9277</v>
      </c>
      <c r="C9340" s="249">
        <v>113.19140358301173</v>
      </c>
    </row>
    <row r="9341" spans="2:3" x14ac:dyDescent="0.25">
      <c r="B9341" s="250">
        <v>9278</v>
      </c>
      <c r="C9341" s="249">
        <v>114.1865711175808</v>
      </c>
    </row>
    <row r="9342" spans="2:3" x14ac:dyDescent="0.25">
      <c r="B9342" s="250">
        <v>9279</v>
      </c>
      <c r="C9342" s="249">
        <v>120.55603193620996</v>
      </c>
    </row>
    <row r="9343" spans="2:3" x14ac:dyDescent="0.25">
      <c r="B9343" s="250">
        <v>9280</v>
      </c>
      <c r="C9343" s="249">
        <v>128.14760058542606</v>
      </c>
    </row>
    <row r="9344" spans="2:3" x14ac:dyDescent="0.25">
      <c r="B9344" s="250">
        <v>9281</v>
      </c>
      <c r="C9344" s="249">
        <v>113.30704719182334</v>
      </c>
    </row>
    <row r="9345" spans="2:3" x14ac:dyDescent="0.25">
      <c r="B9345" s="250">
        <v>9282</v>
      </c>
      <c r="C9345" s="249">
        <v>121.54856993049182</v>
      </c>
    </row>
    <row r="9346" spans="2:3" x14ac:dyDescent="0.25">
      <c r="B9346" s="250">
        <v>9283</v>
      </c>
      <c r="C9346" s="249">
        <v>105.8219003998705</v>
      </c>
    </row>
    <row r="9347" spans="2:3" x14ac:dyDescent="0.25">
      <c r="B9347" s="250">
        <v>9284</v>
      </c>
      <c r="C9347" s="249">
        <v>129.62699070039881</v>
      </c>
    </row>
    <row r="9348" spans="2:3" x14ac:dyDescent="0.25">
      <c r="B9348" s="250">
        <v>9285</v>
      </c>
      <c r="C9348" s="249">
        <v>107.03937770714531</v>
      </c>
    </row>
    <row r="9349" spans="2:3" x14ac:dyDescent="0.25">
      <c r="B9349" s="250">
        <v>9286</v>
      </c>
      <c r="C9349" s="249">
        <v>122.82337012874987</v>
      </c>
    </row>
    <row r="9350" spans="2:3" x14ac:dyDescent="0.25">
      <c r="B9350" s="250">
        <v>9287</v>
      </c>
      <c r="C9350" s="249">
        <v>86.411787940664993</v>
      </c>
    </row>
    <row r="9351" spans="2:3" x14ac:dyDescent="0.25">
      <c r="B9351" s="250">
        <v>9288</v>
      </c>
      <c r="C9351" s="249">
        <v>160.87473639594543</v>
      </c>
    </row>
    <row r="9352" spans="2:3" x14ac:dyDescent="0.25">
      <c r="B9352" s="250">
        <v>9289</v>
      </c>
      <c r="C9352" s="249">
        <v>101.45195215689304</v>
      </c>
    </row>
    <row r="9353" spans="2:3" x14ac:dyDescent="0.25">
      <c r="B9353" s="250">
        <v>9290</v>
      </c>
      <c r="C9353" s="249">
        <v>100.05115413508709</v>
      </c>
    </row>
    <row r="9354" spans="2:3" x14ac:dyDescent="0.25">
      <c r="B9354" s="250">
        <v>9291</v>
      </c>
      <c r="C9354" s="249">
        <v>98.876804224880317</v>
      </c>
    </row>
    <row r="9355" spans="2:3" x14ac:dyDescent="0.25">
      <c r="B9355" s="250">
        <v>9292</v>
      </c>
      <c r="C9355" s="249">
        <v>129.58421196164574</v>
      </c>
    </row>
    <row r="9356" spans="2:3" x14ac:dyDescent="0.25">
      <c r="B9356" s="250">
        <v>9293</v>
      </c>
      <c r="C9356" s="249">
        <v>100.06494464257554</v>
      </c>
    </row>
    <row r="9357" spans="2:3" x14ac:dyDescent="0.25">
      <c r="B9357" s="250">
        <v>9294</v>
      </c>
      <c r="C9357" s="249">
        <v>120.20272443577869</v>
      </c>
    </row>
    <row r="9358" spans="2:3" x14ac:dyDescent="0.25">
      <c r="B9358" s="250">
        <v>9295</v>
      </c>
      <c r="C9358" s="249">
        <v>93.963938537053806</v>
      </c>
    </row>
    <row r="9359" spans="2:3" x14ac:dyDescent="0.25">
      <c r="B9359" s="250">
        <v>9296</v>
      </c>
      <c r="C9359" s="249">
        <v>167.66359259691276</v>
      </c>
    </row>
    <row r="9360" spans="2:3" x14ac:dyDescent="0.25">
      <c r="B9360" s="250">
        <v>9297</v>
      </c>
      <c r="C9360" s="249">
        <v>118.04736917618123</v>
      </c>
    </row>
    <row r="9361" spans="2:3" x14ac:dyDescent="0.25">
      <c r="B9361" s="250">
        <v>9298</v>
      </c>
      <c r="C9361" s="249">
        <v>113.48873306899746</v>
      </c>
    </row>
    <row r="9362" spans="2:3" x14ac:dyDescent="0.25">
      <c r="B9362" s="250">
        <v>9299</v>
      </c>
      <c r="C9362" s="249">
        <v>86.544995474457096</v>
      </c>
    </row>
    <row r="9363" spans="2:3" x14ac:dyDescent="0.25">
      <c r="B9363" s="250">
        <v>9300</v>
      </c>
      <c r="C9363" s="249">
        <v>93.423652430543612</v>
      </c>
    </row>
    <row r="9364" spans="2:3" x14ac:dyDescent="0.25">
      <c r="B9364" s="250">
        <v>9301</v>
      </c>
      <c r="C9364" s="249">
        <v>101.12884125542054</v>
      </c>
    </row>
    <row r="9365" spans="2:3" x14ac:dyDescent="0.25">
      <c r="B9365" s="250">
        <v>9302</v>
      </c>
      <c r="C9365" s="249">
        <v>126.81538681986927</v>
      </c>
    </row>
    <row r="9366" spans="2:3" x14ac:dyDescent="0.25">
      <c r="B9366" s="250">
        <v>9303</v>
      </c>
      <c r="C9366" s="249">
        <v>152.54715145434881</v>
      </c>
    </row>
    <row r="9367" spans="2:3" x14ac:dyDescent="0.25">
      <c r="B9367" s="250">
        <v>9304</v>
      </c>
      <c r="C9367" s="249">
        <v>158.04818650402635</v>
      </c>
    </row>
    <row r="9368" spans="2:3" x14ac:dyDescent="0.25">
      <c r="B9368" s="250">
        <v>9305</v>
      </c>
      <c r="C9368" s="249">
        <v>149.63957500934416</v>
      </c>
    </row>
    <row r="9369" spans="2:3" x14ac:dyDescent="0.25">
      <c r="B9369" s="250">
        <v>9306</v>
      </c>
      <c r="C9369" s="249">
        <v>141.84578983272672</v>
      </c>
    </row>
    <row r="9370" spans="2:3" x14ac:dyDescent="0.25">
      <c r="B9370" s="250">
        <v>9307</v>
      </c>
      <c r="C9370" s="249">
        <v>128.33779203683875</v>
      </c>
    </row>
    <row r="9371" spans="2:3" x14ac:dyDescent="0.25">
      <c r="B9371" s="250">
        <v>9308</v>
      </c>
      <c r="C9371" s="249">
        <v>107.62032929007601</v>
      </c>
    </row>
    <row r="9372" spans="2:3" x14ac:dyDescent="0.25">
      <c r="B9372" s="250">
        <v>9309</v>
      </c>
      <c r="C9372" s="249">
        <v>125.53317258016878</v>
      </c>
    </row>
    <row r="9373" spans="2:3" x14ac:dyDescent="0.25">
      <c r="B9373" s="250">
        <v>9310</v>
      </c>
      <c r="C9373" s="249">
        <v>98.754950711039953</v>
      </c>
    </row>
    <row r="9374" spans="2:3" x14ac:dyDescent="0.25">
      <c r="B9374" s="250">
        <v>9311</v>
      </c>
      <c r="C9374" s="249">
        <v>168.47950481088313</v>
      </c>
    </row>
    <row r="9375" spans="2:3" x14ac:dyDescent="0.25">
      <c r="B9375" s="250">
        <v>9312</v>
      </c>
      <c r="C9375" s="249">
        <v>80.545758205044024</v>
      </c>
    </row>
    <row r="9376" spans="2:3" x14ac:dyDescent="0.25">
      <c r="B9376" s="250">
        <v>9313</v>
      </c>
      <c r="C9376" s="249">
        <v>119.58381077231904</v>
      </c>
    </row>
    <row r="9377" spans="2:3" x14ac:dyDescent="0.25">
      <c r="B9377" s="250">
        <v>9314</v>
      </c>
      <c r="C9377" s="249">
        <v>120.00204963025659</v>
      </c>
    </row>
    <row r="9378" spans="2:3" x14ac:dyDescent="0.25">
      <c r="B9378" s="250">
        <v>9315</v>
      </c>
      <c r="C9378" s="249">
        <v>120.77951021642204</v>
      </c>
    </row>
    <row r="9379" spans="2:3" x14ac:dyDescent="0.25">
      <c r="B9379" s="250">
        <v>9316</v>
      </c>
      <c r="C9379" s="249">
        <v>134.76893373369896</v>
      </c>
    </row>
    <row r="9380" spans="2:3" x14ac:dyDescent="0.25">
      <c r="B9380" s="250">
        <v>9317</v>
      </c>
      <c r="C9380" s="249">
        <v>158.1390538687476</v>
      </c>
    </row>
    <row r="9381" spans="2:3" x14ac:dyDescent="0.25">
      <c r="B9381" s="250">
        <v>9318</v>
      </c>
      <c r="C9381" s="249">
        <v>94.636875871501587</v>
      </c>
    </row>
    <row r="9382" spans="2:3" x14ac:dyDescent="0.25">
      <c r="B9382" s="250">
        <v>9319</v>
      </c>
      <c r="C9382" s="249">
        <v>121.20250304054123</v>
      </c>
    </row>
    <row r="9383" spans="2:3" x14ac:dyDescent="0.25">
      <c r="B9383" s="250">
        <v>9320</v>
      </c>
      <c r="C9383" s="249">
        <v>123.02815309495209</v>
      </c>
    </row>
    <row r="9384" spans="2:3" x14ac:dyDescent="0.25">
      <c r="B9384" s="250">
        <v>9321</v>
      </c>
      <c r="C9384" s="249">
        <v>149.4383122428824</v>
      </c>
    </row>
    <row r="9385" spans="2:3" x14ac:dyDescent="0.25">
      <c r="B9385" s="250">
        <v>9322</v>
      </c>
      <c r="C9385" s="249">
        <v>118.58818084245168</v>
      </c>
    </row>
    <row r="9386" spans="2:3" x14ac:dyDescent="0.25">
      <c r="B9386" s="250">
        <v>9323</v>
      </c>
      <c r="C9386" s="249">
        <v>162.48841693196019</v>
      </c>
    </row>
    <row r="9387" spans="2:3" x14ac:dyDescent="0.25">
      <c r="B9387" s="250">
        <v>9324</v>
      </c>
      <c r="C9387" s="249">
        <v>104.30756058267501</v>
      </c>
    </row>
    <row r="9388" spans="2:3" x14ac:dyDescent="0.25">
      <c r="B9388" s="250">
        <v>9325</v>
      </c>
      <c r="C9388" s="249">
        <v>122.33458562008781</v>
      </c>
    </row>
    <row r="9389" spans="2:3" x14ac:dyDescent="0.25">
      <c r="B9389" s="250">
        <v>9326</v>
      </c>
      <c r="C9389" s="249">
        <v>139.68621406020952</v>
      </c>
    </row>
    <row r="9390" spans="2:3" x14ac:dyDescent="0.25">
      <c r="B9390" s="250">
        <v>9327</v>
      </c>
      <c r="C9390" s="249">
        <v>103.79431447896718</v>
      </c>
    </row>
    <row r="9391" spans="2:3" x14ac:dyDescent="0.25">
      <c r="B9391" s="250">
        <v>9328</v>
      </c>
      <c r="C9391" s="249">
        <v>116.02680560043081</v>
      </c>
    </row>
    <row r="9392" spans="2:3" x14ac:dyDescent="0.25">
      <c r="B9392" s="250">
        <v>9329</v>
      </c>
      <c r="C9392" s="249">
        <v>106.25451578563903</v>
      </c>
    </row>
    <row r="9393" spans="2:3" x14ac:dyDescent="0.25">
      <c r="B9393" s="250">
        <v>9330</v>
      </c>
      <c r="C9393" s="249">
        <v>99.230475546496763</v>
      </c>
    </row>
    <row r="9394" spans="2:3" x14ac:dyDescent="0.25">
      <c r="B9394" s="250">
        <v>9331</v>
      </c>
      <c r="C9394" s="249">
        <v>115.7844428667462</v>
      </c>
    </row>
    <row r="9395" spans="2:3" x14ac:dyDescent="0.25">
      <c r="B9395" s="250">
        <v>9332</v>
      </c>
      <c r="C9395" s="249">
        <v>206.76865218277189</v>
      </c>
    </row>
    <row r="9396" spans="2:3" x14ac:dyDescent="0.25">
      <c r="B9396" s="250">
        <v>9333</v>
      </c>
      <c r="C9396" s="249">
        <v>127.24138812845007</v>
      </c>
    </row>
    <row r="9397" spans="2:3" x14ac:dyDescent="0.25">
      <c r="B9397" s="250">
        <v>9334</v>
      </c>
      <c r="C9397" s="249">
        <v>95.275450427670506</v>
      </c>
    </row>
    <row r="9398" spans="2:3" x14ac:dyDescent="0.25">
      <c r="B9398" s="250">
        <v>9335</v>
      </c>
      <c r="C9398" s="249">
        <v>171.15669850576109</v>
      </c>
    </row>
    <row r="9399" spans="2:3" x14ac:dyDescent="0.25">
      <c r="B9399" s="250">
        <v>9336</v>
      </c>
      <c r="C9399" s="249">
        <v>135.16045653689321</v>
      </c>
    </row>
    <row r="9400" spans="2:3" x14ac:dyDescent="0.25">
      <c r="B9400" s="250">
        <v>9337</v>
      </c>
      <c r="C9400" s="249">
        <v>129.49710428312741</v>
      </c>
    </row>
    <row r="9401" spans="2:3" x14ac:dyDescent="0.25">
      <c r="B9401" s="250">
        <v>9338</v>
      </c>
      <c r="C9401" s="249">
        <v>146.48677523703009</v>
      </c>
    </row>
    <row r="9402" spans="2:3" x14ac:dyDescent="0.25">
      <c r="B9402" s="250">
        <v>9339</v>
      </c>
      <c r="C9402" s="249">
        <v>113.2527801602553</v>
      </c>
    </row>
    <row r="9403" spans="2:3" x14ac:dyDescent="0.25">
      <c r="B9403" s="250">
        <v>9340</v>
      </c>
      <c r="C9403" s="249">
        <v>69.362504802754088</v>
      </c>
    </row>
    <row r="9404" spans="2:3" x14ac:dyDescent="0.25">
      <c r="B9404" s="250">
        <v>9341</v>
      </c>
      <c r="C9404" s="249">
        <v>122.2101683831071</v>
      </c>
    </row>
    <row r="9405" spans="2:3" x14ac:dyDescent="0.25">
      <c r="B9405" s="250">
        <v>9342</v>
      </c>
      <c r="C9405" s="249">
        <v>89.3514523420979</v>
      </c>
    </row>
    <row r="9406" spans="2:3" x14ac:dyDescent="0.25">
      <c r="B9406" s="250">
        <v>9343</v>
      </c>
      <c r="C9406" s="249">
        <v>141.25937177372722</v>
      </c>
    </row>
    <row r="9407" spans="2:3" x14ac:dyDescent="0.25">
      <c r="B9407" s="250">
        <v>9344</v>
      </c>
      <c r="C9407" s="249">
        <v>98.277164191379114</v>
      </c>
    </row>
    <row r="9408" spans="2:3" x14ac:dyDescent="0.25">
      <c r="B9408" s="250">
        <v>9345</v>
      </c>
      <c r="C9408" s="249">
        <v>92.951688099868761</v>
      </c>
    </row>
    <row r="9409" spans="2:3" x14ac:dyDescent="0.25">
      <c r="B9409" s="250">
        <v>9346</v>
      </c>
      <c r="C9409" s="249">
        <v>127.19709287759022</v>
      </c>
    </row>
    <row r="9410" spans="2:3" x14ac:dyDescent="0.25">
      <c r="B9410" s="250">
        <v>9347</v>
      </c>
      <c r="C9410" s="249">
        <v>125.97210451255022</v>
      </c>
    </row>
    <row r="9411" spans="2:3" x14ac:dyDescent="0.25">
      <c r="B9411" s="250">
        <v>9348</v>
      </c>
      <c r="C9411" s="249">
        <v>126.26316854439102</v>
      </c>
    </row>
    <row r="9412" spans="2:3" x14ac:dyDescent="0.25">
      <c r="B9412" s="250">
        <v>9349</v>
      </c>
      <c r="C9412" s="249">
        <v>97.300043609444771</v>
      </c>
    </row>
    <row r="9413" spans="2:3" x14ac:dyDescent="0.25">
      <c r="B9413" s="250">
        <v>9350</v>
      </c>
      <c r="C9413" s="249">
        <v>87.610392850427786</v>
      </c>
    </row>
    <row r="9414" spans="2:3" x14ac:dyDescent="0.25">
      <c r="B9414" s="250">
        <v>9351</v>
      </c>
      <c r="C9414" s="249">
        <v>125.99641718672062</v>
      </c>
    </row>
    <row r="9415" spans="2:3" x14ac:dyDescent="0.25">
      <c r="B9415" s="250">
        <v>9352</v>
      </c>
      <c r="C9415" s="249">
        <v>104.93254319340534</v>
      </c>
    </row>
    <row r="9416" spans="2:3" x14ac:dyDescent="0.25">
      <c r="B9416" s="250">
        <v>9353</v>
      </c>
      <c r="C9416" s="249">
        <v>75.106368136644988</v>
      </c>
    </row>
    <row r="9417" spans="2:3" x14ac:dyDescent="0.25">
      <c r="B9417" s="250">
        <v>9354</v>
      </c>
      <c r="C9417" s="249">
        <v>179.38718370733932</v>
      </c>
    </row>
    <row r="9418" spans="2:3" x14ac:dyDescent="0.25">
      <c r="B9418" s="250">
        <v>9355</v>
      </c>
      <c r="C9418" s="249">
        <v>112.36864927753592</v>
      </c>
    </row>
    <row r="9419" spans="2:3" x14ac:dyDescent="0.25">
      <c r="B9419" s="250">
        <v>9356</v>
      </c>
      <c r="C9419" s="249">
        <v>123.61716475849663</v>
      </c>
    </row>
    <row r="9420" spans="2:3" x14ac:dyDescent="0.25">
      <c r="B9420" s="250">
        <v>9357</v>
      </c>
      <c r="C9420" s="249">
        <v>150.34440208472785</v>
      </c>
    </row>
    <row r="9421" spans="2:3" x14ac:dyDescent="0.25">
      <c r="B9421" s="250">
        <v>9358</v>
      </c>
      <c r="C9421" s="249">
        <v>154.22268610078254</v>
      </c>
    </row>
    <row r="9422" spans="2:3" x14ac:dyDescent="0.25">
      <c r="B9422" s="250">
        <v>9359</v>
      </c>
      <c r="C9422" s="249">
        <v>82.498721051619057</v>
      </c>
    </row>
    <row r="9423" spans="2:3" x14ac:dyDescent="0.25">
      <c r="B9423" s="250">
        <v>9360</v>
      </c>
      <c r="C9423" s="249">
        <v>115.68993547014678</v>
      </c>
    </row>
    <row r="9424" spans="2:3" x14ac:dyDescent="0.25">
      <c r="B9424" s="250">
        <v>9361</v>
      </c>
      <c r="C9424" s="249">
        <v>97.005757319777416</v>
      </c>
    </row>
    <row r="9425" spans="2:3" x14ac:dyDescent="0.25">
      <c r="B9425" s="250">
        <v>9362</v>
      </c>
      <c r="C9425" s="249">
        <v>78.880769353275696</v>
      </c>
    </row>
    <row r="9426" spans="2:3" x14ac:dyDescent="0.25">
      <c r="B9426" s="250">
        <v>9363</v>
      </c>
      <c r="C9426" s="249">
        <v>122.80357663968316</v>
      </c>
    </row>
    <row r="9427" spans="2:3" x14ac:dyDescent="0.25">
      <c r="B9427" s="250">
        <v>9364</v>
      </c>
      <c r="C9427" s="249">
        <v>111.04368960633008</v>
      </c>
    </row>
    <row r="9428" spans="2:3" x14ac:dyDescent="0.25">
      <c r="B9428" s="250">
        <v>9365</v>
      </c>
      <c r="C9428" s="249">
        <v>83.893420248458114</v>
      </c>
    </row>
    <row r="9429" spans="2:3" x14ac:dyDescent="0.25">
      <c r="B9429" s="250">
        <v>9366</v>
      </c>
      <c r="C9429" s="249">
        <v>114.55276732846305</v>
      </c>
    </row>
    <row r="9430" spans="2:3" x14ac:dyDescent="0.25">
      <c r="B9430" s="250">
        <v>9367</v>
      </c>
      <c r="C9430" s="249">
        <v>105.45308431640892</v>
      </c>
    </row>
    <row r="9431" spans="2:3" x14ac:dyDescent="0.25">
      <c r="B9431" s="250">
        <v>9368</v>
      </c>
      <c r="C9431" s="249">
        <v>139.31455339096874</v>
      </c>
    </row>
    <row r="9432" spans="2:3" x14ac:dyDescent="0.25">
      <c r="B9432" s="250">
        <v>9369</v>
      </c>
      <c r="C9432" s="249">
        <v>67.843493096203005</v>
      </c>
    </row>
    <row r="9433" spans="2:3" x14ac:dyDescent="0.25">
      <c r="B9433" s="250">
        <v>9370</v>
      </c>
      <c r="C9433" s="249">
        <v>133.08388178807664</v>
      </c>
    </row>
    <row r="9434" spans="2:3" x14ac:dyDescent="0.25">
      <c r="B9434" s="250">
        <v>9371</v>
      </c>
      <c r="C9434" s="249">
        <v>83.682606433203262</v>
      </c>
    </row>
    <row r="9435" spans="2:3" x14ac:dyDescent="0.25">
      <c r="B9435" s="250">
        <v>9372</v>
      </c>
      <c r="C9435" s="249">
        <v>101.940260911075</v>
      </c>
    </row>
    <row r="9436" spans="2:3" x14ac:dyDescent="0.25">
      <c r="B9436" s="250">
        <v>9373</v>
      </c>
      <c r="C9436" s="249">
        <v>115.07877291003422</v>
      </c>
    </row>
    <row r="9437" spans="2:3" x14ac:dyDescent="0.25">
      <c r="B9437" s="250">
        <v>9374</v>
      </c>
      <c r="C9437" s="249">
        <v>87.969835186343587</v>
      </c>
    </row>
    <row r="9438" spans="2:3" x14ac:dyDescent="0.25">
      <c r="B9438" s="250">
        <v>9375</v>
      </c>
      <c r="C9438" s="249">
        <v>115.94965390953044</v>
      </c>
    </row>
    <row r="9439" spans="2:3" x14ac:dyDescent="0.25">
      <c r="B9439" s="250">
        <v>9376</v>
      </c>
      <c r="C9439" s="249">
        <v>96.241191774435777</v>
      </c>
    </row>
    <row r="9440" spans="2:3" x14ac:dyDescent="0.25">
      <c r="B9440" s="250">
        <v>9377</v>
      </c>
      <c r="C9440" s="249">
        <v>78.20562692388016</v>
      </c>
    </row>
    <row r="9441" spans="2:3" x14ac:dyDescent="0.25">
      <c r="B9441" s="250">
        <v>9378</v>
      </c>
      <c r="C9441" s="249">
        <v>136.87095181422208</v>
      </c>
    </row>
    <row r="9442" spans="2:3" x14ac:dyDescent="0.25">
      <c r="B9442" s="250">
        <v>9379</v>
      </c>
      <c r="C9442" s="249">
        <v>119.44146493030223</v>
      </c>
    </row>
    <row r="9443" spans="2:3" x14ac:dyDescent="0.25">
      <c r="B9443" s="250">
        <v>9380</v>
      </c>
      <c r="C9443" s="249">
        <v>118.39449400091223</v>
      </c>
    </row>
    <row r="9444" spans="2:3" x14ac:dyDescent="0.25">
      <c r="B9444" s="250">
        <v>9381</v>
      </c>
      <c r="C9444" s="249">
        <v>70.610433405999231</v>
      </c>
    </row>
    <row r="9445" spans="2:3" x14ac:dyDescent="0.25">
      <c r="B9445" s="250">
        <v>9382</v>
      </c>
      <c r="C9445" s="249">
        <v>149.24166378847596</v>
      </c>
    </row>
    <row r="9446" spans="2:3" x14ac:dyDescent="0.25">
      <c r="B9446" s="250">
        <v>9383</v>
      </c>
      <c r="C9446" s="249">
        <v>122.34979739730532</v>
      </c>
    </row>
    <row r="9447" spans="2:3" x14ac:dyDescent="0.25">
      <c r="B9447" s="250">
        <v>9384</v>
      </c>
      <c r="C9447" s="249">
        <v>153.39740507885853</v>
      </c>
    </row>
    <row r="9448" spans="2:3" x14ac:dyDescent="0.25">
      <c r="B9448" s="250">
        <v>9385</v>
      </c>
      <c r="C9448" s="249">
        <v>119.92089466063712</v>
      </c>
    </row>
    <row r="9449" spans="2:3" x14ac:dyDescent="0.25">
      <c r="B9449" s="250">
        <v>9386</v>
      </c>
      <c r="C9449" s="249">
        <v>140.87257411160704</v>
      </c>
    </row>
    <row r="9450" spans="2:3" x14ac:dyDescent="0.25">
      <c r="B9450" s="250">
        <v>9387</v>
      </c>
      <c r="C9450" s="249">
        <v>128.56381373409806</v>
      </c>
    </row>
    <row r="9451" spans="2:3" x14ac:dyDescent="0.25">
      <c r="B9451" s="250">
        <v>9388</v>
      </c>
      <c r="C9451" s="249">
        <v>135.27046572971173</v>
      </c>
    </row>
    <row r="9452" spans="2:3" x14ac:dyDescent="0.25">
      <c r="B9452" s="250">
        <v>9389</v>
      </c>
      <c r="C9452" s="249">
        <v>130.60951390678053</v>
      </c>
    </row>
    <row r="9453" spans="2:3" x14ac:dyDescent="0.25">
      <c r="B9453" s="250">
        <v>9390</v>
      </c>
      <c r="C9453" s="249">
        <v>128.01634954543437</v>
      </c>
    </row>
    <row r="9454" spans="2:3" x14ac:dyDescent="0.25">
      <c r="B9454" s="250">
        <v>9391</v>
      </c>
      <c r="C9454" s="249">
        <v>142.63367634916577</v>
      </c>
    </row>
    <row r="9455" spans="2:3" x14ac:dyDescent="0.25">
      <c r="B9455" s="250">
        <v>9392</v>
      </c>
      <c r="C9455" s="249">
        <v>157.8382195672616</v>
      </c>
    </row>
    <row r="9456" spans="2:3" x14ac:dyDescent="0.25">
      <c r="B9456" s="250">
        <v>9393</v>
      </c>
      <c r="C9456" s="249">
        <v>122.28664079845737</v>
      </c>
    </row>
    <row r="9457" spans="2:3" x14ac:dyDescent="0.25">
      <c r="B9457" s="250">
        <v>9394</v>
      </c>
      <c r="C9457" s="249">
        <v>114.05603799478803</v>
      </c>
    </row>
    <row r="9458" spans="2:3" x14ac:dyDescent="0.25">
      <c r="B9458" s="250">
        <v>9395</v>
      </c>
      <c r="C9458" s="249">
        <v>147.99592138753647</v>
      </c>
    </row>
    <row r="9459" spans="2:3" x14ac:dyDescent="0.25">
      <c r="B9459" s="250">
        <v>9396</v>
      </c>
      <c r="C9459" s="249">
        <v>125.53268627129125</v>
      </c>
    </row>
    <row r="9460" spans="2:3" x14ac:dyDescent="0.25">
      <c r="B9460" s="250">
        <v>9397</v>
      </c>
      <c r="C9460" s="249">
        <v>118.15795496317733</v>
      </c>
    </row>
    <row r="9461" spans="2:3" x14ac:dyDescent="0.25">
      <c r="B9461" s="250">
        <v>9398</v>
      </c>
      <c r="C9461" s="249">
        <v>119.51271533976482</v>
      </c>
    </row>
    <row r="9462" spans="2:3" x14ac:dyDescent="0.25">
      <c r="B9462" s="250">
        <v>9399</v>
      </c>
      <c r="C9462" s="249">
        <v>142.08169667325288</v>
      </c>
    </row>
    <row r="9463" spans="2:3" x14ac:dyDescent="0.25">
      <c r="B9463" s="250">
        <v>9400</v>
      </c>
      <c r="C9463" s="249">
        <v>98.586061846142726</v>
      </c>
    </row>
    <row r="9464" spans="2:3" x14ac:dyDescent="0.25">
      <c r="B9464" s="250">
        <v>9401</v>
      </c>
      <c r="C9464" s="249">
        <v>114.52844918425488</v>
      </c>
    </row>
    <row r="9465" spans="2:3" x14ac:dyDescent="0.25">
      <c r="B9465" s="250">
        <v>9402</v>
      </c>
      <c r="C9465" s="249">
        <v>75.015285446843052</v>
      </c>
    </row>
    <row r="9466" spans="2:3" x14ac:dyDescent="0.25">
      <c r="B9466" s="250">
        <v>9403</v>
      </c>
      <c r="C9466" s="249">
        <v>84.289352882554255</v>
      </c>
    </row>
    <row r="9467" spans="2:3" x14ac:dyDescent="0.25">
      <c r="B9467" s="250">
        <v>9404</v>
      </c>
      <c r="C9467" s="249">
        <v>122.60945706616805</v>
      </c>
    </row>
    <row r="9468" spans="2:3" x14ac:dyDescent="0.25">
      <c r="B9468" s="250">
        <v>9405</v>
      </c>
      <c r="C9468" s="249">
        <v>93.9121621097065</v>
      </c>
    </row>
    <row r="9469" spans="2:3" x14ac:dyDescent="0.25">
      <c r="B9469" s="250">
        <v>9406</v>
      </c>
      <c r="C9469" s="249">
        <v>115.19327598598322</v>
      </c>
    </row>
    <row r="9470" spans="2:3" x14ac:dyDescent="0.25">
      <c r="B9470" s="250">
        <v>9407</v>
      </c>
      <c r="C9470" s="249">
        <v>126.10094460354811</v>
      </c>
    </row>
    <row r="9471" spans="2:3" x14ac:dyDescent="0.25">
      <c r="B9471" s="250">
        <v>9408</v>
      </c>
      <c r="C9471" s="249">
        <v>137.32656747423812</v>
      </c>
    </row>
    <row r="9472" spans="2:3" x14ac:dyDescent="0.25">
      <c r="B9472" s="250">
        <v>9409</v>
      </c>
      <c r="C9472" s="249">
        <v>138.20026621539373</v>
      </c>
    </row>
    <row r="9473" spans="2:3" x14ac:dyDescent="0.25">
      <c r="B9473" s="250">
        <v>9410</v>
      </c>
      <c r="C9473" s="249">
        <v>105.99223762332007</v>
      </c>
    </row>
    <row r="9474" spans="2:3" x14ac:dyDescent="0.25">
      <c r="B9474" s="250">
        <v>9411</v>
      </c>
      <c r="C9474" s="249">
        <v>116.61150064904929</v>
      </c>
    </row>
    <row r="9475" spans="2:3" x14ac:dyDescent="0.25">
      <c r="B9475" s="250">
        <v>9412</v>
      </c>
      <c r="C9475" s="249">
        <v>131.76175893182503</v>
      </c>
    </row>
    <row r="9476" spans="2:3" x14ac:dyDescent="0.25">
      <c r="B9476" s="250">
        <v>9413</v>
      </c>
      <c r="C9476" s="249">
        <v>136.08916265985769</v>
      </c>
    </row>
    <row r="9477" spans="2:3" x14ac:dyDescent="0.25">
      <c r="B9477" s="250">
        <v>9414</v>
      </c>
      <c r="C9477" s="249">
        <v>98.266789601098026</v>
      </c>
    </row>
    <row r="9478" spans="2:3" x14ac:dyDescent="0.25">
      <c r="B9478" s="250">
        <v>9415</v>
      </c>
      <c r="C9478" s="249">
        <v>84.562487151117665</v>
      </c>
    </row>
    <row r="9479" spans="2:3" x14ac:dyDescent="0.25">
      <c r="B9479" s="250">
        <v>9416</v>
      </c>
      <c r="C9479" s="249">
        <v>129.40486810783642</v>
      </c>
    </row>
    <row r="9480" spans="2:3" x14ac:dyDescent="0.25">
      <c r="B9480" s="250">
        <v>9417</v>
      </c>
      <c r="C9480" s="249">
        <v>115.99794950561757</v>
      </c>
    </row>
    <row r="9481" spans="2:3" x14ac:dyDescent="0.25">
      <c r="B9481" s="250">
        <v>9418</v>
      </c>
      <c r="C9481" s="249">
        <v>127.40526128136504</v>
      </c>
    </row>
    <row r="9482" spans="2:3" x14ac:dyDescent="0.25">
      <c r="B9482" s="250">
        <v>9419</v>
      </c>
      <c r="C9482" s="249">
        <v>120.94588782127271</v>
      </c>
    </row>
    <row r="9483" spans="2:3" x14ac:dyDescent="0.25">
      <c r="B9483" s="250">
        <v>9420</v>
      </c>
      <c r="C9483" s="249">
        <v>110.70743879527463</v>
      </c>
    </row>
    <row r="9484" spans="2:3" x14ac:dyDescent="0.25">
      <c r="B9484" s="250">
        <v>9421</v>
      </c>
      <c r="C9484" s="249">
        <v>119.4319270083078</v>
      </c>
    </row>
    <row r="9485" spans="2:3" x14ac:dyDescent="0.25">
      <c r="B9485" s="250">
        <v>9422</v>
      </c>
      <c r="C9485" s="249">
        <v>103.27404822414513</v>
      </c>
    </row>
    <row r="9486" spans="2:3" x14ac:dyDescent="0.25">
      <c r="B9486" s="250">
        <v>9423</v>
      </c>
      <c r="C9486" s="249">
        <v>94.871090881854144</v>
      </c>
    </row>
    <row r="9487" spans="2:3" x14ac:dyDescent="0.25">
      <c r="B9487" s="250">
        <v>9424</v>
      </c>
      <c r="C9487" s="249">
        <v>138.84161064140201</v>
      </c>
    </row>
    <row r="9488" spans="2:3" x14ac:dyDescent="0.25">
      <c r="B9488" s="250">
        <v>9425</v>
      </c>
      <c r="C9488" s="249">
        <v>97.706835115067179</v>
      </c>
    </row>
    <row r="9489" spans="2:3" x14ac:dyDescent="0.25">
      <c r="B9489" s="250">
        <v>9426</v>
      </c>
      <c r="C9489" s="249">
        <v>81.220841034475797</v>
      </c>
    </row>
    <row r="9490" spans="2:3" x14ac:dyDescent="0.25">
      <c r="B9490" s="250">
        <v>9427</v>
      </c>
      <c r="C9490" s="249">
        <v>131.42897071609312</v>
      </c>
    </row>
    <row r="9491" spans="2:3" x14ac:dyDescent="0.25">
      <c r="B9491" s="250">
        <v>9428</v>
      </c>
      <c r="C9491" s="249">
        <v>114.57631615880494</v>
      </c>
    </row>
    <row r="9492" spans="2:3" x14ac:dyDescent="0.25">
      <c r="B9492" s="250">
        <v>9429</v>
      </c>
      <c r="C9492" s="249">
        <v>134.01357714378716</v>
      </c>
    </row>
    <row r="9493" spans="2:3" x14ac:dyDescent="0.25">
      <c r="B9493" s="250">
        <v>9430</v>
      </c>
      <c r="C9493" s="249">
        <v>118.65568033886125</v>
      </c>
    </row>
    <row r="9494" spans="2:3" x14ac:dyDescent="0.25">
      <c r="B9494" s="250">
        <v>9431</v>
      </c>
      <c r="C9494" s="249">
        <v>150.51419676268597</v>
      </c>
    </row>
    <row r="9495" spans="2:3" x14ac:dyDescent="0.25">
      <c r="B9495" s="250">
        <v>9432</v>
      </c>
      <c r="C9495" s="249">
        <v>120.85872228803764</v>
      </c>
    </row>
    <row r="9496" spans="2:3" x14ac:dyDescent="0.25">
      <c r="B9496" s="250">
        <v>9433</v>
      </c>
      <c r="C9496" s="249">
        <v>114.96776835611183</v>
      </c>
    </row>
    <row r="9497" spans="2:3" x14ac:dyDescent="0.25">
      <c r="B9497" s="250">
        <v>9434</v>
      </c>
      <c r="C9497" s="249">
        <v>95.249672871590207</v>
      </c>
    </row>
    <row r="9498" spans="2:3" x14ac:dyDescent="0.25">
      <c r="B9498" s="250">
        <v>9435</v>
      </c>
      <c r="C9498" s="249">
        <v>161.10361495365166</v>
      </c>
    </row>
    <row r="9499" spans="2:3" x14ac:dyDescent="0.25">
      <c r="B9499" s="250">
        <v>9436</v>
      </c>
      <c r="C9499" s="249">
        <v>78.793925621588244</v>
      </c>
    </row>
    <row r="9500" spans="2:3" x14ac:dyDescent="0.25">
      <c r="B9500" s="250">
        <v>9437</v>
      </c>
      <c r="C9500" s="249">
        <v>92.544401067583024</v>
      </c>
    </row>
    <row r="9501" spans="2:3" x14ac:dyDescent="0.25">
      <c r="B9501" s="250">
        <v>9438</v>
      </c>
      <c r="C9501" s="249">
        <v>112.92884022398776</v>
      </c>
    </row>
    <row r="9502" spans="2:3" x14ac:dyDescent="0.25">
      <c r="B9502" s="250">
        <v>9439</v>
      </c>
      <c r="C9502" s="249">
        <v>153.2455812371949</v>
      </c>
    </row>
    <row r="9503" spans="2:3" x14ac:dyDescent="0.25">
      <c r="B9503" s="250">
        <v>9440</v>
      </c>
      <c r="C9503" s="249">
        <v>89.941936305752705</v>
      </c>
    </row>
    <row r="9504" spans="2:3" x14ac:dyDescent="0.25">
      <c r="B9504" s="250">
        <v>9441</v>
      </c>
      <c r="C9504" s="249">
        <v>70.933606537448384</v>
      </c>
    </row>
    <row r="9505" spans="2:3" x14ac:dyDescent="0.25">
      <c r="B9505" s="250">
        <v>9442</v>
      </c>
      <c r="C9505" s="249">
        <v>145.47527649145883</v>
      </c>
    </row>
    <row r="9506" spans="2:3" x14ac:dyDescent="0.25">
      <c r="B9506" s="250">
        <v>9443</v>
      </c>
      <c r="C9506" s="249">
        <v>167.74832908893438</v>
      </c>
    </row>
    <row r="9507" spans="2:3" x14ac:dyDescent="0.25">
      <c r="B9507" s="250">
        <v>9444</v>
      </c>
      <c r="C9507" s="249">
        <v>119.58105165913567</v>
      </c>
    </row>
    <row r="9508" spans="2:3" x14ac:dyDescent="0.25">
      <c r="B9508" s="250">
        <v>9445</v>
      </c>
      <c r="C9508" s="249">
        <v>128.41854822198729</v>
      </c>
    </row>
    <row r="9509" spans="2:3" x14ac:dyDescent="0.25">
      <c r="B9509" s="250">
        <v>9446</v>
      </c>
      <c r="C9509" s="249">
        <v>93.135759426551431</v>
      </c>
    </row>
    <row r="9510" spans="2:3" x14ac:dyDescent="0.25">
      <c r="B9510" s="250">
        <v>9447</v>
      </c>
      <c r="C9510" s="249">
        <v>111.33150736796159</v>
      </c>
    </row>
    <row r="9511" spans="2:3" x14ac:dyDescent="0.25">
      <c r="B9511" s="250">
        <v>9448</v>
      </c>
      <c r="C9511" s="249">
        <v>146.15549185964218</v>
      </c>
    </row>
    <row r="9512" spans="2:3" x14ac:dyDescent="0.25">
      <c r="B9512" s="250">
        <v>9449</v>
      </c>
      <c r="C9512" s="249">
        <v>90.101818441911774</v>
      </c>
    </row>
    <row r="9513" spans="2:3" x14ac:dyDescent="0.25">
      <c r="B9513" s="250">
        <v>9450</v>
      </c>
      <c r="C9513" s="249">
        <v>115.68619573780224</v>
      </c>
    </row>
    <row r="9514" spans="2:3" x14ac:dyDescent="0.25">
      <c r="B9514" s="250">
        <v>9451</v>
      </c>
      <c r="C9514" s="249">
        <v>145.25934155427936</v>
      </c>
    </row>
    <row r="9515" spans="2:3" x14ac:dyDescent="0.25">
      <c r="B9515" s="250">
        <v>9452</v>
      </c>
      <c r="C9515" s="249">
        <v>172.22306645231845</v>
      </c>
    </row>
    <row r="9516" spans="2:3" x14ac:dyDescent="0.25">
      <c r="B9516" s="250">
        <v>9453</v>
      </c>
      <c r="C9516" s="249">
        <v>142.65606828857779</v>
      </c>
    </row>
    <row r="9517" spans="2:3" x14ac:dyDescent="0.25">
      <c r="B9517" s="250">
        <v>9454</v>
      </c>
      <c r="C9517" s="249">
        <v>108.92100492747147</v>
      </c>
    </row>
    <row r="9518" spans="2:3" x14ac:dyDescent="0.25">
      <c r="B9518" s="250">
        <v>9455</v>
      </c>
      <c r="C9518" s="249">
        <v>115.46317538032237</v>
      </c>
    </row>
    <row r="9519" spans="2:3" x14ac:dyDescent="0.25">
      <c r="B9519" s="250">
        <v>9456</v>
      </c>
      <c r="C9519" s="249">
        <v>48.409506778594761</v>
      </c>
    </row>
    <row r="9520" spans="2:3" x14ac:dyDescent="0.25">
      <c r="B9520" s="250">
        <v>9457</v>
      </c>
      <c r="C9520" s="249">
        <v>131.39648027282411</v>
      </c>
    </row>
    <row r="9521" spans="2:3" x14ac:dyDescent="0.25">
      <c r="B9521" s="250">
        <v>9458</v>
      </c>
      <c r="C9521" s="249">
        <v>91.436338653034937</v>
      </c>
    </row>
    <row r="9522" spans="2:3" x14ac:dyDescent="0.25">
      <c r="B9522" s="250">
        <v>9459</v>
      </c>
      <c r="C9522" s="249">
        <v>182.00437851209347</v>
      </c>
    </row>
    <row r="9523" spans="2:3" x14ac:dyDescent="0.25">
      <c r="B9523" s="250">
        <v>9460</v>
      </c>
      <c r="C9523" s="249">
        <v>68.545826356527868</v>
      </c>
    </row>
    <row r="9524" spans="2:3" x14ac:dyDescent="0.25">
      <c r="B9524" s="250">
        <v>9461</v>
      </c>
      <c r="C9524" s="249">
        <v>88.04918341816753</v>
      </c>
    </row>
    <row r="9525" spans="2:3" x14ac:dyDescent="0.25">
      <c r="B9525" s="250">
        <v>9462</v>
      </c>
      <c r="C9525" s="249">
        <v>125.90258491214642</v>
      </c>
    </row>
    <row r="9526" spans="2:3" x14ac:dyDescent="0.25">
      <c r="B9526" s="250">
        <v>9463</v>
      </c>
      <c r="C9526" s="249">
        <v>110.16954234920354</v>
      </c>
    </row>
    <row r="9527" spans="2:3" x14ac:dyDescent="0.25">
      <c r="B9527" s="250">
        <v>9464</v>
      </c>
      <c r="C9527" s="249">
        <v>117.30057833858058</v>
      </c>
    </row>
    <row r="9528" spans="2:3" x14ac:dyDescent="0.25">
      <c r="B9528" s="250">
        <v>9465</v>
      </c>
      <c r="C9528" s="249">
        <v>119.40788827676211</v>
      </c>
    </row>
    <row r="9529" spans="2:3" x14ac:dyDescent="0.25">
      <c r="B9529" s="250">
        <v>9466</v>
      </c>
      <c r="C9529" s="249">
        <v>143.5171056727219</v>
      </c>
    </row>
    <row r="9530" spans="2:3" x14ac:dyDescent="0.25">
      <c r="B9530" s="250">
        <v>9467</v>
      </c>
      <c r="C9530" s="249">
        <v>165.32715865985637</v>
      </c>
    </row>
    <row r="9531" spans="2:3" x14ac:dyDescent="0.25">
      <c r="B9531" s="250">
        <v>9468</v>
      </c>
      <c r="C9531" s="249">
        <v>137.15785993673433</v>
      </c>
    </row>
    <row r="9532" spans="2:3" x14ac:dyDescent="0.25">
      <c r="B9532" s="250">
        <v>9469</v>
      </c>
      <c r="C9532" s="249">
        <v>126.56592326181605</v>
      </c>
    </row>
    <row r="9533" spans="2:3" x14ac:dyDescent="0.25">
      <c r="B9533" s="250">
        <v>9470</v>
      </c>
      <c r="C9533" s="249">
        <v>137.38819287210924</v>
      </c>
    </row>
    <row r="9534" spans="2:3" x14ac:dyDescent="0.25">
      <c r="B9534" s="250">
        <v>9471</v>
      </c>
      <c r="C9534" s="249">
        <v>140.78559668807358</v>
      </c>
    </row>
    <row r="9535" spans="2:3" x14ac:dyDescent="0.25">
      <c r="B9535" s="250">
        <v>9472</v>
      </c>
      <c r="C9535" s="249">
        <v>88.980706202879844</v>
      </c>
    </row>
    <row r="9536" spans="2:3" x14ac:dyDescent="0.25">
      <c r="B9536" s="250">
        <v>9473</v>
      </c>
      <c r="C9536" s="249">
        <v>105.98612405672921</v>
      </c>
    </row>
    <row r="9537" spans="2:3" x14ac:dyDescent="0.25">
      <c r="B9537" s="250">
        <v>9474</v>
      </c>
      <c r="C9537" s="249">
        <v>130.8655701015777</v>
      </c>
    </row>
    <row r="9538" spans="2:3" x14ac:dyDescent="0.25">
      <c r="B9538" s="250">
        <v>9475</v>
      </c>
      <c r="C9538" s="249">
        <v>116.34759670225669</v>
      </c>
    </row>
    <row r="9539" spans="2:3" x14ac:dyDescent="0.25">
      <c r="B9539" s="250">
        <v>9476</v>
      </c>
      <c r="C9539" s="249">
        <v>114.46373784809815</v>
      </c>
    </row>
    <row r="9540" spans="2:3" x14ac:dyDescent="0.25">
      <c r="B9540" s="250">
        <v>9477</v>
      </c>
      <c r="C9540" s="249">
        <v>107.82043729131459</v>
      </c>
    </row>
    <row r="9541" spans="2:3" x14ac:dyDescent="0.25">
      <c r="B9541" s="250">
        <v>9478</v>
      </c>
      <c r="C9541" s="249">
        <v>125.71862689092877</v>
      </c>
    </row>
    <row r="9542" spans="2:3" x14ac:dyDescent="0.25">
      <c r="B9542" s="250">
        <v>9479</v>
      </c>
      <c r="C9542" s="249">
        <v>105.20499831136662</v>
      </c>
    </row>
    <row r="9543" spans="2:3" x14ac:dyDescent="0.25">
      <c r="B9543" s="250">
        <v>9480</v>
      </c>
      <c r="C9543" s="249">
        <v>133.46274674042658</v>
      </c>
    </row>
    <row r="9544" spans="2:3" x14ac:dyDescent="0.25">
      <c r="B9544" s="250">
        <v>9481</v>
      </c>
      <c r="C9544" s="249">
        <v>104.16643776742936</v>
      </c>
    </row>
    <row r="9545" spans="2:3" x14ac:dyDescent="0.25">
      <c r="B9545" s="250">
        <v>9482</v>
      </c>
      <c r="C9545" s="249">
        <v>138.99385976561996</v>
      </c>
    </row>
    <row r="9546" spans="2:3" x14ac:dyDescent="0.25">
      <c r="B9546" s="250">
        <v>9483</v>
      </c>
      <c r="C9546" s="249">
        <v>123.89770099675178</v>
      </c>
    </row>
    <row r="9547" spans="2:3" x14ac:dyDescent="0.25">
      <c r="B9547" s="250">
        <v>9484</v>
      </c>
      <c r="C9547" s="249">
        <v>131.14650969595635</v>
      </c>
    </row>
    <row r="9548" spans="2:3" x14ac:dyDescent="0.25">
      <c r="B9548" s="250">
        <v>9485</v>
      </c>
      <c r="C9548" s="249">
        <v>137.03685869138249</v>
      </c>
    </row>
    <row r="9549" spans="2:3" x14ac:dyDescent="0.25">
      <c r="B9549" s="250">
        <v>9486</v>
      </c>
      <c r="C9549" s="249">
        <v>107.14811514324475</v>
      </c>
    </row>
    <row r="9550" spans="2:3" x14ac:dyDescent="0.25">
      <c r="B9550" s="250">
        <v>9487</v>
      </c>
      <c r="C9550" s="249">
        <v>105.94027131240104</v>
      </c>
    </row>
    <row r="9551" spans="2:3" x14ac:dyDescent="0.25">
      <c r="B9551" s="250">
        <v>9488</v>
      </c>
      <c r="C9551" s="249">
        <v>133.89841283650674</v>
      </c>
    </row>
    <row r="9552" spans="2:3" x14ac:dyDescent="0.25">
      <c r="B9552" s="250">
        <v>9489</v>
      </c>
      <c r="C9552" s="249">
        <v>129.82504732982201</v>
      </c>
    </row>
    <row r="9553" spans="2:3" x14ac:dyDescent="0.25">
      <c r="B9553" s="250">
        <v>9490</v>
      </c>
      <c r="C9553" s="249">
        <v>147.47600444734837</v>
      </c>
    </row>
    <row r="9554" spans="2:3" x14ac:dyDescent="0.25">
      <c r="B9554" s="250">
        <v>9491</v>
      </c>
      <c r="C9554" s="249">
        <v>94.392376234590373</v>
      </c>
    </row>
    <row r="9555" spans="2:3" x14ac:dyDescent="0.25">
      <c r="B9555" s="250">
        <v>9492</v>
      </c>
      <c r="C9555" s="249">
        <v>88.839293217726635</v>
      </c>
    </row>
    <row r="9556" spans="2:3" x14ac:dyDescent="0.25">
      <c r="B9556" s="250">
        <v>9493</v>
      </c>
      <c r="C9556" s="249">
        <v>126.3555249258828</v>
      </c>
    </row>
    <row r="9557" spans="2:3" x14ac:dyDescent="0.25">
      <c r="B9557" s="250">
        <v>9494</v>
      </c>
      <c r="C9557" s="249">
        <v>115.32640307863481</v>
      </c>
    </row>
    <row r="9558" spans="2:3" x14ac:dyDescent="0.25">
      <c r="B9558" s="250">
        <v>9495</v>
      </c>
      <c r="C9558" s="249">
        <v>84.24128866838862</v>
      </c>
    </row>
    <row r="9559" spans="2:3" x14ac:dyDescent="0.25">
      <c r="B9559" s="250">
        <v>9496</v>
      </c>
      <c r="C9559" s="249">
        <v>126.58121384451817</v>
      </c>
    </row>
    <row r="9560" spans="2:3" x14ac:dyDescent="0.25">
      <c r="B9560" s="250">
        <v>9497</v>
      </c>
      <c r="C9560" s="249">
        <v>106.82106926001822</v>
      </c>
    </row>
    <row r="9561" spans="2:3" x14ac:dyDescent="0.25">
      <c r="B9561" s="250">
        <v>9498</v>
      </c>
      <c r="C9561" s="249">
        <v>107.34262981780263</v>
      </c>
    </row>
    <row r="9562" spans="2:3" x14ac:dyDescent="0.25">
      <c r="B9562" s="250">
        <v>9499</v>
      </c>
      <c r="C9562" s="249">
        <v>136.99105274675193</v>
      </c>
    </row>
    <row r="9563" spans="2:3" x14ac:dyDescent="0.25">
      <c r="B9563" s="250">
        <v>9500</v>
      </c>
      <c r="C9563" s="249">
        <v>98.202609564089272</v>
      </c>
    </row>
    <row r="9564" spans="2:3" x14ac:dyDescent="0.25">
      <c r="B9564" s="250">
        <v>9501</v>
      </c>
      <c r="C9564" s="249">
        <v>140.76824494736553</v>
      </c>
    </row>
    <row r="9565" spans="2:3" x14ac:dyDescent="0.25">
      <c r="B9565" s="250">
        <v>9502</v>
      </c>
      <c r="C9565" s="249">
        <v>147.58351521509877</v>
      </c>
    </row>
    <row r="9566" spans="2:3" x14ac:dyDescent="0.25">
      <c r="B9566" s="250">
        <v>9503</v>
      </c>
      <c r="C9566" s="249">
        <v>132.69934371696607</v>
      </c>
    </row>
    <row r="9567" spans="2:3" x14ac:dyDescent="0.25">
      <c r="B9567" s="250">
        <v>9504</v>
      </c>
      <c r="C9567" s="249">
        <v>123.33654458189406</v>
      </c>
    </row>
    <row r="9568" spans="2:3" x14ac:dyDescent="0.25">
      <c r="B9568" s="250">
        <v>9505</v>
      </c>
      <c r="C9568" s="249">
        <v>140.95725256966529</v>
      </c>
    </row>
    <row r="9569" spans="2:3" x14ac:dyDescent="0.25">
      <c r="B9569" s="250">
        <v>9506</v>
      </c>
      <c r="C9569" s="249">
        <v>107.5696883997656</v>
      </c>
    </row>
    <row r="9570" spans="2:3" x14ac:dyDescent="0.25">
      <c r="B9570" s="250">
        <v>9507</v>
      </c>
      <c r="C9570" s="249">
        <v>90.388993767730028</v>
      </c>
    </row>
    <row r="9571" spans="2:3" x14ac:dyDescent="0.25">
      <c r="B9571" s="250">
        <v>9508</v>
      </c>
      <c r="C9571" s="249">
        <v>106.32728990138077</v>
      </c>
    </row>
    <row r="9572" spans="2:3" x14ac:dyDescent="0.25">
      <c r="B9572" s="250">
        <v>9509</v>
      </c>
      <c r="C9572" s="249">
        <v>149.13559733608398</v>
      </c>
    </row>
    <row r="9573" spans="2:3" x14ac:dyDescent="0.25">
      <c r="B9573" s="250">
        <v>9510</v>
      </c>
      <c r="C9573" s="249">
        <v>121.79825552273142</v>
      </c>
    </row>
    <row r="9574" spans="2:3" x14ac:dyDescent="0.25">
      <c r="B9574" s="250">
        <v>9511</v>
      </c>
      <c r="C9574" s="249">
        <v>131.292181493356</v>
      </c>
    </row>
    <row r="9575" spans="2:3" x14ac:dyDescent="0.25">
      <c r="B9575" s="250">
        <v>9512</v>
      </c>
      <c r="C9575" s="249">
        <v>140.40282766165635</v>
      </c>
    </row>
    <row r="9576" spans="2:3" x14ac:dyDescent="0.25">
      <c r="B9576" s="250">
        <v>9513</v>
      </c>
      <c r="C9576" s="249">
        <v>71.561351701320163</v>
      </c>
    </row>
    <row r="9577" spans="2:3" x14ac:dyDescent="0.25">
      <c r="B9577" s="250">
        <v>9514</v>
      </c>
      <c r="C9577" s="249">
        <v>133.05926286123554</v>
      </c>
    </row>
    <row r="9578" spans="2:3" x14ac:dyDescent="0.25">
      <c r="B9578" s="250">
        <v>9515</v>
      </c>
      <c r="C9578" s="249">
        <v>114.23131843457575</v>
      </c>
    </row>
    <row r="9579" spans="2:3" x14ac:dyDescent="0.25">
      <c r="B9579" s="250">
        <v>9516</v>
      </c>
      <c r="C9579" s="249">
        <v>149.61974506770179</v>
      </c>
    </row>
    <row r="9580" spans="2:3" x14ac:dyDescent="0.25">
      <c r="B9580" s="250">
        <v>9517</v>
      </c>
      <c r="C9580" s="249">
        <v>80.808710487008739</v>
      </c>
    </row>
    <row r="9581" spans="2:3" x14ac:dyDescent="0.25">
      <c r="B9581" s="250">
        <v>9518</v>
      </c>
      <c r="C9581" s="249">
        <v>134.52503202528311</v>
      </c>
    </row>
    <row r="9582" spans="2:3" x14ac:dyDescent="0.25">
      <c r="B9582" s="250">
        <v>9519</v>
      </c>
      <c r="C9582" s="249">
        <v>112.1619854243409</v>
      </c>
    </row>
    <row r="9583" spans="2:3" x14ac:dyDescent="0.25">
      <c r="B9583" s="250">
        <v>9520</v>
      </c>
      <c r="C9583" s="249">
        <v>45.750182206321014</v>
      </c>
    </row>
    <row r="9584" spans="2:3" x14ac:dyDescent="0.25">
      <c r="B9584" s="250">
        <v>9521</v>
      </c>
      <c r="C9584" s="249">
        <v>103.03524141962339</v>
      </c>
    </row>
    <row r="9585" spans="2:3" x14ac:dyDescent="0.25">
      <c r="B9585" s="250">
        <v>9522</v>
      </c>
      <c r="C9585" s="249">
        <v>117.56250090863942</v>
      </c>
    </row>
    <row r="9586" spans="2:3" x14ac:dyDescent="0.25">
      <c r="B9586" s="250">
        <v>9523</v>
      </c>
      <c r="C9586" s="249">
        <v>86.986731907247602</v>
      </c>
    </row>
    <row r="9587" spans="2:3" x14ac:dyDescent="0.25">
      <c r="B9587" s="250">
        <v>9524</v>
      </c>
      <c r="C9587" s="249">
        <v>70.968302070602647</v>
      </c>
    </row>
    <row r="9588" spans="2:3" x14ac:dyDescent="0.25">
      <c r="B9588" s="250">
        <v>9525</v>
      </c>
      <c r="C9588" s="249">
        <v>119.25316657922724</v>
      </c>
    </row>
    <row r="9589" spans="2:3" x14ac:dyDescent="0.25">
      <c r="B9589" s="250">
        <v>9526</v>
      </c>
      <c r="C9589" s="249">
        <v>109.11058417214647</v>
      </c>
    </row>
    <row r="9590" spans="2:3" x14ac:dyDescent="0.25">
      <c r="B9590" s="250">
        <v>9527</v>
      </c>
      <c r="C9590" s="249">
        <v>126.0075225141767</v>
      </c>
    </row>
    <row r="9591" spans="2:3" x14ac:dyDescent="0.25">
      <c r="B9591" s="250">
        <v>9528</v>
      </c>
      <c r="C9591" s="249">
        <v>123.25655389972815</v>
      </c>
    </row>
    <row r="9592" spans="2:3" x14ac:dyDescent="0.25">
      <c r="B9592" s="250">
        <v>9529</v>
      </c>
      <c r="C9592" s="249">
        <v>95.548628275122198</v>
      </c>
    </row>
    <row r="9593" spans="2:3" x14ac:dyDescent="0.25">
      <c r="B9593" s="250">
        <v>9530</v>
      </c>
      <c r="C9593" s="249">
        <v>129.18162922496336</v>
      </c>
    </row>
    <row r="9594" spans="2:3" x14ac:dyDescent="0.25">
      <c r="B9594" s="250">
        <v>9531</v>
      </c>
      <c r="C9594" s="249">
        <v>123.11178684897142</v>
      </c>
    </row>
    <row r="9595" spans="2:3" x14ac:dyDescent="0.25">
      <c r="B9595" s="250">
        <v>9532</v>
      </c>
      <c r="C9595" s="249">
        <v>147.68461969280312</v>
      </c>
    </row>
    <row r="9596" spans="2:3" x14ac:dyDescent="0.25">
      <c r="B9596" s="250">
        <v>9533</v>
      </c>
      <c r="C9596" s="249">
        <v>138.88401499596139</v>
      </c>
    </row>
    <row r="9597" spans="2:3" x14ac:dyDescent="0.25">
      <c r="B9597" s="250">
        <v>9534</v>
      </c>
      <c r="C9597" s="249">
        <v>111.72360123100344</v>
      </c>
    </row>
    <row r="9598" spans="2:3" x14ac:dyDescent="0.25">
      <c r="B9598" s="250">
        <v>9535</v>
      </c>
      <c r="C9598" s="249">
        <v>159.47334844271717</v>
      </c>
    </row>
    <row r="9599" spans="2:3" x14ac:dyDescent="0.25">
      <c r="B9599" s="250">
        <v>9536</v>
      </c>
      <c r="C9599" s="249">
        <v>138.7790748207681</v>
      </c>
    </row>
    <row r="9600" spans="2:3" x14ac:dyDescent="0.25">
      <c r="B9600" s="250">
        <v>9537</v>
      </c>
      <c r="C9600" s="249">
        <v>174.02358333458255</v>
      </c>
    </row>
    <row r="9601" spans="2:3" x14ac:dyDescent="0.25">
      <c r="B9601" s="250">
        <v>9538</v>
      </c>
      <c r="C9601" s="249">
        <v>141.4611505125805</v>
      </c>
    </row>
    <row r="9602" spans="2:3" x14ac:dyDescent="0.25">
      <c r="B9602" s="250">
        <v>9539</v>
      </c>
      <c r="C9602" s="249">
        <v>106.94633419193464</v>
      </c>
    </row>
    <row r="9603" spans="2:3" x14ac:dyDescent="0.25">
      <c r="B9603" s="250">
        <v>9540</v>
      </c>
      <c r="C9603" s="249">
        <v>100.10900837880587</v>
      </c>
    </row>
    <row r="9604" spans="2:3" x14ac:dyDescent="0.25">
      <c r="B9604" s="250">
        <v>9541</v>
      </c>
      <c r="C9604" s="249">
        <v>101.18620980424222</v>
      </c>
    </row>
    <row r="9605" spans="2:3" x14ac:dyDescent="0.25">
      <c r="B9605" s="250">
        <v>9542</v>
      </c>
      <c r="C9605" s="249">
        <v>90.791170917877224</v>
      </c>
    </row>
    <row r="9606" spans="2:3" x14ac:dyDescent="0.25">
      <c r="B9606" s="250">
        <v>9543</v>
      </c>
      <c r="C9606" s="249">
        <v>121.91331217133357</v>
      </c>
    </row>
    <row r="9607" spans="2:3" x14ac:dyDescent="0.25">
      <c r="B9607" s="250">
        <v>9544</v>
      </c>
      <c r="C9607" s="249">
        <v>96.249835756668574</v>
      </c>
    </row>
    <row r="9608" spans="2:3" x14ac:dyDescent="0.25">
      <c r="B9608" s="250">
        <v>9545</v>
      </c>
      <c r="C9608" s="249">
        <v>79.956452813809818</v>
      </c>
    </row>
    <row r="9609" spans="2:3" x14ac:dyDescent="0.25">
      <c r="B9609" s="250">
        <v>9546</v>
      </c>
      <c r="C9609" s="249">
        <v>136.2881109426223</v>
      </c>
    </row>
    <row r="9610" spans="2:3" x14ac:dyDescent="0.25">
      <c r="B9610" s="250">
        <v>9547</v>
      </c>
      <c r="C9610" s="249">
        <v>123.3776199365082</v>
      </c>
    </row>
    <row r="9611" spans="2:3" x14ac:dyDescent="0.25">
      <c r="B9611" s="250">
        <v>9548</v>
      </c>
      <c r="C9611" s="249">
        <v>155.60958815273014</v>
      </c>
    </row>
    <row r="9612" spans="2:3" x14ac:dyDescent="0.25">
      <c r="B9612" s="250">
        <v>9549</v>
      </c>
      <c r="C9612" s="249">
        <v>100.33833939414914</v>
      </c>
    </row>
    <row r="9613" spans="2:3" x14ac:dyDescent="0.25">
      <c r="B9613" s="250">
        <v>9550</v>
      </c>
      <c r="C9613" s="249">
        <v>117.45203819485845</v>
      </c>
    </row>
    <row r="9614" spans="2:3" x14ac:dyDescent="0.25">
      <c r="B9614" s="250">
        <v>9551</v>
      </c>
      <c r="C9614" s="249">
        <v>139.1638528602532</v>
      </c>
    </row>
    <row r="9615" spans="2:3" x14ac:dyDescent="0.25">
      <c r="B9615" s="250">
        <v>9552</v>
      </c>
      <c r="C9615" s="249">
        <v>143.49707623369113</v>
      </c>
    </row>
    <row r="9616" spans="2:3" x14ac:dyDescent="0.25">
      <c r="B9616" s="250">
        <v>9553</v>
      </c>
      <c r="C9616" s="249">
        <v>131.1126669932203</v>
      </c>
    </row>
    <row r="9617" spans="2:3" x14ac:dyDescent="0.25">
      <c r="B9617" s="250">
        <v>9554</v>
      </c>
      <c r="C9617" s="249">
        <v>140.40384752643098</v>
      </c>
    </row>
    <row r="9618" spans="2:3" x14ac:dyDescent="0.25">
      <c r="B9618" s="250">
        <v>9555</v>
      </c>
      <c r="C9618" s="249">
        <v>137.06958780239188</v>
      </c>
    </row>
    <row r="9619" spans="2:3" x14ac:dyDescent="0.25">
      <c r="B9619" s="250">
        <v>9556</v>
      </c>
      <c r="C9619" s="249">
        <v>145.82275316647252</v>
      </c>
    </row>
    <row r="9620" spans="2:3" x14ac:dyDescent="0.25">
      <c r="B9620" s="250">
        <v>9557</v>
      </c>
      <c r="C9620" s="249">
        <v>131.20128395762799</v>
      </c>
    </row>
    <row r="9621" spans="2:3" x14ac:dyDescent="0.25">
      <c r="B9621" s="250">
        <v>9558</v>
      </c>
      <c r="C9621" s="249">
        <v>99.543426477117407</v>
      </c>
    </row>
    <row r="9622" spans="2:3" x14ac:dyDescent="0.25">
      <c r="B9622" s="250">
        <v>9559</v>
      </c>
      <c r="C9622" s="249">
        <v>148.6172247845403</v>
      </c>
    </row>
    <row r="9623" spans="2:3" x14ac:dyDescent="0.25">
      <c r="B9623" s="250">
        <v>9560</v>
      </c>
      <c r="C9623" s="249">
        <v>134.07693458315464</v>
      </c>
    </row>
    <row r="9624" spans="2:3" x14ac:dyDescent="0.25">
      <c r="B9624" s="250">
        <v>9561</v>
      </c>
      <c r="C9624" s="249">
        <v>125.57142216497206</v>
      </c>
    </row>
    <row r="9625" spans="2:3" x14ac:dyDescent="0.25">
      <c r="B9625" s="250">
        <v>9562</v>
      </c>
      <c r="C9625" s="249">
        <v>162.13119681330409</v>
      </c>
    </row>
    <row r="9626" spans="2:3" x14ac:dyDescent="0.25">
      <c r="B9626" s="250">
        <v>9563</v>
      </c>
      <c r="C9626" s="249">
        <v>139.69012107639622</v>
      </c>
    </row>
    <row r="9627" spans="2:3" x14ac:dyDescent="0.25">
      <c r="B9627" s="250">
        <v>9564</v>
      </c>
      <c r="C9627" s="249">
        <v>122.65187609448316</v>
      </c>
    </row>
    <row r="9628" spans="2:3" x14ac:dyDescent="0.25">
      <c r="B9628" s="250">
        <v>9565</v>
      </c>
      <c r="C9628" s="249">
        <v>138.07786347036691</v>
      </c>
    </row>
    <row r="9629" spans="2:3" x14ac:dyDescent="0.25">
      <c r="B9629" s="250">
        <v>9566</v>
      </c>
      <c r="C9629" s="249">
        <v>85.855814654803297</v>
      </c>
    </row>
    <row r="9630" spans="2:3" x14ac:dyDescent="0.25">
      <c r="B9630" s="250">
        <v>9567</v>
      </c>
      <c r="C9630" s="249">
        <v>97.793321679018447</v>
      </c>
    </row>
    <row r="9631" spans="2:3" x14ac:dyDescent="0.25">
      <c r="B9631" s="250">
        <v>9568</v>
      </c>
      <c r="C9631" s="249">
        <v>134.5786208336072</v>
      </c>
    </row>
    <row r="9632" spans="2:3" x14ac:dyDescent="0.25">
      <c r="B9632" s="250">
        <v>9569</v>
      </c>
      <c r="C9632" s="249">
        <v>143.16856666269371</v>
      </c>
    </row>
    <row r="9633" spans="2:3" x14ac:dyDescent="0.25">
      <c r="B9633" s="250">
        <v>9570</v>
      </c>
      <c r="C9633" s="249">
        <v>86.874879440667897</v>
      </c>
    </row>
    <row r="9634" spans="2:3" x14ac:dyDescent="0.25">
      <c r="B9634" s="250">
        <v>9571</v>
      </c>
      <c r="C9634" s="249">
        <v>135.42248026247583</v>
      </c>
    </row>
    <row r="9635" spans="2:3" x14ac:dyDescent="0.25">
      <c r="B9635" s="250">
        <v>9572</v>
      </c>
      <c r="C9635" s="249">
        <v>136.5259101552511</v>
      </c>
    </row>
    <row r="9636" spans="2:3" x14ac:dyDescent="0.25">
      <c r="B9636" s="250">
        <v>9573</v>
      </c>
      <c r="C9636" s="249">
        <v>138.01718486996555</v>
      </c>
    </row>
    <row r="9637" spans="2:3" x14ac:dyDescent="0.25">
      <c r="B9637" s="250">
        <v>9574</v>
      </c>
      <c r="C9637" s="249">
        <v>159.93655216086509</v>
      </c>
    </row>
    <row r="9638" spans="2:3" x14ac:dyDescent="0.25">
      <c r="B9638" s="250">
        <v>9575</v>
      </c>
      <c r="C9638" s="249">
        <v>95.941098473641205</v>
      </c>
    </row>
    <row r="9639" spans="2:3" x14ac:dyDescent="0.25">
      <c r="B9639" s="250">
        <v>9576</v>
      </c>
      <c r="C9639" s="249">
        <v>93.528168609601309</v>
      </c>
    </row>
    <row r="9640" spans="2:3" x14ac:dyDescent="0.25">
      <c r="B9640" s="250">
        <v>9577</v>
      </c>
      <c r="C9640" s="249">
        <v>129.95962099267012</v>
      </c>
    </row>
    <row r="9641" spans="2:3" x14ac:dyDescent="0.25">
      <c r="B9641" s="250">
        <v>9578</v>
      </c>
      <c r="C9641" s="249">
        <v>152.28794208676655</v>
      </c>
    </row>
    <row r="9642" spans="2:3" x14ac:dyDescent="0.25">
      <c r="B9642" s="250">
        <v>9579</v>
      </c>
      <c r="C9642" s="249">
        <v>130.30324800013821</v>
      </c>
    </row>
    <row r="9643" spans="2:3" x14ac:dyDescent="0.25">
      <c r="B9643" s="250">
        <v>9580</v>
      </c>
      <c r="C9643" s="249">
        <v>102.37842949578712</v>
      </c>
    </row>
    <row r="9644" spans="2:3" x14ac:dyDescent="0.25">
      <c r="B9644" s="250">
        <v>9581</v>
      </c>
      <c r="C9644" s="249">
        <v>103.8078001302127</v>
      </c>
    </row>
    <row r="9645" spans="2:3" x14ac:dyDescent="0.25">
      <c r="B9645" s="250">
        <v>9582</v>
      </c>
      <c r="C9645" s="249">
        <v>131.2289231195239</v>
      </c>
    </row>
    <row r="9646" spans="2:3" x14ac:dyDescent="0.25">
      <c r="B9646" s="250">
        <v>9583</v>
      </c>
      <c r="C9646" s="249">
        <v>109.61111401841384</v>
      </c>
    </row>
    <row r="9647" spans="2:3" x14ac:dyDescent="0.25">
      <c r="B9647" s="250">
        <v>9584</v>
      </c>
      <c r="C9647" s="249">
        <v>129.12126813347911</v>
      </c>
    </row>
    <row r="9648" spans="2:3" x14ac:dyDescent="0.25">
      <c r="B9648" s="250">
        <v>9585</v>
      </c>
      <c r="C9648" s="249">
        <v>80.394761395138133</v>
      </c>
    </row>
    <row r="9649" spans="2:3" x14ac:dyDescent="0.25">
      <c r="B9649" s="250">
        <v>9586</v>
      </c>
      <c r="C9649" s="249">
        <v>89.795065387491661</v>
      </c>
    </row>
    <row r="9650" spans="2:3" x14ac:dyDescent="0.25">
      <c r="B9650" s="250">
        <v>9587</v>
      </c>
      <c r="C9650" s="249">
        <v>100.87814181439374</v>
      </c>
    </row>
    <row r="9651" spans="2:3" x14ac:dyDescent="0.25">
      <c r="B9651" s="250">
        <v>9588</v>
      </c>
      <c r="C9651" s="249">
        <v>117.68429239880389</v>
      </c>
    </row>
    <row r="9652" spans="2:3" x14ac:dyDescent="0.25">
      <c r="B9652" s="250">
        <v>9589</v>
      </c>
      <c r="C9652" s="249">
        <v>113.87453917640408</v>
      </c>
    </row>
    <row r="9653" spans="2:3" x14ac:dyDescent="0.25">
      <c r="B9653" s="250">
        <v>9590</v>
      </c>
      <c r="C9653" s="249">
        <v>109.34095889656037</v>
      </c>
    </row>
    <row r="9654" spans="2:3" x14ac:dyDescent="0.25">
      <c r="B9654" s="250">
        <v>9591</v>
      </c>
      <c r="C9654" s="249">
        <v>106.1552821847354</v>
      </c>
    </row>
    <row r="9655" spans="2:3" x14ac:dyDescent="0.25">
      <c r="B9655" s="250">
        <v>9592</v>
      </c>
      <c r="C9655" s="249">
        <v>111.16449750130303</v>
      </c>
    </row>
    <row r="9656" spans="2:3" x14ac:dyDescent="0.25">
      <c r="B9656" s="250">
        <v>9593</v>
      </c>
      <c r="C9656" s="249">
        <v>139.549012916859</v>
      </c>
    </row>
    <row r="9657" spans="2:3" x14ac:dyDescent="0.25">
      <c r="B9657" s="250">
        <v>9594</v>
      </c>
      <c r="C9657" s="249">
        <v>83.292782994204856</v>
      </c>
    </row>
    <row r="9658" spans="2:3" x14ac:dyDescent="0.25">
      <c r="B9658" s="250">
        <v>9595</v>
      </c>
      <c r="C9658" s="249">
        <v>123.1470507434999</v>
      </c>
    </row>
    <row r="9659" spans="2:3" x14ac:dyDescent="0.25">
      <c r="B9659" s="250">
        <v>9596</v>
      </c>
      <c r="C9659" s="249">
        <v>87.038789760992287</v>
      </c>
    </row>
    <row r="9660" spans="2:3" x14ac:dyDescent="0.25">
      <c r="B9660" s="250">
        <v>9597</v>
      </c>
      <c r="C9660" s="249">
        <v>140.44975740756314</v>
      </c>
    </row>
    <row r="9661" spans="2:3" x14ac:dyDescent="0.25">
      <c r="B9661" s="250">
        <v>9598</v>
      </c>
      <c r="C9661" s="249">
        <v>93.873937227005371</v>
      </c>
    </row>
    <row r="9662" spans="2:3" x14ac:dyDescent="0.25">
      <c r="B9662" s="250">
        <v>9599</v>
      </c>
      <c r="C9662" s="249">
        <v>106.78103226432614</v>
      </c>
    </row>
    <row r="9663" spans="2:3" x14ac:dyDescent="0.25">
      <c r="B9663" s="250">
        <v>9600</v>
      </c>
      <c r="C9663" s="249">
        <v>116.64652882062182</v>
      </c>
    </row>
    <row r="9664" spans="2:3" x14ac:dyDescent="0.25">
      <c r="B9664" s="250">
        <v>9601</v>
      </c>
      <c r="C9664" s="249">
        <v>139.1168331179361</v>
      </c>
    </row>
    <row r="9665" spans="2:3" x14ac:dyDescent="0.25">
      <c r="B9665" s="250">
        <v>9602</v>
      </c>
      <c r="C9665" s="249">
        <v>136.8873196045719</v>
      </c>
    </row>
    <row r="9666" spans="2:3" x14ac:dyDescent="0.25">
      <c r="B9666" s="250">
        <v>9603</v>
      </c>
      <c r="C9666" s="249">
        <v>84.000139561684364</v>
      </c>
    </row>
    <row r="9667" spans="2:3" x14ac:dyDescent="0.25">
      <c r="B9667" s="250">
        <v>9604</v>
      </c>
      <c r="C9667" s="249">
        <v>140.69320825046978</v>
      </c>
    </row>
    <row r="9668" spans="2:3" x14ac:dyDescent="0.25">
      <c r="B9668" s="250">
        <v>9605</v>
      </c>
      <c r="C9668" s="249">
        <v>83.86850033630401</v>
      </c>
    </row>
    <row r="9669" spans="2:3" x14ac:dyDescent="0.25">
      <c r="B9669" s="250">
        <v>9606</v>
      </c>
      <c r="C9669" s="249">
        <v>151.71907249101656</v>
      </c>
    </row>
    <row r="9670" spans="2:3" x14ac:dyDescent="0.25">
      <c r="B9670" s="250">
        <v>9607</v>
      </c>
      <c r="C9670" s="249">
        <v>95.179943812007991</v>
      </c>
    </row>
    <row r="9671" spans="2:3" x14ac:dyDescent="0.25">
      <c r="B9671" s="250">
        <v>9608</v>
      </c>
      <c r="C9671" s="249">
        <v>75.039608319025092</v>
      </c>
    </row>
    <row r="9672" spans="2:3" x14ac:dyDescent="0.25">
      <c r="B9672" s="250">
        <v>9609</v>
      </c>
      <c r="C9672" s="249">
        <v>139.95708311596684</v>
      </c>
    </row>
    <row r="9673" spans="2:3" x14ac:dyDescent="0.25">
      <c r="B9673" s="250">
        <v>9610</v>
      </c>
      <c r="C9673" s="249">
        <v>180.19563610388045</v>
      </c>
    </row>
    <row r="9674" spans="2:3" x14ac:dyDescent="0.25">
      <c r="B9674" s="250">
        <v>9611</v>
      </c>
      <c r="C9674" s="249">
        <v>95.834595223753269</v>
      </c>
    </row>
    <row r="9675" spans="2:3" x14ac:dyDescent="0.25">
      <c r="B9675" s="250">
        <v>9612</v>
      </c>
      <c r="C9675" s="249">
        <v>136.45668861550001</v>
      </c>
    </row>
    <row r="9676" spans="2:3" x14ac:dyDescent="0.25">
      <c r="B9676" s="250">
        <v>9613</v>
      </c>
      <c r="C9676" s="249">
        <v>106.03631994627253</v>
      </c>
    </row>
    <row r="9677" spans="2:3" x14ac:dyDescent="0.25">
      <c r="B9677" s="250">
        <v>9614</v>
      </c>
      <c r="C9677" s="249">
        <v>123.79780084764505</v>
      </c>
    </row>
    <row r="9678" spans="2:3" x14ac:dyDescent="0.25">
      <c r="B9678" s="250">
        <v>9615</v>
      </c>
      <c r="C9678" s="249">
        <v>132.72378739844717</v>
      </c>
    </row>
    <row r="9679" spans="2:3" x14ac:dyDescent="0.25">
      <c r="B9679" s="250">
        <v>9616</v>
      </c>
      <c r="C9679" s="249">
        <v>100.8279460250056</v>
      </c>
    </row>
    <row r="9680" spans="2:3" x14ac:dyDescent="0.25">
      <c r="B9680" s="250">
        <v>9617</v>
      </c>
      <c r="C9680" s="249">
        <v>105.888274201493</v>
      </c>
    </row>
    <row r="9681" spans="2:3" x14ac:dyDescent="0.25">
      <c r="B9681" s="250">
        <v>9618</v>
      </c>
      <c r="C9681" s="249">
        <v>119.54018941268758</v>
      </c>
    </row>
    <row r="9682" spans="2:3" x14ac:dyDescent="0.25">
      <c r="B9682" s="250">
        <v>9619</v>
      </c>
      <c r="C9682" s="249">
        <v>127.1628568612457</v>
      </c>
    </row>
    <row r="9683" spans="2:3" x14ac:dyDescent="0.25">
      <c r="B9683" s="250">
        <v>9620</v>
      </c>
      <c r="C9683" s="249">
        <v>115.3446789377127</v>
      </c>
    </row>
    <row r="9684" spans="2:3" x14ac:dyDescent="0.25">
      <c r="B9684" s="250">
        <v>9621</v>
      </c>
      <c r="C9684" s="249">
        <v>119.67621569216433</v>
      </c>
    </row>
    <row r="9685" spans="2:3" x14ac:dyDescent="0.25">
      <c r="B9685" s="250">
        <v>9622</v>
      </c>
      <c r="C9685" s="249">
        <v>133.20063887016067</v>
      </c>
    </row>
    <row r="9686" spans="2:3" x14ac:dyDescent="0.25">
      <c r="B9686" s="250">
        <v>9623</v>
      </c>
      <c r="C9686" s="249">
        <v>126.08423650113819</v>
      </c>
    </row>
    <row r="9687" spans="2:3" x14ac:dyDescent="0.25">
      <c r="B9687" s="250">
        <v>9624</v>
      </c>
      <c r="C9687" s="249">
        <v>180.94291190869507</v>
      </c>
    </row>
    <row r="9688" spans="2:3" x14ac:dyDescent="0.25">
      <c r="B9688" s="250">
        <v>9625</v>
      </c>
      <c r="C9688" s="249">
        <v>85.761821083487831</v>
      </c>
    </row>
    <row r="9689" spans="2:3" x14ac:dyDescent="0.25">
      <c r="B9689" s="250">
        <v>9626</v>
      </c>
      <c r="C9689" s="249">
        <v>136.63821858318107</v>
      </c>
    </row>
    <row r="9690" spans="2:3" x14ac:dyDescent="0.25">
      <c r="B9690" s="250">
        <v>9627</v>
      </c>
      <c r="C9690" s="249">
        <v>136.65140469824198</v>
      </c>
    </row>
    <row r="9691" spans="2:3" x14ac:dyDescent="0.25">
      <c r="B9691" s="250">
        <v>9628</v>
      </c>
      <c r="C9691" s="249">
        <v>142.98349115395277</v>
      </c>
    </row>
    <row r="9692" spans="2:3" x14ac:dyDescent="0.25">
      <c r="B9692" s="250">
        <v>9629</v>
      </c>
      <c r="C9692" s="249">
        <v>107.58233061680059</v>
      </c>
    </row>
    <row r="9693" spans="2:3" x14ac:dyDescent="0.25">
      <c r="B9693" s="250">
        <v>9630</v>
      </c>
      <c r="C9693" s="249">
        <v>155.97346457053905</v>
      </c>
    </row>
    <row r="9694" spans="2:3" x14ac:dyDescent="0.25">
      <c r="B9694" s="250">
        <v>9631</v>
      </c>
      <c r="C9694" s="249">
        <v>163.89750043838706</v>
      </c>
    </row>
    <row r="9695" spans="2:3" x14ac:dyDescent="0.25">
      <c r="B9695" s="250">
        <v>9632</v>
      </c>
      <c r="C9695" s="249">
        <v>75.220504527961836</v>
      </c>
    </row>
    <row r="9696" spans="2:3" x14ac:dyDescent="0.25">
      <c r="B9696" s="250">
        <v>9633</v>
      </c>
      <c r="C9696" s="249">
        <v>127.02030336423374</v>
      </c>
    </row>
    <row r="9697" spans="2:3" x14ac:dyDescent="0.25">
      <c r="B9697" s="250">
        <v>9634</v>
      </c>
      <c r="C9697" s="249">
        <v>140.35519657113582</v>
      </c>
    </row>
    <row r="9698" spans="2:3" x14ac:dyDescent="0.25">
      <c r="B9698" s="250">
        <v>9635</v>
      </c>
      <c r="C9698" s="249">
        <v>123.68420602008969</v>
      </c>
    </row>
    <row r="9699" spans="2:3" x14ac:dyDescent="0.25">
      <c r="B9699" s="250">
        <v>9636</v>
      </c>
      <c r="C9699" s="249">
        <v>115.94848357694777</v>
      </c>
    </row>
    <row r="9700" spans="2:3" x14ac:dyDescent="0.25">
      <c r="B9700" s="250">
        <v>9637</v>
      </c>
      <c r="C9700" s="249">
        <v>83.432592432989537</v>
      </c>
    </row>
    <row r="9701" spans="2:3" x14ac:dyDescent="0.25">
      <c r="B9701" s="250">
        <v>9638</v>
      </c>
      <c r="C9701" s="249">
        <v>121.93162360808154</v>
      </c>
    </row>
    <row r="9702" spans="2:3" x14ac:dyDescent="0.25">
      <c r="B9702" s="250">
        <v>9639</v>
      </c>
      <c r="C9702" s="249">
        <v>132.32852536264988</v>
      </c>
    </row>
    <row r="9703" spans="2:3" x14ac:dyDescent="0.25">
      <c r="B9703" s="250">
        <v>9640</v>
      </c>
      <c r="C9703" s="249">
        <v>82.30489555358389</v>
      </c>
    </row>
    <row r="9704" spans="2:3" x14ac:dyDescent="0.25">
      <c r="B9704" s="250">
        <v>9641</v>
      </c>
      <c r="C9704" s="249">
        <v>145.72506805231725</v>
      </c>
    </row>
    <row r="9705" spans="2:3" x14ac:dyDescent="0.25">
      <c r="B9705" s="250">
        <v>9642</v>
      </c>
      <c r="C9705" s="249">
        <v>104.73368725414998</v>
      </c>
    </row>
    <row r="9706" spans="2:3" x14ac:dyDescent="0.25">
      <c r="B9706" s="250">
        <v>9643</v>
      </c>
      <c r="C9706" s="249">
        <v>118.93067802482763</v>
      </c>
    </row>
    <row r="9707" spans="2:3" x14ac:dyDescent="0.25">
      <c r="B9707" s="250">
        <v>9644</v>
      </c>
      <c r="C9707" s="249">
        <v>137.80349383140509</v>
      </c>
    </row>
    <row r="9708" spans="2:3" x14ac:dyDescent="0.25">
      <c r="B9708" s="250">
        <v>9645</v>
      </c>
      <c r="C9708" s="249">
        <v>148.96431368395869</v>
      </c>
    </row>
    <row r="9709" spans="2:3" x14ac:dyDescent="0.25">
      <c r="B9709" s="250">
        <v>9646</v>
      </c>
      <c r="C9709" s="249">
        <v>87.375378605582455</v>
      </c>
    </row>
    <row r="9710" spans="2:3" x14ac:dyDescent="0.25">
      <c r="B9710" s="250">
        <v>9647</v>
      </c>
      <c r="C9710" s="249">
        <v>151.2912331205946</v>
      </c>
    </row>
    <row r="9711" spans="2:3" x14ac:dyDescent="0.25">
      <c r="B9711" s="250">
        <v>9648</v>
      </c>
      <c r="C9711" s="249">
        <v>83.23927273873295</v>
      </c>
    </row>
    <row r="9712" spans="2:3" x14ac:dyDescent="0.25">
      <c r="B9712" s="250">
        <v>9649</v>
      </c>
      <c r="C9712" s="249">
        <v>76.948398350852059</v>
      </c>
    </row>
    <row r="9713" spans="2:3" x14ac:dyDescent="0.25">
      <c r="B9713" s="250">
        <v>9650</v>
      </c>
      <c r="C9713" s="249">
        <v>148.30541145122507</v>
      </c>
    </row>
    <row r="9714" spans="2:3" x14ac:dyDescent="0.25">
      <c r="B9714" s="250">
        <v>9651</v>
      </c>
      <c r="C9714" s="249">
        <v>85.053256936303981</v>
      </c>
    </row>
    <row r="9715" spans="2:3" x14ac:dyDescent="0.25">
      <c r="B9715" s="250">
        <v>9652</v>
      </c>
      <c r="C9715" s="249">
        <v>137.79184026935809</v>
      </c>
    </row>
    <row r="9716" spans="2:3" x14ac:dyDescent="0.25">
      <c r="B9716" s="250">
        <v>9653</v>
      </c>
      <c r="C9716" s="249">
        <v>120.07678464417008</v>
      </c>
    </row>
    <row r="9717" spans="2:3" x14ac:dyDescent="0.25">
      <c r="B9717" s="250">
        <v>9654</v>
      </c>
      <c r="C9717" s="249">
        <v>136.4829633638812</v>
      </c>
    </row>
    <row r="9718" spans="2:3" x14ac:dyDescent="0.25">
      <c r="B9718" s="250">
        <v>9655</v>
      </c>
      <c r="C9718" s="249">
        <v>131.69742584466636</v>
      </c>
    </row>
    <row r="9719" spans="2:3" x14ac:dyDescent="0.25">
      <c r="B9719" s="250">
        <v>9656</v>
      </c>
      <c r="C9719" s="249">
        <v>131.11754322214483</v>
      </c>
    </row>
    <row r="9720" spans="2:3" x14ac:dyDescent="0.25">
      <c r="B9720" s="250">
        <v>9657</v>
      </c>
      <c r="C9720" s="249">
        <v>107.23735029434589</v>
      </c>
    </row>
    <row r="9721" spans="2:3" x14ac:dyDescent="0.25">
      <c r="B9721" s="250">
        <v>9658</v>
      </c>
      <c r="C9721" s="249">
        <v>100.19280918190699</v>
      </c>
    </row>
    <row r="9722" spans="2:3" x14ac:dyDescent="0.25">
      <c r="B9722" s="250">
        <v>9659</v>
      </c>
      <c r="C9722" s="249">
        <v>98.685619332966468</v>
      </c>
    </row>
    <row r="9723" spans="2:3" x14ac:dyDescent="0.25">
      <c r="B9723" s="250">
        <v>9660</v>
      </c>
      <c r="C9723" s="249">
        <v>130.31576856861517</v>
      </c>
    </row>
    <row r="9724" spans="2:3" x14ac:dyDescent="0.25">
      <c r="B9724" s="250">
        <v>9661</v>
      </c>
      <c r="C9724" s="249">
        <v>131.78020192600604</v>
      </c>
    </row>
    <row r="9725" spans="2:3" x14ac:dyDescent="0.25">
      <c r="B9725" s="250">
        <v>9662</v>
      </c>
      <c r="C9725" s="249">
        <v>129.85978597665428</v>
      </c>
    </row>
    <row r="9726" spans="2:3" x14ac:dyDescent="0.25">
      <c r="B9726" s="250">
        <v>9663</v>
      </c>
      <c r="C9726" s="249">
        <v>199.39349480381262</v>
      </c>
    </row>
    <row r="9727" spans="2:3" x14ac:dyDescent="0.25">
      <c r="B9727" s="250">
        <v>9664</v>
      </c>
      <c r="C9727" s="249">
        <v>131.73730123954195</v>
      </c>
    </row>
    <row r="9728" spans="2:3" x14ac:dyDescent="0.25">
      <c r="B9728" s="250">
        <v>9665</v>
      </c>
      <c r="C9728" s="249">
        <v>116.29730693338091</v>
      </c>
    </row>
    <row r="9729" spans="2:3" x14ac:dyDescent="0.25">
      <c r="B9729" s="250">
        <v>9666</v>
      </c>
      <c r="C9729" s="249">
        <v>105.53463872847074</v>
      </c>
    </row>
    <row r="9730" spans="2:3" x14ac:dyDescent="0.25">
      <c r="B9730" s="250">
        <v>9667</v>
      </c>
      <c r="C9730" s="249">
        <v>122.71991799024214</v>
      </c>
    </row>
    <row r="9731" spans="2:3" x14ac:dyDescent="0.25">
      <c r="B9731" s="250">
        <v>9668</v>
      </c>
      <c r="C9731" s="249">
        <v>116.67413240924355</v>
      </c>
    </row>
    <row r="9732" spans="2:3" x14ac:dyDescent="0.25">
      <c r="B9732" s="250">
        <v>9669</v>
      </c>
      <c r="C9732" s="249">
        <v>126.13436619023125</v>
      </c>
    </row>
    <row r="9733" spans="2:3" x14ac:dyDescent="0.25">
      <c r="B9733" s="250">
        <v>9670</v>
      </c>
      <c r="C9733" s="249">
        <v>105.8521040529527</v>
      </c>
    </row>
    <row r="9734" spans="2:3" x14ac:dyDescent="0.25">
      <c r="B9734" s="250">
        <v>9671</v>
      </c>
      <c r="C9734" s="249">
        <v>103.05053766396291</v>
      </c>
    </row>
    <row r="9735" spans="2:3" x14ac:dyDescent="0.25">
      <c r="B9735" s="250">
        <v>9672</v>
      </c>
      <c r="C9735" s="249">
        <v>150.13892020970653</v>
      </c>
    </row>
    <row r="9736" spans="2:3" x14ac:dyDescent="0.25">
      <c r="B9736" s="250">
        <v>9673</v>
      </c>
      <c r="C9736" s="249">
        <v>72.870888790476656</v>
      </c>
    </row>
    <row r="9737" spans="2:3" x14ac:dyDescent="0.25">
      <c r="B9737" s="250">
        <v>9674</v>
      </c>
      <c r="C9737" s="249">
        <v>147.48293727992134</v>
      </c>
    </row>
    <row r="9738" spans="2:3" x14ac:dyDescent="0.25">
      <c r="B9738" s="250">
        <v>9675</v>
      </c>
      <c r="C9738" s="249">
        <v>149.52744699907765</v>
      </c>
    </row>
    <row r="9739" spans="2:3" x14ac:dyDescent="0.25">
      <c r="B9739" s="250">
        <v>9676</v>
      </c>
      <c r="C9739" s="249">
        <v>150.8947414286632</v>
      </c>
    </row>
    <row r="9740" spans="2:3" x14ac:dyDescent="0.25">
      <c r="B9740" s="250">
        <v>9677</v>
      </c>
      <c r="C9740" s="249">
        <v>101.9552986219107</v>
      </c>
    </row>
    <row r="9741" spans="2:3" x14ac:dyDescent="0.25">
      <c r="B9741" s="250">
        <v>9678</v>
      </c>
      <c r="C9741" s="249">
        <v>129.42716506709999</v>
      </c>
    </row>
    <row r="9742" spans="2:3" x14ac:dyDescent="0.25">
      <c r="B9742" s="250">
        <v>9679</v>
      </c>
      <c r="C9742" s="249">
        <v>109.43977824794348</v>
      </c>
    </row>
    <row r="9743" spans="2:3" x14ac:dyDescent="0.25">
      <c r="B9743" s="250">
        <v>9680</v>
      </c>
      <c r="C9743" s="249">
        <v>125.68861088849985</v>
      </c>
    </row>
    <row r="9744" spans="2:3" x14ac:dyDescent="0.25">
      <c r="B9744" s="250">
        <v>9681</v>
      </c>
      <c r="C9744" s="249">
        <v>142.54784258240426</v>
      </c>
    </row>
    <row r="9745" spans="2:3" x14ac:dyDescent="0.25">
      <c r="B9745" s="250">
        <v>9682</v>
      </c>
      <c r="C9745" s="249">
        <v>60.799523212112007</v>
      </c>
    </row>
    <row r="9746" spans="2:3" x14ac:dyDescent="0.25">
      <c r="B9746" s="250">
        <v>9683</v>
      </c>
      <c r="C9746" s="249">
        <v>150.00051460838256</v>
      </c>
    </row>
    <row r="9747" spans="2:3" x14ac:dyDescent="0.25">
      <c r="B9747" s="250">
        <v>9684</v>
      </c>
      <c r="C9747" s="249">
        <v>131.78908850023979</v>
      </c>
    </row>
    <row r="9748" spans="2:3" x14ac:dyDescent="0.25">
      <c r="B9748" s="250">
        <v>9685</v>
      </c>
      <c r="C9748" s="249">
        <v>133.66389155497211</v>
      </c>
    </row>
    <row r="9749" spans="2:3" x14ac:dyDescent="0.25">
      <c r="B9749" s="250">
        <v>9686</v>
      </c>
      <c r="C9749" s="249">
        <v>177.22795230905999</v>
      </c>
    </row>
    <row r="9750" spans="2:3" x14ac:dyDescent="0.25">
      <c r="B9750" s="250">
        <v>9687</v>
      </c>
      <c r="C9750" s="249">
        <v>80.495696886576539</v>
      </c>
    </row>
    <row r="9751" spans="2:3" x14ac:dyDescent="0.25">
      <c r="B9751" s="250">
        <v>9688</v>
      </c>
      <c r="C9751" s="249">
        <v>104.04478947557823</v>
      </c>
    </row>
    <row r="9752" spans="2:3" x14ac:dyDescent="0.25">
      <c r="B9752" s="250">
        <v>9689</v>
      </c>
      <c r="C9752" s="249">
        <v>126.71722830678432</v>
      </c>
    </row>
    <row r="9753" spans="2:3" x14ac:dyDescent="0.25">
      <c r="B9753" s="250">
        <v>9690</v>
      </c>
      <c r="C9753" s="249">
        <v>134.15050167368599</v>
      </c>
    </row>
    <row r="9754" spans="2:3" x14ac:dyDescent="0.25">
      <c r="B9754" s="250">
        <v>9691</v>
      </c>
      <c r="C9754" s="249">
        <v>99.660457270264544</v>
      </c>
    </row>
    <row r="9755" spans="2:3" x14ac:dyDescent="0.25">
      <c r="B9755" s="250">
        <v>9692</v>
      </c>
      <c r="C9755" s="249">
        <v>88.201868651594992</v>
      </c>
    </row>
    <row r="9756" spans="2:3" x14ac:dyDescent="0.25">
      <c r="B9756" s="250">
        <v>9693</v>
      </c>
      <c r="C9756" s="249">
        <v>95.408621284355675</v>
      </c>
    </row>
    <row r="9757" spans="2:3" x14ac:dyDescent="0.25">
      <c r="B9757" s="250">
        <v>9694</v>
      </c>
      <c r="C9757" s="249">
        <v>138.690773798989</v>
      </c>
    </row>
    <row r="9758" spans="2:3" x14ac:dyDescent="0.25">
      <c r="B9758" s="250">
        <v>9695</v>
      </c>
      <c r="C9758" s="249">
        <v>133.47177756620374</v>
      </c>
    </row>
    <row r="9759" spans="2:3" x14ac:dyDescent="0.25">
      <c r="B9759" s="250">
        <v>9696</v>
      </c>
      <c r="C9759" s="249">
        <v>132.62398494026397</v>
      </c>
    </row>
    <row r="9760" spans="2:3" x14ac:dyDescent="0.25">
      <c r="B9760" s="250">
        <v>9697</v>
      </c>
      <c r="C9760" s="249">
        <v>122.37496202582849</v>
      </c>
    </row>
    <row r="9761" spans="2:3" x14ac:dyDescent="0.25">
      <c r="B9761" s="250">
        <v>9698</v>
      </c>
      <c r="C9761" s="249">
        <v>70.975556294940873</v>
      </c>
    </row>
    <row r="9762" spans="2:3" x14ac:dyDescent="0.25">
      <c r="B9762" s="250">
        <v>9699</v>
      </c>
      <c r="C9762" s="249">
        <v>154.75349980368463</v>
      </c>
    </row>
    <row r="9763" spans="2:3" x14ac:dyDescent="0.25">
      <c r="B9763" s="250">
        <v>9700</v>
      </c>
      <c r="C9763" s="249">
        <v>109.74810961363461</v>
      </c>
    </row>
    <row r="9764" spans="2:3" x14ac:dyDescent="0.25">
      <c r="B9764" s="250">
        <v>9701</v>
      </c>
      <c r="C9764" s="249">
        <v>115.77238838411739</v>
      </c>
    </row>
    <row r="9765" spans="2:3" x14ac:dyDescent="0.25">
      <c r="B9765" s="250">
        <v>9702</v>
      </c>
      <c r="C9765" s="249">
        <v>128.44701678077664</v>
      </c>
    </row>
    <row r="9766" spans="2:3" x14ac:dyDescent="0.25">
      <c r="B9766" s="250">
        <v>9703</v>
      </c>
      <c r="C9766" s="249">
        <v>153.7826170007464</v>
      </c>
    </row>
    <row r="9767" spans="2:3" x14ac:dyDescent="0.25">
      <c r="B9767" s="250">
        <v>9704</v>
      </c>
      <c r="C9767" s="249">
        <v>118.92896499542276</v>
      </c>
    </row>
    <row r="9768" spans="2:3" x14ac:dyDescent="0.25">
      <c r="B9768" s="250">
        <v>9705</v>
      </c>
      <c r="C9768" s="249">
        <v>113.82231958729285</v>
      </c>
    </row>
    <row r="9769" spans="2:3" x14ac:dyDescent="0.25">
      <c r="B9769" s="250">
        <v>9706</v>
      </c>
      <c r="C9769" s="249">
        <v>112.95311191117453</v>
      </c>
    </row>
    <row r="9770" spans="2:3" x14ac:dyDescent="0.25">
      <c r="B9770" s="250">
        <v>9707</v>
      </c>
      <c r="C9770" s="249">
        <v>80.823921865305408</v>
      </c>
    </row>
    <row r="9771" spans="2:3" x14ac:dyDescent="0.25">
      <c r="B9771" s="250">
        <v>9708</v>
      </c>
      <c r="C9771" s="249">
        <v>120.37288804943586</v>
      </c>
    </row>
    <row r="9772" spans="2:3" x14ac:dyDescent="0.25">
      <c r="B9772" s="250">
        <v>9709</v>
      </c>
      <c r="C9772" s="249">
        <v>134.09687741078363</v>
      </c>
    </row>
    <row r="9773" spans="2:3" x14ac:dyDescent="0.25">
      <c r="B9773" s="250">
        <v>9710</v>
      </c>
      <c r="C9773" s="249">
        <v>147.44640800256201</v>
      </c>
    </row>
    <row r="9774" spans="2:3" x14ac:dyDescent="0.25">
      <c r="B9774" s="250">
        <v>9711</v>
      </c>
      <c r="C9774" s="249">
        <v>132.69707701388495</v>
      </c>
    </row>
    <row r="9775" spans="2:3" x14ac:dyDescent="0.25">
      <c r="B9775" s="250">
        <v>9712</v>
      </c>
      <c r="C9775" s="249">
        <v>147.8980633977026</v>
      </c>
    </row>
    <row r="9776" spans="2:3" x14ac:dyDescent="0.25">
      <c r="B9776" s="250">
        <v>9713</v>
      </c>
      <c r="C9776" s="249">
        <v>131.86247605276313</v>
      </c>
    </row>
    <row r="9777" spans="2:3" x14ac:dyDescent="0.25">
      <c r="B9777" s="250">
        <v>9714</v>
      </c>
      <c r="C9777" s="249">
        <v>134.03722584572569</v>
      </c>
    </row>
    <row r="9778" spans="2:3" x14ac:dyDescent="0.25">
      <c r="B9778" s="250">
        <v>9715</v>
      </c>
      <c r="C9778" s="249">
        <v>115.41999065835395</v>
      </c>
    </row>
    <row r="9779" spans="2:3" x14ac:dyDescent="0.25">
      <c r="B9779" s="250">
        <v>9716</v>
      </c>
      <c r="C9779" s="249">
        <v>116.83342971150964</v>
      </c>
    </row>
    <row r="9780" spans="2:3" x14ac:dyDescent="0.25">
      <c r="B9780" s="250">
        <v>9717</v>
      </c>
      <c r="C9780" s="249">
        <v>135.22527818609541</v>
      </c>
    </row>
    <row r="9781" spans="2:3" x14ac:dyDescent="0.25">
      <c r="B9781" s="250">
        <v>9718</v>
      </c>
      <c r="C9781" s="249">
        <v>124.34972727467716</v>
      </c>
    </row>
    <row r="9782" spans="2:3" x14ac:dyDescent="0.25">
      <c r="B9782" s="250">
        <v>9719</v>
      </c>
      <c r="C9782" s="249">
        <v>114.29157416191011</v>
      </c>
    </row>
    <row r="9783" spans="2:3" x14ac:dyDescent="0.25">
      <c r="B9783" s="250">
        <v>9720</v>
      </c>
      <c r="C9783" s="249">
        <v>76.932081261124452</v>
      </c>
    </row>
    <row r="9784" spans="2:3" x14ac:dyDescent="0.25">
      <c r="B9784" s="250">
        <v>9721</v>
      </c>
      <c r="C9784" s="249">
        <v>119.59270478051378</v>
      </c>
    </row>
    <row r="9785" spans="2:3" x14ac:dyDescent="0.25">
      <c r="B9785" s="250">
        <v>9722</v>
      </c>
      <c r="C9785" s="249">
        <v>86.354425814085772</v>
      </c>
    </row>
    <row r="9786" spans="2:3" x14ac:dyDescent="0.25">
      <c r="B9786" s="250">
        <v>9723</v>
      </c>
      <c r="C9786" s="249">
        <v>122.78733614730837</v>
      </c>
    </row>
    <row r="9787" spans="2:3" x14ac:dyDescent="0.25">
      <c r="B9787" s="250">
        <v>9724</v>
      </c>
      <c r="C9787" s="249">
        <v>121.09330586514899</v>
      </c>
    </row>
    <row r="9788" spans="2:3" x14ac:dyDescent="0.25">
      <c r="B9788" s="250">
        <v>9725</v>
      </c>
      <c r="C9788" s="249">
        <v>142.36199100820022</v>
      </c>
    </row>
    <row r="9789" spans="2:3" x14ac:dyDescent="0.25">
      <c r="B9789" s="250">
        <v>9726</v>
      </c>
      <c r="C9789" s="249">
        <v>164.31462840091825</v>
      </c>
    </row>
    <row r="9790" spans="2:3" x14ac:dyDescent="0.25">
      <c r="B9790" s="250">
        <v>9727</v>
      </c>
      <c r="C9790" s="249">
        <v>148.46517565100129</v>
      </c>
    </row>
    <row r="9791" spans="2:3" x14ac:dyDescent="0.25">
      <c r="B9791" s="250">
        <v>9728</v>
      </c>
      <c r="C9791" s="249">
        <v>103.13531978483972</v>
      </c>
    </row>
    <row r="9792" spans="2:3" x14ac:dyDescent="0.25">
      <c r="B9792" s="250">
        <v>9729</v>
      </c>
      <c r="C9792" s="249">
        <v>136.89830713883637</v>
      </c>
    </row>
    <row r="9793" spans="2:3" x14ac:dyDescent="0.25">
      <c r="B9793" s="250">
        <v>9730</v>
      </c>
      <c r="C9793" s="249">
        <v>85.33902961027141</v>
      </c>
    </row>
    <row r="9794" spans="2:3" x14ac:dyDescent="0.25">
      <c r="B9794" s="250">
        <v>9731</v>
      </c>
      <c r="C9794" s="249">
        <v>151.87428498476095</v>
      </c>
    </row>
    <row r="9795" spans="2:3" x14ac:dyDescent="0.25">
      <c r="B9795" s="250">
        <v>9732</v>
      </c>
      <c r="C9795" s="249">
        <v>121.93964493752958</v>
      </c>
    </row>
    <row r="9796" spans="2:3" x14ac:dyDescent="0.25">
      <c r="B9796" s="250">
        <v>9733</v>
      </c>
      <c r="C9796" s="249">
        <v>128.21218679923768</v>
      </c>
    </row>
    <row r="9797" spans="2:3" x14ac:dyDescent="0.25">
      <c r="B9797" s="250">
        <v>9734</v>
      </c>
      <c r="C9797" s="249">
        <v>110.28943689566108</v>
      </c>
    </row>
    <row r="9798" spans="2:3" x14ac:dyDescent="0.25">
      <c r="B9798" s="250">
        <v>9735</v>
      </c>
      <c r="C9798" s="249">
        <v>76.153192764616762</v>
      </c>
    </row>
    <row r="9799" spans="2:3" x14ac:dyDescent="0.25">
      <c r="B9799" s="250">
        <v>9736</v>
      </c>
      <c r="C9799" s="249">
        <v>102.20383145582218</v>
      </c>
    </row>
    <row r="9800" spans="2:3" x14ac:dyDescent="0.25">
      <c r="B9800" s="250">
        <v>9737</v>
      </c>
      <c r="C9800" s="249">
        <v>95.819578053467055</v>
      </c>
    </row>
    <row r="9801" spans="2:3" x14ac:dyDescent="0.25">
      <c r="B9801" s="250">
        <v>9738</v>
      </c>
      <c r="C9801" s="249">
        <v>132.84437151577634</v>
      </c>
    </row>
    <row r="9802" spans="2:3" x14ac:dyDescent="0.25">
      <c r="B9802" s="250">
        <v>9739</v>
      </c>
      <c r="C9802" s="249">
        <v>130.52490407778006</v>
      </c>
    </row>
    <row r="9803" spans="2:3" x14ac:dyDescent="0.25">
      <c r="B9803" s="250">
        <v>9740</v>
      </c>
      <c r="C9803" s="249">
        <v>81.826126466899865</v>
      </c>
    </row>
    <row r="9804" spans="2:3" x14ac:dyDescent="0.25">
      <c r="B9804" s="250">
        <v>9741</v>
      </c>
      <c r="C9804" s="249">
        <v>132.26285047630421</v>
      </c>
    </row>
    <row r="9805" spans="2:3" x14ac:dyDescent="0.25">
      <c r="B9805" s="250">
        <v>9742</v>
      </c>
      <c r="C9805" s="249">
        <v>97.987364454990725</v>
      </c>
    </row>
    <row r="9806" spans="2:3" x14ac:dyDescent="0.25">
      <c r="B9806" s="250">
        <v>9743</v>
      </c>
      <c r="C9806" s="249">
        <v>147.02713443338078</v>
      </c>
    </row>
    <row r="9807" spans="2:3" x14ac:dyDescent="0.25">
      <c r="B9807" s="250">
        <v>9744</v>
      </c>
      <c r="C9807" s="249">
        <v>141.22876316511997</v>
      </c>
    </row>
    <row r="9808" spans="2:3" x14ac:dyDescent="0.25">
      <c r="B9808" s="250">
        <v>9745</v>
      </c>
      <c r="C9808" s="249">
        <v>109.78136602304269</v>
      </c>
    </row>
    <row r="9809" spans="2:3" x14ac:dyDescent="0.25">
      <c r="B9809" s="250">
        <v>9746</v>
      </c>
      <c r="C9809" s="249">
        <v>96.62402598594187</v>
      </c>
    </row>
    <row r="9810" spans="2:3" x14ac:dyDescent="0.25">
      <c r="B9810" s="250">
        <v>9747</v>
      </c>
      <c r="C9810" s="249">
        <v>82.695947700438126</v>
      </c>
    </row>
    <row r="9811" spans="2:3" x14ac:dyDescent="0.25">
      <c r="B9811" s="250">
        <v>9748</v>
      </c>
      <c r="C9811" s="249">
        <v>122.04056953512092</v>
      </c>
    </row>
    <row r="9812" spans="2:3" x14ac:dyDescent="0.25">
      <c r="B9812" s="250">
        <v>9749</v>
      </c>
      <c r="C9812" s="249">
        <v>97.149327223697355</v>
      </c>
    </row>
    <row r="9813" spans="2:3" x14ac:dyDescent="0.25">
      <c r="B9813" s="250">
        <v>9750</v>
      </c>
      <c r="C9813" s="249">
        <v>134.82434696279137</v>
      </c>
    </row>
    <row r="9814" spans="2:3" x14ac:dyDescent="0.25">
      <c r="B9814" s="250">
        <v>9751</v>
      </c>
      <c r="C9814" s="249">
        <v>121.62850765158564</v>
      </c>
    </row>
    <row r="9815" spans="2:3" x14ac:dyDescent="0.25">
      <c r="B9815" s="250">
        <v>9752</v>
      </c>
      <c r="C9815" s="249">
        <v>141.30386370884324</v>
      </c>
    </row>
    <row r="9816" spans="2:3" x14ac:dyDescent="0.25">
      <c r="B9816" s="250">
        <v>9753</v>
      </c>
      <c r="C9816" s="249">
        <v>121.90255792362311</v>
      </c>
    </row>
    <row r="9817" spans="2:3" x14ac:dyDescent="0.25">
      <c r="B9817" s="250">
        <v>9754</v>
      </c>
      <c r="C9817" s="249">
        <v>140.47585913345259</v>
      </c>
    </row>
    <row r="9818" spans="2:3" x14ac:dyDescent="0.25">
      <c r="B9818" s="250">
        <v>9755</v>
      </c>
      <c r="C9818" s="249">
        <v>98.14353357427926</v>
      </c>
    </row>
    <row r="9819" spans="2:3" x14ac:dyDescent="0.25">
      <c r="B9819" s="250">
        <v>9756</v>
      </c>
      <c r="C9819" s="249">
        <v>96.436651078919624</v>
      </c>
    </row>
    <row r="9820" spans="2:3" x14ac:dyDescent="0.25">
      <c r="B9820" s="250">
        <v>9757</v>
      </c>
      <c r="C9820" s="249">
        <v>138.14439373286314</v>
      </c>
    </row>
    <row r="9821" spans="2:3" x14ac:dyDescent="0.25">
      <c r="B9821" s="250">
        <v>9758</v>
      </c>
      <c r="C9821" s="249">
        <v>146.69465288397035</v>
      </c>
    </row>
    <row r="9822" spans="2:3" x14ac:dyDescent="0.25">
      <c r="B9822" s="250">
        <v>9759</v>
      </c>
      <c r="C9822" s="249">
        <v>113.75766650118608</v>
      </c>
    </row>
    <row r="9823" spans="2:3" x14ac:dyDescent="0.25">
      <c r="B9823" s="250">
        <v>9760</v>
      </c>
      <c r="C9823" s="249">
        <v>126.54939776675782</v>
      </c>
    </row>
    <row r="9824" spans="2:3" x14ac:dyDescent="0.25">
      <c r="B9824" s="250">
        <v>9761</v>
      </c>
      <c r="C9824" s="249">
        <v>185.99723107005411</v>
      </c>
    </row>
    <row r="9825" spans="2:3" x14ac:dyDescent="0.25">
      <c r="B9825" s="250">
        <v>9762</v>
      </c>
      <c r="C9825" s="249">
        <v>74.258409618555007</v>
      </c>
    </row>
    <row r="9826" spans="2:3" x14ac:dyDescent="0.25">
      <c r="B9826" s="250">
        <v>9763</v>
      </c>
      <c r="C9826" s="249">
        <v>131.98956593125294</v>
      </c>
    </row>
    <row r="9827" spans="2:3" x14ac:dyDescent="0.25">
      <c r="B9827" s="250">
        <v>9764</v>
      </c>
      <c r="C9827" s="249">
        <v>123.1230281505586</v>
      </c>
    </row>
    <row r="9828" spans="2:3" x14ac:dyDescent="0.25">
      <c r="B9828" s="250">
        <v>9765</v>
      </c>
      <c r="C9828" s="249">
        <v>126.99403286519096</v>
      </c>
    </row>
    <row r="9829" spans="2:3" x14ac:dyDescent="0.25">
      <c r="B9829" s="250">
        <v>9766</v>
      </c>
      <c r="C9829" s="249">
        <v>174.18077922873971</v>
      </c>
    </row>
    <row r="9830" spans="2:3" x14ac:dyDescent="0.25">
      <c r="B9830" s="250">
        <v>9767</v>
      </c>
      <c r="C9830" s="249">
        <v>118.3212272643572</v>
      </c>
    </row>
    <row r="9831" spans="2:3" x14ac:dyDescent="0.25">
      <c r="B9831" s="250">
        <v>9768</v>
      </c>
      <c r="C9831" s="249">
        <v>114.17602275674</v>
      </c>
    </row>
    <row r="9832" spans="2:3" x14ac:dyDescent="0.25">
      <c r="B9832" s="250">
        <v>9769</v>
      </c>
      <c r="C9832" s="249">
        <v>183.14448170297646</v>
      </c>
    </row>
    <row r="9833" spans="2:3" x14ac:dyDescent="0.25">
      <c r="B9833" s="250">
        <v>9770</v>
      </c>
      <c r="C9833" s="249">
        <v>176.09430078569684</v>
      </c>
    </row>
    <row r="9834" spans="2:3" x14ac:dyDescent="0.25">
      <c r="B9834" s="250">
        <v>9771</v>
      </c>
      <c r="C9834" s="249">
        <v>90.499067960307215</v>
      </c>
    </row>
    <row r="9835" spans="2:3" x14ac:dyDescent="0.25">
      <c r="B9835" s="250">
        <v>9772</v>
      </c>
      <c r="C9835" s="249">
        <v>115.86081286737627</v>
      </c>
    </row>
    <row r="9836" spans="2:3" x14ac:dyDescent="0.25">
      <c r="B9836" s="250">
        <v>9773</v>
      </c>
      <c r="C9836" s="249">
        <v>125.95300234481536</v>
      </c>
    </row>
    <row r="9837" spans="2:3" x14ac:dyDescent="0.25">
      <c r="B9837" s="250">
        <v>9774</v>
      </c>
      <c r="C9837" s="249">
        <v>124.71056382607694</v>
      </c>
    </row>
    <row r="9838" spans="2:3" x14ac:dyDescent="0.25">
      <c r="B9838" s="250">
        <v>9775</v>
      </c>
      <c r="C9838" s="249">
        <v>155.34555251079672</v>
      </c>
    </row>
    <row r="9839" spans="2:3" x14ac:dyDescent="0.25">
      <c r="B9839" s="250">
        <v>9776</v>
      </c>
      <c r="C9839" s="249">
        <v>121.01723186965158</v>
      </c>
    </row>
    <row r="9840" spans="2:3" x14ac:dyDescent="0.25">
      <c r="B9840" s="250">
        <v>9777</v>
      </c>
      <c r="C9840" s="249">
        <v>147.44191973920002</v>
      </c>
    </row>
    <row r="9841" spans="2:3" x14ac:dyDescent="0.25">
      <c r="B9841" s="250">
        <v>9778</v>
      </c>
      <c r="C9841" s="249">
        <v>134.05515636449877</v>
      </c>
    </row>
    <row r="9842" spans="2:3" x14ac:dyDescent="0.25">
      <c r="B9842" s="250">
        <v>9779</v>
      </c>
      <c r="C9842" s="249">
        <v>149.01471516396936</v>
      </c>
    </row>
    <row r="9843" spans="2:3" x14ac:dyDescent="0.25">
      <c r="B9843" s="250">
        <v>9780</v>
      </c>
      <c r="C9843" s="249">
        <v>78.080088714099006</v>
      </c>
    </row>
    <row r="9844" spans="2:3" x14ac:dyDescent="0.25">
      <c r="B9844" s="250">
        <v>9781</v>
      </c>
      <c r="C9844" s="249">
        <v>152.56050768615063</v>
      </c>
    </row>
    <row r="9845" spans="2:3" x14ac:dyDescent="0.25">
      <c r="B9845" s="250">
        <v>9782</v>
      </c>
      <c r="C9845" s="249">
        <v>97.40038875117699</v>
      </c>
    </row>
    <row r="9846" spans="2:3" x14ac:dyDescent="0.25">
      <c r="B9846" s="250">
        <v>9783</v>
      </c>
      <c r="C9846" s="249">
        <v>143.36576993138146</v>
      </c>
    </row>
    <row r="9847" spans="2:3" x14ac:dyDescent="0.25">
      <c r="B9847" s="250">
        <v>9784</v>
      </c>
      <c r="C9847" s="249">
        <v>151.34305349182267</v>
      </c>
    </row>
    <row r="9848" spans="2:3" x14ac:dyDescent="0.25">
      <c r="B9848" s="250">
        <v>9785</v>
      </c>
      <c r="C9848" s="249">
        <v>114.49881301838856</v>
      </c>
    </row>
    <row r="9849" spans="2:3" x14ac:dyDescent="0.25">
      <c r="B9849" s="250">
        <v>9786</v>
      </c>
      <c r="C9849" s="249">
        <v>90.122071883841286</v>
      </c>
    </row>
    <row r="9850" spans="2:3" x14ac:dyDescent="0.25">
      <c r="B9850" s="250">
        <v>9787</v>
      </c>
      <c r="C9850" s="249">
        <v>115.07029920775925</v>
      </c>
    </row>
    <row r="9851" spans="2:3" x14ac:dyDescent="0.25">
      <c r="B9851" s="250">
        <v>9788</v>
      </c>
      <c r="C9851" s="249">
        <v>162.66588545035088</v>
      </c>
    </row>
    <row r="9852" spans="2:3" x14ac:dyDescent="0.25">
      <c r="B9852" s="250">
        <v>9789</v>
      </c>
      <c r="C9852" s="249">
        <v>121.62560697739941</v>
      </c>
    </row>
    <row r="9853" spans="2:3" x14ac:dyDescent="0.25">
      <c r="B9853" s="250">
        <v>9790</v>
      </c>
      <c r="C9853" s="249">
        <v>125.87478010449109</v>
      </c>
    </row>
    <row r="9854" spans="2:3" x14ac:dyDescent="0.25">
      <c r="B9854" s="250">
        <v>9791</v>
      </c>
      <c r="C9854" s="249">
        <v>138.56584802404296</v>
      </c>
    </row>
    <row r="9855" spans="2:3" x14ac:dyDescent="0.25">
      <c r="B9855" s="250">
        <v>9792</v>
      </c>
      <c r="C9855" s="249">
        <v>126.17842021769417</v>
      </c>
    </row>
    <row r="9856" spans="2:3" x14ac:dyDescent="0.25">
      <c r="B9856" s="250">
        <v>9793</v>
      </c>
      <c r="C9856" s="249">
        <v>126.12797050049758</v>
      </c>
    </row>
    <row r="9857" spans="2:3" x14ac:dyDescent="0.25">
      <c r="B9857" s="250">
        <v>9794</v>
      </c>
      <c r="C9857" s="249">
        <v>103.12790163792938</v>
      </c>
    </row>
    <row r="9858" spans="2:3" x14ac:dyDescent="0.25">
      <c r="B9858" s="250">
        <v>9795</v>
      </c>
      <c r="C9858" s="249">
        <v>149.47393766676103</v>
      </c>
    </row>
    <row r="9859" spans="2:3" x14ac:dyDescent="0.25">
      <c r="B9859" s="250">
        <v>9796</v>
      </c>
      <c r="C9859" s="249">
        <v>113.10402322967865</v>
      </c>
    </row>
    <row r="9860" spans="2:3" x14ac:dyDescent="0.25">
      <c r="B9860" s="250">
        <v>9797</v>
      </c>
      <c r="C9860" s="249">
        <v>142.33267087541242</v>
      </c>
    </row>
    <row r="9861" spans="2:3" x14ac:dyDescent="0.25">
      <c r="B9861" s="250">
        <v>9798</v>
      </c>
      <c r="C9861" s="249">
        <v>144.11323217877208</v>
      </c>
    </row>
    <row r="9862" spans="2:3" x14ac:dyDescent="0.25">
      <c r="B9862" s="250">
        <v>9799</v>
      </c>
      <c r="C9862" s="249">
        <v>111.49940484909067</v>
      </c>
    </row>
    <row r="9863" spans="2:3" x14ac:dyDescent="0.25">
      <c r="B9863" s="250">
        <v>9800</v>
      </c>
      <c r="C9863" s="249">
        <v>118.69710098224705</v>
      </c>
    </row>
    <row r="9864" spans="2:3" x14ac:dyDescent="0.25">
      <c r="B9864" s="250">
        <v>9801</v>
      </c>
      <c r="C9864" s="249">
        <v>164.77333958708988</v>
      </c>
    </row>
    <row r="9865" spans="2:3" x14ac:dyDescent="0.25">
      <c r="B9865" s="250">
        <v>9802</v>
      </c>
      <c r="C9865" s="249">
        <v>110.08517629612126</v>
      </c>
    </row>
    <row r="9866" spans="2:3" x14ac:dyDescent="0.25">
      <c r="B9866" s="250">
        <v>9803</v>
      </c>
      <c r="C9866" s="249">
        <v>124.32467074019797</v>
      </c>
    </row>
    <row r="9867" spans="2:3" x14ac:dyDescent="0.25">
      <c r="B9867" s="250">
        <v>9804</v>
      </c>
      <c r="C9867" s="249">
        <v>149.75018119021809</v>
      </c>
    </row>
    <row r="9868" spans="2:3" x14ac:dyDescent="0.25">
      <c r="B9868" s="250">
        <v>9805</v>
      </c>
      <c r="C9868" s="249">
        <v>157.02921603102874</v>
      </c>
    </row>
    <row r="9869" spans="2:3" x14ac:dyDescent="0.25">
      <c r="B9869" s="250">
        <v>9806</v>
      </c>
      <c r="C9869" s="249">
        <v>132.39562369225854</v>
      </c>
    </row>
    <row r="9870" spans="2:3" x14ac:dyDescent="0.25">
      <c r="B9870" s="250">
        <v>9807</v>
      </c>
      <c r="C9870" s="249">
        <v>132.75964690285434</v>
      </c>
    </row>
    <row r="9871" spans="2:3" x14ac:dyDescent="0.25">
      <c r="B9871" s="250">
        <v>9808</v>
      </c>
      <c r="C9871" s="249">
        <v>131.55899773229396</v>
      </c>
    </row>
    <row r="9872" spans="2:3" x14ac:dyDescent="0.25">
      <c r="B9872" s="250">
        <v>9809</v>
      </c>
      <c r="C9872" s="249">
        <v>102.08892173256494</v>
      </c>
    </row>
    <row r="9873" spans="2:3" x14ac:dyDescent="0.25">
      <c r="B9873" s="250">
        <v>9810</v>
      </c>
      <c r="C9873" s="249">
        <v>115.16169117428717</v>
      </c>
    </row>
    <row r="9874" spans="2:3" x14ac:dyDescent="0.25">
      <c r="B9874" s="250">
        <v>9811</v>
      </c>
      <c r="C9874" s="249">
        <v>114.92264377071324</v>
      </c>
    </row>
    <row r="9875" spans="2:3" x14ac:dyDescent="0.25">
      <c r="B9875" s="250">
        <v>9812</v>
      </c>
      <c r="C9875" s="249">
        <v>139.97358361410087</v>
      </c>
    </row>
    <row r="9876" spans="2:3" x14ac:dyDescent="0.25">
      <c r="B9876" s="250">
        <v>9813</v>
      </c>
      <c r="C9876" s="249">
        <v>140.89977122478831</v>
      </c>
    </row>
    <row r="9877" spans="2:3" x14ac:dyDescent="0.25">
      <c r="B9877" s="250">
        <v>9814</v>
      </c>
      <c r="C9877" s="249">
        <v>124.72465898550493</v>
      </c>
    </row>
    <row r="9878" spans="2:3" x14ac:dyDescent="0.25">
      <c r="B9878" s="250">
        <v>9815</v>
      </c>
      <c r="C9878" s="249">
        <v>184.17753582502291</v>
      </c>
    </row>
    <row r="9879" spans="2:3" x14ac:dyDescent="0.25">
      <c r="B9879" s="250">
        <v>9816</v>
      </c>
      <c r="C9879" s="249">
        <v>92.021521122442749</v>
      </c>
    </row>
    <row r="9880" spans="2:3" x14ac:dyDescent="0.25">
      <c r="B9880" s="250">
        <v>9817</v>
      </c>
      <c r="C9880" s="249">
        <v>129.69977536841117</v>
      </c>
    </row>
    <row r="9881" spans="2:3" x14ac:dyDescent="0.25">
      <c r="B9881" s="250">
        <v>9818</v>
      </c>
      <c r="C9881" s="249">
        <v>159.45816616423923</v>
      </c>
    </row>
    <row r="9882" spans="2:3" x14ac:dyDescent="0.25">
      <c r="B9882" s="250">
        <v>9819</v>
      </c>
      <c r="C9882" s="249">
        <v>91.091335835047033</v>
      </c>
    </row>
    <row r="9883" spans="2:3" x14ac:dyDescent="0.25">
      <c r="B9883" s="250">
        <v>9820</v>
      </c>
      <c r="C9883" s="249">
        <v>89.742055244135955</v>
      </c>
    </row>
    <row r="9884" spans="2:3" x14ac:dyDescent="0.25">
      <c r="B9884" s="250">
        <v>9821</v>
      </c>
      <c r="C9884" s="249">
        <v>103.10951251070796</v>
      </c>
    </row>
    <row r="9885" spans="2:3" x14ac:dyDescent="0.25">
      <c r="B9885" s="250">
        <v>9822</v>
      </c>
      <c r="C9885" s="249">
        <v>104.70261445521584</v>
      </c>
    </row>
    <row r="9886" spans="2:3" x14ac:dyDescent="0.25">
      <c r="B9886" s="250">
        <v>9823</v>
      </c>
      <c r="C9886" s="249">
        <v>97.524609791572772</v>
      </c>
    </row>
    <row r="9887" spans="2:3" x14ac:dyDescent="0.25">
      <c r="B9887" s="250">
        <v>9824</v>
      </c>
      <c r="C9887" s="249">
        <v>122.28100705469829</v>
      </c>
    </row>
    <row r="9888" spans="2:3" x14ac:dyDescent="0.25">
      <c r="B9888" s="250">
        <v>9825</v>
      </c>
      <c r="C9888" s="249">
        <v>152.37262112829734</v>
      </c>
    </row>
    <row r="9889" spans="2:3" x14ac:dyDescent="0.25">
      <c r="B9889" s="250">
        <v>9826</v>
      </c>
      <c r="C9889" s="249">
        <v>150.74963963388754</v>
      </c>
    </row>
    <row r="9890" spans="2:3" x14ac:dyDescent="0.25">
      <c r="B9890" s="250">
        <v>9827</v>
      </c>
      <c r="C9890" s="249">
        <v>73.423016825085895</v>
      </c>
    </row>
    <row r="9891" spans="2:3" x14ac:dyDescent="0.25">
      <c r="B9891" s="250">
        <v>9828</v>
      </c>
      <c r="C9891" s="249">
        <v>122.41969252696167</v>
      </c>
    </row>
    <row r="9892" spans="2:3" x14ac:dyDescent="0.25">
      <c r="B9892" s="250">
        <v>9829</v>
      </c>
      <c r="C9892" s="249">
        <v>128.45740402144236</v>
      </c>
    </row>
    <row r="9893" spans="2:3" x14ac:dyDescent="0.25">
      <c r="B9893" s="250">
        <v>9830</v>
      </c>
      <c r="C9893" s="249">
        <v>148.58886065135516</v>
      </c>
    </row>
    <row r="9894" spans="2:3" x14ac:dyDescent="0.25">
      <c r="B9894" s="250">
        <v>9831</v>
      </c>
      <c r="C9894" s="249">
        <v>159.10454269445336</v>
      </c>
    </row>
    <row r="9895" spans="2:3" x14ac:dyDescent="0.25">
      <c r="B9895" s="250">
        <v>9832</v>
      </c>
      <c r="C9895" s="249">
        <v>149.31061341955109</v>
      </c>
    </row>
    <row r="9896" spans="2:3" x14ac:dyDescent="0.25">
      <c r="B9896" s="250">
        <v>9833</v>
      </c>
      <c r="C9896" s="249">
        <v>102.09409092212795</v>
      </c>
    </row>
    <row r="9897" spans="2:3" x14ac:dyDescent="0.25">
      <c r="B9897" s="250">
        <v>9834</v>
      </c>
      <c r="C9897" s="249">
        <v>137.62438069622181</v>
      </c>
    </row>
    <row r="9898" spans="2:3" x14ac:dyDescent="0.25">
      <c r="B9898" s="250">
        <v>9835</v>
      </c>
      <c r="C9898" s="249">
        <v>110.83687425339696</v>
      </c>
    </row>
    <row r="9899" spans="2:3" x14ac:dyDescent="0.25">
      <c r="B9899" s="250">
        <v>9836</v>
      </c>
      <c r="C9899" s="249">
        <v>140.33820738506247</v>
      </c>
    </row>
    <row r="9900" spans="2:3" x14ac:dyDescent="0.25">
      <c r="B9900" s="250">
        <v>9837</v>
      </c>
      <c r="C9900" s="249">
        <v>112.28781338601401</v>
      </c>
    </row>
    <row r="9901" spans="2:3" x14ac:dyDescent="0.25">
      <c r="B9901" s="250">
        <v>9838</v>
      </c>
      <c r="C9901" s="249">
        <v>121.066514515935</v>
      </c>
    </row>
    <row r="9902" spans="2:3" x14ac:dyDescent="0.25">
      <c r="B9902" s="250">
        <v>9839</v>
      </c>
      <c r="C9902" s="249">
        <v>135.83634118600588</v>
      </c>
    </row>
    <row r="9903" spans="2:3" x14ac:dyDescent="0.25">
      <c r="B9903" s="250">
        <v>9840</v>
      </c>
      <c r="C9903" s="249">
        <v>171.4067450511622</v>
      </c>
    </row>
    <row r="9904" spans="2:3" x14ac:dyDescent="0.25">
      <c r="B9904" s="250">
        <v>9841</v>
      </c>
      <c r="C9904" s="249">
        <v>138.47596262873762</v>
      </c>
    </row>
    <row r="9905" spans="2:3" x14ac:dyDescent="0.25">
      <c r="B9905" s="250">
        <v>9842</v>
      </c>
      <c r="C9905" s="249">
        <v>98.971933150860593</v>
      </c>
    </row>
    <row r="9906" spans="2:3" x14ac:dyDescent="0.25">
      <c r="B9906" s="250">
        <v>9843</v>
      </c>
      <c r="C9906" s="249">
        <v>120.21948751579718</v>
      </c>
    </row>
    <row r="9907" spans="2:3" x14ac:dyDescent="0.25">
      <c r="B9907" s="250">
        <v>9844</v>
      </c>
      <c r="C9907" s="249">
        <v>129.91114145932571</v>
      </c>
    </row>
    <row r="9908" spans="2:3" x14ac:dyDescent="0.25">
      <c r="B9908" s="250">
        <v>9845</v>
      </c>
      <c r="C9908" s="249">
        <v>129.89169058088453</v>
      </c>
    </row>
    <row r="9909" spans="2:3" x14ac:dyDescent="0.25">
      <c r="B9909" s="250">
        <v>9846</v>
      </c>
      <c r="C9909" s="249">
        <v>141.12399132137361</v>
      </c>
    </row>
    <row r="9910" spans="2:3" x14ac:dyDescent="0.25">
      <c r="B9910" s="250">
        <v>9847</v>
      </c>
      <c r="C9910" s="249">
        <v>94.323517968019772</v>
      </c>
    </row>
    <row r="9911" spans="2:3" x14ac:dyDescent="0.25">
      <c r="B9911" s="250">
        <v>9848</v>
      </c>
      <c r="C9911" s="249">
        <v>106.97968039511848</v>
      </c>
    </row>
    <row r="9912" spans="2:3" x14ac:dyDescent="0.25">
      <c r="B9912" s="250">
        <v>9849</v>
      </c>
      <c r="C9912" s="249">
        <v>85.338293201572924</v>
      </c>
    </row>
    <row r="9913" spans="2:3" x14ac:dyDescent="0.25">
      <c r="B9913" s="250">
        <v>9850</v>
      </c>
      <c r="C9913" s="249">
        <v>153.27768026327283</v>
      </c>
    </row>
    <row r="9914" spans="2:3" x14ac:dyDescent="0.25">
      <c r="B9914" s="250">
        <v>9851</v>
      </c>
      <c r="C9914" s="249">
        <v>87.92027909413315</v>
      </c>
    </row>
    <row r="9915" spans="2:3" x14ac:dyDescent="0.25">
      <c r="B9915" s="250">
        <v>9852</v>
      </c>
      <c r="C9915" s="249">
        <v>141.90484986508335</v>
      </c>
    </row>
    <row r="9916" spans="2:3" x14ac:dyDescent="0.25">
      <c r="B9916" s="250">
        <v>9853</v>
      </c>
      <c r="C9916" s="249">
        <v>116.0672378203533</v>
      </c>
    </row>
    <row r="9917" spans="2:3" x14ac:dyDescent="0.25">
      <c r="B9917" s="250">
        <v>9854</v>
      </c>
      <c r="C9917" s="249">
        <v>119.00889767099117</v>
      </c>
    </row>
    <row r="9918" spans="2:3" x14ac:dyDescent="0.25">
      <c r="B9918" s="250">
        <v>9855</v>
      </c>
      <c r="C9918" s="249">
        <v>127.13997113907446</v>
      </c>
    </row>
    <row r="9919" spans="2:3" x14ac:dyDescent="0.25">
      <c r="B9919" s="250">
        <v>9856</v>
      </c>
      <c r="C9919" s="249">
        <v>136.79271016182574</v>
      </c>
    </row>
    <row r="9920" spans="2:3" x14ac:dyDescent="0.25">
      <c r="B9920" s="250">
        <v>9857</v>
      </c>
      <c r="C9920" s="249">
        <v>148.29009439565203</v>
      </c>
    </row>
    <row r="9921" spans="2:3" x14ac:dyDescent="0.25">
      <c r="B9921" s="250">
        <v>9858</v>
      </c>
      <c r="C9921" s="249">
        <v>86.732088490768831</v>
      </c>
    </row>
    <row r="9922" spans="2:3" x14ac:dyDescent="0.25">
      <c r="B9922" s="250">
        <v>9859</v>
      </c>
      <c r="C9922" s="249">
        <v>101.91820814200253</v>
      </c>
    </row>
    <row r="9923" spans="2:3" x14ac:dyDescent="0.25">
      <c r="B9923" s="250">
        <v>9860</v>
      </c>
      <c r="C9923" s="249">
        <v>131.8283697593497</v>
      </c>
    </row>
    <row r="9924" spans="2:3" x14ac:dyDescent="0.25">
      <c r="B9924" s="250">
        <v>9861</v>
      </c>
      <c r="C9924" s="249">
        <v>121.16948341953524</v>
      </c>
    </row>
    <row r="9925" spans="2:3" x14ac:dyDescent="0.25">
      <c r="B9925" s="250">
        <v>9862</v>
      </c>
      <c r="C9925" s="249">
        <v>134.10121093827993</v>
      </c>
    </row>
    <row r="9926" spans="2:3" x14ac:dyDescent="0.25">
      <c r="B9926" s="250">
        <v>9863</v>
      </c>
      <c r="C9926" s="249">
        <v>118.78656034226931</v>
      </c>
    </row>
    <row r="9927" spans="2:3" x14ac:dyDescent="0.25">
      <c r="B9927" s="250">
        <v>9864</v>
      </c>
      <c r="C9927" s="249">
        <v>66.858264989207299</v>
      </c>
    </row>
    <row r="9928" spans="2:3" x14ac:dyDescent="0.25">
      <c r="B9928" s="250">
        <v>9865</v>
      </c>
      <c r="C9928" s="249">
        <v>123.90942502190435</v>
      </c>
    </row>
    <row r="9929" spans="2:3" x14ac:dyDescent="0.25">
      <c r="B9929" s="250">
        <v>9866</v>
      </c>
      <c r="C9929" s="249">
        <v>113.36092329455289</v>
      </c>
    </row>
    <row r="9930" spans="2:3" x14ac:dyDescent="0.25">
      <c r="B9930" s="250">
        <v>9867</v>
      </c>
      <c r="C9930" s="249">
        <v>150.53773133987866</v>
      </c>
    </row>
    <row r="9931" spans="2:3" x14ac:dyDescent="0.25">
      <c r="B9931" s="250">
        <v>9868</v>
      </c>
      <c r="C9931" s="249">
        <v>93.72714009275812</v>
      </c>
    </row>
    <row r="9932" spans="2:3" x14ac:dyDescent="0.25">
      <c r="B9932" s="250">
        <v>9869</v>
      </c>
      <c r="C9932" s="249">
        <v>102.62352892438312</v>
      </c>
    </row>
    <row r="9933" spans="2:3" x14ac:dyDescent="0.25">
      <c r="B9933" s="250">
        <v>9870</v>
      </c>
      <c r="C9933" s="249">
        <v>131.78298580611559</v>
      </c>
    </row>
    <row r="9934" spans="2:3" x14ac:dyDescent="0.25">
      <c r="B9934" s="250">
        <v>9871</v>
      </c>
      <c r="C9934" s="249">
        <v>76.162718975751943</v>
      </c>
    </row>
    <row r="9935" spans="2:3" x14ac:dyDescent="0.25">
      <c r="B9935" s="250">
        <v>9872</v>
      </c>
      <c r="C9935" s="249">
        <v>135.98118178453362</v>
      </c>
    </row>
    <row r="9936" spans="2:3" x14ac:dyDescent="0.25">
      <c r="B9936" s="250">
        <v>9873</v>
      </c>
      <c r="C9936" s="249">
        <v>134.54867790809817</v>
      </c>
    </row>
    <row r="9937" spans="2:3" x14ac:dyDescent="0.25">
      <c r="B9937" s="250">
        <v>9874</v>
      </c>
      <c r="C9937" s="249">
        <v>122.58663472419285</v>
      </c>
    </row>
    <row r="9938" spans="2:3" x14ac:dyDescent="0.25">
      <c r="B9938" s="250">
        <v>9875</v>
      </c>
      <c r="C9938" s="249">
        <v>89.7805189563569</v>
      </c>
    </row>
    <row r="9939" spans="2:3" x14ac:dyDescent="0.25">
      <c r="B9939" s="250">
        <v>9876</v>
      </c>
      <c r="C9939" s="249">
        <v>94.510003155860218</v>
      </c>
    </row>
    <row r="9940" spans="2:3" x14ac:dyDescent="0.25">
      <c r="B9940" s="250">
        <v>9877</v>
      </c>
      <c r="C9940" s="249">
        <v>118.54629271899225</v>
      </c>
    </row>
    <row r="9941" spans="2:3" x14ac:dyDescent="0.25">
      <c r="B9941" s="250">
        <v>9878</v>
      </c>
      <c r="C9941" s="249">
        <v>114.49971822723018</v>
      </c>
    </row>
    <row r="9942" spans="2:3" x14ac:dyDescent="0.25">
      <c r="B9942" s="250">
        <v>9879</v>
      </c>
      <c r="C9942" s="249">
        <v>113.70188304969162</v>
      </c>
    </row>
    <row r="9943" spans="2:3" x14ac:dyDescent="0.25">
      <c r="B9943" s="250">
        <v>9880</v>
      </c>
      <c r="C9943" s="249">
        <v>143.99347330598323</v>
      </c>
    </row>
    <row r="9944" spans="2:3" x14ac:dyDescent="0.25">
      <c r="B9944" s="250">
        <v>9881</v>
      </c>
      <c r="C9944" s="249">
        <v>115.07467735124533</v>
      </c>
    </row>
    <row r="9945" spans="2:3" x14ac:dyDescent="0.25">
      <c r="B9945" s="250">
        <v>9882</v>
      </c>
      <c r="C9945" s="249">
        <v>83.173664718517145</v>
      </c>
    </row>
    <row r="9946" spans="2:3" x14ac:dyDescent="0.25">
      <c r="B9946" s="250">
        <v>9883</v>
      </c>
      <c r="C9946" s="249">
        <v>109.2184066739421</v>
      </c>
    </row>
    <row r="9947" spans="2:3" x14ac:dyDescent="0.25">
      <c r="B9947" s="250">
        <v>9884</v>
      </c>
      <c r="C9947" s="249">
        <v>129.34627096789669</v>
      </c>
    </row>
    <row r="9948" spans="2:3" x14ac:dyDescent="0.25">
      <c r="B9948" s="250">
        <v>9885</v>
      </c>
      <c r="C9948" s="249">
        <v>141.00749129164365</v>
      </c>
    </row>
    <row r="9949" spans="2:3" x14ac:dyDescent="0.25">
      <c r="B9949" s="250">
        <v>9886</v>
      </c>
      <c r="C9949" s="249">
        <v>137.05793427457928</v>
      </c>
    </row>
    <row r="9950" spans="2:3" x14ac:dyDescent="0.25">
      <c r="B9950" s="250">
        <v>9887</v>
      </c>
      <c r="C9950" s="249">
        <v>75.861091434968955</v>
      </c>
    </row>
    <row r="9951" spans="2:3" x14ac:dyDescent="0.25">
      <c r="B9951" s="250">
        <v>9888</v>
      </c>
      <c r="C9951" s="249">
        <v>131.46570116324307</v>
      </c>
    </row>
    <row r="9952" spans="2:3" x14ac:dyDescent="0.25">
      <c r="B9952" s="250">
        <v>9889</v>
      </c>
      <c r="C9952" s="249">
        <v>135.86863268493423</v>
      </c>
    </row>
    <row r="9953" spans="2:3" x14ac:dyDescent="0.25">
      <c r="B9953" s="250">
        <v>9890</v>
      </c>
      <c r="C9953" s="249">
        <v>92.683870343330227</v>
      </c>
    </row>
    <row r="9954" spans="2:3" x14ac:dyDescent="0.25">
      <c r="B9954" s="250">
        <v>9891</v>
      </c>
      <c r="C9954" s="249">
        <v>113.04637257549351</v>
      </c>
    </row>
    <row r="9955" spans="2:3" x14ac:dyDescent="0.25">
      <c r="B9955" s="250">
        <v>9892</v>
      </c>
      <c r="C9955" s="249">
        <v>126.30483846482657</v>
      </c>
    </row>
    <row r="9956" spans="2:3" x14ac:dyDescent="0.25">
      <c r="B9956" s="250">
        <v>9893</v>
      </c>
      <c r="C9956" s="249">
        <v>118.22338602267087</v>
      </c>
    </row>
    <row r="9957" spans="2:3" x14ac:dyDescent="0.25">
      <c r="B9957" s="250">
        <v>9894</v>
      </c>
      <c r="C9957" s="249">
        <v>114.9691011933989</v>
      </c>
    </row>
    <row r="9958" spans="2:3" x14ac:dyDescent="0.25">
      <c r="B9958" s="250">
        <v>9895</v>
      </c>
      <c r="C9958" s="249">
        <v>119.59733974825859</v>
      </c>
    </row>
    <row r="9959" spans="2:3" x14ac:dyDescent="0.25">
      <c r="B9959" s="250">
        <v>9896</v>
      </c>
      <c r="C9959" s="249">
        <v>134.73105576200368</v>
      </c>
    </row>
    <row r="9960" spans="2:3" x14ac:dyDescent="0.25">
      <c r="B9960" s="250">
        <v>9897</v>
      </c>
      <c r="C9960" s="249">
        <v>101.15550619941214</v>
      </c>
    </row>
    <row r="9961" spans="2:3" x14ac:dyDescent="0.25">
      <c r="B9961" s="250">
        <v>9898</v>
      </c>
      <c r="C9961" s="249">
        <v>89.985290281970833</v>
      </c>
    </row>
    <row r="9962" spans="2:3" x14ac:dyDescent="0.25">
      <c r="B9962" s="250">
        <v>9899</v>
      </c>
      <c r="C9962" s="249">
        <v>131.59682666683594</v>
      </c>
    </row>
    <row r="9963" spans="2:3" x14ac:dyDescent="0.25">
      <c r="B9963" s="250">
        <v>9900</v>
      </c>
      <c r="C9963" s="249">
        <v>109.41383917605839</v>
      </c>
    </row>
    <row r="9964" spans="2:3" x14ac:dyDescent="0.25">
      <c r="B9964" s="250">
        <v>9901</v>
      </c>
      <c r="C9964" s="249">
        <v>130.65461772954737</v>
      </c>
    </row>
    <row r="9965" spans="2:3" x14ac:dyDescent="0.25">
      <c r="B9965" s="250">
        <v>9902</v>
      </c>
      <c r="C9965" s="249">
        <v>143.64574773285858</v>
      </c>
    </row>
    <row r="9966" spans="2:3" x14ac:dyDescent="0.25">
      <c r="B9966" s="250">
        <v>9903</v>
      </c>
      <c r="C9966" s="249">
        <v>90.561053329760568</v>
      </c>
    </row>
    <row r="9967" spans="2:3" x14ac:dyDescent="0.25">
      <c r="B9967" s="250">
        <v>9904</v>
      </c>
      <c r="C9967" s="249">
        <v>68.837709287681577</v>
      </c>
    </row>
    <row r="9968" spans="2:3" x14ac:dyDescent="0.25">
      <c r="B9968" s="250">
        <v>9905</v>
      </c>
      <c r="C9968" s="249">
        <v>108.29571193556015</v>
      </c>
    </row>
    <row r="9969" spans="2:3" x14ac:dyDescent="0.25">
      <c r="B9969" s="250">
        <v>9906</v>
      </c>
      <c r="C9969" s="249">
        <v>97.371582920683721</v>
      </c>
    </row>
    <row r="9970" spans="2:3" x14ac:dyDescent="0.25">
      <c r="B9970" s="250">
        <v>9907</v>
      </c>
      <c r="C9970" s="249">
        <v>91.314264719103079</v>
      </c>
    </row>
    <row r="9971" spans="2:3" x14ac:dyDescent="0.25">
      <c r="B9971" s="250">
        <v>9908</v>
      </c>
      <c r="C9971" s="249">
        <v>48.628744282282682</v>
      </c>
    </row>
    <row r="9972" spans="2:3" x14ac:dyDescent="0.25">
      <c r="B9972" s="250">
        <v>9909</v>
      </c>
      <c r="C9972" s="249">
        <v>133.59659912980482</v>
      </c>
    </row>
    <row r="9973" spans="2:3" x14ac:dyDescent="0.25">
      <c r="B9973" s="250">
        <v>9910</v>
      </c>
      <c r="C9973" s="249">
        <v>126.73841231711204</v>
      </c>
    </row>
    <row r="9974" spans="2:3" x14ac:dyDescent="0.25">
      <c r="B9974" s="250">
        <v>9911</v>
      </c>
      <c r="C9974" s="249">
        <v>114.74823179774144</v>
      </c>
    </row>
    <row r="9975" spans="2:3" x14ac:dyDescent="0.25">
      <c r="B9975" s="250">
        <v>9912</v>
      </c>
      <c r="C9975" s="249">
        <v>142.15460656288164</v>
      </c>
    </row>
    <row r="9976" spans="2:3" x14ac:dyDescent="0.25">
      <c r="B9976" s="250">
        <v>9913</v>
      </c>
      <c r="C9976" s="249">
        <v>109.68535537778368</v>
      </c>
    </row>
    <row r="9977" spans="2:3" x14ac:dyDescent="0.25">
      <c r="B9977" s="250">
        <v>9914</v>
      </c>
      <c r="C9977" s="249">
        <v>101.14618943244098</v>
      </c>
    </row>
    <row r="9978" spans="2:3" x14ac:dyDescent="0.25">
      <c r="B9978" s="250">
        <v>9915</v>
      </c>
      <c r="C9978" s="249">
        <v>122.50070422401602</v>
      </c>
    </row>
    <row r="9979" spans="2:3" x14ac:dyDescent="0.25">
      <c r="B9979" s="250">
        <v>9916</v>
      </c>
      <c r="C9979" s="249">
        <v>84.702780072163748</v>
      </c>
    </row>
    <row r="9980" spans="2:3" x14ac:dyDescent="0.25">
      <c r="B9980" s="250">
        <v>9917</v>
      </c>
      <c r="C9980" s="249">
        <v>134.3274373572153</v>
      </c>
    </row>
    <row r="9981" spans="2:3" x14ac:dyDescent="0.25">
      <c r="B9981" s="250">
        <v>9918</v>
      </c>
      <c r="C9981" s="249">
        <v>148.51499778539468</v>
      </c>
    </row>
    <row r="9982" spans="2:3" x14ac:dyDescent="0.25">
      <c r="B9982" s="250">
        <v>9919</v>
      </c>
      <c r="C9982" s="249">
        <v>159.53201322172441</v>
      </c>
    </row>
    <row r="9983" spans="2:3" x14ac:dyDescent="0.25">
      <c r="B9983" s="250">
        <v>9920</v>
      </c>
      <c r="C9983" s="249">
        <v>148.85529196455434</v>
      </c>
    </row>
    <row r="9984" spans="2:3" x14ac:dyDescent="0.25">
      <c r="B9984" s="250">
        <v>9921</v>
      </c>
      <c r="C9984" s="249">
        <v>89.231498205765917</v>
      </c>
    </row>
    <row r="9985" spans="2:3" x14ac:dyDescent="0.25">
      <c r="B9985" s="250">
        <v>9922</v>
      </c>
      <c r="C9985" s="249">
        <v>133.805689602314</v>
      </c>
    </row>
    <row r="9986" spans="2:3" x14ac:dyDescent="0.25">
      <c r="B9986" s="250">
        <v>9923</v>
      </c>
      <c r="C9986" s="249">
        <v>48.200151727579438</v>
      </c>
    </row>
    <row r="9987" spans="2:3" x14ac:dyDescent="0.25">
      <c r="B9987" s="250">
        <v>9924</v>
      </c>
      <c r="C9987" s="249">
        <v>92.7298490327818</v>
      </c>
    </row>
    <row r="9988" spans="2:3" x14ac:dyDescent="0.25">
      <c r="B9988" s="250">
        <v>9925</v>
      </c>
      <c r="C9988" s="249">
        <v>120.89706197466508</v>
      </c>
    </row>
    <row r="9989" spans="2:3" x14ac:dyDescent="0.25">
      <c r="B9989" s="250">
        <v>9926</v>
      </c>
      <c r="C9989" s="249">
        <v>122.42692826551698</v>
      </c>
    </row>
    <row r="9990" spans="2:3" x14ac:dyDescent="0.25">
      <c r="B9990" s="250">
        <v>9927</v>
      </c>
      <c r="C9990" s="249">
        <v>136.51480459937389</v>
      </c>
    </row>
    <row r="9991" spans="2:3" x14ac:dyDescent="0.25">
      <c r="B9991" s="250">
        <v>9928</v>
      </c>
      <c r="C9991" s="249">
        <v>144.79557156844726</v>
      </c>
    </row>
    <row r="9992" spans="2:3" x14ac:dyDescent="0.25">
      <c r="B9992" s="250">
        <v>9929</v>
      </c>
      <c r="C9992" s="249">
        <v>153.87565675581533</v>
      </c>
    </row>
    <row r="9993" spans="2:3" x14ac:dyDescent="0.25">
      <c r="B9993" s="250">
        <v>9930</v>
      </c>
      <c r="C9993" s="249">
        <v>133.81612963181206</v>
      </c>
    </row>
    <row r="9994" spans="2:3" x14ac:dyDescent="0.25">
      <c r="B9994" s="250">
        <v>9931</v>
      </c>
      <c r="C9994" s="249">
        <v>116.12280229438784</v>
      </c>
    </row>
    <row r="9995" spans="2:3" x14ac:dyDescent="0.25">
      <c r="B9995" s="250">
        <v>9932</v>
      </c>
      <c r="C9995" s="249">
        <v>101.28860802511109</v>
      </c>
    </row>
    <row r="9996" spans="2:3" x14ac:dyDescent="0.25">
      <c r="B9996" s="250">
        <v>9933</v>
      </c>
      <c r="C9996" s="249">
        <v>113.70563537442902</v>
      </c>
    </row>
    <row r="9997" spans="2:3" x14ac:dyDescent="0.25">
      <c r="B9997" s="250">
        <v>9934</v>
      </c>
      <c r="C9997" s="249">
        <v>98.995518973503223</v>
      </c>
    </row>
    <row r="9998" spans="2:3" x14ac:dyDescent="0.25">
      <c r="B9998" s="250">
        <v>9935</v>
      </c>
      <c r="C9998" s="249">
        <v>89.228094476907003</v>
      </c>
    </row>
    <row r="9999" spans="2:3" x14ac:dyDescent="0.25">
      <c r="B9999" s="250">
        <v>9936</v>
      </c>
      <c r="C9999" s="249">
        <v>121.86672024475735</v>
      </c>
    </row>
    <row r="10000" spans="2:3" x14ac:dyDescent="0.25">
      <c r="B10000" s="250">
        <v>9937</v>
      </c>
      <c r="C10000" s="249">
        <v>101.52417320273344</v>
      </c>
    </row>
    <row r="10001" spans="2:3" x14ac:dyDescent="0.25">
      <c r="B10001" s="250">
        <v>9938</v>
      </c>
      <c r="C10001" s="249">
        <v>108.88836232684341</v>
      </c>
    </row>
    <row r="10002" spans="2:3" x14ac:dyDescent="0.25">
      <c r="B10002" s="250">
        <v>9939</v>
      </c>
      <c r="C10002" s="249">
        <v>152.28696317080545</v>
      </c>
    </row>
    <row r="10003" spans="2:3" x14ac:dyDescent="0.25">
      <c r="B10003" s="250">
        <v>9940</v>
      </c>
      <c r="C10003" s="249">
        <v>131.16450431590638</v>
      </c>
    </row>
    <row r="10004" spans="2:3" x14ac:dyDescent="0.25">
      <c r="B10004" s="250">
        <v>9941</v>
      </c>
      <c r="C10004" s="249">
        <v>114.03314279076274</v>
      </c>
    </row>
    <row r="10005" spans="2:3" x14ac:dyDescent="0.25">
      <c r="B10005" s="250">
        <v>9942</v>
      </c>
      <c r="C10005" s="249">
        <v>131.35418782271867</v>
      </c>
    </row>
    <row r="10006" spans="2:3" x14ac:dyDescent="0.25">
      <c r="B10006" s="250">
        <v>9943</v>
      </c>
      <c r="C10006" s="249">
        <v>112.23182031536437</v>
      </c>
    </row>
    <row r="10007" spans="2:3" x14ac:dyDescent="0.25">
      <c r="B10007" s="250">
        <v>9944</v>
      </c>
      <c r="C10007" s="249">
        <v>108.30678547148474</v>
      </c>
    </row>
    <row r="10008" spans="2:3" x14ac:dyDescent="0.25">
      <c r="B10008" s="250">
        <v>9945</v>
      </c>
      <c r="C10008" s="249">
        <v>117.13368500860662</v>
      </c>
    </row>
    <row r="10009" spans="2:3" x14ac:dyDescent="0.25">
      <c r="B10009" s="250">
        <v>9946</v>
      </c>
      <c r="C10009" s="249">
        <v>147.23557726068887</v>
      </c>
    </row>
    <row r="10010" spans="2:3" x14ac:dyDescent="0.25">
      <c r="B10010" s="250">
        <v>9947</v>
      </c>
      <c r="C10010" s="249">
        <v>183.08832947028944</v>
      </c>
    </row>
    <row r="10011" spans="2:3" x14ac:dyDescent="0.25">
      <c r="B10011" s="250">
        <v>9948</v>
      </c>
      <c r="C10011" s="249">
        <v>149.77529701467398</v>
      </c>
    </row>
    <row r="10012" spans="2:3" x14ac:dyDescent="0.25">
      <c r="B10012" s="250">
        <v>9949</v>
      </c>
      <c r="C10012" s="249">
        <v>116.08563421700225</v>
      </c>
    </row>
    <row r="10013" spans="2:3" x14ac:dyDescent="0.25">
      <c r="B10013" s="250">
        <v>9950</v>
      </c>
      <c r="C10013" s="249">
        <v>144.40111512915826</v>
      </c>
    </row>
    <row r="10014" spans="2:3" x14ac:dyDescent="0.25">
      <c r="B10014" s="250">
        <v>9951</v>
      </c>
      <c r="C10014" s="249">
        <v>117.4399099291652</v>
      </c>
    </row>
    <row r="10015" spans="2:3" x14ac:dyDescent="0.25">
      <c r="B10015" s="250">
        <v>9952</v>
      </c>
      <c r="C10015" s="249">
        <v>143.04207405049655</v>
      </c>
    </row>
    <row r="10016" spans="2:3" x14ac:dyDescent="0.25">
      <c r="B10016" s="250">
        <v>9953</v>
      </c>
      <c r="C10016" s="249">
        <v>146.54885820757585</v>
      </c>
    </row>
    <row r="10017" spans="2:3" x14ac:dyDescent="0.25">
      <c r="B10017" s="250">
        <v>9954</v>
      </c>
      <c r="C10017" s="249">
        <v>99.057212414838261</v>
      </c>
    </row>
    <row r="10018" spans="2:3" x14ac:dyDescent="0.25">
      <c r="B10018" s="250">
        <v>9955</v>
      </c>
      <c r="C10018" s="249">
        <v>92.693137459538491</v>
      </c>
    </row>
    <row r="10019" spans="2:3" x14ac:dyDescent="0.25">
      <c r="B10019" s="250">
        <v>9956</v>
      </c>
      <c r="C10019" s="249">
        <v>108.71641682417581</v>
      </c>
    </row>
    <row r="10020" spans="2:3" x14ac:dyDescent="0.25">
      <c r="B10020" s="250">
        <v>9957</v>
      </c>
      <c r="C10020" s="249">
        <v>110.94017841221661</v>
      </c>
    </row>
    <row r="10021" spans="2:3" x14ac:dyDescent="0.25">
      <c r="B10021" s="250">
        <v>9958</v>
      </c>
      <c r="C10021" s="249">
        <v>98.602421051128118</v>
      </c>
    </row>
    <row r="10022" spans="2:3" x14ac:dyDescent="0.25">
      <c r="B10022" s="250">
        <v>9959</v>
      </c>
      <c r="C10022" s="249">
        <v>130.23784755389389</v>
      </c>
    </row>
    <row r="10023" spans="2:3" x14ac:dyDescent="0.25">
      <c r="B10023" s="250">
        <v>9960</v>
      </c>
      <c r="C10023" s="249">
        <v>120.9766084800405</v>
      </c>
    </row>
    <row r="10024" spans="2:3" x14ac:dyDescent="0.25">
      <c r="B10024" s="250">
        <v>9961</v>
      </c>
      <c r="C10024" s="249">
        <v>133.28476671426722</v>
      </c>
    </row>
    <row r="10025" spans="2:3" x14ac:dyDescent="0.25">
      <c r="B10025" s="250">
        <v>9962</v>
      </c>
      <c r="C10025" s="249">
        <v>112.51371281489011</v>
      </c>
    </row>
    <row r="10026" spans="2:3" x14ac:dyDescent="0.25">
      <c r="B10026" s="250">
        <v>9963</v>
      </c>
      <c r="C10026" s="249">
        <v>144.29078415463772</v>
      </c>
    </row>
    <row r="10027" spans="2:3" x14ac:dyDescent="0.25">
      <c r="B10027" s="250">
        <v>9964</v>
      </c>
      <c r="C10027" s="249">
        <v>119.58402423308813</v>
      </c>
    </row>
    <row r="10028" spans="2:3" x14ac:dyDescent="0.25">
      <c r="B10028" s="250">
        <v>9965</v>
      </c>
      <c r="C10028" s="249">
        <v>148.3649963117013</v>
      </c>
    </row>
    <row r="10029" spans="2:3" x14ac:dyDescent="0.25">
      <c r="B10029" s="250">
        <v>9966</v>
      </c>
      <c r="C10029" s="249">
        <v>107.78869853075547</v>
      </c>
    </row>
    <row r="10030" spans="2:3" x14ac:dyDescent="0.25">
      <c r="B10030" s="250">
        <v>9967</v>
      </c>
      <c r="C10030" s="249">
        <v>115.8224027819183</v>
      </c>
    </row>
    <row r="10031" spans="2:3" x14ac:dyDescent="0.25">
      <c r="B10031" s="250">
        <v>9968</v>
      </c>
      <c r="C10031" s="249">
        <v>103.59910811922279</v>
      </c>
    </row>
    <row r="10032" spans="2:3" x14ac:dyDescent="0.25">
      <c r="B10032" s="250">
        <v>9969</v>
      </c>
      <c r="C10032" s="249">
        <v>118.1560567088204</v>
      </c>
    </row>
    <row r="10033" spans="2:3" x14ac:dyDescent="0.25">
      <c r="B10033" s="250">
        <v>9970</v>
      </c>
      <c r="C10033" s="249">
        <v>121.79674676580682</v>
      </c>
    </row>
    <row r="10034" spans="2:3" x14ac:dyDescent="0.25">
      <c r="B10034" s="250">
        <v>9971</v>
      </c>
      <c r="C10034" s="249">
        <v>114.69657336496026</v>
      </c>
    </row>
    <row r="10035" spans="2:3" x14ac:dyDescent="0.25">
      <c r="B10035" s="250">
        <v>9972</v>
      </c>
      <c r="C10035" s="249">
        <v>121.35059041172555</v>
      </c>
    </row>
    <row r="10036" spans="2:3" x14ac:dyDescent="0.25">
      <c r="B10036" s="250">
        <v>9973</v>
      </c>
      <c r="C10036" s="249">
        <v>129.51805599720979</v>
      </c>
    </row>
    <row r="10037" spans="2:3" x14ac:dyDescent="0.25">
      <c r="B10037" s="250">
        <v>9974</v>
      </c>
      <c r="C10037" s="249">
        <v>118.41212676397843</v>
      </c>
    </row>
    <row r="10038" spans="2:3" x14ac:dyDescent="0.25">
      <c r="B10038" s="250">
        <v>9975</v>
      </c>
      <c r="C10038" s="249">
        <v>119.11244742475515</v>
      </c>
    </row>
    <row r="10039" spans="2:3" x14ac:dyDescent="0.25">
      <c r="B10039" s="250">
        <v>9976</v>
      </c>
      <c r="C10039" s="249">
        <v>107.74189300291351</v>
      </c>
    </row>
    <row r="10040" spans="2:3" x14ac:dyDescent="0.25">
      <c r="B10040" s="250">
        <v>9977</v>
      </c>
      <c r="C10040" s="249">
        <v>107.27767808790122</v>
      </c>
    </row>
    <row r="10041" spans="2:3" x14ac:dyDescent="0.25">
      <c r="B10041" s="250">
        <v>9978</v>
      </c>
      <c r="C10041" s="249">
        <v>131.23145090580357</v>
      </c>
    </row>
    <row r="10042" spans="2:3" x14ac:dyDescent="0.25">
      <c r="B10042" s="250">
        <v>9979</v>
      </c>
      <c r="C10042" s="249">
        <v>130.86253088094139</v>
      </c>
    </row>
    <row r="10043" spans="2:3" x14ac:dyDescent="0.25">
      <c r="B10043" s="250">
        <v>9980</v>
      </c>
      <c r="C10043" s="249">
        <v>133.13845562848616</v>
      </c>
    </row>
    <row r="10044" spans="2:3" x14ac:dyDescent="0.25">
      <c r="B10044" s="250">
        <v>9981</v>
      </c>
      <c r="C10044" s="249">
        <v>141.82001438404671</v>
      </c>
    </row>
    <row r="10045" spans="2:3" x14ac:dyDescent="0.25">
      <c r="B10045" s="250">
        <v>9982</v>
      </c>
      <c r="C10045" s="249">
        <v>112.11576298201533</v>
      </c>
    </row>
    <row r="10046" spans="2:3" x14ac:dyDescent="0.25">
      <c r="B10046" s="250">
        <v>9983</v>
      </c>
      <c r="C10046" s="249">
        <v>153.67727560599928</v>
      </c>
    </row>
    <row r="10047" spans="2:3" x14ac:dyDescent="0.25">
      <c r="B10047" s="250">
        <v>9984</v>
      </c>
      <c r="C10047" s="249">
        <v>87.254337852702008</v>
      </c>
    </row>
    <row r="10048" spans="2:3" x14ac:dyDescent="0.25">
      <c r="B10048" s="250">
        <v>9985</v>
      </c>
      <c r="C10048" s="249">
        <v>143.72838048944377</v>
      </c>
    </row>
    <row r="10049" spans="2:3" x14ac:dyDescent="0.25">
      <c r="B10049" s="250">
        <v>9986</v>
      </c>
      <c r="C10049" s="249">
        <v>89.339741564453433</v>
      </c>
    </row>
    <row r="10050" spans="2:3" x14ac:dyDescent="0.25">
      <c r="B10050" s="250">
        <v>9987</v>
      </c>
      <c r="C10050" s="249">
        <v>107.01127308105967</v>
      </c>
    </row>
    <row r="10051" spans="2:3" x14ac:dyDescent="0.25">
      <c r="B10051" s="250">
        <v>9988</v>
      </c>
      <c r="C10051" s="249">
        <v>145.92918138540287</v>
      </c>
    </row>
    <row r="10052" spans="2:3" x14ac:dyDescent="0.25">
      <c r="B10052" s="250">
        <v>9989</v>
      </c>
      <c r="C10052" s="249">
        <v>92.256055628134305</v>
      </c>
    </row>
    <row r="10053" spans="2:3" x14ac:dyDescent="0.25">
      <c r="B10053" s="250">
        <v>9990</v>
      </c>
      <c r="C10053" s="249">
        <v>113.73334091629238</v>
      </c>
    </row>
    <row r="10054" spans="2:3" x14ac:dyDescent="0.25">
      <c r="B10054" s="250">
        <v>9991</v>
      </c>
      <c r="C10054" s="249">
        <v>96.054000075102877</v>
      </c>
    </row>
    <row r="10055" spans="2:3" x14ac:dyDescent="0.25">
      <c r="B10055" s="250">
        <v>9992</v>
      </c>
      <c r="C10055" s="249">
        <v>145.62558944074004</v>
      </c>
    </row>
    <row r="10056" spans="2:3" x14ac:dyDescent="0.25">
      <c r="B10056" s="250">
        <v>9993</v>
      </c>
      <c r="C10056" s="249">
        <v>98.757257573755922</v>
      </c>
    </row>
    <row r="10057" spans="2:3" x14ac:dyDescent="0.25">
      <c r="B10057" s="250">
        <v>9994</v>
      </c>
      <c r="C10057" s="249">
        <v>93.684305944007264</v>
      </c>
    </row>
    <row r="10058" spans="2:3" x14ac:dyDescent="0.25">
      <c r="B10058" s="250">
        <v>9995</v>
      </c>
      <c r="C10058" s="249">
        <v>114.387723691514</v>
      </c>
    </row>
    <row r="10059" spans="2:3" x14ac:dyDescent="0.25">
      <c r="B10059" s="250">
        <v>9996</v>
      </c>
      <c r="C10059" s="249">
        <v>114.33836718278035</v>
      </c>
    </row>
    <row r="10060" spans="2:3" x14ac:dyDescent="0.25">
      <c r="B10060" s="250">
        <v>9997</v>
      </c>
      <c r="C10060" s="249">
        <v>84.514516586824413</v>
      </c>
    </row>
    <row r="10061" spans="2:3" x14ac:dyDescent="0.25">
      <c r="B10061" s="250">
        <v>9998</v>
      </c>
      <c r="C10061" s="249">
        <v>78.127924584723658</v>
      </c>
    </row>
    <row r="10062" spans="2:3" x14ac:dyDescent="0.25">
      <c r="B10062" s="250">
        <v>9999</v>
      </c>
      <c r="C10062" s="249">
        <v>105.71677487145548</v>
      </c>
    </row>
    <row r="10063" spans="2:3" x14ac:dyDescent="0.25">
      <c r="B10063" s="250">
        <v>10000</v>
      </c>
      <c r="C10063" s="249">
        <v>132.17197936755025</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835</v>
      </c>
      <c r="C1" s="344"/>
      <c r="D1" s="343"/>
      <c r="E1" s="344"/>
      <c r="F1" s="319"/>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51"/>
      <c r="D14" s="351"/>
      <c r="E14" s="351"/>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52">
        <f>IF(OR(C9="",C15=""),"",C9/C15)</f>
        <v>10.714285714285714</v>
      </c>
      <c r="D16" s="353">
        <f>IF(OR($C$9="",$C$15=""),"",IF(ISBLANK(D9),$C$9,D9)/IF(ISBLANK(D15),$C$15,D15))</f>
        <v>13.071740159582699</v>
      </c>
      <c r="E16" s="353">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846</v>
      </c>
      <c r="C17" s="351">
        <v>0.3</v>
      </c>
      <c r="D17" s="351"/>
      <c r="E17" s="351"/>
      <c r="F17" s="285" t="s">
        <v>845</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843</v>
      </c>
      <c r="C19" s="235"/>
      <c r="D19" s="235"/>
      <c r="E19" s="235"/>
      <c r="F19" s="285" t="s">
        <v>844</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50">
        <f>IF(OR(C3="",C20=""),"",C3+C20)</f>
        <v>44137</v>
      </c>
      <c r="D21" s="350">
        <f>IF(OR($C$3="",$C$20=""),"",IF(ISBLANK(D3),$C$3,D3)+IF(ISBLANK(D20),$C$20,D20))</f>
        <v>44165</v>
      </c>
      <c r="E21" s="350">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368" t="s">
        <v>867</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4.3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4" t="s">
        <v>140</v>
      </c>
      <c r="C24" s="374"/>
      <c r="D24" s="374"/>
      <c r="E24" s="374"/>
      <c r="F24" s="37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4" t="s">
        <v>141</v>
      </c>
      <c r="C25" s="374"/>
      <c r="D25" s="374"/>
      <c r="E25" s="374"/>
      <c r="F25" s="37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4" t="s">
        <v>94</v>
      </c>
      <c r="C26" s="374"/>
      <c r="D26" s="374"/>
      <c r="E26" s="374"/>
      <c r="F26" s="37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4" t="s">
        <v>220</v>
      </c>
      <c r="C27" s="374"/>
      <c r="D27" s="374"/>
      <c r="E27" s="374"/>
      <c r="F27" s="37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4" t="s">
        <v>851</v>
      </c>
      <c r="C28" s="374"/>
      <c r="D28" s="37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75" t="s">
        <v>768</v>
      </c>
      <c r="C38" s="375"/>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5"/>
      <c r="B1" s="55" t="s">
        <v>805</v>
      </c>
      <c r="C1" s="55"/>
      <c r="D1" s="5"/>
      <c r="E1" s="5"/>
      <c r="F1" s="2"/>
      <c r="G1" s="2"/>
      <c r="H1" s="2"/>
      <c r="I1" s="2"/>
      <c r="J1" s="2"/>
      <c r="K1" s="2"/>
      <c r="L1" s="5"/>
      <c r="M1" s="2"/>
      <c r="N1" s="2"/>
      <c r="O1" s="5"/>
      <c r="P1" s="5"/>
      <c r="Q1" s="5"/>
      <c r="R1" s="5"/>
      <c r="S1" s="5"/>
      <c r="T1" s="5"/>
      <c r="U1" s="5"/>
      <c r="V1" s="5"/>
      <c r="W1" s="5"/>
      <c r="X1" s="5"/>
      <c r="Y1" s="5"/>
      <c r="Z1" s="5"/>
    </row>
    <row r="2" spans="1:26" x14ac:dyDescent="0.25">
      <c r="A2" s="415" t="s">
        <v>5</v>
      </c>
      <c r="B2" s="415" t="s">
        <v>837</v>
      </c>
      <c r="C2" s="412" t="s">
        <v>875</v>
      </c>
      <c r="D2" s="415" t="s">
        <v>806</v>
      </c>
      <c r="E2" s="415" t="s">
        <v>838</v>
      </c>
      <c r="F2" s="412" t="s">
        <v>808</v>
      </c>
      <c r="G2" s="412" t="s">
        <v>836</v>
      </c>
      <c r="H2" s="412" t="s">
        <v>839</v>
      </c>
      <c r="I2" s="412" t="s">
        <v>839</v>
      </c>
      <c r="J2" s="412" t="s">
        <v>807</v>
      </c>
      <c r="K2" s="412" t="s">
        <v>807</v>
      </c>
      <c r="L2" s="327" t="s">
        <v>854</v>
      </c>
      <c r="M2" s="327" t="s">
        <v>804</v>
      </c>
      <c r="O2" s="417" t="s">
        <v>809</v>
      </c>
      <c r="P2" s="417" t="s">
        <v>810</v>
      </c>
    </row>
    <row r="3" spans="1:26" x14ac:dyDescent="0.25">
      <c r="A3" s="416"/>
      <c r="B3" s="416"/>
      <c r="C3" s="413"/>
      <c r="D3" s="416"/>
      <c r="E3" s="416"/>
      <c r="F3" s="413"/>
      <c r="G3" s="413"/>
      <c r="H3" s="413"/>
      <c r="I3" s="413"/>
      <c r="J3" s="413"/>
      <c r="K3" s="413"/>
      <c r="L3" s="329">
        <v>0.15</v>
      </c>
      <c r="M3" s="329">
        <v>0.85</v>
      </c>
      <c r="O3" s="417"/>
      <c r="P3" s="417"/>
    </row>
    <row r="4" spans="1:26" x14ac:dyDescent="0.25">
      <c r="A4" s="416"/>
      <c r="B4" s="416"/>
      <c r="C4" s="413"/>
      <c r="D4" s="416"/>
      <c r="E4" s="416"/>
      <c r="F4" s="413"/>
      <c r="G4" s="413"/>
      <c r="H4" s="413"/>
      <c r="I4" s="413"/>
      <c r="J4" s="413"/>
      <c r="K4" s="413"/>
      <c r="L4" s="341">
        <f ca="1">IFERROR(_xlfn.NORM.INV(1-L3,$O$20,$P$20),"")</f>
        <v>47.183839733347298</v>
      </c>
      <c r="M4" s="341">
        <f ca="1">IFERROR(_xlfn.NORM.INV(1-M3,$O$20,$P$20),"")</f>
        <v>21.566160266652698</v>
      </c>
      <c r="O4" s="417"/>
      <c r="P4" s="417"/>
    </row>
    <row r="5" spans="1:26" x14ac:dyDescent="0.25">
      <c r="A5" s="334">
        <v>1</v>
      </c>
      <c r="B5" s="370">
        <v>43983</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25">
      <c r="A6" s="334">
        <v>2</v>
      </c>
      <c r="B6" s="370">
        <v>43990</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25">
      <c r="A7" s="334">
        <v>3</v>
      </c>
      <c r="B7" s="370">
        <v>43997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12" t="s">
        <v>848</v>
      </c>
      <c r="P7" s="412" t="s">
        <v>811</v>
      </c>
      <c r="Q7" s="412" t="s">
        <v>812</v>
      </c>
    </row>
    <row r="8" spans="1:26" ht="15" customHeight="1" x14ac:dyDescent="0.25">
      <c r="A8" s="334">
        <v>4</v>
      </c>
      <c r="B8" s="332">
        <v>44004</v>
      </c>
      <c r="C8" s="429"/>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13"/>
      <c r="P8" s="413"/>
      <c r="Q8" s="413"/>
    </row>
    <row r="9" spans="1:26" x14ac:dyDescent="0.25">
      <c r="A9" s="334">
        <v>5</v>
      </c>
      <c r="B9" s="332">
        <v>44011</v>
      </c>
      <c r="C9" s="429"/>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14"/>
      <c r="P9" s="414"/>
      <c r="Q9" s="414"/>
    </row>
    <row r="10" spans="1:26" x14ac:dyDescent="0.25">
      <c r="A10" s="334">
        <v>6</v>
      </c>
      <c r="B10" s="332">
        <v>44018</v>
      </c>
      <c r="C10" s="429"/>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25">
      <c r="A11" s="334">
        <v>7</v>
      </c>
      <c r="B11" s="332">
        <v>44025</v>
      </c>
      <c r="C11" s="429"/>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25">
      <c r="A12" s="334">
        <v>8</v>
      </c>
      <c r="B12" s="332">
        <v>44032</v>
      </c>
      <c r="C12" s="429"/>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12" t="s">
        <v>815</v>
      </c>
      <c r="P12" s="412" t="s">
        <v>816</v>
      </c>
    </row>
    <row r="13" spans="1:26" x14ac:dyDescent="0.25">
      <c r="A13" s="334">
        <v>9</v>
      </c>
      <c r="B13" s="332">
        <v>44039</v>
      </c>
      <c r="C13" s="429"/>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13"/>
      <c r="P13" s="413"/>
    </row>
    <row r="14" spans="1:26" x14ac:dyDescent="0.25">
      <c r="A14" s="334">
        <v>10</v>
      </c>
      <c r="B14" s="332">
        <v>44046</v>
      </c>
      <c r="C14" s="429"/>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14"/>
      <c r="P14" s="414"/>
    </row>
    <row r="15" spans="1:26" x14ac:dyDescent="0.25">
      <c r="A15" s="334">
        <v>11</v>
      </c>
      <c r="B15" s="332">
        <v>44053</v>
      </c>
      <c r="C15" s="429">
        <v>0</v>
      </c>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343.75</v>
      </c>
      <c r="K15" s="330">
        <f t="shared" ca="1" si="2"/>
        <v>343.75</v>
      </c>
      <c r="L15" s="330">
        <f t="shared" ca="1" si="4"/>
        <v>369.36767946669465</v>
      </c>
      <c r="M15" s="330">
        <f t="shared" ca="1" si="5"/>
        <v>318.13232053330535</v>
      </c>
      <c r="O15" s="336"/>
      <c r="P15" s="336"/>
    </row>
    <row r="16" spans="1:26" x14ac:dyDescent="0.25">
      <c r="A16" s="334">
        <v>12</v>
      </c>
      <c r="B16" s="332">
        <v>44060</v>
      </c>
      <c r="C16" s="429"/>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378.125</v>
      </c>
      <c r="K16" s="330">
        <f t="shared" ca="1" si="2"/>
        <v>378.125</v>
      </c>
      <c r="L16" s="330">
        <f t="shared" ca="1" si="4"/>
        <v>416.55151920004198</v>
      </c>
      <c r="M16" s="330">
        <f t="shared" ca="1" si="5"/>
        <v>339.69848079995802</v>
      </c>
    </row>
    <row r="17" spans="1:16" x14ac:dyDescent="0.25">
      <c r="A17" s="334">
        <v>13</v>
      </c>
      <c r="B17" s="332">
        <v>44067</v>
      </c>
      <c r="C17" s="429"/>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12" t="s">
        <v>814</v>
      </c>
      <c r="P17" s="412" t="s">
        <v>813</v>
      </c>
    </row>
    <row r="18" spans="1:16" x14ac:dyDescent="0.25">
      <c r="A18" s="334">
        <v>14</v>
      </c>
      <c r="B18" s="332">
        <v>44074</v>
      </c>
      <c r="C18" s="429"/>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13"/>
      <c r="P18" s="413"/>
    </row>
    <row r="19" spans="1:16" x14ac:dyDescent="0.25">
      <c r="A19" s="334">
        <v>15</v>
      </c>
      <c r="B19" s="332">
        <v>44081</v>
      </c>
      <c r="C19" s="429"/>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14"/>
      <c r="P19" s="414"/>
    </row>
    <row r="20" spans="1:16" x14ac:dyDescent="0.25">
      <c r="A20" s="334">
        <v>16</v>
      </c>
      <c r="B20" s="332">
        <v>44088</v>
      </c>
      <c r="C20" s="429"/>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25">
      <c r="A21" s="334">
        <v>17</v>
      </c>
      <c r="B21" s="332"/>
      <c r="C21" s="429"/>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25">
      <c r="A22" s="334">
        <v>18</v>
      </c>
      <c r="B22" s="332"/>
      <c r="C22" s="429"/>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25">
      <c r="A23" s="334">
        <v>19</v>
      </c>
      <c r="B23" s="332"/>
      <c r="C23" s="429"/>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25">
      <c r="A24" s="334">
        <v>20</v>
      </c>
      <c r="B24" s="332"/>
      <c r="C24" s="429"/>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25">
      <c r="A25" s="334">
        <v>21</v>
      </c>
      <c r="B25" s="332"/>
      <c r="C25" s="429"/>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25">
      <c r="A26" s="334">
        <v>22</v>
      </c>
      <c r="B26" s="332"/>
      <c r="C26" s="429"/>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25">
      <c r="A27" s="334">
        <v>23</v>
      </c>
      <c r="B27" s="332"/>
      <c r="C27" s="429"/>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25">
      <c r="A28" s="334">
        <v>24</v>
      </c>
      <c r="B28" s="332"/>
      <c r="C28" s="429"/>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25">
      <c r="A29" s="334">
        <v>25</v>
      </c>
      <c r="B29" s="332"/>
      <c r="C29" s="429"/>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25">
      <c r="A30" s="334">
        <v>26</v>
      </c>
      <c r="B30" s="332"/>
      <c r="C30" s="429"/>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25">
      <c r="A31" s="334">
        <v>27</v>
      </c>
      <c r="B31" s="332"/>
      <c r="C31" s="429"/>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25">
      <c r="A32" s="334">
        <v>28</v>
      </c>
      <c r="B32" s="332"/>
      <c r="C32" s="429"/>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25">
      <c r="A33" s="334">
        <v>29</v>
      </c>
      <c r="B33" s="332"/>
      <c r="C33" s="429"/>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25">
      <c r="A34" s="334">
        <v>30</v>
      </c>
      <c r="B34" s="332"/>
      <c r="C34" s="429"/>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25">
      <c r="A35" s="334">
        <v>31</v>
      </c>
      <c r="B35" s="332"/>
      <c r="C35" s="429"/>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25">
      <c r="A36" s="334">
        <v>32</v>
      </c>
      <c r="B36" s="332"/>
      <c r="C36" s="429"/>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25">
      <c r="A37" s="334">
        <v>33</v>
      </c>
      <c r="B37" s="332"/>
      <c r="C37" s="429"/>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25">
      <c r="A38" s="334">
        <v>34</v>
      </c>
      <c r="B38" s="332"/>
      <c r="C38" s="429"/>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25">
      <c r="A39" s="334">
        <v>35</v>
      </c>
      <c r="B39" s="332"/>
      <c r="C39" s="429"/>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25">
      <c r="A40" s="334">
        <v>36</v>
      </c>
      <c r="B40" s="332"/>
      <c r="C40" s="429"/>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25">
      <c r="A41" s="334">
        <v>37</v>
      </c>
      <c r="B41" s="332"/>
      <c r="C41" s="429"/>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25">
      <c r="A42" s="334">
        <v>38</v>
      </c>
      <c r="B42" s="332"/>
      <c r="C42" s="429"/>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25">
      <c r="A43" s="334">
        <v>39</v>
      </c>
      <c r="B43" s="332"/>
      <c r="C43" s="429"/>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25">
      <c r="A44" s="334">
        <v>40</v>
      </c>
      <c r="B44" s="332"/>
      <c r="C44" s="429"/>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25">
      <c r="A45" s="334">
        <v>41</v>
      </c>
      <c r="B45" s="332"/>
      <c r="C45" s="429"/>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25">
      <c r="A46" s="334">
        <v>42</v>
      </c>
      <c r="B46" s="332"/>
      <c r="C46" s="429"/>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25">
      <c r="A47" s="334">
        <v>43</v>
      </c>
      <c r="B47" s="332"/>
      <c r="C47" s="429"/>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25">
      <c r="A48" s="334">
        <v>44</v>
      </c>
      <c r="B48" s="332"/>
      <c r="C48" s="429"/>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25">
      <c r="A49" s="334">
        <v>45</v>
      </c>
      <c r="B49" s="332"/>
      <c r="C49" s="429"/>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25">
      <c r="A50" s="334">
        <v>46</v>
      </c>
      <c r="B50" s="332"/>
      <c r="C50" s="429"/>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25">
      <c r="A51" s="334">
        <v>47</v>
      </c>
      <c r="B51" s="332"/>
      <c r="C51" s="429"/>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25">
      <c r="A52" s="334">
        <v>48</v>
      </c>
      <c r="B52" s="332"/>
      <c r="C52" s="429"/>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25">
      <c r="A53" s="334">
        <v>49</v>
      </c>
      <c r="B53" s="332"/>
      <c r="C53" s="429"/>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25">
      <c r="A54" s="334">
        <v>50</v>
      </c>
      <c r="B54" s="332"/>
      <c r="C54" s="429"/>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25">
      <c r="A55" s="334">
        <v>51</v>
      </c>
      <c r="B55" s="332"/>
      <c r="C55" s="429"/>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25">
      <c r="A56" s="345">
        <v>52</v>
      </c>
      <c r="B56" s="346"/>
      <c r="C56" s="430"/>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25">
      <c r="A57" s="335" t="s">
        <v>853</v>
      </c>
      <c r="B57" s="1"/>
      <c r="C57" s="1"/>
      <c r="J57" s="325"/>
      <c r="K57" s="325"/>
      <c r="L57" s="368" t="s">
        <v>867</v>
      </c>
    </row>
    <row r="58" spans="1:13" x14ac:dyDescent="0.25">
      <c r="B58" s="1"/>
      <c r="C58" s="1"/>
      <c r="J58" s="325"/>
      <c r="K58" s="325"/>
      <c r="L58" s="325"/>
    </row>
    <row r="59" spans="1:13" x14ac:dyDescent="0.25">
      <c r="B59" s="1"/>
      <c r="C59" s="1"/>
      <c r="L59" s="325"/>
    </row>
    <row r="78" spans="1:11" x14ac:dyDescent="0.25">
      <c r="A78" s="2"/>
      <c r="B78" s="19" t="str">
        <f>CONCATENATE("Version ",'Change Log'!$B$3," – © 2015-",YEAR('Change Log'!$A$3),", William W. Davis, MSPM, PMP")</f>
        <v>Version 4.3 – © 2015-2020, William W. Davis, MSPM, PMP</v>
      </c>
      <c r="C78" s="19"/>
      <c r="D78" s="5"/>
      <c r="E78" s="5"/>
      <c r="F78" s="5"/>
      <c r="G78" s="5"/>
    </row>
    <row r="79" spans="1:11" x14ac:dyDescent="0.25">
      <c r="A79" s="2"/>
      <c r="B79" s="374" t="s">
        <v>140</v>
      </c>
      <c r="C79" s="374"/>
      <c r="D79" s="374"/>
      <c r="E79" s="374"/>
      <c r="F79" s="374"/>
      <c r="G79" s="374"/>
      <c r="H79" s="374"/>
      <c r="I79" s="374"/>
      <c r="J79" s="374"/>
      <c r="K79" s="374"/>
    </row>
    <row r="80" spans="1:11" x14ac:dyDescent="0.25">
      <c r="A80" s="2"/>
      <c r="B80" s="374" t="s">
        <v>141</v>
      </c>
      <c r="C80" s="374"/>
      <c r="D80" s="374"/>
      <c r="E80" s="374"/>
      <c r="F80" s="374"/>
      <c r="G80" s="374"/>
      <c r="H80" s="354"/>
      <c r="I80" s="354"/>
    </row>
    <row r="81" spans="1:12" x14ac:dyDescent="0.25">
      <c r="A81" s="2"/>
      <c r="B81" s="374" t="s">
        <v>94</v>
      </c>
      <c r="C81" s="374"/>
      <c r="D81" s="374"/>
      <c r="E81" s="374"/>
      <c r="F81" s="354"/>
      <c r="G81" s="354"/>
    </row>
    <row r="82" spans="1:12" x14ac:dyDescent="0.25">
      <c r="A82" s="2"/>
      <c r="B82" s="374" t="s">
        <v>220</v>
      </c>
      <c r="C82" s="374"/>
      <c r="D82" s="374"/>
      <c r="E82" s="374"/>
      <c r="F82" s="374"/>
      <c r="G82" s="374"/>
      <c r="H82" s="354"/>
      <c r="I82" s="354"/>
    </row>
    <row r="83" spans="1:12" x14ac:dyDescent="0.25">
      <c r="A83" s="2"/>
      <c r="B83" s="374" t="s">
        <v>851</v>
      </c>
      <c r="C83" s="374"/>
      <c r="D83" s="374"/>
      <c r="E83" s="374"/>
      <c r="F83" s="374"/>
      <c r="G83" s="374"/>
      <c r="H83" s="374"/>
      <c r="I83" s="374"/>
      <c r="J83" s="374"/>
      <c r="K83" s="374"/>
    </row>
    <row r="84" spans="1:12" x14ac:dyDescent="0.25">
      <c r="A84" s="2"/>
      <c r="B84" s="155" t="s">
        <v>215</v>
      </c>
      <c r="C84" s="155"/>
      <c r="D84" s="5"/>
      <c r="E84" s="5"/>
      <c r="F84" s="5"/>
      <c r="G84" s="5"/>
    </row>
    <row r="85" spans="1:12" x14ac:dyDescent="0.25">
      <c r="A85" s="2"/>
      <c r="B85" s="155" t="s">
        <v>92</v>
      </c>
      <c r="C85" s="155"/>
      <c r="D85" s="5"/>
      <c r="E85" s="5"/>
      <c r="F85" s="5"/>
      <c r="G85" s="5"/>
    </row>
    <row r="86" spans="1:12" x14ac:dyDescent="0.25">
      <c r="A86" s="19"/>
      <c r="B86" s="155" t="s">
        <v>214</v>
      </c>
      <c r="C86" s="155"/>
      <c r="D86" s="5"/>
      <c r="E86" s="5"/>
      <c r="F86" s="5"/>
      <c r="G86" s="5"/>
    </row>
    <row r="87" spans="1:12" x14ac:dyDescent="0.25">
      <c r="A87" s="19"/>
      <c r="B87" s="155" t="s">
        <v>216</v>
      </c>
      <c r="C87" s="155"/>
      <c r="D87" s="5"/>
      <c r="E87" s="5"/>
      <c r="F87" s="5"/>
      <c r="G87" s="5"/>
    </row>
    <row r="88" spans="1:12" x14ac:dyDescent="0.25">
      <c r="A88" s="19"/>
      <c r="B88" s="155" t="s">
        <v>761</v>
      </c>
      <c r="C88" s="155"/>
      <c r="D88" s="5"/>
      <c r="E88" s="5"/>
      <c r="F88" s="5"/>
      <c r="G88" s="5"/>
    </row>
    <row r="89" spans="1:12" x14ac:dyDescent="0.25">
      <c r="A89" s="19"/>
      <c r="B89" s="155" t="s">
        <v>762</v>
      </c>
      <c r="C89" s="155"/>
      <c r="D89" s="5"/>
      <c r="E89" s="5"/>
      <c r="F89" s="5"/>
      <c r="G89" s="5"/>
    </row>
    <row r="90" spans="1:12" x14ac:dyDescent="0.25">
      <c r="A90" s="2"/>
      <c r="B90" s="155"/>
      <c r="C90" s="155"/>
      <c r="D90" s="5"/>
      <c r="E90" s="5"/>
      <c r="F90" s="5"/>
      <c r="G90" s="5"/>
    </row>
    <row r="91" spans="1:12" x14ac:dyDescent="0.25">
      <c r="A91" s="2"/>
      <c r="B91" s="155" t="s">
        <v>763</v>
      </c>
      <c r="C91" s="155"/>
      <c r="D91" s="5"/>
      <c r="E91" s="5"/>
      <c r="F91" s="5"/>
      <c r="G91" s="5"/>
    </row>
    <row r="92" spans="1:12" x14ac:dyDescent="0.25">
      <c r="A92" s="2"/>
      <c r="B92" s="155" t="s">
        <v>91</v>
      </c>
      <c r="C92" s="155"/>
      <c r="D92" s="5"/>
      <c r="E92" s="5"/>
      <c r="F92" s="5"/>
      <c r="G92" s="5"/>
    </row>
    <row r="93" spans="1:12" x14ac:dyDescent="0.25">
      <c r="A93" s="1"/>
      <c r="B93" s="375" t="s">
        <v>768</v>
      </c>
      <c r="C93" s="375"/>
      <c r="D93" s="375"/>
      <c r="E93" s="375"/>
      <c r="F93" s="375"/>
      <c r="G93" s="375"/>
      <c r="H93" s="375"/>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3"/>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796</v>
      </c>
    </row>
    <row r="3" spans="1:17" x14ac:dyDescent="0.25">
      <c r="A3" s="56" t="s">
        <v>39</v>
      </c>
      <c r="B3" s="57" t="s">
        <v>40</v>
      </c>
      <c r="C3" s="58" t="s">
        <v>51</v>
      </c>
      <c r="D3" s="58" t="s">
        <v>6</v>
      </c>
      <c r="E3" s="58" t="s">
        <v>52</v>
      </c>
    </row>
    <row r="4" spans="1:17" x14ac:dyDescent="0.25">
      <c r="A4" s="309" t="s">
        <v>13</v>
      </c>
      <c r="B4" s="219">
        <v>7.0710678118654752E-2</v>
      </c>
      <c r="C4" s="59">
        <v>1</v>
      </c>
      <c r="D4" s="59">
        <v>98</v>
      </c>
      <c r="E4" s="59">
        <v>1</v>
      </c>
    </row>
    <row r="5" spans="1:17" x14ac:dyDescent="0.25">
      <c r="A5" s="309" t="s">
        <v>797</v>
      </c>
      <c r="B5" s="219">
        <v>0.1</v>
      </c>
      <c r="C5" s="59">
        <v>2</v>
      </c>
      <c r="D5" s="59">
        <v>96</v>
      </c>
      <c r="E5" s="59">
        <v>2</v>
      </c>
      <c r="G5" s="308"/>
      <c r="H5" s="313" t="s">
        <v>61</v>
      </c>
      <c r="I5" s="60"/>
      <c r="J5" s="60"/>
      <c r="K5" s="60"/>
      <c r="L5" s="60"/>
      <c r="M5" s="60"/>
      <c r="N5" s="60"/>
      <c r="O5" s="60"/>
      <c r="P5" s="320"/>
      <c r="Q5" s="314"/>
    </row>
    <row r="6" spans="1:17" x14ac:dyDescent="0.25">
      <c r="A6" s="309" t="s">
        <v>0</v>
      </c>
      <c r="B6" s="219">
        <v>0.1414213562373095</v>
      </c>
      <c r="C6" s="59">
        <v>4</v>
      </c>
      <c r="D6" s="59">
        <v>92</v>
      </c>
      <c r="E6" s="59">
        <v>4</v>
      </c>
      <c r="G6" s="219"/>
      <c r="H6" s="315" t="s">
        <v>62</v>
      </c>
      <c r="I6" s="312"/>
      <c r="J6" s="312"/>
      <c r="K6" s="312"/>
      <c r="L6" s="312"/>
      <c r="M6" s="312"/>
      <c r="N6" s="312"/>
      <c r="O6" s="312"/>
      <c r="P6" s="319"/>
      <c r="Q6" s="316"/>
    </row>
    <row r="7" spans="1:17" x14ac:dyDescent="0.25">
      <c r="A7" s="309" t="s">
        <v>3</v>
      </c>
      <c r="B7" s="219">
        <v>0.17320508075688773</v>
      </c>
      <c r="C7" s="59">
        <v>6</v>
      </c>
      <c r="D7" s="59">
        <v>88</v>
      </c>
      <c r="E7" s="59">
        <v>6</v>
      </c>
      <c r="G7" s="59"/>
      <c r="H7" s="317" t="s">
        <v>800</v>
      </c>
      <c r="I7" s="61"/>
      <c r="J7" s="61"/>
      <c r="K7" s="61"/>
      <c r="L7" s="61"/>
      <c r="M7" s="61"/>
      <c r="N7" s="61"/>
      <c r="O7" s="61"/>
      <c r="P7" s="321"/>
      <c r="Q7" s="318"/>
    </row>
    <row r="8" spans="1:17" x14ac:dyDescent="0.25">
      <c r="A8" s="309" t="s">
        <v>1</v>
      </c>
      <c r="B8" s="219">
        <v>0.2</v>
      </c>
      <c r="C8" s="59">
        <v>8</v>
      </c>
      <c r="D8" s="59">
        <v>84</v>
      </c>
      <c r="E8" s="59">
        <v>8</v>
      </c>
    </row>
    <row r="9" spans="1:17" x14ac:dyDescent="0.25">
      <c r="A9" s="309" t="s">
        <v>4</v>
      </c>
      <c r="B9" s="219">
        <v>0.23452078799117146</v>
      </c>
      <c r="C9" s="59">
        <v>11</v>
      </c>
      <c r="D9" s="59">
        <v>78</v>
      </c>
      <c r="E9" s="59">
        <v>11</v>
      </c>
      <c r="G9" s="220" t="s">
        <v>217</v>
      </c>
    </row>
    <row r="10" spans="1:17" x14ac:dyDescent="0.25">
      <c r="A10" s="309" t="s">
        <v>2</v>
      </c>
      <c r="B10" s="219">
        <v>0.27386127875258304</v>
      </c>
      <c r="C10" s="59">
        <v>15</v>
      </c>
      <c r="D10" s="59">
        <v>70</v>
      </c>
      <c r="E10" s="59">
        <v>15</v>
      </c>
      <c r="G10" s="220" t="s">
        <v>218</v>
      </c>
    </row>
    <row r="11" spans="1:17" x14ac:dyDescent="0.25">
      <c r="A11" s="309" t="s">
        <v>798</v>
      </c>
      <c r="B11" s="219">
        <v>0.31622776601683794</v>
      </c>
      <c r="C11" s="59">
        <v>20</v>
      </c>
      <c r="D11" s="59">
        <v>60</v>
      </c>
      <c r="E11" s="59">
        <v>20</v>
      </c>
      <c r="G11" s="220" t="s">
        <v>219</v>
      </c>
    </row>
    <row r="12" spans="1:17" x14ac:dyDescent="0.25">
      <c r="A12" s="309" t="s">
        <v>799</v>
      </c>
      <c r="B12" s="219">
        <v>0.35355339059327379</v>
      </c>
      <c r="C12" s="59">
        <v>25</v>
      </c>
      <c r="D12" s="59">
        <v>50</v>
      </c>
      <c r="E12" s="59">
        <v>25</v>
      </c>
    </row>
    <row r="13" spans="1:17" x14ac:dyDescent="0.25">
      <c r="A13" s="309" t="s">
        <v>14</v>
      </c>
      <c r="B13" s="219">
        <v>0.40620192023179802</v>
      </c>
      <c r="C13" s="59">
        <v>33</v>
      </c>
      <c r="D13" s="59">
        <v>34</v>
      </c>
      <c r="E13" s="59">
        <v>33</v>
      </c>
    </row>
    <row r="16" spans="1:17" x14ac:dyDescent="0.25">
      <c r="A16" s="418" t="s">
        <v>878</v>
      </c>
      <c r="B16" s="310">
        <v>-0.05</v>
      </c>
    </row>
    <row r="17" spans="1:2" x14ac:dyDescent="0.25">
      <c r="A17" s="419"/>
      <c r="B17" s="310">
        <v>-0.1</v>
      </c>
    </row>
    <row r="18" spans="1:2" x14ac:dyDescent="0.25">
      <c r="A18" s="419"/>
      <c r="B18" s="310">
        <v>-0.15</v>
      </c>
    </row>
    <row r="19" spans="1:2" x14ac:dyDescent="0.25">
      <c r="A19" s="419"/>
      <c r="B19" s="310">
        <v>-0.2</v>
      </c>
    </row>
    <row r="20" spans="1:2" x14ac:dyDescent="0.25">
      <c r="A20" s="419"/>
      <c r="B20" s="310">
        <v>-0.25</v>
      </c>
    </row>
    <row r="21" spans="1:2" x14ac:dyDescent="0.25">
      <c r="A21" s="419"/>
      <c r="B21" s="310">
        <v>-0.3</v>
      </c>
    </row>
    <row r="22" spans="1:2" x14ac:dyDescent="0.25">
      <c r="A22" s="419"/>
      <c r="B22" s="310">
        <v>-0.35</v>
      </c>
    </row>
    <row r="23" spans="1:2" x14ac:dyDescent="0.25">
      <c r="A23" s="419"/>
      <c r="B23" s="310">
        <v>-0.4</v>
      </c>
    </row>
    <row r="24" spans="1:2" x14ac:dyDescent="0.25">
      <c r="A24" s="419"/>
      <c r="B24" s="310">
        <v>-0.5</v>
      </c>
    </row>
    <row r="25" spans="1:2" x14ac:dyDescent="0.25">
      <c r="A25" s="419"/>
      <c r="B25" s="310">
        <v>-0.6</v>
      </c>
    </row>
    <row r="26" spans="1:2" x14ac:dyDescent="0.25">
      <c r="A26" s="420"/>
      <c r="B26" s="310">
        <v>-0.7</v>
      </c>
    </row>
    <row r="27" spans="1:2" x14ac:dyDescent="0.25">
      <c r="B27" s="52"/>
    </row>
    <row r="29" spans="1:2" x14ac:dyDescent="0.25">
      <c r="A29" s="421" t="s">
        <v>876</v>
      </c>
      <c r="B29" s="310">
        <v>0.1</v>
      </c>
    </row>
    <row r="30" spans="1:2" x14ac:dyDescent="0.25">
      <c r="A30" s="421"/>
      <c r="B30" s="310">
        <v>0.2</v>
      </c>
    </row>
    <row r="31" spans="1:2" x14ac:dyDescent="0.25">
      <c r="A31" s="421"/>
      <c r="B31" s="310">
        <v>0.3</v>
      </c>
    </row>
    <row r="32" spans="1:2" x14ac:dyDescent="0.25">
      <c r="A32" s="421"/>
      <c r="B32" s="310">
        <v>0.4</v>
      </c>
    </row>
    <row r="33" spans="1:21" x14ac:dyDescent="0.25">
      <c r="A33" s="421"/>
      <c r="B33" s="310">
        <v>0.5</v>
      </c>
    </row>
    <row r="34" spans="1:21" x14ac:dyDescent="0.25">
      <c r="A34" s="421"/>
      <c r="B34" s="310">
        <v>0.75</v>
      </c>
    </row>
    <row r="35" spans="1:21" x14ac:dyDescent="0.25">
      <c r="A35" s="421"/>
      <c r="B35" s="310">
        <v>1</v>
      </c>
    </row>
    <row r="36" spans="1:21" x14ac:dyDescent="0.25">
      <c r="A36" s="421"/>
      <c r="B36" s="310">
        <v>1.25</v>
      </c>
    </row>
    <row r="37" spans="1:21" x14ac:dyDescent="0.25">
      <c r="A37" s="421"/>
      <c r="B37" s="310">
        <v>1.5</v>
      </c>
    </row>
    <row r="38" spans="1:21" x14ac:dyDescent="0.25">
      <c r="A38" s="421"/>
      <c r="B38" s="310">
        <v>1.75</v>
      </c>
    </row>
    <row r="39" spans="1:21" x14ac:dyDescent="0.25">
      <c r="A39" s="421"/>
      <c r="B39" s="310">
        <v>2</v>
      </c>
    </row>
    <row r="42" spans="1:21" x14ac:dyDescent="0.25">
      <c r="A42" s="83" t="s">
        <v>87</v>
      </c>
      <c r="B42" s="82"/>
    </row>
    <row r="43" spans="1:21" x14ac:dyDescent="0.25">
      <c r="A43" s="309" t="s">
        <v>76</v>
      </c>
      <c r="B43" s="6" t="b">
        <f>FALSE</f>
        <v>0</v>
      </c>
      <c r="C43" s="66" t="s">
        <v>84</v>
      </c>
      <c r="D43" s="80"/>
      <c r="E43" s="80"/>
      <c r="F43" s="80"/>
      <c r="G43" s="80"/>
      <c r="H43" s="80"/>
      <c r="I43" s="80"/>
      <c r="J43" s="80"/>
      <c r="K43" s="80"/>
      <c r="L43" s="363" t="s">
        <v>866</v>
      </c>
      <c r="M43" s="80"/>
      <c r="N43" s="80"/>
      <c r="O43" s="80"/>
      <c r="P43" s="80"/>
      <c r="Q43" s="80"/>
      <c r="R43" s="80"/>
      <c r="S43" s="80"/>
      <c r="T43" s="80"/>
      <c r="U43" s="81"/>
    </row>
    <row r="44" spans="1:21" x14ac:dyDescent="0.25">
      <c r="A44" s="309" t="s">
        <v>75</v>
      </c>
      <c r="B44" s="6" t="b">
        <f>TRUE</f>
        <v>1</v>
      </c>
      <c r="C44" s="66" t="s">
        <v>103</v>
      </c>
      <c r="D44" s="80"/>
      <c r="E44" s="80"/>
      <c r="F44" s="80"/>
      <c r="G44" s="80"/>
      <c r="H44" s="80"/>
      <c r="I44" s="80"/>
      <c r="J44" s="80"/>
      <c r="K44" s="80"/>
      <c r="L44" s="363" t="s">
        <v>863</v>
      </c>
      <c r="M44" s="80"/>
      <c r="N44" s="80"/>
      <c r="O44" s="80"/>
      <c r="P44" s="80"/>
      <c r="Q44" s="80"/>
      <c r="R44" s="80"/>
      <c r="S44" s="80"/>
      <c r="T44" s="80"/>
      <c r="U44" s="81"/>
    </row>
    <row r="47" spans="1:21" x14ac:dyDescent="0.25">
      <c r="A47" s="83" t="s">
        <v>86</v>
      </c>
      <c r="B47" s="82"/>
    </row>
    <row r="48" spans="1:21" x14ac:dyDescent="0.25">
      <c r="A48" s="309" t="s">
        <v>78</v>
      </c>
      <c r="B48" s="6" t="b">
        <f>TRUE</f>
        <v>1</v>
      </c>
    </row>
    <row r="49" spans="1:2" x14ac:dyDescent="0.25">
      <c r="A49" s="309" t="s">
        <v>79</v>
      </c>
      <c r="B49" s="6" t="b">
        <f>FALSE</f>
        <v>0</v>
      </c>
    </row>
    <row r="50" spans="1:2" x14ac:dyDescent="0.25">
      <c r="A50" s="368" t="s">
        <v>867</v>
      </c>
    </row>
    <row r="51" spans="1:2" x14ac:dyDescent="0.25">
      <c r="A51" s="368"/>
    </row>
    <row r="52" spans="1:2" x14ac:dyDescent="0.25">
      <c r="A52" s="423" t="s">
        <v>877</v>
      </c>
      <c r="B52" s="310">
        <v>0</v>
      </c>
    </row>
    <row r="53" spans="1:2" x14ac:dyDescent="0.25">
      <c r="A53" s="424"/>
      <c r="B53" s="310">
        <v>0.2</v>
      </c>
    </row>
    <row r="54" spans="1:2" x14ac:dyDescent="0.25">
      <c r="A54" s="424"/>
      <c r="B54" s="310">
        <v>0.3</v>
      </c>
    </row>
    <row r="55" spans="1:2" x14ac:dyDescent="0.25">
      <c r="A55" s="424"/>
      <c r="B55" s="310">
        <v>0.4</v>
      </c>
    </row>
    <row r="56" spans="1:2" x14ac:dyDescent="0.25">
      <c r="A56" s="424"/>
      <c r="B56" s="310">
        <v>0.5</v>
      </c>
    </row>
    <row r="57" spans="1:2" x14ac:dyDescent="0.25">
      <c r="A57" s="424"/>
      <c r="B57" s="310">
        <v>0.6</v>
      </c>
    </row>
    <row r="58" spans="1:2" x14ac:dyDescent="0.25">
      <c r="A58" s="424"/>
      <c r="B58" s="310">
        <v>0.7</v>
      </c>
    </row>
    <row r="59" spans="1:2" x14ac:dyDescent="0.25">
      <c r="A59" s="425"/>
      <c r="B59" s="310">
        <v>0.8</v>
      </c>
    </row>
    <row r="60" spans="1:2" x14ac:dyDescent="0.25">
      <c r="A60" s="368"/>
    </row>
    <row r="61" spans="1:2" x14ac:dyDescent="0.25">
      <c r="A61" s="368"/>
    </row>
    <row r="62" spans="1:2" x14ac:dyDescent="0.25">
      <c r="A62" s="157" t="str">
        <f>CONCATENATE("Version ",'Change Log'!$B$3," – © 2015-",YEAR('Change Log'!$A$3),", William W. Davis, MSPM, PMP")</f>
        <v>Version 4.3 – © 2015-2020, William W. Davis, MSPM, PMP</v>
      </c>
    </row>
    <row r="64" spans="1:2" x14ac:dyDescent="0.25">
      <c r="A64" s="156" t="s">
        <v>215</v>
      </c>
    </row>
    <row r="65" spans="1:5" x14ac:dyDescent="0.25">
      <c r="A65" s="156" t="s">
        <v>92</v>
      </c>
    </row>
    <row r="66" spans="1:5" x14ac:dyDescent="0.25">
      <c r="A66" s="156" t="s">
        <v>214</v>
      </c>
    </row>
    <row r="67" spans="1:5" x14ac:dyDescent="0.25">
      <c r="A67" s="156" t="s">
        <v>216</v>
      </c>
    </row>
    <row r="68" spans="1:5" x14ac:dyDescent="0.25">
      <c r="A68" s="156" t="s">
        <v>761</v>
      </c>
    </row>
    <row r="69" spans="1:5" x14ac:dyDescent="0.25">
      <c r="A69" s="156" t="s">
        <v>762</v>
      </c>
    </row>
    <row r="70" spans="1:5" x14ac:dyDescent="0.25">
      <c r="A70" s="156"/>
    </row>
    <row r="71" spans="1:5" x14ac:dyDescent="0.25">
      <c r="A71" s="156" t="s">
        <v>763</v>
      </c>
    </row>
    <row r="72" spans="1:5" x14ac:dyDescent="0.25">
      <c r="A72" s="156" t="s">
        <v>91</v>
      </c>
    </row>
    <row r="73" spans="1:5" x14ac:dyDescent="0.25">
      <c r="A73" s="422" t="s">
        <v>768</v>
      </c>
      <c r="B73" s="422"/>
      <c r="C73" s="422"/>
      <c r="D73" s="422"/>
      <c r="E73" s="422"/>
    </row>
  </sheetData>
  <mergeCells count="4">
    <mergeCell ref="A16:A26"/>
    <mergeCell ref="A29:A39"/>
    <mergeCell ref="A73:E73"/>
    <mergeCell ref="A52:A59"/>
  </mergeCells>
  <hyperlinks>
    <hyperlink ref="A73"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6" t="s">
        <v>70</v>
      </c>
      <c r="C3" s="426"/>
      <c r="D3" s="426"/>
      <c r="E3" s="5"/>
      <c r="F3" s="5"/>
      <c r="G3" s="426" t="s">
        <v>66</v>
      </c>
      <c r="H3" s="426"/>
      <c r="I3" s="426"/>
      <c r="J3" s="5"/>
      <c r="K3" s="5"/>
      <c r="L3" s="426" t="s">
        <v>71</v>
      </c>
      <c r="M3" s="426"/>
      <c r="N3" s="426"/>
      <c r="O3" s="5"/>
      <c r="P3" s="5"/>
      <c r="Q3" s="5"/>
    </row>
    <row r="4" spans="1:17" x14ac:dyDescent="0.25">
      <c r="A4" s="5"/>
      <c r="B4" s="5"/>
      <c r="C4" s="63" t="s">
        <v>801</v>
      </c>
      <c r="D4" s="21">
        <f>_xlfn.STDEV.P(B13:D112)</f>
        <v>8.4852813742385695</v>
      </c>
      <c r="E4" s="5"/>
      <c r="F4" s="5"/>
      <c r="G4" s="5"/>
      <c r="H4" s="63" t="s">
        <v>801</v>
      </c>
      <c r="I4" s="21">
        <f>_xlfn.STDEV.P(G13:I112)</f>
        <v>24</v>
      </c>
      <c r="J4" s="5"/>
      <c r="K4" s="5"/>
      <c r="L4" s="5"/>
      <c r="M4" s="63" t="s">
        <v>801</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2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25">
      <c r="A11" s="62"/>
      <c r="B11" s="427" t="str">
        <f>IF(B10+C10+D10=100,"","Distribution not equal to 100")</f>
        <v/>
      </c>
      <c r="C11" s="427"/>
      <c r="D11" s="427"/>
      <c r="E11" s="5"/>
      <c r="F11" s="62"/>
      <c r="G11" s="427" t="str">
        <f>IF(G10+H10+I10=100,"","Distribution not equal to 100")</f>
        <v/>
      </c>
      <c r="H11" s="427"/>
      <c r="I11" s="427"/>
      <c r="J11" s="5"/>
      <c r="K11" s="62"/>
      <c r="L11" s="427" t="str">
        <f>IF(L10+M10+N10=100,"","Distribution not equal to 100")</f>
        <v/>
      </c>
      <c r="M11" s="427"/>
      <c r="N11" s="427"/>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368" t="s">
        <v>867</v>
      </c>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4.3 – © 2015-2020, William W. Davis, MSPM, PMP</v>
      </c>
      <c r="B114" s="5"/>
      <c r="C114" s="5"/>
      <c r="D114" s="2"/>
      <c r="E114" s="2"/>
      <c r="F114" s="5"/>
      <c r="G114" s="5"/>
      <c r="H114" s="5"/>
      <c r="I114" s="5"/>
      <c r="J114" s="2"/>
      <c r="K114" s="5"/>
      <c r="L114" s="5"/>
      <c r="M114" s="5"/>
      <c r="N114" s="5"/>
      <c r="O114" s="5"/>
      <c r="P114" s="5"/>
      <c r="Q114" s="5"/>
      <c r="R114" s="5"/>
    </row>
    <row r="115" spans="1:18" x14ac:dyDescent="0.25">
      <c r="A115" s="428" t="s">
        <v>49</v>
      </c>
      <c r="B115" s="428"/>
      <c r="C115" s="428"/>
      <c r="D115" s="428"/>
      <c r="E115" s="428"/>
      <c r="F115" s="428"/>
      <c r="G115" s="428"/>
      <c r="H115" s="5"/>
      <c r="I115" s="5"/>
      <c r="J115" s="2"/>
      <c r="K115" s="5"/>
      <c r="L115" s="5"/>
      <c r="M115" s="5"/>
      <c r="N115" s="5"/>
      <c r="O115" s="5"/>
      <c r="P115" s="5"/>
      <c r="Q115" s="5"/>
      <c r="R115" s="5"/>
    </row>
    <row r="116" spans="1:18" x14ac:dyDescent="0.25">
      <c r="A116" s="428" t="s">
        <v>141</v>
      </c>
      <c r="B116" s="428"/>
      <c r="C116" s="428"/>
      <c r="D116" s="428"/>
      <c r="E116" s="428"/>
      <c r="F116" s="428"/>
      <c r="G116" s="428"/>
      <c r="H116" s="5"/>
      <c r="I116" s="5"/>
      <c r="J116" s="2"/>
      <c r="K116" s="5"/>
      <c r="L116" s="5"/>
      <c r="M116" s="5"/>
      <c r="N116" s="5"/>
      <c r="O116" s="5"/>
      <c r="P116" s="5"/>
      <c r="Q116" s="5"/>
      <c r="R116" s="5"/>
    </row>
    <row r="117" spans="1:18" x14ac:dyDescent="0.25">
      <c r="A117" s="428" t="s">
        <v>94</v>
      </c>
      <c r="B117" s="428"/>
      <c r="C117" s="428"/>
      <c r="D117" s="428"/>
      <c r="E117" s="428"/>
      <c r="F117" s="428"/>
      <c r="G117" s="428"/>
      <c r="H117" s="5"/>
      <c r="I117" s="5"/>
      <c r="J117" s="2"/>
      <c r="K117" s="5"/>
      <c r="L117" s="5"/>
      <c r="M117" s="5"/>
      <c r="N117" s="5"/>
      <c r="O117" s="5"/>
      <c r="P117" s="5"/>
      <c r="Q117" s="5"/>
      <c r="R117" s="5"/>
    </row>
    <row r="118" spans="1:18" x14ac:dyDescent="0.25">
      <c r="A118" s="428" t="s">
        <v>220</v>
      </c>
      <c r="B118" s="428"/>
      <c r="C118" s="428"/>
      <c r="D118" s="428"/>
      <c r="E118" s="428"/>
      <c r="F118" s="428"/>
      <c r="G118" s="428"/>
      <c r="H118" s="5"/>
      <c r="I118" s="5"/>
      <c r="J118" s="2"/>
      <c r="K118" s="5"/>
      <c r="L118" s="5"/>
      <c r="M118" s="5"/>
      <c r="N118" s="5"/>
      <c r="O118" s="5"/>
      <c r="P118" s="5"/>
      <c r="Q118" s="5"/>
      <c r="R118" s="5"/>
    </row>
    <row r="119" spans="1:18" x14ac:dyDescent="0.25">
      <c r="A119" s="428" t="s">
        <v>851</v>
      </c>
      <c r="B119" s="428"/>
      <c r="C119" s="428"/>
      <c r="D119" s="428"/>
      <c r="E119" s="428"/>
      <c r="F119" s="428"/>
      <c r="G119" s="428"/>
      <c r="H119" s="428"/>
      <c r="I119" s="428"/>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2" t="s">
        <v>768</v>
      </c>
      <c r="B129" s="422"/>
      <c r="C129" s="422"/>
      <c r="D129" s="422"/>
      <c r="E129" s="422"/>
      <c r="F129" s="422"/>
      <c r="G129" s="422"/>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3" t="s">
        <v>206</v>
      </c>
      <c r="F17" s="373"/>
      <c r="G17" s="373"/>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0"/>
  <sheetViews>
    <sheetView showGridLines="0" workbookViewId="0">
      <selection activeCell="C4" sqref="C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43985</v>
      </c>
      <c r="B3" s="279" t="s">
        <v>874</v>
      </c>
      <c r="C3" s="280" t="s">
        <v>879</v>
      </c>
    </row>
    <row r="4" spans="1:3" x14ac:dyDescent="0.25">
      <c r="A4" s="278">
        <v>43984</v>
      </c>
      <c r="B4" s="279" t="s">
        <v>872</v>
      </c>
      <c r="C4" s="280" t="s">
        <v>873</v>
      </c>
    </row>
    <row r="5" spans="1:3" x14ac:dyDescent="0.25">
      <c r="A5" s="278">
        <v>43977</v>
      </c>
      <c r="B5" s="279" t="s">
        <v>870</v>
      </c>
      <c r="C5" s="280" t="s">
        <v>871</v>
      </c>
    </row>
    <row r="6" spans="1:3" x14ac:dyDescent="0.25">
      <c r="A6" s="278">
        <v>43974</v>
      </c>
      <c r="B6" s="279" t="s">
        <v>868</v>
      </c>
      <c r="C6" s="280" t="s">
        <v>869</v>
      </c>
    </row>
    <row r="7" spans="1:3" x14ac:dyDescent="0.25">
      <c r="A7" s="278">
        <v>43961</v>
      </c>
      <c r="B7" s="279" t="s">
        <v>858</v>
      </c>
      <c r="C7" s="280" t="s">
        <v>859</v>
      </c>
    </row>
    <row r="8" spans="1:3" x14ac:dyDescent="0.25">
      <c r="A8" s="278">
        <v>43947</v>
      </c>
      <c r="B8" s="279" t="s">
        <v>857</v>
      </c>
      <c r="C8" s="280" t="s">
        <v>856</v>
      </c>
    </row>
    <row r="9" spans="1:3" x14ac:dyDescent="0.25">
      <c r="A9" s="278">
        <v>43944</v>
      </c>
      <c r="B9" s="279" t="s">
        <v>852</v>
      </c>
      <c r="C9" s="280" t="s">
        <v>855</v>
      </c>
    </row>
    <row r="10" spans="1:3" x14ac:dyDescent="0.25">
      <c r="A10" s="278">
        <v>43832</v>
      </c>
      <c r="B10" s="279" t="s">
        <v>849</v>
      </c>
      <c r="C10" s="280" t="s">
        <v>850</v>
      </c>
    </row>
    <row r="11" spans="1:3" x14ac:dyDescent="0.25">
      <c r="A11" s="210">
        <v>43658</v>
      </c>
      <c r="B11" s="211" t="s">
        <v>770</v>
      </c>
      <c r="C11" s="212" t="s">
        <v>771</v>
      </c>
    </row>
    <row r="12" spans="1:3" x14ac:dyDescent="0.25">
      <c r="A12" s="210">
        <v>43655</v>
      </c>
      <c r="B12" s="211" t="s">
        <v>766</v>
      </c>
      <c r="C12" s="212" t="s">
        <v>769</v>
      </c>
    </row>
    <row r="13" spans="1:3" x14ac:dyDescent="0.25">
      <c r="A13" s="210">
        <v>43646</v>
      </c>
      <c r="B13" s="211" t="s">
        <v>246</v>
      </c>
      <c r="C13" s="212" t="s">
        <v>247</v>
      </c>
    </row>
    <row r="14" spans="1:3" x14ac:dyDescent="0.25">
      <c r="A14" s="210">
        <v>43534</v>
      </c>
      <c r="B14" s="211" t="s">
        <v>244</v>
      </c>
      <c r="C14" s="212" t="s">
        <v>245</v>
      </c>
    </row>
    <row r="15" spans="1:3" x14ac:dyDescent="0.25">
      <c r="A15" s="87">
        <v>43421</v>
      </c>
      <c r="B15" s="88" t="s">
        <v>225</v>
      </c>
      <c r="C15" s="89" t="s">
        <v>226</v>
      </c>
    </row>
    <row r="16" spans="1:3" x14ac:dyDescent="0.25">
      <c r="A16" s="87">
        <v>43365</v>
      </c>
      <c r="B16" s="88" t="s">
        <v>147</v>
      </c>
      <c r="C16" s="89" t="s">
        <v>174</v>
      </c>
    </row>
    <row r="17" spans="1:3" x14ac:dyDescent="0.25">
      <c r="A17" s="87">
        <v>42795</v>
      </c>
      <c r="B17" s="88" t="s">
        <v>108</v>
      </c>
      <c r="C17" s="89" t="s">
        <v>113</v>
      </c>
    </row>
    <row r="18" spans="1:3" x14ac:dyDescent="0.25">
      <c r="A18" s="87">
        <v>42769</v>
      </c>
      <c r="B18" s="88" t="s">
        <v>100</v>
      </c>
      <c r="C18" s="89" t="s">
        <v>101</v>
      </c>
    </row>
    <row r="19" spans="1:3" x14ac:dyDescent="0.25">
      <c r="A19" s="87">
        <v>42747</v>
      </c>
      <c r="B19" s="88" t="s">
        <v>98</v>
      </c>
      <c r="C19" s="89" t="s">
        <v>99</v>
      </c>
    </row>
    <row r="20" spans="1:3" x14ac:dyDescent="0.25">
      <c r="A20" s="87">
        <v>42738</v>
      </c>
      <c r="B20" s="88" t="s">
        <v>97</v>
      </c>
      <c r="C20" s="89" t="s">
        <v>146</v>
      </c>
    </row>
    <row r="21" spans="1:3" x14ac:dyDescent="0.25">
      <c r="A21" s="87">
        <v>42736</v>
      </c>
      <c r="B21" s="88" t="s">
        <v>60</v>
      </c>
      <c r="C21" s="89" t="s">
        <v>77</v>
      </c>
    </row>
    <row r="22" spans="1:3" x14ac:dyDescent="0.25">
      <c r="A22" s="84">
        <v>42649</v>
      </c>
      <c r="B22" s="85" t="s">
        <v>58</v>
      </c>
      <c r="C22" s="86" t="s">
        <v>59</v>
      </c>
    </row>
    <row r="23" spans="1:3" x14ac:dyDescent="0.25">
      <c r="A23" s="84">
        <v>42646</v>
      </c>
      <c r="B23" s="85" t="s">
        <v>53</v>
      </c>
      <c r="C23" s="86" t="s">
        <v>57</v>
      </c>
    </row>
    <row r="24" spans="1:3" x14ac:dyDescent="0.25">
      <c r="A24" s="84">
        <v>42634</v>
      </c>
      <c r="B24" s="85" t="s">
        <v>48</v>
      </c>
      <c r="C24" s="86" t="s">
        <v>50</v>
      </c>
    </row>
    <row r="25" spans="1:3" x14ac:dyDescent="0.25">
      <c r="A25" s="84">
        <v>42623</v>
      </c>
      <c r="B25" s="85" t="s">
        <v>31</v>
      </c>
      <c r="C25" s="86" t="s">
        <v>35</v>
      </c>
    </row>
    <row r="26" spans="1:3" x14ac:dyDescent="0.25">
      <c r="A26" s="84">
        <v>42560</v>
      </c>
      <c r="B26" s="85" t="s">
        <v>27</v>
      </c>
      <c r="C26" s="86" t="s">
        <v>28</v>
      </c>
    </row>
    <row r="27" spans="1:3" x14ac:dyDescent="0.25">
      <c r="A27" s="84">
        <v>42554</v>
      </c>
      <c r="B27" s="85" t="s">
        <v>25</v>
      </c>
      <c r="C27" s="86" t="s">
        <v>26</v>
      </c>
    </row>
    <row r="28" spans="1:3" x14ac:dyDescent="0.25">
      <c r="A28" s="84">
        <v>42286</v>
      </c>
      <c r="B28" s="85" t="s">
        <v>22</v>
      </c>
      <c r="C28" s="86" t="s">
        <v>23</v>
      </c>
    </row>
    <row r="29" spans="1:3" x14ac:dyDescent="0.25">
      <c r="A29" s="84">
        <v>42264</v>
      </c>
      <c r="B29" s="85" t="s">
        <v>20</v>
      </c>
      <c r="C29" s="86" t="s">
        <v>21</v>
      </c>
    </row>
    <row r="30" spans="1:3" x14ac:dyDescent="0.25">
      <c r="A30" s="84">
        <v>42216</v>
      </c>
      <c r="B30" s="85" t="s">
        <v>18</v>
      </c>
      <c r="C30"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2020-06-04T17:11:04Z</dcterms:modified>
</cp:coreProperties>
</file>