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mfamulare\Dropbox (IDM)\VaccineNetworkTransmissionPaper\revisedSupplement\data\India2010\"/>
    </mc:Choice>
  </mc:AlternateContent>
  <bookViews>
    <workbookView xWindow="0" yWindow="0" windowWidth="16200" windowHeight="7740" activeTab="1"/>
  </bookViews>
  <sheets>
    <sheet name="immunity" sheetId="1" r:id="rId1"/>
    <sheet name="WPV1" sheetId="2" r:id="rId2"/>
    <sheet name="WPV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3" l="1"/>
  <c r="D14" i="3"/>
  <c r="G13" i="3"/>
  <c r="D13" i="3"/>
  <c r="G12" i="3"/>
  <c r="D12" i="3"/>
  <c r="G11" i="3"/>
  <c r="D11" i="3"/>
  <c r="G10" i="3"/>
  <c r="D10" i="3"/>
  <c r="G9" i="3"/>
  <c r="D9" i="3"/>
  <c r="G8" i="3"/>
  <c r="D8" i="3"/>
  <c r="G7" i="3"/>
  <c r="D7" i="3"/>
  <c r="G6" i="3"/>
  <c r="D6" i="3"/>
  <c r="G5" i="3"/>
  <c r="D5" i="3"/>
  <c r="G4" i="3"/>
  <c r="D4" i="3"/>
  <c r="G3" i="3"/>
  <c r="D3" i="3"/>
  <c r="G2" i="3"/>
  <c r="D2" i="3"/>
  <c r="G3" i="2" l="1"/>
  <c r="G4" i="2"/>
  <c r="G5" i="2"/>
  <c r="G6" i="2"/>
  <c r="G7" i="2"/>
  <c r="G8" i="2"/>
  <c r="G9" i="2"/>
  <c r="G10" i="2"/>
  <c r="G11" i="2"/>
  <c r="G12" i="2"/>
  <c r="G13" i="2"/>
  <c r="G14" i="2"/>
  <c r="G2" i="2"/>
  <c r="D3" i="2"/>
  <c r="D4" i="2"/>
  <c r="D5" i="2"/>
  <c r="D6" i="2"/>
  <c r="D7" i="2"/>
  <c r="D8" i="2"/>
  <c r="D9" i="2"/>
  <c r="D10" i="2"/>
  <c r="D11" i="2"/>
  <c r="D12" i="2"/>
  <c r="D13" i="2"/>
  <c r="D14" i="2"/>
  <c r="D2" i="2"/>
</calcChain>
</file>

<file path=xl/sharedStrings.xml><?xml version="1.0" encoding="utf-8"?>
<sst xmlns="http://schemas.openxmlformats.org/spreadsheetml/2006/main" count="25" uniqueCount="18">
  <si>
    <t>doses</t>
  </si>
  <si>
    <t>lowerP</t>
  </si>
  <si>
    <t>upperP</t>
  </si>
  <si>
    <t>assumedNAb</t>
  </si>
  <si>
    <t>0-2</t>
  </si>
  <si>
    <t>6+</t>
  </si>
  <si>
    <t>estimatedPrevalence</t>
  </si>
  <si>
    <t>source</t>
  </si>
  <si>
    <t>Grassly2010</t>
  </si>
  <si>
    <t>effectiveSampleSize</t>
  </si>
  <si>
    <t>11 day estimated WPV shedding duration of healthy contacts from Grassly2010</t>
  </si>
  <si>
    <t>daysAfterParalysis</t>
  </si>
  <si>
    <t>contactSampleSize</t>
  </si>
  <si>
    <t>contactPercent</t>
  </si>
  <si>
    <t>contactPositive</t>
  </si>
  <si>
    <t>indexPercent</t>
  </si>
  <si>
    <t>indexSampleSize</t>
  </si>
  <si>
    <t>indexPositive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</si>
</sst>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defaultRowHeight="14.4" x14ac:dyDescent="0.3"/>
  <sheetData>
    <row r="1" spans="1:7" x14ac:dyDescent="0.3">
      <c r="A1" t="s">
        <v>0</v>
      </c>
      <c r="B1" t="s">
        <v>6</v>
      </c>
      <c r="C1" t="s">
        <v>1</v>
      </c>
      <c r="D1" t="s">
        <v>2</v>
      </c>
      <c r="E1" t="s">
        <v>9</v>
      </c>
      <c r="F1" t="s">
        <v>3</v>
      </c>
      <c r="G1" t="s">
        <v>7</v>
      </c>
    </row>
    <row r="2" spans="1:7" x14ac:dyDescent="0.3">
      <c r="A2" t="s">
        <v>4</v>
      </c>
      <c r="B2">
        <v>0.51</v>
      </c>
      <c r="C2">
        <v>0.16</v>
      </c>
      <c r="D2">
        <v>0.84</v>
      </c>
      <c r="E2">
        <v>8</v>
      </c>
      <c r="F2">
        <v>1</v>
      </c>
      <c r="G2" t="s">
        <v>8</v>
      </c>
    </row>
    <row r="3" spans="1:7" x14ac:dyDescent="0.3">
      <c r="A3" t="s">
        <v>5</v>
      </c>
      <c r="B3">
        <v>0.12</v>
      </c>
      <c r="C3">
        <v>0.08</v>
      </c>
      <c r="D3">
        <v>0.16</v>
      </c>
      <c r="E3">
        <v>270</v>
      </c>
      <c r="F3">
        <v>512</v>
      </c>
      <c r="G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H28" sqref="H28"/>
    </sheetView>
  </sheetViews>
  <sheetFormatPr defaultRowHeight="14.4" x14ac:dyDescent="0.3"/>
  <sheetData>
    <row r="1" spans="1:7" x14ac:dyDescent="0.3">
      <c r="A1" t="s">
        <v>11</v>
      </c>
      <c r="B1" t="s">
        <v>13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>
        <v>4</v>
      </c>
      <c r="B2">
        <v>1.7</v>
      </c>
      <c r="C2">
        <v>1271</v>
      </c>
      <c r="D2">
        <f>ROUND(B2/100*C2,0)</f>
        <v>22</v>
      </c>
      <c r="E2">
        <v>0.8</v>
      </c>
      <c r="F2">
        <v>84681</v>
      </c>
      <c r="G2">
        <f>ROUND(E2/100*F2,0)</f>
        <v>677</v>
      </c>
    </row>
    <row r="3" spans="1:7" x14ac:dyDescent="0.3">
      <c r="A3">
        <v>11</v>
      </c>
      <c r="B3">
        <v>0.8</v>
      </c>
      <c r="C3">
        <v>2255</v>
      </c>
      <c r="D3">
        <f t="shared" ref="D3:D14" si="0">ROUND(B3/100*C3,0)</f>
        <v>18</v>
      </c>
      <c r="E3">
        <v>0.55000000000000004</v>
      </c>
      <c r="F3">
        <v>51331</v>
      </c>
      <c r="G3">
        <f t="shared" ref="G3:G14" si="1">ROUND(E3/100*F3,0)</f>
        <v>282</v>
      </c>
    </row>
    <row r="4" spans="1:7" x14ac:dyDescent="0.3">
      <c r="A4">
        <v>18</v>
      </c>
      <c r="B4">
        <v>0.8</v>
      </c>
      <c r="C4">
        <v>2261</v>
      </c>
      <c r="D4">
        <f t="shared" si="0"/>
        <v>18</v>
      </c>
      <c r="E4">
        <v>0.5</v>
      </c>
      <c r="F4">
        <v>7779</v>
      </c>
      <c r="G4">
        <f t="shared" si="1"/>
        <v>39</v>
      </c>
    </row>
    <row r="5" spans="1:7" x14ac:dyDescent="0.3">
      <c r="A5">
        <v>25</v>
      </c>
      <c r="B5">
        <v>0.7</v>
      </c>
      <c r="C5">
        <v>2080</v>
      </c>
      <c r="D5">
        <f t="shared" si="0"/>
        <v>15</v>
      </c>
      <c r="E5">
        <v>0.37</v>
      </c>
      <c r="F5">
        <v>4362</v>
      </c>
      <c r="G5">
        <f t="shared" si="1"/>
        <v>16</v>
      </c>
    </row>
    <row r="6" spans="1:7" x14ac:dyDescent="0.3">
      <c r="A6">
        <v>32</v>
      </c>
      <c r="B6">
        <v>0.7</v>
      </c>
      <c r="C6">
        <v>1549</v>
      </c>
      <c r="D6">
        <f t="shared" si="0"/>
        <v>11</v>
      </c>
      <c r="E6">
        <v>0.4</v>
      </c>
      <c r="F6">
        <v>3274</v>
      </c>
      <c r="G6">
        <f t="shared" si="1"/>
        <v>13</v>
      </c>
    </row>
    <row r="7" spans="1:7" x14ac:dyDescent="0.3">
      <c r="A7">
        <v>39</v>
      </c>
      <c r="B7">
        <v>0.5</v>
      </c>
      <c r="C7">
        <v>1106</v>
      </c>
      <c r="D7">
        <f t="shared" si="0"/>
        <v>6</v>
      </c>
      <c r="E7">
        <v>0.38</v>
      </c>
      <c r="F7">
        <v>1744</v>
      </c>
      <c r="G7">
        <f t="shared" si="1"/>
        <v>7</v>
      </c>
    </row>
    <row r="8" spans="1:7" x14ac:dyDescent="0.3">
      <c r="A8">
        <v>46</v>
      </c>
      <c r="B8">
        <v>0.7</v>
      </c>
      <c r="C8">
        <v>910</v>
      </c>
      <c r="D8">
        <f t="shared" si="0"/>
        <v>6</v>
      </c>
      <c r="E8">
        <v>0.25</v>
      </c>
      <c r="F8">
        <v>1300</v>
      </c>
      <c r="G8">
        <f t="shared" si="1"/>
        <v>3</v>
      </c>
    </row>
    <row r="9" spans="1:7" x14ac:dyDescent="0.3">
      <c r="A9">
        <v>53</v>
      </c>
      <c r="B9">
        <v>0.7</v>
      </c>
      <c r="C9">
        <v>599</v>
      </c>
      <c r="D9">
        <f t="shared" si="0"/>
        <v>4</v>
      </c>
      <c r="E9">
        <v>0.13</v>
      </c>
      <c r="F9">
        <v>886</v>
      </c>
      <c r="G9">
        <f t="shared" si="1"/>
        <v>1</v>
      </c>
    </row>
    <row r="10" spans="1:7" x14ac:dyDescent="0.3">
      <c r="A10">
        <v>60</v>
      </c>
      <c r="B10">
        <v>0.25</v>
      </c>
      <c r="C10">
        <v>406</v>
      </c>
      <c r="D10">
        <f t="shared" si="0"/>
        <v>1</v>
      </c>
      <c r="E10">
        <v>0.25</v>
      </c>
      <c r="F10">
        <v>461</v>
      </c>
      <c r="G10">
        <f t="shared" si="1"/>
        <v>1</v>
      </c>
    </row>
    <row r="11" spans="1:7" x14ac:dyDescent="0.3">
      <c r="A11">
        <v>67</v>
      </c>
      <c r="B11">
        <v>0.7</v>
      </c>
      <c r="C11">
        <v>289</v>
      </c>
      <c r="D11">
        <f t="shared" si="0"/>
        <v>2</v>
      </c>
      <c r="E11">
        <v>0</v>
      </c>
      <c r="F11">
        <v>55</v>
      </c>
      <c r="G11">
        <f t="shared" si="1"/>
        <v>0</v>
      </c>
    </row>
    <row r="12" spans="1:7" x14ac:dyDescent="0.3">
      <c r="A12">
        <v>74</v>
      </c>
      <c r="B12">
        <v>0</v>
      </c>
      <c r="C12">
        <v>243</v>
      </c>
      <c r="D12">
        <f t="shared" si="0"/>
        <v>0</v>
      </c>
      <c r="E12">
        <v>0</v>
      </c>
      <c r="F12">
        <v>25</v>
      </c>
      <c r="G12">
        <f t="shared" si="1"/>
        <v>0</v>
      </c>
    </row>
    <row r="13" spans="1:7" x14ac:dyDescent="0.3">
      <c r="A13">
        <v>81</v>
      </c>
      <c r="B13">
        <v>0</v>
      </c>
      <c r="C13">
        <v>163</v>
      </c>
      <c r="D13">
        <f t="shared" si="0"/>
        <v>0</v>
      </c>
      <c r="E13">
        <v>0</v>
      </c>
      <c r="F13">
        <v>22</v>
      </c>
      <c r="G13">
        <f t="shared" si="1"/>
        <v>0</v>
      </c>
    </row>
    <row r="14" spans="1:7" x14ac:dyDescent="0.3">
      <c r="A14">
        <v>88</v>
      </c>
      <c r="B14">
        <v>0.3</v>
      </c>
      <c r="C14">
        <v>741</v>
      </c>
      <c r="D14">
        <f t="shared" si="0"/>
        <v>2</v>
      </c>
      <c r="E14">
        <v>0</v>
      </c>
      <c r="F14">
        <v>1</v>
      </c>
      <c r="G14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1" sqref="E11"/>
    </sheetView>
  </sheetViews>
  <sheetFormatPr defaultRowHeight="14.4" x14ac:dyDescent="0.3"/>
  <sheetData>
    <row r="1" spans="1:7" x14ac:dyDescent="0.3">
      <c r="A1" t="s">
        <v>11</v>
      </c>
      <c r="B1" t="s">
        <v>13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>
        <v>4</v>
      </c>
      <c r="B2">
        <v>1.9</v>
      </c>
      <c r="C2">
        <v>1271</v>
      </c>
      <c r="D2">
        <f>ROUND(B2/100*C2,0)</f>
        <v>24</v>
      </c>
      <c r="E2">
        <v>0.95</v>
      </c>
      <c r="F2">
        <v>84681</v>
      </c>
      <c r="G2">
        <f>ROUND(E2/100*F2,0)</f>
        <v>804</v>
      </c>
    </row>
    <row r="3" spans="1:7" x14ac:dyDescent="0.3">
      <c r="A3">
        <v>11</v>
      </c>
      <c r="B3">
        <v>0.3</v>
      </c>
      <c r="C3">
        <v>2255</v>
      </c>
      <c r="D3">
        <f t="shared" ref="D3:D14" si="0">ROUND(B3/100*C3,0)</f>
        <v>7</v>
      </c>
      <c r="E3">
        <v>0.57999999999999996</v>
      </c>
      <c r="F3">
        <v>51331</v>
      </c>
      <c r="G3">
        <f t="shared" ref="G3:G14" si="1">ROUND(E3/100*F3,0)</f>
        <v>298</v>
      </c>
    </row>
    <row r="4" spans="1:7" x14ac:dyDescent="0.3">
      <c r="A4">
        <v>18</v>
      </c>
      <c r="B4">
        <v>0.9</v>
      </c>
      <c r="C4">
        <v>2261</v>
      </c>
      <c r="D4">
        <f t="shared" si="0"/>
        <v>20</v>
      </c>
      <c r="E4">
        <v>0.55000000000000004</v>
      </c>
      <c r="F4">
        <v>7779</v>
      </c>
      <c r="G4">
        <f t="shared" si="1"/>
        <v>43</v>
      </c>
    </row>
    <row r="5" spans="1:7" x14ac:dyDescent="0.3">
      <c r="A5">
        <v>25</v>
      </c>
      <c r="B5">
        <v>1</v>
      </c>
      <c r="C5">
        <v>2080</v>
      </c>
      <c r="D5">
        <f t="shared" si="0"/>
        <v>21</v>
      </c>
      <c r="E5">
        <v>0.5</v>
      </c>
      <c r="F5">
        <v>4362</v>
      </c>
      <c r="G5">
        <f t="shared" si="1"/>
        <v>22</v>
      </c>
    </row>
    <row r="6" spans="1:7" x14ac:dyDescent="0.3">
      <c r="A6">
        <v>32</v>
      </c>
      <c r="B6">
        <v>1</v>
      </c>
      <c r="C6">
        <v>1549</v>
      </c>
      <c r="D6">
        <f t="shared" si="0"/>
        <v>15</v>
      </c>
      <c r="E6">
        <v>0.3</v>
      </c>
      <c r="F6">
        <v>3274</v>
      </c>
      <c r="G6">
        <f t="shared" si="1"/>
        <v>10</v>
      </c>
    </row>
    <row r="7" spans="1:7" x14ac:dyDescent="0.3">
      <c r="A7">
        <v>39</v>
      </c>
      <c r="B7">
        <v>0.4</v>
      </c>
      <c r="C7">
        <v>1106</v>
      </c>
      <c r="D7">
        <f t="shared" si="0"/>
        <v>4</v>
      </c>
      <c r="E7">
        <v>0.2</v>
      </c>
      <c r="F7">
        <v>1744</v>
      </c>
      <c r="G7">
        <f t="shared" si="1"/>
        <v>3</v>
      </c>
    </row>
    <row r="8" spans="1:7" x14ac:dyDescent="0.3">
      <c r="A8">
        <v>46</v>
      </c>
      <c r="B8">
        <v>0.5</v>
      </c>
      <c r="C8">
        <v>910</v>
      </c>
      <c r="D8">
        <f t="shared" si="0"/>
        <v>5</v>
      </c>
      <c r="E8">
        <v>0.2</v>
      </c>
      <c r="F8">
        <v>1300</v>
      </c>
      <c r="G8">
        <f t="shared" si="1"/>
        <v>3</v>
      </c>
    </row>
    <row r="9" spans="1:7" x14ac:dyDescent="0.3">
      <c r="A9">
        <v>53</v>
      </c>
      <c r="B9">
        <v>0.2</v>
      </c>
      <c r="C9">
        <v>599</v>
      </c>
      <c r="D9">
        <f t="shared" si="0"/>
        <v>1</v>
      </c>
      <c r="E9">
        <v>0.35</v>
      </c>
      <c r="F9">
        <v>886</v>
      </c>
      <c r="G9">
        <f t="shared" si="1"/>
        <v>3</v>
      </c>
    </row>
    <row r="10" spans="1:7" x14ac:dyDescent="0.3">
      <c r="A10">
        <v>60</v>
      </c>
      <c r="B10">
        <v>0.25</v>
      </c>
      <c r="C10">
        <v>406</v>
      </c>
      <c r="D10">
        <f t="shared" si="0"/>
        <v>1</v>
      </c>
      <c r="E10">
        <v>0.25</v>
      </c>
      <c r="F10">
        <v>461</v>
      </c>
      <c r="G10">
        <f t="shared" si="1"/>
        <v>1</v>
      </c>
    </row>
    <row r="11" spans="1:7" x14ac:dyDescent="0.3">
      <c r="A11">
        <v>67</v>
      </c>
      <c r="B11">
        <v>0.7</v>
      </c>
      <c r="C11">
        <v>289</v>
      </c>
      <c r="D11">
        <f t="shared" si="0"/>
        <v>2</v>
      </c>
      <c r="E11">
        <v>0</v>
      </c>
      <c r="F11">
        <v>55</v>
      </c>
      <c r="G11">
        <f t="shared" si="1"/>
        <v>0</v>
      </c>
    </row>
    <row r="12" spans="1:7" x14ac:dyDescent="0.3">
      <c r="A12">
        <v>74</v>
      </c>
      <c r="B12">
        <v>0</v>
      </c>
      <c r="C12">
        <v>243</v>
      </c>
      <c r="D12">
        <f t="shared" si="0"/>
        <v>0</v>
      </c>
      <c r="E12">
        <v>0</v>
      </c>
      <c r="F12">
        <v>25</v>
      </c>
      <c r="G12">
        <f t="shared" si="1"/>
        <v>0</v>
      </c>
    </row>
    <row r="13" spans="1:7" x14ac:dyDescent="0.3">
      <c r="A13">
        <v>81</v>
      </c>
      <c r="B13">
        <v>0</v>
      </c>
      <c r="C13">
        <v>163</v>
      </c>
      <c r="D13">
        <f t="shared" si="0"/>
        <v>0</v>
      </c>
      <c r="E13">
        <v>0</v>
      </c>
      <c r="F13">
        <v>1</v>
      </c>
      <c r="G13">
        <f t="shared" si="1"/>
        <v>0</v>
      </c>
    </row>
    <row r="14" spans="1:7" x14ac:dyDescent="0.3">
      <c r="A14">
        <v>88</v>
      </c>
      <c r="B14">
        <v>0.5</v>
      </c>
      <c r="C14">
        <v>741</v>
      </c>
      <c r="D14">
        <f t="shared" si="0"/>
        <v>4</v>
      </c>
      <c r="E14">
        <v>0</v>
      </c>
      <c r="F14">
        <v>1</v>
      </c>
      <c r="G14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immunity</vt:lpstr>
      <vt:lpstr>WPV1</vt:lpstr>
      <vt:lpstr>WPV3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Famulare</dc:creator>
  <cp:lastModifiedBy>Mike Famulare</cp:lastModifiedBy>
  <dcterms:created xsi:type="dcterms:W3CDTF">2016-09-17T00:07:13Z</dcterms:created>
  <dcterms:modified xsi:type="dcterms:W3CDTF">2017-11-17T21:05:46Z</dcterms:modified>
</cp:coreProperties>
</file>