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amulare\Dropbox (IDM)\VaccineNetworkTransmissionPaper\data\Houston1960\"/>
    </mc:Choice>
  </mc:AlternateContent>
  <bookViews>
    <workbookView xWindow="0" yWindow="0" windowWidth="9540" windowHeight="5010"/>
  </bookViews>
  <sheets>
    <sheet name="mOPV1" sheetId="1" r:id="rId1"/>
    <sheet name="mOPV2" sheetId="5" r:id="rId2"/>
    <sheet name="mOPV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3" i="5"/>
  <c r="E4" i="5"/>
  <c r="E5" i="5"/>
  <c r="E6" i="5"/>
  <c r="E3" i="6"/>
  <c r="E4" i="6"/>
  <c r="E5" i="6"/>
  <c r="E6" i="6"/>
  <c r="D6" i="6" l="1"/>
  <c r="C6" i="6"/>
  <c r="B6" i="6"/>
  <c r="D5" i="6"/>
  <c r="C5" i="6"/>
  <c r="B5" i="6"/>
  <c r="D4" i="6"/>
  <c r="C4" i="6"/>
  <c r="B4" i="6"/>
  <c r="D3" i="6"/>
  <c r="C3" i="6"/>
  <c r="B3" i="6"/>
  <c r="E2" i="6"/>
  <c r="D2" i="6"/>
  <c r="C2" i="6"/>
  <c r="B2" i="6"/>
  <c r="D6" i="5"/>
  <c r="C6" i="5"/>
  <c r="B6" i="5"/>
  <c r="D5" i="5"/>
  <c r="C5" i="5"/>
  <c r="B5" i="5"/>
  <c r="D4" i="5"/>
  <c r="C4" i="5"/>
  <c r="B4" i="5"/>
  <c r="D3" i="5"/>
  <c r="C3" i="5"/>
  <c r="B3" i="5"/>
  <c r="E2" i="5"/>
  <c r="D2" i="5"/>
  <c r="C2" i="5"/>
  <c r="B2" i="5"/>
  <c r="C3" i="1"/>
  <c r="C4" i="1"/>
  <c r="C5" i="1"/>
  <c r="C6" i="1"/>
  <c r="E2" i="1"/>
  <c r="C2" i="1"/>
  <c r="B3" i="1"/>
  <c r="D3" i="1"/>
  <c r="B4" i="1"/>
  <c r="D4" i="1"/>
  <c r="B5" i="1"/>
  <c r="D5" i="1"/>
  <c r="B6" i="1"/>
  <c r="D6" i="1"/>
  <c r="D2" i="1"/>
  <c r="B2" i="1"/>
</calcChain>
</file>

<file path=xl/sharedStrings.xml><?xml version="1.0" encoding="utf-8"?>
<sst xmlns="http://schemas.openxmlformats.org/spreadsheetml/2006/main" count="57" uniqueCount="21">
  <si>
    <t>source</t>
  </si>
  <si>
    <t>DenominatorTotal</t>
  </si>
  <si>
    <t>SheddingTotal</t>
  </si>
  <si>
    <t>Day</t>
  </si>
  <si>
    <t>Benyesh-Melnick1967: Table 3</t>
  </si>
  <si>
    <t>DenominatorUnder12mo</t>
  </si>
  <si>
    <t>SheddingUnder12mo</t>
  </si>
  <si>
    <t>Denominator12to23</t>
  </si>
  <si>
    <t>Shedding12to23</t>
  </si>
  <si>
    <t>Denominator23to35</t>
  </si>
  <si>
    <t>Denominator108plus</t>
  </si>
  <si>
    <t>Shedding23to35</t>
  </si>
  <si>
    <t>Shedding108plus</t>
  </si>
  <si>
    <t>DenominatorUnder5</t>
  </si>
  <si>
    <t>SheddingUnder5</t>
  </si>
  <si>
    <t>Denominator36to59</t>
  </si>
  <si>
    <t>Denominator60to107</t>
  </si>
  <si>
    <t>Shedding36to59</t>
  </si>
  <si>
    <t>Shedding60to107</t>
  </si>
  <si>
    <t>Benyesh-Melnick1967: Table 4</t>
  </si>
  <si>
    <t>Benyesh-Melnick1967: 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</si>
</sst>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E2" sqref="E2:E6"/>
    </sheetView>
  </sheetViews>
  <sheetFormatPr defaultRowHeight="15" x14ac:dyDescent="0.25"/>
  <sheetData>
    <row r="1" spans="1:18" x14ac:dyDescent="0.25">
      <c r="A1" t="s">
        <v>3</v>
      </c>
      <c r="B1" t="s">
        <v>1</v>
      </c>
      <c r="C1" t="s">
        <v>2</v>
      </c>
      <c r="D1" t="s">
        <v>13</v>
      </c>
      <c r="E1" t="s">
        <v>14</v>
      </c>
      <c r="F1" t="s">
        <v>5</v>
      </c>
      <c r="G1" t="s">
        <v>7</v>
      </c>
      <c r="H1" t="s">
        <v>9</v>
      </c>
      <c r="I1" t="s">
        <v>15</v>
      </c>
      <c r="J1" t="s">
        <v>16</v>
      </c>
      <c r="K1" t="s">
        <v>10</v>
      </c>
      <c r="L1" t="s">
        <v>6</v>
      </c>
      <c r="M1" t="s">
        <v>8</v>
      </c>
      <c r="N1" t="s">
        <v>11</v>
      </c>
      <c r="O1" t="s">
        <v>17</v>
      </c>
      <c r="P1" t="s">
        <v>18</v>
      </c>
      <c r="Q1" t="s">
        <v>12</v>
      </c>
      <c r="R1" t="s">
        <v>0</v>
      </c>
    </row>
    <row r="2" spans="1:18" x14ac:dyDescent="0.25">
      <c r="A2">
        <v>7</v>
      </c>
      <c r="B2">
        <f>F2+G2+H2+I2+J2+K2</f>
        <v>165</v>
      </c>
      <c r="C2">
        <f>L2+M2+N2+O2+P2+Q2</f>
        <v>11</v>
      </c>
      <c r="D2">
        <f>F2+G2+H2+I2</f>
        <v>60</v>
      </c>
      <c r="E2">
        <f>L2+M2+N2+O2</f>
        <v>8</v>
      </c>
      <c r="F2">
        <v>5</v>
      </c>
      <c r="G2">
        <v>9</v>
      </c>
      <c r="H2">
        <v>13</v>
      </c>
      <c r="I2">
        <v>33</v>
      </c>
      <c r="J2">
        <v>52</v>
      </c>
      <c r="K2">
        <v>53</v>
      </c>
      <c r="L2">
        <v>1</v>
      </c>
      <c r="M2">
        <v>1</v>
      </c>
      <c r="N2">
        <v>3</v>
      </c>
      <c r="O2">
        <v>3</v>
      </c>
      <c r="P2">
        <v>3</v>
      </c>
      <c r="Q2">
        <v>0</v>
      </c>
      <c r="R2" t="s">
        <v>4</v>
      </c>
    </row>
    <row r="3" spans="1:18" x14ac:dyDescent="0.25">
      <c r="A3">
        <v>14</v>
      </c>
      <c r="B3">
        <f t="shared" ref="B3:B6" si="0">F3+G3+H3+I3+J3+K3</f>
        <v>188</v>
      </c>
      <c r="C3">
        <f t="shared" ref="C3:C6" si="1">L3+M3+N3+O3+P3+Q3</f>
        <v>35</v>
      </c>
      <c r="D3">
        <f t="shared" ref="D3:D6" si="2">F3+G3+H3+I3</f>
        <v>80</v>
      </c>
      <c r="E3">
        <f t="shared" ref="E3:E6" si="3">L3+M3+N3+O3</f>
        <v>29</v>
      </c>
      <c r="F3">
        <v>6</v>
      </c>
      <c r="G3">
        <v>11</v>
      </c>
      <c r="H3">
        <v>18</v>
      </c>
      <c r="I3">
        <v>45</v>
      </c>
      <c r="J3">
        <v>55</v>
      </c>
      <c r="K3">
        <v>53</v>
      </c>
      <c r="L3">
        <v>3</v>
      </c>
      <c r="M3">
        <v>5</v>
      </c>
      <c r="N3">
        <v>8</v>
      </c>
      <c r="O3">
        <v>13</v>
      </c>
      <c r="P3">
        <v>5</v>
      </c>
      <c r="Q3">
        <v>1</v>
      </c>
    </row>
    <row r="4" spans="1:18" x14ac:dyDescent="0.25">
      <c r="A4">
        <v>21</v>
      </c>
      <c r="B4">
        <f t="shared" si="0"/>
        <v>190</v>
      </c>
      <c r="C4">
        <f t="shared" si="1"/>
        <v>32</v>
      </c>
      <c r="D4">
        <f t="shared" si="2"/>
        <v>75</v>
      </c>
      <c r="E4">
        <f t="shared" si="3"/>
        <v>25</v>
      </c>
      <c r="F4">
        <v>6</v>
      </c>
      <c r="G4">
        <v>10</v>
      </c>
      <c r="H4">
        <v>17</v>
      </c>
      <c r="I4">
        <v>42</v>
      </c>
      <c r="J4">
        <v>62</v>
      </c>
      <c r="K4">
        <v>53</v>
      </c>
      <c r="L4">
        <v>3</v>
      </c>
      <c r="M4">
        <v>3</v>
      </c>
      <c r="N4">
        <v>8</v>
      </c>
      <c r="O4">
        <v>11</v>
      </c>
      <c r="P4">
        <v>7</v>
      </c>
      <c r="Q4">
        <v>0</v>
      </c>
    </row>
    <row r="5" spans="1:18" x14ac:dyDescent="0.25">
      <c r="A5">
        <v>28</v>
      </c>
      <c r="B5">
        <f t="shared" si="0"/>
        <v>189</v>
      </c>
      <c r="C5">
        <f t="shared" si="1"/>
        <v>27</v>
      </c>
      <c r="D5">
        <f t="shared" si="2"/>
        <v>75</v>
      </c>
      <c r="E5">
        <f t="shared" si="3"/>
        <v>23</v>
      </c>
      <c r="F5">
        <v>8</v>
      </c>
      <c r="G5">
        <v>11</v>
      </c>
      <c r="H5">
        <v>16</v>
      </c>
      <c r="I5">
        <v>40</v>
      </c>
      <c r="J5">
        <v>61</v>
      </c>
      <c r="K5">
        <v>53</v>
      </c>
      <c r="L5">
        <v>2</v>
      </c>
      <c r="M5">
        <v>1</v>
      </c>
      <c r="N5">
        <v>5</v>
      </c>
      <c r="O5">
        <v>15</v>
      </c>
      <c r="P5">
        <v>3</v>
      </c>
      <c r="Q5">
        <v>1</v>
      </c>
    </row>
    <row r="6" spans="1:18" x14ac:dyDescent="0.25">
      <c r="A6">
        <v>35</v>
      </c>
      <c r="B6">
        <f t="shared" si="0"/>
        <v>180</v>
      </c>
      <c r="C6">
        <f t="shared" si="1"/>
        <v>24</v>
      </c>
      <c r="D6">
        <f t="shared" si="2"/>
        <v>68</v>
      </c>
      <c r="E6">
        <f t="shared" si="3"/>
        <v>21</v>
      </c>
      <c r="F6">
        <v>6</v>
      </c>
      <c r="G6">
        <v>7</v>
      </c>
      <c r="H6">
        <v>17</v>
      </c>
      <c r="I6">
        <v>38</v>
      </c>
      <c r="J6">
        <v>59</v>
      </c>
      <c r="K6">
        <v>53</v>
      </c>
      <c r="L6">
        <v>2</v>
      </c>
      <c r="M6">
        <v>2</v>
      </c>
      <c r="N6">
        <v>4</v>
      </c>
      <c r="O6">
        <v>13</v>
      </c>
      <c r="P6">
        <v>3</v>
      </c>
      <c r="Q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2" sqref="E2:E6"/>
    </sheetView>
  </sheetViews>
  <sheetFormatPr defaultRowHeight="15" x14ac:dyDescent="0.25"/>
  <sheetData>
    <row r="1" spans="1:18" x14ac:dyDescent="0.25">
      <c r="A1" t="s">
        <v>3</v>
      </c>
      <c r="B1" t="s">
        <v>1</v>
      </c>
      <c r="C1" t="s">
        <v>2</v>
      </c>
      <c r="D1" t="s">
        <v>13</v>
      </c>
      <c r="E1" t="s">
        <v>14</v>
      </c>
      <c r="F1" t="s">
        <v>5</v>
      </c>
      <c r="G1" t="s">
        <v>7</v>
      </c>
      <c r="H1" t="s">
        <v>9</v>
      </c>
      <c r="I1" t="s">
        <v>15</v>
      </c>
      <c r="J1" t="s">
        <v>16</v>
      </c>
      <c r="K1" t="s">
        <v>10</v>
      </c>
      <c r="L1" t="s">
        <v>6</v>
      </c>
      <c r="M1" t="s">
        <v>8</v>
      </c>
      <c r="N1" t="s">
        <v>11</v>
      </c>
      <c r="O1" t="s">
        <v>17</v>
      </c>
      <c r="P1" t="s">
        <v>18</v>
      </c>
      <c r="Q1" t="s">
        <v>12</v>
      </c>
      <c r="R1" t="s">
        <v>0</v>
      </c>
    </row>
    <row r="2" spans="1:18" x14ac:dyDescent="0.25">
      <c r="A2">
        <v>7</v>
      </c>
      <c r="B2">
        <f>F2+G2+H2+I2+J2+K2</f>
        <v>122</v>
      </c>
      <c r="C2">
        <f>L2+M2+N2+O2+P2+Q2</f>
        <v>14</v>
      </c>
      <c r="D2">
        <f>F2+G2+H2+I2</f>
        <v>66</v>
      </c>
      <c r="E2">
        <f>L2+M2+N2+O2</f>
        <v>12</v>
      </c>
      <c r="F2">
        <v>4</v>
      </c>
      <c r="G2">
        <v>9</v>
      </c>
      <c r="H2">
        <v>26</v>
      </c>
      <c r="I2">
        <v>27</v>
      </c>
      <c r="J2">
        <v>33</v>
      </c>
      <c r="K2">
        <v>23</v>
      </c>
      <c r="L2">
        <v>1</v>
      </c>
      <c r="M2">
        <v>0</v>
      </c>
      <c r="N2">
        <v>7</v>
      </c>
      <c r="O2">
        <v>4</v>
      </c>
      <c r="P2">
        <v>2</v>
      </c>
      <c r="Q2">
        <v>0</v>
      </c>
      <c r="R2" t="s">
        <v>19</v>
      </c>
    </row>
    <row r="3" spans="1:18" x14ac:dyDescent="0.25">
      <c r="A3">
        <v>14</v>
      </c>
      <c r="B3">
        <f t="shared" ref="B3:B6" si="0">F3+G3+H3+I3+J3+K3</f>
        <v>119</v>
      </c>
      <c r="C3">
        <f t="shared" ref="C3:C6" si="1">L3+M3+N3+O3+P3+Q3</f>
        <v>43</v>
      </c>
      <c r="D3">
        <f t="shared" ref="D3:D6" si="2">F3+G3+H3+I3</f>
        <v>63</v>
      </c>
      <c r="E3">
        <f t="shared" ref="E3:E6" si="3">L3+M3+N3+O3</f>
        <v>37</v>
      </c>
      <c r="F3">
        <v>3</v>
      </c>
      <c r="G3">
        <v>7</v>
      </c>
      <c r="H3">
        <v>25</v>
      </c>
      <c r="I3">
        <v>28</v>
      </c>
      <c r="J3">
        <v>32</v>
      </c>
      <c r="K3">
        <v>24</v>
      </c>
      <c r="L3">
        <v>1</v>
      </c>
      <c r="M3">
        <v>4</v>
      </c>
      <c r="N3">
        <v>17</v>
      </c>
      <c r="O3">
        <v>15</v>
      </c>
      <c r="P3">
        <v>6</v>
      </c>
      <c r="Q3">
        <v>0</v>
      </c>
    </row>
    <row r="4" spans="1:18" x14ac:dyDescent="0.25">
      <c r="A4">
        <v>21</v>
      </c>
      <c r="B4">
        <f t="shared" si="0"/>
        <v>122</v>
      </c>
      <c r="C4">
        <f t="shared" si="1"/>
        <v>39</v>
      </c>
      <c r="D4">
        <f t="shared" si="2"/>
        <v>65</v>
      </c>
      <c r="E4">
        <f t="shared" si="3"/>
        <v>34</v>
      </c>
      <c r="F4">
        <v>4</v>
      </c>
      <c r="G4">
        <v>7</v>
      </c>
      <c r="H4">
        <v>25</v>
      </c>
      <c r="I4">
        <v>29</v>
      </c>
      <c r="J4">
        <v>36</v>
      </c>
      <c r="K4">
        <v>21</v>
      </c>
      <c r="L4">
        <v>2</v>
      </c>
      <c r="M4">
        <v>3</v>
      </c>
      <c r="N4">
        <v>16</v>
      </c>
      <c r="O4">
        <v>13</v>
      </c>
      <c r="P4">
        <v>5</v>
      </c>
      <c r="Q4">
        <v>0</v>
      </c>
    </row>
    <row r="5" spans="1:18" x14ac:dyDescent="0.25">
      <c r="A5">
        <v>28</v>
      </c>
      <c r="B5">
        <f t="shared" si="0"/>
        <v>116</v>
      </c>
      <c r="C5">
        <f t="shared" si="1"/>
        <v>35</v>
      </c>
      <c r="D5">
        <f t="shared" si="2"/>
        <v>67</v>
      </c>
      <c r="E5">
        <f t="shared" si="3"/>
        <v>31</v>
      </c>
      <c r="F5">
        <v>5</v>
      </c>
      <c r="G5">
        <v>9</v>
      </c>
      <c r="H5">
        <v>24</v>
      </c>
      <c r="I5">
        <v>29</v>
      </c>
      <c r="J5">
        <v>31</v>
      </c>
      <c r="K5">
        <v>18</v>
      </c>
      <c r="L5">
        <v>2</v>
      </c>
      <c r="M5">
        <v>2</v>
      </c>
      <c r="N5">
        <v>15</v>
      </c>
      <c r="O5">
        <v>12</v>
      </c>
      <c r="P5">
        <v>4</v>
      </c>
      <c r="Q5">
        <v>0</v>
      </c>
    </row>
    <row r="6" spans="1:18" x14ac:dyDescent="0.25">
      <c r="A6">
        <v>35</v>
      </c>
      <c r="B6">
        <f t="shared" si="0"/>
        <v>120</v>
      </c>
      <c r="C6">
        <f t="shared" si="1"/>
        <v>24</v>
      </c>
      <c r="D6">
        <f t="shared" si="2"/>
        <v>65</v>
      </c>
      <c r="E6">
        <f t="shared" si="3"/>
        <v>19</v>
      </c>
      <c r="F6">
        <v>5</v>
      </c>
      <c r="G6">
        <v>9</v>
      </c>
      <c r="H6">
        <v>24</v>
      </c>
      <c r="I6">
        <v>27</v>
      </c>
      <c r="J6">
        <v>32</v>
      </c>
      <c r="K6">
        <v>23</v>
      </c>
      <c r="L6">
        <v>2</v>
      </c>
      <c r="M6">
        <v>3</v>
      </c>
      <c r="N6">
        <v>6</v>
      </c>
      <c r="O6">
        <v>8</v>
      </c>
      <c r="P6">
        <v>4</v>
      </c>
      <c r="Q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2" sqref="E2:E6"/>
    </sheetView>
  </sheetViews>
  <sheetFormatPr defaultRowHeight="15" x14ac:dyDescent="0.25"/>
  <sheetData>
    <row r="1" spans="1:18" x14ac:dyDescent="0.25">
      <c r="A1" t="s">
        <v>3</v>
      </c>
      <c r="B1" t="s">
        <v>1</v>
      </c>
      <c r="C1" t="s">
        <v>2</v>
      </c>
      <c r="D1" t="s">
        <v>13</v>
      </c>
      <c r="E1" t="s">
        <v>14</v>
      </c>
      <c r="F1" t="s">
        <v>5</v>
      </c>
      <c r="G1" t="s">
        <v>7</v>
      </c>
      <c r="H1" t="s">
        <v>9</v>
      </c>
      <c r="I1" t="s">
        <v>15</v>
      </c>
      <c r="J1" t="s">
        <v>16</v>
      </c>
      <c r="K1" t="s">
        <v>10</v>
      </c>
      <c r="L1" t="s">
        <v>6</v>
      </c>
      <c r="M1" t="s">
        <v>8</v>
      </c>
      <c r="N1" t="s">
        <v>11</v>
      </c>
      <c r="O1" t="s">
        <v>17</v>
      </c>
      <c r="P1" t="s">
        <v>18</v>
      </c>
      <c r="Q1" t="s">
        <v>12</v>
      </c>
      <c r="R1" t="s">
        <v>0</v>
      </c>
    </row>
    <row r="2" spans="1:18" x14ac:dyDescent="0.25">
      <c r="A2">
        <v>7</v>
      </c>
      <c r="B2">
        <f>F2+G2+H2+I2+J2+K2</f>
        <v>64</v>
      </c>
      <c r="C2">
        <f>L2+M2+N2+O2+P2+Q2</f>
        <v>8</v>
      </c>
      <c r="D2">
        <f>F2+G2+H2+I2</f>
        <v>39</v>
      </c>
      <c r="E2">
        <f>L2+M2+N2+O2</f>
        <v>8</v>
      </c>
      <c r="F2">
        <v>2</v>
      </c>
      <c r="G2">
        <v>7</v>
      </c>
      <c r="H2">
        <v>14</v>
      </c>
      <c r="I2">
        <v>16</v>
      </c>
      <c r="J2">
        <v>15</v>
      </c>
      <c r="K2">
        <v>10</v>
      </c>
      <c r="L2">
        <v>0</v>
      </c>
      <c r="M2">
        <v>2</v>
      </c>
      <c r="N2">
        <v>4</v>
      </c>
      <c r="O2">
        <v>2</v>
      </c>
      <c r="P2">
        <v>0</v>
      </c>
      <c r="Q2">
        <v>0</v>
      </c>
      <c r="R2" t="s">
        <v>20</v>
      </c>
    </row>
    <row r="3" spans="1:18" x14ac:dyDescent="0.25">
      <c r="A3">
        <v>14</v>
      </c>
      <c r="B3">
        <f t="shared" ref="B3:B6" si="0">F3+G3+H3+I3+J3+K3</f>
        <v>69</v>
      </c>
      <c r="C3">
        <f t="shared" ref="C3:C6" si="1">L3+M3+N3+O3+P3+Q3</f>
        <v>12</v>
      </c>
      <c r="D3">
        <f t="shared" ref="D3:D6" si="2">F3+G3+H3+I3</f>
        <v>41</v>
      </c>
      <c r="E3">
        <f t="shared" ref="E3:E6" si="3">L3+M3+N3+O3</f>
        <v>11</v>
      </c>
      <c r="F3">
        <v>1</v>
      </c>
      <c r="G3">
        <v>7</v>
      </c>
      <c r="H3">
        <v>17</v>
      </c>
      <c r="I3">
        <v>16</v>
      </c>
      <c r="J3">
        <v>17</v>
      </c>
      <c r="K3">
        <v>11</v>
      </c>
      <c r="L3">
        <v>0</v>
      </c>
      <c r="M3">
        <v>4</v>
      </c>
      <c r="N3">
        <v>5</v>
      </c>
      <c r="O3">
        <v>2</v>
      </c>
      <c r="P3">
        <v>1</v>
      </c>
      <c r="Q3">
        <v>0</v>
      </c>
    </row>
    <row r="4" spans="1:18" x14ac:dyDescent="0.25">
      <c r="A4">
        <v>21</v>
      </c>
      <c r="B4">
        <f t="shared" si="0"/>
        <v>67</v>
      </c>
      <c r="C4">
        <f t="shared" si="1"/>
        <v>13</v>
      </c>
      <c r="D4">
        <f t="shared" si="2"/>
        <v>41</v>
      </c>
      <c r="E4">
        <f t="shared" si="3"/>
        <v>11</v>
      </c>
      <c r="F4">
        <v>2</v>
      </c>
      <c r="G4">
        <v>4</v>
      </c>
      <c r="H4">
        <v>17</v>
      </c>
      <c r="I4">
        <v>18</v>
      </c>
      <c r="J4">
        <v>18</v>
      </c>
      <c r="K4">
        <v>8</v>
      </c>
      <c r="L4">
        <v>1</v>
      </c>
      <c r="M4">
        <v>2</v>
      </c>
      <c r="N4">
        <v>5</v>
      </c>
      <c r="O4">
        <v>3</v>
      </c>
      <c r="P4">
        <v>2</v>
      </c>
      <c r="Q4">
        <v>0</v>
      </c>
    </row>
    <row r="5" spans="1:18" x14ac:dyDescent="0.25">
      <c r="A5">
        <v>28</v>
      </c>
      <c r="B5">
        <f t="shared" si="0"/>
        <v>64</v>
      </c>
      <c r="C5">
        <f t="shared" si="1"/>
        <v>16</v>
      </c>
      <c r="D5">
        <f t="shared" si="2"/>
        <v>40</v>
      </c>
      <c r="E5">
        <f t="shared" si="3"/>
        <v>13</v>
      </c>
      <c r="F5">
        <v>3</v>
      </c>
      <c r="G5">
        <v>4</v>
      </c>
      <c r="H5">
        <v>14</v>
      </c>
      <c r="I5">
        <v>19</v>
      </c>
      <c r="J5">
        <v>17</v>
      </c>
      <c r="K5">
        <v>7</v>
      </c>
      <c r="L5">
        <v>0</v>
      </c>
      <c r="M5">
        <v>2</v>
      </c>
      <c r="N5">
        <v>6</v>
      </c>
      <c r="O5">
        <v>5</v>
      </c>
      <c r="P5">
        <v>3</v>
      </c>
      <c r="Q5">
        <v>0</v>
      </c>
    </row>
    <row r="6" spans="1:18" x14ac:dyDescent="0.25">
      <c r="A6">
        <v>35</v>
      </c>
      <c r="B6">
        <f t="shared" si="0"/>
        <v>68</v>
      </c>
      <c r="C6">
        <f t="shared" si="1"/>
        <v>10</v>
      </c>
      <c r="D6">
        <f t="shared" si="2"/>
        <v>38</v>
      </c>
      <c r="E6">
        <f t="shared" si="3"/>
        <v>8</v>
      </c>
      <c r="F6">
        <v>2</v>
      </c>
      <c r="G6">
        <v>3</v>
      </c>
      <c r="H6">
        <v>15</v>
      </c>
      <c r="I6">
        <v>18</v>
      </c>
      <c r="J6">
        <v>18</v>
      </c>
      <c r="K6">
        <v>12</v>
      </c>
      <c r="L6">
        <v>0</v>
      </c>
      <c r="M6">
        <v>1</v>
      </c>
      <c r="N6">
        <v>4</v>
      </c>
      <c r="O6">
        <v>3</v>
      </c>
      <c r="P6">
        <v>2</v>
      </c>
      <c r="Q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mOPV1</vt:lpstr>
      <vt:lpstr>mOPV2</vt:lpstr>
      <vt:lpstr>mOPV3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2016-05-25T20:15:18Z</dcterms:created>
  <dcterms:modified xsi:type="dcterms:W3CDTF">2016-05-25T23:05:07Z</dcterms:modified>
</cp:coreProperties>
</file>