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933" visibility="visible" windowHeight="12225" windowWidth="28800" xWindow="0" yWindow="0"/>
  </bookViews>
  <sheets>
    <sheet xmlns:r="http://schemas.openxmlformats.org/officeDocument/2006/relationships" name="Freq_Error_Power" sheetId="1" state="visible" r:id="rId1"/>
    <sheet xmlns:r="http://schemas.openxmlformats.org/officeDocument/2006/relationships" name="Max_Deviation" sheetId="2" state="visible" r:id="rId2"/>
    <sheet xmlns:r="http://schemas.openxmlformats.org/officeDocument/2006/relationships" name="OOB" sheetId="3" state="visible" r:id="rId3"/>
    <sheet xmlns:r="http://schemas.openxmlformats.org/officeDocument/2006/relationships" name="Cond_Spurious_1" sheetId="4" state="visible" r:id="rId4"/>
    <sheet xmlns:r="http://schemas.openxmlformats.org/officeDocument/2006/relationships" name="Cond_Spurious_2" sheetId="5" state="visible" r:id="rId5"/>
    <sheet xmlns:r="http://schemas.openxmlformats.org/officeDocument/2006/relationships" name="Cond_Spurious_3" sheetId="6" state="visible" r:id="rId6"/>
    <sheet xmlns:r="http://schemas.openxmlformats.org/officeDocument/2006/relationships" name="Cond_Spurious_4" sheetId="7" state="visible" r:id="rId7"/>
    <sheet xmlns:r="http://schemas.openxmlformats.org/officeDocument/2006/relationships" name="Cond_Spurious_5" sheetId="8" state="visible" r:id="rId8"/>
    <sheet xmlns:r="http://schemas.openxmlformats.org/officeDocument/2006/relationships" name="ACP" sheetId="9" state="visible" r:id="rId9"/>
    <sheet xmlns:r="http://schemas.openxmlformats.org/officeDocument/2006/relationships" name="Analog_Demod" sheetId="10" state="visible" r:id="rId10"/>
    <sheet xmlns:r="http://schemas.openxmlformats.org/officeDocument/2006/relationships" name="Sensitivity" sheetId="11" state="visible" r:id="rId11"/>
    <sheet xmlns:r="http://schemas.openxmlformats.org/officeDocument/2006/relationships" name="CCR" sheetId="12" state="visible" r:id="rId12"/>
    <sheet xmlns:r="http://schemas.openxmlformats.org/officeDocument/2006/relationships" name="ACS" sheetId="13" state="visible" r:id="rId13"/>
    <sheet xmlns:r="http://schemas.openxmlformats.org/officeDocument/2006/relationships" name="Blocking" sheetId="14" state="visible" r:id="rId14"/>
    <sheet xmlns:r="http://schemas.openxmlformats.org/officeDocument/2006/relationships" name="Spurious_Response" sheetId="15" state="visible" r:id="rId15"/>
    <sheet xmlns:r="http://schemas.openxmlformats.org/officeDocument/2006/relationships" name="Noise_Hum" sheetId="16" state="visible" r:id="rId16"/>
    <sheet xmlns:r="http://schemas.openxmlformats.org/officeDocument/2006/relationships" name="Audio_Respons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2" fontId="0" numFmtId="0" pivotButton="0" quotePrefix="0" xfId="0"/>
    <xf applyAlignment="1" borderId="0" fillId="2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tyles.xml" Type="http://schemas.openxmlformats.org/officeDocument/2006/relationships/styles"/><Relationship Id="rId1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tabSelected="1" workbookViewId="0">
      <selection activeCell="B2" sqref="B2"/>
    </sheetView>
  </sheetViews>
  <sheetFormatPr baseColWidth="8" defaultRowHeight="15"/>
  <cols>
    <col customWidth="1" max="1" min="1" width="17.5703125"/>
    <col customWidth="1" max="2" min="2" width="18.7109375"/>
  </cols>
  <sheetData>
    <row r="1">
      <c r="A1" t="inlineStr">
        <is>
          <t>Centre_frequency</t>
        </is>
      </c>
      <c r="B1" s="1" t="n">
        <v>156.8</v>
      </c>
      <c r="C1" t="inlineStr">
        <is>
          <t>MHz</t>
        </is>
      </c>
    </row>
    <row r="2">
      <c r="A2" t="inlineStr">
        <is>
          <t>Span_frequency</t>
        </is>
      </c>
      <c r="B2" s="1" t="n">
        <v>700</v>
      </c>
      <c r="C2" t="inlineStr">
        <is>
          <t>Hz</t>
        </is>
      </c>
    </row>
    <row r="3">
      <c r="A3" t="inlineStr">
        <is>
          <t>RBW</t>
        </is>
      </c>
      <c r="B3" s="1" t="n">
        <v>10</v>
      </c>
      <c r="C3" t="inlineStr">
        <is>
          <t>Hz</t>
        </is>
      </c>
    </row>
    <row r="4">
      <c r="A4" t="inlineStr">
        <is>
          <t>VBW</t>
        </is>
      </c>
      <c r="B4" s="1" t="n">
        <v>30</v>
      </c>
      <c r="C4" t="inlineStr">
        <is>
          <t>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35</v>
      </c>
    </row>
    <row r="7">
      <c r="A7" s="2" t="inlineStr">
        <is>
          <t>RefLev_offset</t>
        </is>
      </c>
      <c r="B7" s="3" t="n">
        <v>30.3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HSA029914302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B5" sqref="B5"/>
    </sheetView>
  </sheetViews>
  <sheetFormatPr baseColWidth="8" defaultRowHeight="15"/>
  <cols>
    <col customWidth="1" max="1" min="1" width="17.7109375"/>
  </cols>
  <sheetData>
    <row r="1">
      <c r="A1" t="inlineStr">
        <is>
          <t>Centre_frequency</t>
        </is>
      </c>
      <c r="B1" s="1" t="n">
        <v>136</v>
      </c>
      <c r="C1" t="inlineStr">
        <is>
          <t>MHz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</row>
    <row r="4">
      <c r="A4" t="inlineStr">
        <is>
          <t>AF_Couple</t>
        </is>
      </c>
      <c r="B4" s="1" t="inlineStr">
        <is>
          <t>AC</t>
        </is>
      </c>
    </row>
    <row r="5">
      <c r="A5" t="inlineStr">
        <is>
          <t>RF_level</t>
        </is>
      </c>
      <c r="B5" s="1" t="n">
        <v>40</v>
      </c>
    </row>
    <row r="6">
      <c r="A6" t="inlineStr">
        <is>
          <t>attenuation</t>
        </is>
      </c>
      <c r="B6" s="1" t="n">
        <v>20</v>
      </c>
    </row>
    <row r="7">
      <c r="A7" t="inlineStr">
        <is>
          <t>RF_leveloffset</t>
        </is>
      </c>
      <c r="B7" s="1" t="n">
        <v>30.5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L19" sqref="L19"/>
    </sheetView>
  </sheetViews>
  <sheetFormatPr baseColWidth="8" defaultRowHeight="15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45.5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I13" sqref="I13"/>
    </sheetView>
  </sheetViews>
  <sheetFormatPr baseColWidth="8" defaultRowHeight="15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</v>
      </c>
      <c r="D8" t="inlineStr">
        <is>
          <t>MHz</t>
        </is>
      </c>
    </row>
    <row r="9">
      <c r="B9" t="inlineStr">
        <is>
          <t>Level_RF</t>
        </is>
      </c>
      <c r="C9" t="n">
        <v>35.5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L20" sqref="L20"/>
    </sheetView>
  </sheetViews>
  <sheetFormatPr baseColWidth="8" defaultRowHeight="15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156.825</v>
      </c>
      <c r="D8" t="n">
        <v>156.775</v>
      </c>
      <c r="E8" t="inlineStr">
        <is>
          <t>MHz</t>
        </is>
      </c>
      <c r="F8">
        <f>C1+0.025</f>
        <v/>
      </c>
    </row>
    <row r="9">
      <c r="B9" t="inlineStr">
        <is>
          <t>Level_RF</t>
        </is>
      </c>
      <c r="C9" t="n">
        <v>105</v>
      </c>
      <c r="D9" t="inlineStr">
        <is>
          <t>dBuV</t>
        </is>
      </c>
      <c r="F9">
        <f>C1-0.025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R12" sqref="R12"/>
    </sheetView>
  </sheetViews>
  <sheetFormatPr baseColWidth="8" defaultRowHeight="15"/>
  <cols>
    <col customWidth="1" max="2" min="2" width="14.28515625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  <c r="F6" s="1" t="inlineStr">
        <is>
          <t>OFFSET</t>
        </is>
      </c>
      <c r="G6" s="1" t="n"/>
      <c r="H6" s="1" t="n"/>
      <c r="I6" s="1" t="n"/>
    </row>
    <row r="7">
      <c r="F7" s="1" t="inlineStr">
        <is>
          <t>1MHz</t>
        </is>
      </c>
      <c r="G7" s="1" t="inlineStr">
        <is>
          <t>2MHz</t>
        </is>
      </c>
      <c r="H7" s="1" t="inlineStr">
        <is>
          <t>5MHz</t>
        </is>
      </c>
      <c r="I7" s="1" t="inlineStr">
        <is>
          <t>10MHz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157.8</v>
      </c>
      <c r="D8" t="n">
        <v>155.8</v>
      </c>
      <c r="E8" t="inlineStr">
        <is>
          <t>MHz</t>
        </is>
      </c>
      <c r="F8" s="1">
        <f>C1+1</f>
        <v/>
      </c>
      <c r="G8" s="1">
        <f>C1+2</f>
        <v/>
      </c>
      <c r="H8" s="1">
        <f>C1+5</f>
        <v/>
      </c>
      <c r="I8" s="1">
        <f>C1+10</f>
        <v/>
      </c>
    </row>
    <row r="9">
      <c r="B9" t="inlineStr">
        <is>
          <t>Level_RF</t>
        </is>
      </c>
      <c r="C9" t="n">
        <v>120</v>
      </c>
      <c r="D9" t="inlineStr">
        <is>
          <t>dBuV</t>
        </is>
      </c>
      <c r="F9" s="1">
        <f>C1-1</f>
        <v/>
      </c>
      <c r="G9" s="1">
        <f>C1-2</f>
        <v/>
      </c>
      <c r="H9" s="1">
        <f>C1-5</f>
        <v/>
      </c>
      <c r="I9" s="1">
        <f>C1-10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OFF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M17" sqref="M17"/>
    </sheetView>
  </sheetViews>
  <sheetFormatPr baseColWidth="8" defaultRowHeight="15"/>
  <cols>
    <col customWidth="1" max="2" min="2" width="15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7">
      <c r="F7" t="inlineStr">
        <is>
          <t>fisrt IF</t>
        </is>
      </c>
      <c r="G7" t="inlineStr">
        <is>
          <t>Image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114</v>
      </c>
      <c r="D8" t="inlineStr">
        <is>
          <t>MHz</t>
        </is>
      </c>
      <c r="F8" t="n">
        <v>21.4</v>
      </c>
      <c r="G8">
        <f>C1-2*F8</f>
        <v/>
      </c>
    </row>
    <row r="9">
      <c r="B9" t="inlineStr">
        <is>
          <t>Level_RF</t>
        </is>
      </c>
      <c r="C9" t="n">
        <v>110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J16" sqref="J16"/>
    </sheetView>
  </sheetViews>
  <sheetFormatPr baseColWidth="8" defaultRowHeight="15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69.5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Q8" sqref="Q8"/>
    </sheetView>
  </sheetViews>
  <sheetFormatPr baseColWidth="8" defaultRowHeight="15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99.5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1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:H10"/>
    </sheetView>
  </sheetViews>
  <sheetFormatPr baseColWidth="8" defaultRowHeight="15"/>
  <cols>
    <col customWidth="1" max="1" min="1" width="18.5703125"/>
    <col customWidth="1" max="6" min="6" width="17.28515625"/>
    <col customWidth="1" max="7" min="7" width="12.42578125"/>
    <col customWidth="1" max="8" min="8" width="11.85546875"/>
  </cols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15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  <c r="G4" s="1" t="n"/>
      <c r="H4" s="1" t="n"/>
    </row>
    <row r="5">
      <c r="A5" t="inlineStr">
        <is>
          <t>RF_level</t>
        </is>
      </c>
      <c r="B5" s="1" t="n">
        <v>40</v>
      </c>
      <c r="G5" s="1" t="n"/>
      <c r="H5" s="1" t="n"/>
    </row>
    <row r="6">
      <c r="A6" t="inlineStr">
        <is>
          <t>attenuation</t>
        </is>
      </c>
      <c r="B6" s="1" t="n">
        <v>20</v>
      </c>
      <c r="G6" s="1" t="n"/>
      <c r="H6" s="1" t="n"/>
    </row>
    <row r="7">
      <c r="A7" t="inlineStr">
        <is>
          <t>RF_leveloffset</t>
        </is>
      </c>
      <c r="B7" s="1" t="n">
        <v>30.5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  <row r="14">
      <c r="I14" s="1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I18" sqref="I18"/>
    </sheetView>
  </sheetViews>
  <sheetFormatPr baseColWidth="8" defaultRowHeight="15"/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15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  <c r="G4" s="1" t="n"/>
      <c r="H4" s="1" t="n"/>
    </row>
    <row r="5">
      <c r="A5" t="inlineStr">
        <is>
          <t>RF_level</t>
        </is>
      </c>
      <c r="B5" s="1" t="n">
        <v>40</v>
      </c>
      <c r="G5" s="1" t="n"/>
      <c r="H5" s="1" t="n"/>
    </row>
    <row r="6">
      <c r="A6" t="inlineStr">
        <is>
          <t>attenuation</t>
        </is>
      </c>
      <c r="B6" s="1" t="n">
        <v>20</v>
      </c>
      <c r="G6" s="1" t="n"/>
      <c r="H6" s="1" t="n"/>
    </row>
    <row r="7">
      <c r="A7" t="inlineStr">
        <is>
          <t>RF_leveloffset</t>
        </is>
      </c>
      <c r="B7" s="1" t="n">
        <v>30.5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K17" sqref="K17"/>
    </sheetView>
  </sheetViews>
  <sheetFormatPr baseColWidth="8" defaultRowHeight="15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0.008999999999999999</v>
      </c>
      <c r="C1" t="inlineStr">
        <is>
          <t>MHz</t>
        </is>
      </c>
    </row>
    <row r="2">
      <c r="A2" t="inlineStr">
        <is>
          <t>Stop_frequency</t>
        </is>
      </c>
      <c r="B2" s="1" t="n">
        <v>0.15</v>
      </c>
      <c r="C2" t="inlineStr">
        <is>
          <t>MHz</t>
        </is>
      </c>
    </row>
    <row r="3">
      <c r="A3" t="inlineStr">
        <is>
          <t>RBW</t>
        </is>
      </c>
      <c r="B3" s="1" t="n">
        <v>1</v>
      </c>
      <c r="C3" t="inlineStr">
        <is>
          <t>kHz</t>
        </is>
      </c>
    </row>
    <row r="4">
      <c r="A4" t="inlineStr">
        <is>
          <t>VBW</t>
        </is>
      </c>
      <c r="B4" s="1" t="n">
        <v>3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E21" sqref="E21"/>
    </sheetView>
  </sheetViews>
  <sheetFormatPr baseColWidth="8" defaultRowHeight="15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0.15</v>
      </c>
      <c r="C1" t="inlineStr">
        <is>
          <t>MHz</t>
        </is>
      </c>
    </row>
    <row r="2">
      <c r="A2" t="inlineStr">
        <is>
          <t>Stop_frequency</t>
        </is>
      </c>
      <c r="B2" s="1" t="n">
        <v>30</v>
      </c>
      <c r="C2" t="inlineStr">
        <is>
          <t>MHz</t>
        </is>
      </c>
    </row>
    <row r="3">
      <c r="A3" t="inlineStr">
        <is>
          <t>RBW</t>
        </is>
      </c>
      <c r="B3" s="1" t="n">
        <v>10</v>
      </c>
      <c r="C3" t="inlineStr">
        <is>
          <t>kHz</t>
        </is>
      </c>
    </row>
    <row r="4">
      <c r="A4" t="inlineStr">
        <is>
          <t>VBW</t>
        </is>
      </c>
      <c r="B4" s="1" t="n">
        <v>30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E13" sqref="E13"/>
    </sheetView>
  </sheetViews>
  <sheetFormatPr baseColWidth="8" defaultRowHeight="15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30</v>
      </c>
      <c r="C1" t="inlineStr">
        <is>
          <t>MHz</t>
        </is>
      </c>
    </row>
    <row r="2">
      <c r="A2" t="inlineStr">
        <is>
          <t>Stop_frequency</t>
        </is>
      </c>
      <c r="B2" s="1" t="n">
        <v>700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30</v>
      </c>
    </row>
    <row r="7">
      <c r="A7" s="2" t="inlineStr">
        <is>
          <t>RefLev_offset</t>
        </is>
      </c>
      <c r="B7" s="3" t="n">
        <v>30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H30" sqref="H30"/>
    </sheetView>
  </sheetViews>
  <sheetFormatPr baseColWidth="8" defaultRowHeight="15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700</v>
      </c>
      <c r="C1" t="inlineStr">
        <is>
          <t>MHz</t>
        </is>
      </c>
    </row>
    <row r="2">
      <c r="A2" t="inlineStr">
        <is>
          <t>Stop_frequency</t>
        </is>
      </c>
      <c r="B2" s="1" t="n">
        <v>1000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0</v>
      </c>
    </row>
    <row r="6">
      <c r="A6" t="inlineStr">
        <is>
          <t>Attenuation</t>
        </is>
      </c>
      <c r="B6" s="1" t="n">
        <v>10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s="2" t="inlineStr">
        <is>
          <t>Trans1_ON?</t>
        </is>
      </c>
      <c r="B10" s="2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20001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L19" sqref="L19"/>
    </sheetView>
  </sheetViews>
  <sheetFormatPr baseColWidth="8" defaultRowHeight="15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1000</v>
      </c>
      <c r="C1" t="inlineStr">
        <is>
          <t>MHz</t>
        </is>
      </c>
    </row>
    <row r="2">
      <c r="A2" t="inlineStr">
        <is>
          <t>Stop_frequency</t>
        </is>
      </c>
      <c r="B2" s="1" t="n">
        <v>4000</v>
      </c>
      <c r="C2" t="inlineStr">
        <is>
          <t>MHz</t>
        </is>
      </c>
    </row>
    <row r="3">
      <c r="A3" t="inlineStr">
        <is>
          <t>RBW</t>
        </is>
      </c>
      <c r="B3" s="1" t="n">
        <v>1000</v>
      </c>
      <c r="C3" t="inlineStr">
        <is>
          <t>kHz</t>
        </is>
      </c>
    </row>
    <row r="4">
      <c r="A4" t="inlineStr">
        <is>
          <t>VBW</t>
        </is>
      </c>
      <c r="B4" s="1" t="n">
        <v>3000</v>
      </c>
      <c r="C4" t="inlineStr">
        <is>
          <t>kHz</t>
        </is>
      </c>
    </row>
    <row r="5">
      <c r="A5" t="inlineStr">
        <is>
          <t>RF_level</t>
        </is>
      </c>
      <c r="B5" s="1" t="n">
        <v>-10</v>
      </c>
    </row>
    <row r="6">
      <c r="A6" t="inlineStr">
        <is>
          <t>Attenuation</t>
        </is>
      </c>
      <c r="B6" s="1" t="n">
        <v>5</v>
      </c>
    </row>
    <row r="7">
      <c r="A7" s="2" t="inlineStr">
        <is>
          <t>RefLev_offset</t>
        </is>
      </c>
      <c r="B7" s="3" t="n">
        <v>0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30001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B1" sqref="B1"/>
    </sheetView>
  </sheetViews>
  <sheetFormatPr baseColWidth="8" defaultRowHeight="15"/>
  <cols>
    <col customWidth="1" max="1" min="1" width="18.5703125"/>
    <col customWidth="1" max="2" min="2" width="11.7109375"/>
  </cols>
  <sheetData>
    <row r="1">
      <c r="A1" s="1" t="inlineStr">
        <is>
          <t>Centre_frequency</t>
        </is>
      </c>
      <c r="B1" s="1" t="n">
        <v>136</v>
      </c>
      <c r="C1" t="inlineStr">
        <is>
          <t>MHz</t>
        </is>
      </c>
    </row>
    <row r="2">
      <c r="A2" s="1" t="inlineStr">
        <is>
          <t>Span_frequency</t>
        </is>
      </c>
      <c r="B2" s="1" t="n">
        <v>62.4</v>
      </c>
      <c r="C2" t="inlineStr">
        <is>
          <t>kHz</t>
        </is>
      </c>
    </row>
    <row r="3">
      <c r="A3" s="1" t="inlineStr">
        <is>
          <t>RBW</t>
        </is>
      </c>
      <c r="B3" s="1" t="n">
        <v>100</v>
      </c>
      <c r="C3" t="inlineStr">
        <is>
          <t>Hz</t>
        </is>
      </c>
    </row>
    <row r="4">
      <c r="A4" s="1" t="inlineStr">
        <is>
          <t>VBW</t>
        </is>
      </c>
      <c r="B4" s="1" t="n">
        <v>1000</v>
      </c>
      <c r="C4" t="inlineStr">
        <is>
          <t>Hz</t>
        </is>
      </c>
    </row>
    <row r="5">
      <c r="A5" s="1" t="inlineStr">
        <is>
          <t>RF_level</t>
        </is>
      </c>
      <c r="B5" s="1" t="n">
        <v>45</v>
      </c>
    </row>
    <row r="6">
      <c r="A6" s="1" t="inlineStr">
        <is>
          <t>Attenuation</t>
        </is>
      </c>
      <c r="B6" s="1" t="n">
        <v>25</v>
      </c>
    </row>
    <row r="7">
      <c r="A7" s="1" t="inlineStr">
        <is>
          <t>RF_leveloffset</t>
        </is>
      </c>
      <c r="B7" s="1" t="n">
        <v>30.5</v>
      </c>
    </row>
    <row r="8">
      <c r="A8" s="1" t="inlineStr">
        <is>
          <t>Trace_RMS</t>
        </is>
      </c>
      <c r="B8" s="1" t="inlineStr">
        <is>
          <t>DET RMS</t>
        </is>
      </c>
    </row>
    <row r="9">
      <c r="A9" s="1" t="n"/>
      <c r="B9" s="1" t="n"/>
    </row>
    <row r="10">
      <c r="A10" s="1" t="inlineStr">
        <is>
          <t>Tx_CHBW</t>
        </is>
      </c>
      <c r="B10" s="1" t="n">
        <v>8.5</v>
      </c>
      <c r="C10" t="inlineStr">
        <is>
          <t>kHz</t>
        </is>
      </c>
    </row>
    <row r="11">
      <c r="A11" s="1" t="inlineStr">
        <is>
          <t>AJ_CHBW</t>
        </is>
      </c>
      <c r="B11" s="1" t="n">
        <v>8.5</v>
      </c>
      <c r="C11" t="inlineStr">
        <is>
          <t>kHz</t>
        </is>
      </c>
    </row>
    <row r="12">
      <c r="A12" s="1" t="inlineStr">
        <is>
          <t>AT_CHBW</t>
        </is>
      </c>
      <c r="B12" s="1" t="n">
        <v>8.5</v>
      </c>
      <c r="C12" t="inlineStr">
        <is>
          <t>kHz</t>
        </is>
      </c>
    </row>
    <row r="13">
      <c r="A13" s="1" t="inlineStr">
        <is>
          <t>AJ_CHNUM</t>
        </is>
      </c>
      <c r="B13" s="1" t="n">
        <v>2</v>
      </c>
    </row>
    <row r="14">
      <c r="A14" s="1" t="inlineStr">
        <is>
          <t>AJ_SPACE</t>
        </is>
      </c>
      <c r="B14" s="1" t="n">
        <v>12.5</v>
      </c>
      <c r="C14" t="inlineStr">
        <is>
          <t>kHz</t>
        </is>
      </c>
    </row>
    <row r="15">
      <c r="A15" s="1" t="inlineStr">
        <is>
          <t>AT_SPACE</t>
        </is>
      </c>
      <c r="B15" s="1" t="n">
        <v>25</v>
      </c>
      <c r="C15" t="inlineStr">
        <is>
          <t>kHz</t>
        </is>
      </c>
    </row>
    <row r="16">
      <c r="A16" s="1" t="inlineStr">
        <is>
          <t>Power_mode</t>
        </is>
      </c>
      <c r="B16" s="1" t="inlineStr">
        <is>
          <t>REL</t>
        </is>
      </c>
    </row>
    <row r="17">
      <c r="A17" s="1" t="inlineStr">
        <is>
          <t>Trace_ave_number</t>
        </is>
      </c>
      <c r="B17" s="1" t="n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Aaron Fan</dc:creator>
  <dcterms:created xmlns:dcterms="http://purl.org/dc/terms/" xmlns:xsi="http://www.w3.org/2001/XMLSchema-instance" xsi:type="dcterms:W3CDTF">2019-05-01T05:45:22Z</dcterms:created>
  <dcterms:modified xmlns:dcterms="http://purl.org/dc/terms/" xmlns:xsi="http://www.w3.org/2001/XMLSchema-instance" xsi:type="dcterms:W3CDTF">2019-05-29T04:46:43Z</dcterms:modified>
  <cp:lastModifiedBy>Aaron Fan</cp:lastModifiedBy>
</cp:coreProperties>
</file>