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6"/>
  </bookViews>
  <sheets>
    <sheet name="NUCLIDE" sheetId="1" r:id="rId1"/>
    <sheet name="APPARATUSTYPE" sheetId="2" r:id="rId2"/>
    <sheet name="UNCERTAINTYTYPE" sheetId="3" r:id="rId3"/>
    <sheet name="MEASURINGUNIT" sheetId="4" r:id="rId4"/>
    <sheet name="SAMPLETREATMENT" sheetId="5" r:id="rId5"/>
    <sheet name="SAMPLETYPE" sheetId="6" r:id="rId6"/>
    <sheet name="VALUETYPE" sheetId="7" r:id="rId7"/>
  </sheets>
  <calcPr calcId="145621"/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C1" i="6"/>
  <c r="B1" i="7"/>
  <c r="B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1" i="5"/>
  <c r="C1" i="5" s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C1" i="4"/>
  <c r="B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C1" i="3"/>
  <c r="B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" i="1"/>
</calcChain>
</file>

<file path=xl/sharedStrings.xml><?xml version="1.0" encoding="utf-8"?>
<sst xmlns="http://schemas.openxmlformats.org/spreadsheetml/2006/main" count="318" uniqueCount="317">
  <si>
    <t>(NB+ZR)95,"NIOBIUM-95 AND ZIRCONIUM-95 COMBINED"</t>
  </si>
  <si>
    <t>(RU+RH)106,"RUTHENIUM-106 AND RHODIUM-106 COMBINED"</t>
  </si>
  <si>
    <t>(TE+I)132,"TELLURIUM-132 AND IODINE-132 COMBINED"</t>
  </si>
  <si>
    <t>AC-228,"ACTINIUM-228"</t>
  </si>
  <si>
    <t>AG-110,"SILVER-110"</t>
  </si>
  <si>
    <t>AG-110M,"META-STABLE SILVER-110"</t>
  </si>
  <si>
    <t>AM-241,"AMERICIUM-241"</t>
  </si>
  <si>
    <t>AS-76,"ARSENIC-76"</t>
  </si>
  <si>
    <t>BA-140,"BARIUM-140"</t>
  </si>
  <si>
    <t>BE-7,"BERYLLIUM-7"</t>
  </si>
  <si>
    <t>BI-212,"BISMUTH-212"</t>
  </si>
  <si>
    <t>BI-214,"BISMUTH-214"</t>
  </si>
  <si>
    <t>C-14,"CARBON-14"</t>
  </si>
  <si>
    <t>CA,"CALCIUM"</t>
  </si>
  <si>
    <t>CD-109,"CADMIUM-109"</t>
  </si>
  <si>
    <t>CE-141,"CERIUM-141"</t>
  </si>
  <si>
    <t>CE-142,"CE-142"</t>
  </si>
  <si>
    <t>CE-144,"CERIUM-144"</t>
  </si>
  <si>
    <t>CM-242,"CURIUM-242"</t>
  </si>
  <si>
    <t>CM-244,"CURIUM-244"</t>
  </si>
  <si>
    <t>CO-57,"COBALT-57"</t>
  </si>
  <si>
    <t>CO-58,"COBALT-58"</t>
  </si>
  <si>
    <t>CO-60,"COBALT-60"</t>
  </si>
  <si>
    <t>COSMIC,"COSMIC RADIATION"</t>
  </si>
  <si>
    <t>CR-51,"CHROMIUM-51"</t>
  </si>
  <si>
    <t>CS(134+137),"CAESIUM-134 AND CAESIUM-137 COMBINED"</t>
  </si>
  <si>
    <t>CS(134/137),"RATIO OF CAESIUM-134 TO CAESIUM-137"</t>
  </si>
  <si>
    <t>CS-131,"CAESIUM-131"</t>
  </si>
  <si>
    <t>CS-132,"CAESIUM-132"</t>
  </si>
  <si>
    <t>CS-134,"CAESIUM-134"</t>
  </si>
  <si>
    <t>CS-136,"CAESIUM-136"</t>
  </si>
  <si>
    <t>CS-137,"CAESIUM-137"</t>
  </si>
  <si>
    <t>DEBIT,"DEBIT"</t>
  </si>
  <si>
    <t>EU-152,"EUROPIUM-152"</t>
  </si>
  <si>
    <t>EU-154,"EUROPIUM-154"</t>
  </si>
  <si>
    <t>EU-155,"EUROPIUM-155"</t>
  </si>
  <si>
    <t>EXT-RAD,"EXTERNAL RADIATION"</t>
  </si>
  <si>
    <t>FE-59,"IRON-59"</t>
  </si>
  <si>
    <t>H-3,"TRITIUM"</t>
  </si>
  <si>
    <t>HG-203,"MERCURY-203"</t>
  </si>
  <si>
    <t>I-131,"IODINE-131"</t>
  </si>
  <si>
    <t>I-131(G),"IODINE-131 GAS"</t>
  </si>
  <si>
    <t>I-131(P),"IODINE-131 PARTICULATE"</t>
  </si>
  <si>
    <t>I-131(P+G),"IODINE-131 PARTICULTATE + GAS"</t>
  </si>
  <si>
    <t>I-132,"IODINE-132"</t>
  </si>
  <si>
    <t>I-133,"IODINE-133"</t>
  </si>
  <si>
    <t>K-40,"POTASSIUM-40"</t>
  </si>
  <si>
    <t>LA-140,"LANTHANUM-140"</t>
  </si>
  <si>
    <t>MN-54,"MANGANESE-54"</t>
  </si>
  <si>
    <t>MO-99,"MOLYBDENUM-99"</t>
  </si>
  <si>
    <t>MO99+TC99M,"MOLYBDENUM-99 AND META-STABLE TECHNETIUM-99 COMBINED"</t>
  </si>
  <si>
    <t>NA-22,"SODIUM-22"</t>
  </si>
  <si>
    <t>NB-95,"NIOBIUM-95"</t>
  </si>
  <si>
    <t>NB-97,"NIOBIUM-97"</t>
  </si>
  <si>
    <t>ND-147,"NEODYMIUM-147"</t>
  </si>
  <si>
    <t>NP-237,"NEPTUNIUM-237"</t>
  </si>
  <si>
    <t>NP-239,"NEPTUNIUM-239"</t>
  </si>
  <si>
    <t>PB-210,"PB-210"</t>
  </si>
  <si>
    <t>PB-212,"LEAD-212"</t>
  </si>
  <si>
    <t>PB-214,"LEAD-214"</t>
  </si>
  <si>
    <t>PO-210,"POLONIUM-210"</t>
  </si>
  <si>
    <t>PR-144,"PRASEODYMIUM-144"</t>
  </si>
  <si>
    <t>PU(239+240),"PLUTONIUM-239 AND PLUTONIUM-240 COMBINED"</t>
  </si>
  <si>
    <t>PU-238,"PLUTONIUM-238"</t>
  </si>
  <si>
    <t>PU-239,"PLUTONIUM-239"</t>
  </si>
  <si>
    <t>PU-240,"PU-240"</t>
  </si>
  <si>
    <t>PU238+AM24,"PLUTONIUM-238 AND AMERICIUM-241 COMBINED"</t>
  </si>
  <si>
    <t>PU238+AM241,"PLUTONIUM-238 AND AMERICIUM-241 COMBINED"</t>
  </si>
  <si>
    <t>R-BETA,"RESIDUAL BETA (TOTAL BETA ACTIVITY MINUS POTASSIUM-40)"</t>
  </si>
  <si>
    <t>RA-226,"RADIUM-226"</t>
  </si>
  <si>
    <t>RH-106,"RHODIUM-106"</t>
  </si>
  <si>
    <t>RU-103,"RUTHENIUM-103"</t>
  </si>
  <si>
    <t>RU-104,"RUTHENIUM-104"</t>
  </si>
  <si>
    <t>RU-106,"RUTHENIUM-106"</t>
  </si>
  <si>
    <t>SB-124,"ANTIMONY-124"</t>
  </si>
  <si>
    <t>SB-125,"ANTIMONY-125"</t>
  </si>
  <si>
    <t>SB-127,"ANTIMONY-127"</t>
  </si>
  <si>
    <t>SE-75,"SELENIUM 75"</t>
  </si>
  <si>
    <t>SR(89+90),"STRONTIUM-89 AND STRONTIUM-90 COMBINED"</t>
  </si>
  <si>
    <t>SR(89/90),"RATIO OF STRONTIUM-89 TO STRONTIUM-90"</t>
  </si>
  <si>
    <t>SR+RARE,"STRONTIUM AND RARE EARTH ELEMENTS COMBINED"</t>
  </si>
  <si>
    <t>SR-85,"STRONTIUM-85"</t>
  </si>
  <si>
    <t>SR-89,"STRONTIUM-89"</t>
  </si>
  <si>
    <t>SR-90,"STRONTIUM-90"</t>
  </si>
  <si>
    <t>T-ALFA,"TOTAL ALPHA"</t>
  </si>
  <si>
    <t>T-BETA,"TOTAL BETA"</t>
  </si>
  <si>
    <t>T-CA,"T-CA"</t>
  </si>
  <si>
    <t>T-GAMMA,"TOTAL GAMMA"</t>
  </si>
  <si>
    <t>T-K,"TOTAL POTASSIUM"</t>
  </si>
  <si>
    <t>T-NA,"T-NA"</t>
  </si>
  <si>
    <t>T-U,"TOTAL URANIUM"</t>
  </si>
  <si>
    <t>TC-99,"TC-99"</t>
  </si>
  <si>
    <t>TC-99M,"META-STABLE TECHNETIUM-99"</t>
  </si>
  <si>
    <t>TE-129,"TELLURIUM-129"</t>
  </si>
  <si>
    <t>TE-129M,"META-STABLE TELLURIUM-129"</t>
  </si>
  <si>
    <t>TE-131,"TELLURIUM-131"</t>
  </si>
  <si>
    <t>TE-131M,"METASTABLE TELLURIUM-131"</t>
  </si>
  <si>
    <t>TE-132,"TELLURIUM-132"</t>
  </si>
  <si>
    <t>TH,"TH"</t>
  </si>
  <si>
    <t>TH-232,"THORIUM-232"</t>
  </si>
  <si>
    <t>TH-234,"THORIUM-234"</t>
  </si>
  <si>
    <t>U-234,"URANIUM-234"</t>
  </si>
  <si>
    <t>U-238,"URANIUM-238"</t>
  </si>
  <si>
    <t>U-RA,"URANIUM-RADIUM"</t>
  </si>
  <si>
    <t>XE-131M,"META-STABLE XENON-131"</t>
  </si>
  <si>
    <t>XE-133,"XENON-133"</t>
  </si>
  <si>
    <t>XE-135,"XENON-135"</t>
  </si>
  <si>
    <t>Y-90,"YTTRIUM-90"</t>
  </si>
  <si>
    <t>Y-91,"YTTRIUM-91"</t>
  </si>
  <si>
    <t>ZN-65,"ZINC-65"</t>
  </si>
  <si>
    <t>ZR-95,"ZIRCONIUM-95"</t>
  </si>
  <si>
    <t>ZR-97,"ZIRCONIUM-97"</t>
  </si>
  <si>
    <t>(BA+LA)140,BARIUM-140 AND LANTHANIUM-140 COMBINED</t>
  </si>
  <si>
    <t>A,"UNSPECIFIED"</t>
  </si>
  <si>
    <t>B,"ALPHA - ZNS SCINTILLATOR"</t>
  </si>
  <si>
    <t>C,"ALPHA - TRACK ETCHING"</t>
  </si>
  <si>
    <t>D,"ALPHA - SOLID STATE DETECTOR"</t>
  </si>
  <si>
    <t>E,"ALPHA - UNSPECIFIED"</t>
  </si>
  <si>
    <t>F,"BETA - PROPORTIONAL COUNTER"</t>
  </si>
  <si>
    <t>G,"BETA - GEIGER MULLER COUNTER"</t>
  </si>
  <si>
    <t>H,"BETA - PLASTIC SCINTILLATOR"</t>
  </si>
  <si>
    <t>I,"BETA - LIQUID SCINTILLATOR"</t>
  </si>
  <si>
    <t>J,"BETA - SOLID STATE DETECTOR"</t>
  </si>
  <si>
    <t>K,"BETA - UNSPECIFIED"</t>
  </si>
  <si>
    <t>L,"BETA &amp; ALFA - PLASTIC &amp; ZNS SCINTILLATORS, COMBINATION"</t>
  </si>
  <si>
    <t>M,"BETA AND GAMMA - UNSPECIFIED"</t>
  </si>
  <si>
    <t>N,"GAMMA - TLD"</t>
  </si>
  <si>
    <t>O,"GAMMA - IONISATION CHAMBER"</t>
  </si>
  <si>
    <t>P,"GAMMA - NAI DETECTOR"</t>
  </si>
  <si>
    <t>Q,"GAMMA - SOLID STATE DETECTOR (EG. INTRINSIC GE OR GE(LI))"</t>
  </si>
  <si>
    <t>R,"GAMMA - UNSPECIFIED"</t>
  </si>
  <si>
    <t>S,"ATOMIC ABSORPTION"</t>
  </si>
  <si>
    <t>T,"BETA-GEIGER MULLER OR SCINTILL"</t>
  </si>
  <si>
    <t>U,"GAMMA SPECTROMETRY SCINTILLAT"</t>
  </si>
  <si>
    <t>V,"BETA COUNTING SCINTILLATOR"</t>
  </si>
  <si>
    <t>W,"ALPHA COUNTING"</t>
  </si>
  <si>
    <t>X,"GAMMA-THERMOLUMINESCENT DETECTOR"</t>
  </si>
  <si>
    <t>Y,"ALPHA SPECTROMETRY"</t>
  </si>
  <si>
    <t>Z,"OTHERS, SPECIFIED IN COMMENTS"</t>
  </si>
  <si>
    <t>A,UNSPECIFIED</t>
  </si>
  <si>
    <t>1,”GAMMA GEIGER MULLER TUBE”</t>
  </si>
  <si>
    <t>A,"STANDARD DEVIATION"</t>
  </si>
  <si>
    <t>B,"2 X STANDARD DEVIATION"</t>
  </si>
  <si>
    <t>C,"3 X STANDARD DEVIATION"</t>
  </si>
  <si>
    <t>D,"STANDARD ERROR OF THE MEAN"</t>
  </si>
  <si>
    <t>E,"95TH PERCENTILE"</t>
  </si>
  <si>
    <t>F,"99TH PERCENTILE"</t>
  </si>
  <si>
    <t>G,"ABSOLUTE ERROR (+/- INTERVAL AROUND CENTRE VALUE)"</t>
  </si>
  <si>
    <t>H,"PERCENTAGE"</t>
  </si>
  <si>
    <t>I,"STANDARD DEVIATION PERCENTILE"</t>
  </si>
  <si>
    <t>J,"DETECTION LIMIT"</t>
  </si>
  <si>
    <t>K,"STANDARD ERROR"</t>
  </si>
  <si>
    <t>L,"RELATIVE STANDARD DEVIATION"</t>
  </si>
  <si>
    <t>M,"STATISTICAL ERROR+ESTIMATED SYSTEMATICAL"</t>
  </si>
  <si>
    <t>Z,"NOT SPECIFIED"</t>
  </si>
  <si>
    <t>%,"PERCENTAGE"</t>
  </si>
  <si>
    <t>95TH PCT,"95TH PERCENTILE"</t>
  </si>
  <si>
    <t>99TH PCT,"99TH PERCENTILE"</t>
  </si>
  <si>
    <t>BQ,"BECQUEREL"</t>
  </si>
  <si>
    <t>BQ.H/M3,"BECQUEREL HOURS PER CUBIC METRE"</t>
  </si>
  <si>
    <t>BQ.S/M3,"BECQUEREL SECONDS PER CUBIC METRE"</t>
  </si>
  <si>
    <t>BQ/D,"BECQUEREL PER DAY"</t>
  </si>
  <si>
    <t>BQ/D.P,"BEQUEREL PER DAY PER PERSON"</t>
  </si>
  <si>
    <t>BQ/D/CAP,"BEQUEREL PER DAY PRO CAPITE"</t>
  </si>
  <si>
    <t>BQ/EGG,"BECQUEREL PER EGG"</t>
  </si>
  <si>
    <t>BQ/G,"BECQUEREL PER GRAM"</t>
  </si>
  <si>
    <t>BQ/G-CA,"BECQUEREL PER GRAM CALCIUM"</t>
  </si>
  <si>
    <t>BQ/G-K,"BECQUEREL PER GRAM POTASSIUM"</t>
  </si>
  <si>
    <t>BQ/KG,"BECQUEREL PER KILOGRAM"</t>
  </si>
  <si>
    <t>BQ/L,"BECQUEREL PER LITRE"</t>
  </si>
  <si>
    <t>BQ/M2,"BECQUEREL PER SQUARE METRE"</t>
  </si>
  <si>
    <t>BQ/M2/D,"BECQUEREL PER SQUARE METRE PER DAY"</t>
  </si>
  <si>
    <t>BQ/M3,"BECQUEREL PER CUBIC METRE"</t>
  </si>
  <si>
    <t>CI/KM2,"CURIE PER SQUARE KILOMETRE"</t>
  </si>
  <si>
    <t>CM,"CENTIMETRE"</t>
  </si>
  <si>
    <t>G,"GRAM"</t>
  </si>
  <si>
    <t>G/KG,"GRAM PER KILOGRAM"</t>
  </si>
  <si>
    <t>G/L,"GRAM PER LITRE"</t>
  </si>
  <si>
    <t>KBQ/KG,"KILO-BECQUEREL PER KILOGRAMME"</t>
  </si>
  <si>
    <t>KBQ/L,"KILO-BECQUEREL PER LITRE"</t>
  </si>
  <si>
    <t>KBQ/M2,"KILO-BECQUEREL FOR SQUARE METRE"</t>
  </si>
  <si>
    <t>KBQ/M3,"KILO-BECQUEREL PER CUBIC METRE"</t>
  </si>
  <si>
    <t>KG,"KILOGRAM"</t>
  </si>
  <si>
    <t>KG/M2,"KILOGRAM PER SQUARE METRE"</t>
  </si>
  <si>
    <t>KG/M3,"KILOGRAM PER SQUARE METRE"</t>
  </si>
  <si>
    <t>KKBQ/KM2,"MEGA-BECQUEREL PER SQUARE KILOMETRE"</t>
  </si>
  <si>
    <t>KKBQ/M2,"MEGA-BECQUEREL PER SQUARE METRE"</t>
  </si>
  <si>
    <t>L,"LITRE"</t>
  </si>
  <si>
    <t>L/M2,"LITRE PER SQUARE METRE"</t>
  </si>
  <si>
    <t>M,"METRE"</t>
  </si>
  <si>
    <t>M2,"SQUARE METRE"</t>
  </si>
  <si>
    <t>MBQ/GCA,"MILLI-BECQUEREL PER GRAM CALCIUM"</t>
  </si>
  <si>
    <t>MBQ/GK,"MILLI-BECQUEREL PER GRAM POTASSIUM"</t>
  </si>
  <si>
    <t>MBQ/KG,"MILLI-BECQUEREL PER KILOGRAM"</t>
  </si>
  <si>
    <t>MBQ/L,"MILLI-BECQUEREL PER LITRE"</t>
  </si>
  <si>
    <t>MBQ/M2,"MILLI-BECQUEREL PER SQUARE METRE"</t>
  </si>
  <si>
    <t>MBQ/M3,"MILLI-BECQUEREL PER CUBIC METRE"</t>
  </si>
  <si>
    <t>MG/KG,"NOT FURTHER SPECIFIED"</t>
  </si>
  <si>
    <t>MG/L,"MILLIGRAM PER LITRE"</t>
  </si>
  <si>
    <t>MM,"MILLIMETRE"</t>
  </si>
  <si>
    <t>MM/M2,"MILLIMETRE PER SQUARE METRE"</t>
  </si>
  <si>
    <t>NBQ/L,"NANO-BECQUEREL PER LITRE"</t>
  </si>
  <si>
    <t>NBQ/M3,"NANO-BECQUEREL PER CUBIC METRE"</t>
  </si>
  <si>
    <t>NCI/KG,"NANO-CURIE PER KILOGRAM"</t>
  </si>
  <si>
    <t>NCI/M2,"NANO-CURIE PER SQUARE METRE"</t>
  </si>
  <si>
    <t>NGY/H,"NANO-GRAY PER HOUR"</t>
  </si>
  <si>
    <t>NSV/H,"NANO-SIEVERT PER HOUR"</t>
  </si>
  <si>
    <t>PCI/CM2,"PICO-CURIE PER SQUARE CM"</t>
  </si>
  <si>
    <t>PCI/G,"PICO-CURIE PER GRAMME"</t>
  </si>
  <si>
    <t>PCI/L,"PICO-CURIE PER LITRE"</t>
  </si>
  <si>
    <t>PCI/M3,"PICO-CURIE PER CUBIC METRE"</t>
  </si>
  <si>
    <t>PERCENT,"BECQUEREL PER DAY"</t>
  </si>
  <si>
    <t>RATIO,"RATIO"</t>
  </si>
  <si>
    <t>UBQ/KG,"MICRO-BECQUEREL PER KILOGRAM"</t>
  </si>
  <si>
    <t>UBQ/M3,"MICRO-BECQUEREL PER CUBIC METRE"</t>
  </si>
  <si>
    <t>UR/H,"MICRO-RAD PER HOUR"</t>
  </si>
  <si>
    <t>USV/H,"MICRO-SIEVERT PER HOUR"</t>
  </si>
  <si>
    <t>1,"CARBONIZATION AND HOMOGENIZATION"</t>
  </si>
  <si>
    <t>2,"DRYING AND ASHING"</t>
  </si>
  <si>
    <t>B,"NO TREATMENT"</t>
  </si>
  <si>
    <t>C,"DELAY OF 5 DAYS"</t>
  </si>
  <si>
    <t>D,"DELAY OF 3 DAYS"</t>
  </si>
  <si>
    <t>E,"MEASUREMENT IMMEDIATELY AFTER SAMPLING"</t>
  </si>
  <si>
    <t>G,"GAS CHROMATOGRAFIC SEPARATION (FOR NOBLE GASSES)"</t>
  </si>
  <si>
    <t>H,"ION CHROMATOGRAFIC SEPARATION OF NUCLIDES"</t>
  </si>
  <si>
    <t>I,"(RADIO)CHEMICAL SEPARATION OF NUCLIDES"</t>
  </si>
  <si>
    <t>K,"SAMPLE BEING DEEP FROZEN"</t>
  </si>
  <si>
    <t>L,"OVEN DRIED - STONES REMOVED"</t>
  </si>
  <si>
    <t>N,"SUSPENDED MATTER REMOVED BY FILTRATION (LIQUID MEASURED)"</t>
  </si>
  <si>
    <t>P,"EVAPORATED DRYLESS"</t>
  </si>
  <si>
    <t>Q,"HOMOGENISATION"</t>
  </si>
  <si>
    <t>R,"LIQUID REDUCED TO 50% OF ITS ORIGINAL VOLUME"</t>
  </si>
  <si>
    <t>S,"CLEANED AND MIXED"</t>
  </si>
  <si>
    <t>T,"PULVERIZATION AND HOMOGENIZATION"</t>
  </si>
  <si>
    <t>U,"AIR DRIED IF NECESSARY, STONES REMOVED"</t>
  </si>
  <si>
    <t>V,"SAMPLE WASHED"</t>
  </si>
  <si>
    <t>W,"EVAPORATION+ASHING, FILTERING+ASHING"</t>
  </si>
  <si>
    <t>X,"DRIED + HOMOGENIZED"</t>
  </si>
  <si>
    <t>Y,"MIXED"</t>
  </si>
  <si>
    <t>F,"MEASUREMENT WITHIN ONE WEEK AFTER SAMPLING (FOR I-131 IN MILK)</t>
  </si>
  <si>
    <t>J,"'ON LINE' SEPARATION OF NUCLIDES BY ION-EXCHANGE (PRECIPITATION)</t>
  </si>
  <si>
    <t>M,"LIQUID REDUCED TO ITS RESIDUE BY DRYING, EVAPORATION, CALCINATIO</t>
  </si>
  <si>
    <t>O,"SUSPENDED MATTER SELECTED BY FILTRATION (SUSPE. MATTER MEASURED)</t>
  </si>
  <si>
    <t>A,"ENVIRONMENTAL SAMPLES"</t>
  </si>
  <si>
    <t>A1,"AIR SAMPLES"</t>
  </si>
  <si>
    <t>A11,"OUTDOOR AIR"</t>
  </si>
  <si>
    <t>A2,"WATER SAMPLES"</t>
  </si>
  <si>
    <t>A20,"FRESH WATER - UNSPECIFIED"</t>
  </si>
  <si>
    <t>A21,"SURFACE WATER"</t>
  </si>
  <si>
    <t>A210,"SURFACE WATER - NOT FURTHER SPECIFIED"</t>
  </si>
  <si>
    <t>A211,"RIVER WATER"</t>
  </si>
  <si>
    <t>A212,"LAKE WATER"</t>
  </si>
  <si>
    <t>A213,"GROUNDWATER"</t>
  </si>
  <si>
    <t>A214,"SEA WATER"</t>
  </si>
  <si>
    <t>A215,"SWAMP WATER"</t>
  </si>
  <si>
    <t>A216,"WELL WATER"</t>
  </si>
  <si>
    <t>A22,"DRINKING WATER"</t>
  </si>
  <si>
    <t>A220,"DRINKING WATER - NOT FURTHER SPECIFIED"</t>
  </si>
  <si>
    <t>A221,"DRINKING WATER - SURFACE WATER"</t>
  </si>
  <si>
    <t>A222,"DRINKING WATER - TAP"</t>
  </si>
  <si>
    <t>A223,"GROUND WATER"</t>
  </si>
  <si>
    <t>A224,"WATER TREATMENT PLANT"</t>
  </si>
  <si>
    <t>A225,"BOREHOLE"</t>
  </si>
  <si>
    <t>A23,"WASTE WATER"</t>
  </si>
  <si>
    <t>A230,"WASTE WATER - NOT FURTHER SPECIFIED"</t>
  </si>
  <si>
    <t>A231,"WASTE WATER - CLARIFIED"</t>
  </si>
  <si>
    <t>A2Z1,"NON POTABLE WATER - CURRENTLY UNCLASSIFIED"</t>
  </si>
  <si>
    <t>A2Z2,"RAW WATER - CURRENTLY UNCLASSIFIED"</t>
  </si>
  <si>
    <t>A3,"SOIL"</t>
  </si>
  <si>
    <t>A31,"GROUND"</t>
  </si>
  <si>
    <t>A310,"GROUND, NOT FURTHER SPECIFIED"</t>
  </si>
  <si>
    <t>A311,"SAND"</t>
  </si>
  <si>
    <t>A312,"SILT"</t>
  </si>
  <si>
    <t>A313,"PEAT"</t>
  </si>
  <si>
    <t>A314,"MUD"</t>
  </si>
  <si>
    <t>A315,"SHINGLE"</t>
  </si>
  <si>
    <t>A316,"LOESS"</t>
  </si>
  <si>
    <t>A317,"CALCAREOUS SOIL"</t>
  </si>
  <si>
    <t>A318,"SEDIMENT"</t>
  </si>
  <si>
    <t>A319,"SANDY LOAM"</t>
  </si>
  <si>
    <t>A31A,"LOAMY SAND"</t>
  </si>
  <si>
    <t>A31B,"CLAY LOAM"</t>
  </si>
  <si>
    <t>A32,"SOIL + GRASS"</t>
  </si>
  <si>
    <t>A33,"IN-SITU"</t>
  </si>
  <si>
    <t>A4,"DEPOSITION"</t>
  </si>
  <si>
    <t>A40,"DEPOSITION, NOT FURTHER SPECIFIED"</t>
  </si>
  <si>
    <t>A41,"FALLOUT COLLECTORS"</t>
  </si>
  <si>
    <t>A410,"FALLOUT COLLECTORS, NOT FURTHER SPECIFIED"</t>
  </si>
  <si>
    <t>A411,"TOTAL DEPOSITION"</t>
  </si>
  <si>
    <t>A412,"DRY DEPOSITION"</t>
  </si>
  <si>
    <t>A413,"WET DEPOSITION"</t>
  </si>
  <si>
    <t>A42,"PRECIPITATION"</t>
  </si>
  <si>
    <t>A420,"PRECIPITATION, NOT FURTHER SPECIFIED"</t>
  </si>
  <si>
    <t>A421,"RAIN WATER"</t>
  </si>
  <si>
    <t>A422,"SNOW MELT WATER"</t>
  </si>
  <si>
    <t>A423,"SNOW"</t>
  </si>
  <si>
    <t>A43,"GRASS"</t>
  </si>
  <si>
    <t>A44,"AERIAL GAMMA"</t>
  </si>
  <si>
    <t>A5,"EXTERNAL RADIATION"</t>
  </si>
  <si>
    <t>A6,"SEDIMENT"</t>
  </si>
  <si>
    <t>AZ,"ENVIRONMENTAL SAMPLES - CURRENTLY UNCLASSIFIED"</t>
  </si>
  <si>
    <t>A,"DISCRETE SINGLE MEASUREMENTS"</t>
  </si>
  <si>
    <t>B,"BULKED SAMPLE AVERAGE"</t>
  </si>
  <si>
    <t>C,"TIME AVERAGE DISCRETE MEASUREMENTS"</t>
  </si>
  <si>
    <t>D,"GEOGRAPHICAL AVERAGE DIS.MEASUREMENTS"</t>
  </si>
  <si>
    <t>E,"CENTRE POINT OF QUOTED RANGE"</t>
  </si>
  <si>
    <t>F,"TIME &amp; GEOGRAPHICAL AVERAGE"</t>
  </si>
  <si>
    <t>G,"HIGHEST VALUE"</t>
  </si>
  <si>
    <t>H,"TIME AVERAGE (MONTH)"</t>
  </si>
  <si>
    <t>I,"TIME AVERAGE (3 MONTHS)"</t>
  </si>
  <si>
    <t>J,"DISCRETE SAMPLE FROM BULKED SOURCE"</t>
  </si>
  <si>
    <t>K,"DISCRETE SAMPLE FROM SINGLE SOURCE"</t>
  </si>
  <si>
    <t>L,"TIME AVERAGE (YEAR)"</t>
  </si>
  <si>
    <t>M,"TIME AVERAGE (2 MONTHS)"</t>
  </si>
  <si>
    <t>N,"TIME AVERAGE (6 MONTHS)"</t>
  </si>
  <si>
    <t>O,"LOWEST VALUE"</t>
  </si>
  <si>
    <t>P,"TIME AVERAGE (WEEK)"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</si>
</sst>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90" workbookViewId="0">
      <selection activeCell="B1" sqref="B1:C1"/>
    </sheetView>
  </sheetViews>
  <sheetFormatPr defaultRowHeight="15" x14ac:dyDescent="0.25"/>
  <cols>
    <col min="1" max="1" width="74.5703125" style="1" bestFit="1" customWidth="1"/>
    <col min="2" max="2" width="23.85546875" customWidth="1"/>
    <col min="3" max="3" width="73.140625" bestFit="1" customWidth="1"/>
    <col min="4" max="4" width="55.7109375" customWidth="1"/>
  </cols>
  <sheetData>
    <row r="1" spans="1:3" x14ac:dyDescent="0.25">
      <c r="A1" s="1" t="s">
        <v>112</v>
      </c>
      <c r="B1" s="2" t="str">
        <f>LEFT(A1, SEARCH(",",A1,1)-1)</f>
        <v>(BA+LA)140</v>
      </c>
      <c r="C1" t="str">
        <f>CONCATENATE("public static readonly Nuclide ",SUBSTITUTE(SUBSTITUTE(SUBSTITUTE(SUBSTITUTE(SUBSTITUTE(B1,"(",""),")",""),"+","_"),"-","_"),"/","_")," = new Nuclide(@""",B1,""");","")</f>
        <v>public static readonly Nuclide BA_LA140 = new Nuclide(@"(BA+LA)140");</v>
      </c>
    </row>
    <row r="2" spans="1:3" x14ac:dyDescent="0.25">
      <c r="A2" s="1" t="s">
        <v>0</v>
      </c>
      <c r="B2" s="2" t="str">
        <f t="shared" ref="B2:B65" si="0">LEFT(A2, SEARCH(",",A2,1)-1)</f>
        <v>(NB+ZR)95</v>
      </c>
      <c r="C2" t="str">
        <f t="shared" ref="C2:C65" si="1">CONCATENATE("public static readonly Nuclide ",SUBSTITUTE(SUBSTITUTE(SUBSTITUTE(SUBSTITUTE(SUBSTITUTE(B2,"(",""),")",""),"+","_"),"-","_"),"/","_")," = new Nuclide(@""",B2,""");","")</f>
        <v>public static readonly Nuclide NB_ZR95 = new Nuclide(@"(NB+ZR)95");</v>
      </c>
    </row>
    <row r="3" spans="1:3" x14ac:dyDescent="0.25">
      <c r="A3" s="1" t="s">
        <v>1</v>
      </c>
      <c r="B3" s="2" t="str">
        <f t="shared" si="0"/>
        <v>(RU+RH)106</v>
      </c>
      <c r="C3" t="str">
        <f t="shared" si="1"/>
        <v>public static readonly Nuclide RU_RH106 = new Nuclide(@"(RU+RH)106");</v>
      </c>
    </row>
    <row r="4" spans="1:3" x14ac:dyDescent="0.25">
      <c r="A4" s="1" t="s">
        <v>2</v>
      </c>
      <c r="B4" s="2" t="str">
        <f t="shared" si="0"/>
        <v>(TE+I)132</v>
      </c>
      <c r="C4" t="str">
        <f t="shared" si="1"/>
        <v>public static readonly Nuclide TE_I132 = new Nuclide(@"(TE+I)132");</v>
      </c>
    </row>
    <row r="5" spans="1:3" x14ac:dyDescent="0.25">
      <c r="A5" s="1" t="s">
        <v>3</v>
      </c>
      <c r="B5" s="2" t="str">
        <f t="shared" si="0"/>
        <v>AC-228</v>
      </c>
      <c r="C5" t="str">
        <f t="shared" si="1"/>
        <v>public static readonly Nuclide AC_228 = new Nuclide(@"AC-228");</v>
      </c>
    </row>
    <row r="6" spans="1:3" x14ac:dyDescent="0.25">
      <c r="A6" s="1" t="s">
        <v>4</v>
      </c>
      <c r="B6" s="2" t="str">
        <f t="shared" si="0"/>
        <v>AG-110</v>
      </c>
      <c r="C6" t="str">
        <f t="shared" si="1"/>
        <v>public static readonly Nuclide AG_110 = new Nuclide(@"AG-110");</v>
      </c>
    </row>
    <row r="7" spans="1:3" x14ac:dyDescent="0.25">
      <c r="A7" s="1" t="s">
        <v>5</v>
      </c>
      <c r="B7" s="2" t="str">
        <f t="shared" si="0"/>
        <v>AG-110M</v>
      </c>
      <c r="C7" t="str">
        <f t="shared" si="1"/>
        <v>public static readonly Nuclide AG_110M = new Nuclide(@"AG-110M");</v>
      </c>
    </row>
    <row r="8" spans="1:3" x14ac:dyDescent="0.25">
      <c r="A8" s="1" t="s">
        <v>6</v>
      </c>
      <c r="B8" s="2" t="str">
        <f t="shared" si="0"/>
        <v>AM-241</v>
      </c>
      <c r="C8" t="str">
        <f t="shared" si="1"/>
        <v>public static readonly Nuclide AM_241 = new Nuclide(@"AM-241");</v>
      </c>
    </row>
    <row r="9" spans="1:3" x14ac:dyDescent="0.25">
      <c r="A9" s="1" t="s">
        <v>7</v>
      </c>
      <c r="B9" s="2" t="str">
        <f t="shared" si="0"/>
        <v>AS-76</v>
      </c>
      <c r="C9" t="str">
        <f t="shared" si="1"/>
        <v>public static readonly Nuclide AS_76 = new Nuclide(@"AS-76");</v>
      </c>
    </row>
    <row r="10" spans="1:3" x14ac:dyDescent="0.25">
      <c r="A10" s="1" t="s">
        <v>8</v>
      </c>
      <c r="B10" s="2" t="str">
        <f t="shared" si="0"/>
        <v>BA-140</v>
      </c>
      <c r="C10" t="str">
        <f t="shared" si="1"/>
        <v>public static readonly Nuclide BA_140 = new Nuclide(@"BA-140");</v>
      </c>
    </row>
    <row r="11" spans="1:3" x14ac:dyDescent="0.25">
      <c r="A11" s="1" t="s">
        <v>9</v>
      </c>
      <c r="B11" s="2" t="str">
        <f t="shared" si="0"/>
        <v>BE-7</v>
      </c>
      <c r="C11" t="str">
        <f t="shared" si="1"/>
        <v>public static readonly Nuclide BE_7 = new Nuclide(@"BE-7");</v>
      </c>
    </row>
    <row r="12" spans="1:3" x14ac:dyDescent="0.25">
      <c r="A12" s="1" t="s">
        <v>10</v>
      </c>
      <c r="B12" s="2" t="str">
        <f t="shared" si="0"/>
        <v>BI-212</v>
      </c>
      <c r="C12" t="str">
        <f t="shared" si="1"/>
        <v>public static readonly Nuclide BI_212 = new Nuclide(@"BI-212");</v>
      </c>
    </row>
    <row r="13" spans="1:3" x14ac:dyDescent="0.25">
      <c r="A13" s="1" t="s">
        <v>11</v>
      </c>
      <c r="B13" s="2" t="str">
        <f t="shared" si="0"/>
        <v>BI-214</v>
      </c>
      <c r="C13" t="str">
        <f t="shared" si="1"/>
        <v>public static readonly Nuclide BI_214 = new Nuclide(@"BI-214");</v>
      </c>
    </row>
    <row r="14" spans="1:3" x14ac:dyDescent="0.25">
      <c r="A14" s="1" t="s">
        <v>12</v>
      </c>
      <c r="B14" s="2" t="str">
        <f t="shared" si="0"/>
        <v>C-14</v>
      </c>
      <c r="C14" t="str">
        <f t="shared" si="1"/>
        <v>public static readonly Nuclide C_14 = new Nuclide(@"C-14");</v>
      </c>
    </row>
    <row r="15" spans="1:3" x14ac:dyDescent="0.25">
      <c r="A15" s="1" t="s">
        <v>13</v>
      </c>
      <c r="B15" s="2" t="str">
        <f t="shared" si="0"/>
        <v>CA</v>
      </c>
      <c r="C15" t="str">
        <f t="shared" si="1"/>
        <v>public static readonly Nuclide CA = new Nuclide(@"CA");</v>
      </c>
    </row>
    <row r="16" spans="1:3" x14ac:dyDescent="0.25">
      <c r="A16" s="1" t="s">
        <v>14</v>
      </c>
      <c r="B16" s="2" t="str">
        <f t="shared" si="0"/>
        <v>CD-109</v>
      </c>
      <c r="C16" t="str">
        <f t="shared" si="1"/>
        <v>public static readonly Nuclide CD_109 = new Nuclide(@"CD-109");</v>
      </c>
    </row>
    <row r="17" spans="1:3" x14ac:dyDescent="0.25">
      <c r="A17" s="1" t="s">
        <v>15</v>
      </c>
      <c r="B17" s="2" t="str">
        <f t="shared" si="0"/>
        <v>CE-141</v>
      </c>
      <c r="C17" t="str">
        <f t="shared" si="1"/>
        <v>public static readonly Nuclide CE_141 = new Nuclide(@"CE-141");</v>
      </c>
    </row>
    <row r="18" spans="1:3" x14ac:dyDescent="0.25">
      <c r="A18" s="1" t="s">
        <v>16</v>
      </c>
      <c r="B18" s="2" t="str">
        <f t="shared" si="0"/>
        <v>CE-142</v>
      </c>
      <c r="C18" t="str">
        <f t="shared" si="1"/>
        <v>public static readonly Nuclide CE_142 = new Nuclide(@"CE-142");</v>
      </c>
    </row>
    <row r="19" spans="1:3" x14ac:dyDescent="0.25">
      <c r="A19" s="1" t="s">
        <v>17</v>
      </c>
      <c r="B19" s="2" t="str">
        <f t="shared" si="0"/>
        <v>CE-144</v>
      </c>
      <c r="C19" t="str">
        <f t="shared" si="1"/>
        <v>public static readonly Nuclide CE_144 = new Nuclide(@"CE-144");</v>
      </c>
    </row>
    <row r="20" spans="1:3" x14ac:dyDescent="0.25">
      <c r="A20" s="1" t="s">
        <v>18</v>
      </c>
      <c r="B20" s="2" t="str">
        <f t="shared" si="0"/>
        <v>CM-242</v>
      </c>
      <c r="C20" t="str">
        <f t="shared" si="1"/>
        <v>public static readonly Nuclide CM_242 = new Nuclide(@"CM-242");</v>
      </c>
    </row>
    <row r="21" spans="1:3" x14ac:dyDescent="0.25">
      <c r="A21" s="1" t="s">
        <v>19</v>
      </c>
      <c r="B21" s="2" t="str">
        <f t="shared" si="0"/>
        <v>CM-244</v>
      </c>
      <c r="C21" t="str">
        <f t="shared" si="1"/>
        <v>public static readonly Nuclide CM_244 = new Nuclide(@"CM-244");</v>
      </c>
    </row>
    <row r="22" spans="1:3" x14ac:dyDescent="0.25">
      <c r="A22" s="1" t="s">
        <v>20</v>
      </c>
      <c r="B22" s="2" t="str">
        <f t="shared" si="0"/>
        <v>CO-57</v>
      </c>
      <c r="C22" t="str">
        <f t="shared" si="1"/>
        <v>public static readonly Nuclide CO_57 = new Nuclide(@"CO-57");</v>
      </c>
    </row>
    <row r="23" spans="1:3" x14ac:dyDescent="0.25">
      <c r="A23" s="1" t="s">
        <v>21</v>
      </c>
      <c r="B23" s="2" t="str">
        <f t="shared" si="0"/>
        <v>CO-58</v>
      </c>
      <c r="C23" t="str">
        <f t="shared" si="1"/>
        <v>public static readonly Nuclide CO_58 = new Nuclide(@"CO-58");</v>
      </c>
    </row>
    <row r="24" spans="1:3" x14ac:dyDescent="0.25">
      <c r="A24" s="1" t="s">
        <v>22</v>
      </c>
      <c r="B24" s="2" t="str">
        <f t="shared" si="0"/>
        <v>CO-60</v>
      </c>
      <c r="C24" t="str">
        <f t="shared" si="1"/>
        <v>public static readonly Nuclide CO_60 = new Nuclide(@"CO-60");</v>
      </c>
    </row>
    <row r="25" spans="1:3" x14ac:dyDescent="0.25">
      <c r="A25" s="1" t="s">
        <v>23</v>
      </c>
      <c r="B25" s="2" t="str">
        <f t="shared" si="0"/>
        <v>COSMIC</v>
      </c>
      <c r="C25" t="str">
        <f t="shared" si="1"/>
        <v>public static readonly Nuclide COSMIC = new Nuclide(@"COSMIC");</v>
      </c>
    </row>
    <row r="26" spans="1:3" x14ac:dyDescent="0.25">
      <c r="A26" s="1" t="s">
        <v>24</v>
      </c>
      <c r="B26" s="2" t="str">
        <f t="shared" si="0"/>
        <v>CR-51</v>
      </c>
      <c r="C26" t="str">
        <f t="shared" si="1"/>
        <v>public static readonly Nuclide CR_51 = new Nuclide(@"CR-51");</v>
      </c>
    </row>
    <row r="27" spans="1:3" x14ac:dyDescent="0.25">
      <c r="A27" s="1" t="s">
        <v>25</v>
      </c>
      <c r="B27" s="2" t="str">
        <f t="shared" si="0"/>
        <v>CS(134+137)</v>
      </c>
      <c r="C27" t="str">
        <f t="shared" si="1"/>
        <v>public static readonly Nuclide CS134_137 = new Nuclide(@"CS(134+137)");</v>
      </c>
    </row>
    <row r="28" spans="1:3" x14ac:dyDescent="0.25">
      <c r="A28" s="1" t="s">
        <v>26</v>
      </c>
      <c r="B28" s="2" t="str">
        <f t="shared" si="0"/>
        <v>CS(134/137)</v>
      </c>
      <c r="C28" t="str">
        <f t="shared" si="1"/>
        <v>public static readonly Nuclide CS134_137 = new Nuclide(@"CS(134/137)");</v>
      </c>
    </row>
    <row r="29" spans="1:3" x14ac:dyDescent="0.25">
      <c r="A29" s="1" t="s">
        <v>27</v>
      </c>
      <c r="B29" s="2" t="str">
        <f t="shared" si="0"/>
        <v>CS-131</v>
      </c>
      <c r="C29" t="str">
        <f t="shared" si="1"/>
        <v>public static readonly Nuclide CS_131 = new Nuclide(@"CS-131");</v>
      </c>
    </row>
    <row r="30" spans="1:3" x14ac:dyDescent="0.25">
      <c r="A30" s="1" t="s">
        <v>28</v>
      </c>
      <c r="B30" s="2" t="str">
        <f t="shared" si="0"/>
        <v>CS-132</v>
      </c>
      <c r="C30" t="str">
        <f t="shared" si="1"/>
        <v>public static readonly Nuclide CS_132 = new Nuclide(@"CS-132");</v>
      </c>
    </row>
    <row r="31" spans="1:3" x14ac:dyDescent="0.25">
      <c r="A31" s="1" t="s">
        <v>29</v>
      </c>
      <c r="B31" s="2" t="str">
        <f t="shared" si="0"/>
        <v>CS-134</v>
      </c>
      <c r="C31" t="str">
        <f t="shared" si="1"/>
        <v>public static readonly Nuclide CS_134 = new Nuclide(@"CS-134");</v>
      </c>
    </row>
    <row r="32" spans="1:3" x14ac:dyDescent="0.25">
      <c r="A32" s="1" t="s">
        <v>30</v>
      </c>
      <c r="B32" s="2" t="str">
        <f t="shared" si="0"/>
        <v>CS-136</v>
      </c>
      <c r="C32" t="str">
        <f t="shared" si="1"/>
        <v>public static readonly Nuclide CS_136 = new Nuclide(@"CS-136");</v>
      </c>
    </row>
    <row r="33" spans="1:3" x14ac:dyDescent="0.25">
      <c r="A33" s="1" t="s">
        <v>31</v>
      </c>
      <c r="B33" s="2" t="str">
        <f t="shared" si="0"/>
        <v>CS-137</v>
      </c>
      <c r="C33" t="str">
        <f t="shared" si="1"/>
        <v>public static readonly Nuclide CS_137 = new Nuclide(@"CS-137");</v>
      </c>
    </row>
    <row r="34" spans="1:3" x14ac:dyDescent="0.25">
      <c r="A34" s="1" t="s">
        <v>32</v>
      </c>
      <c r="B34" s="2" t="str">
        <f t="shared" si="0"/>
        <v>DEBIT</v>
      </c>
      <c r="C34" t="str">
        <f t="shared" si="1"/>
        <v>public static readonly Nuclide DEBIT = new Nuclide(@"DEBIT");</v>
      </c>
    </row>
    <row r="35" spans="1:3" x14ac:dyDescent="0.25">
      <c r="A35" s="1" t="s">
        <v>33</v>
      </c>
      <c r="B35" s="2" t="str">
        <f t="shared" si="0"/>
        <v>EU-152</v>
      </c>
      <c r="C35" t="str">
        <f t="shared" si="1"/>
        <v>public static readonly Nuclide EU_152 = new Nuclide(@"EU-152");</v>
      </c>
    </row>
    <row r="36" spans="1:3" x14ac:dyDescent="0.25">
      <c r="A36" s="1" t="s">
        <v>34</v>
      </c>
      <c r="B36" s="2" t="str">
        <f t="shared" si="0"/>
        <v>EU-154</v>
      </c>
      <c r="C36" t="str">
        <f t="shared" si="1"/>
        <v>public static readonly Nuclide EU_154 = new Nuclide(@"EU-154");</v>
      </c>
    </row>
    <row r="37" spans="1:3" x14ac:dyDescent="0.25">
      <c r="A37" s="1" t="s">
        <v>35</v>
      </c>
      <c r="B37" s="2" t="str">
        <f t="shared" si="0"/>
        <v>EU-155</v>
      </c>
      <c r="C37" t="str">
        <f t="shared" si="1"/>
        <v>public static readonly Nuclide EU_155 = new Nuclide(@"EU-155");</v>
      </c>
    </row>
    <row r="38" spans="1:3" x14ac:dyDescent="0.25">
      <c r="A38" s="1" t="s">
        <v>36</v>
      </c>
      <c r="B38" s="2" t="str">
        <f t="shared" si="0"/>
        <v>EXT-RAD</v>
      </c>
      <c r="C38" t="str">
        <f t="shared" si="1"/>
        <v>public static readonly Nuclide EXT_RAD = new Nuclide(@"EXT-RAD");</v>
      </c>
    </row>
    <row r="39" spans="1:3" x14ac:dyDescent="0.25">
      <c r="A39" s="1" t="s">
        <v>37</v>
      </c>
      <c r="B39" s="2" t="str">
        <f t="shared" si="0"/>
        <v>FE-59</v>
      </c>
      <c r="C39" t="str">
        <f t="shared" si="1"/>
        <v>public static readonly Nuclide FE_59 = new Nuclide(@"FE-59");</v>
      </c>
    </row>
    <row r="40" spans="1:3" x14ac:dyDescent="0.25">
      <c r="A40" s="1" t="s">
        <v>38</v>
      </c>
      <c r="B40" s="2" t="str">
        <f t="shared" si="0"/>
        <v>H-3</v>
      </c>
      <c r="C40" t="str">
        <f t="shared" si="1"/>
        <v>public static readonly Nuclide H_3 = new Nuclide(@"H-3");</v>
      </c>
    </row>
    <row r="41" spans="1:3" x14ac:dyDescent="0.25">
      <c r="A41" s="1" t="s">
        <v>39</v>
      </c>
      <c r="B41" s="2" t="str">
        <f t="shared" si="0"/>
        <v>HG-203</v>
      </c>
      <c r="C41" t="str">
        <f t="shared" si="1"/>
        <v>public static readonly Nuclide HG_203 = new Nuclide(@"HG-203");</v>
      </c>
    </row>
    <row r="42" spans="1:3" x14ac:dyDescent="0.25">
      <c r="A42" s="1" t="s">
        <v>40</v>
      </c>
      <c r="B42" s="2" t="str">
        <f t="shared" si="0"/>
        <v>I-131</v>
      </c>
      <c r="C42" t="str">
        <f t="shared" si="1"/>
        <v>public static readonly Nuclide I_131 = new Nuclide(@"I-131");</v>
      </c>
    </row>
    <row r="43" spans="1:3" x14ac:dyDescent="0.25">
      <c r="A43" s="1" t="s">
        <v>41</v>
      </c>
      <c r="B43" s="2" t="str">
        <f t="shared" si="0"/>
        <v>I-131(G)</v>
      </c>
      <c r="C43" t="str">
        <f t="shared" si="1"/>
        <v>public static readonly Nuclide I_131G = new Nuclide(@"I-131(G)");</v>
      </c>
    </row>
    <row r="44" spans="1:3" x14ac:dyDescent="0.25">
      <c r="A44" s="1" t="s">
        <v>42</v>
      </c>
      <c r="B44" s="2" t="str">
        <f t="shared" si="0"/>
        <v>I-131(P)</v>
      </c>
      <c r="C44" t="str">
        <f t="shared" si="1"/>
        <v>public static readonly Nuclide I_131P = new Nuclide(@"I-131(P)");</v>
      </c>
    </row>
    <row r="45" spans="1:3" x14ac:dyDescent="0.25">
      <c r="A45" s="1" t="s">
        <v>43</v>
      </c>
      <c r="B45" s="2" t="str">
        <f t="shared" si="0"/>
        <v>I-131(P+G)</v>
      </c>
      <c r="C45" t="str">
        <f t="shared" si="1"/>
        <v>public static readonly Nuclide I_131P_G = new Nuclide(@"I-131(P+G)");</v>
      </c>
    </row>
    <row r="46" spans="1:3" x14ac:dyDescent="0.25">
      <c r="A46" s="1" t="s">
        <v>44</v>
      </c>
      <c r="B46" s="2" t="str">
        <f t="shared" si="0"/>
        <v>I-132</v>
      </c>
      <c r="C46" t="str">
        <f t="shared" si="1"/>
        <v>public static readonly Nuclide I_132 = new Nuclide(@"I-132");</v>
      </c>
    </row>
    <row r="47" spans="1:3" x14ac:dyDescent="0.25">
      <c r="A47" s="1" t="s">
        <v>45</v>
      </c>
      <c r="B47" s="2" t="str">
        <f t="shared" si="0"/>
        <v>I-133</v>
      </c>
      <c r="C47" t="str">
        <f t="shared" si="1"/>
        <v>public static readonly Nuclide I_133 = new Nuclide(@"I-133");</v>
      </c>
    </row>
    <row r="48" spans="1:3" x14ac:dyDescent="0.25">
      <c r="A48" s="1" t="s">
        <v>46</v>
      </c>
      <c r="B48" s="2" t="str">
        <f t="shared" si="0"/>
        <v>K-40</v>
      </c>
      <c r="C48" t="str">
        <f t="shared" si="1"/>
        <v>public static readonly Nuclide K_40 = new Nuclide(@"K-40");</v>
      </c>
    </row>
    <row r="49" spans="1:3" x14ac:dyDescent="0.25">
      <c r="A49" s="1" t="s">
        <v>47</v>
      </c>
      <c r="B49" s="2" t="str">
        <f t="shared" si="0"/>
        <v>LA-140</v>
      </c>
      <c r="C49" t="str">
        <f t="shared" si="1"/>
        <v>public static readonly Nuclide LA_140 = new Nuclide(@"LA-140");</v>
      </c>
    </row>
    <row r="50" spans="1:3" x14ac:dyDescent="0.25">
      <c r="A50" s="1" t="s">
        <v>48</v>
      </c>
      <c r="B50" s="2" t="str">
        <f t="shared" si="0"/>
        <v>MN-54</v>
      </c>
      <c r="C50" t="str">
        <f t="shared" si="1"/>
        <v>public static readonly Nuclide MN_54 = new Nuclide(@"MN-54");</v>
      </c>
    </row>
    <row r="51" spans="1:3" x14ac:dyDescent="0.25">
      <c r="A51" s="1" t="s">
        <v>49</v>
      </c>
      <c r="B51" s="2" t="str">
        <f t="shared" si="0"/>
        <v>MO-99</v>
      </c>
      <c r="C51" t="str">
        <f t="shared" si="1"/>
        <v>public static readonly Nuclide MO_99 = new Nuclide(@"MO-99");</v>
      </c>
    </row>
    <row r="52" spans="1:3" x14ac:dyDescent="0.25">
      <c r="A52" s="1" t="s">
        <v>50</v>
      </c>
      <c r="B52" s="2" t="str">
        <f t="shared" si="0"/>
        <v>MO99+TC99M</v>
      </c>
      <c r="C52" t="str">
        <f t="shared" si="1"/>
        <v>public static readonly Nuclide MO99_TC99M = new Nuclide(@"MO99+TC99M");</v>
      </c>
    </row>
    <row r="53" spans="1:3" x14ac:dyDescent="0.25">
      <c r="A53" s="1" t="s">
        <v>51</v>
      </c>
      <c r="B53" s="2" t="str">
        <f t="shared" si="0"/>
        <v>NA-22</v>
      </c>
      <c r="C53" t="str">
        <f t="shared" si="1"/>
        <v>public static readonly Nuclide NA_22 = new Nuclide(@"NA-22");</v>
      </c>
    </row>
    <row r="54" spans="1:3" x14ac:dyDescent="0.25">
      <c r="A54" s="1" t="s">
        <v>52</v>
      </c>
      <c r="B54" s="2" t="str">
        <f t="shared" si="0"/>
        <v>NB-95</v>
      </c>
      <c r="C54" t="str">
        <f t="shared" si="1"/>
        <v>public static readonly Nuclide NB_95 = new Nuclide(@"NB-95");</v>
      </c>
    </row>
    <row r="55" spans="1:3" x14ac:dyDescent="0.25">
      <c r="A55" s="1" t="s">
        <v>53</v>
      </c>
      <c r="B55" s="2" t="str">
        <f t="shared" si="0"/>
        <v>NB-97</v>
      </c>
      <c r="C55" t="str">
        <f t="shared" si="1"/>
        <v>public static readonly Nuclide NB_97 = new Nuclide(@"NB-97");</v>
      </c>
    </row>
    <row r="56" spans="1:3" x14ac:dyDescent="0.25">
      <c r="A56" s="1" t="s">
        <v>54</v>
      </c>
      <c r="B56" s="2" t="str">
        <f t="shared" si="0"/>
        <v>ND-147</v>
      </c>
      <c r="C56" t="str">
        <f t="shared" si="1"/>
        <v>public static readonly Nuclide ND_147 = new Nuclide(@"ND-147");</v>
      </c>
    </row>
    <row r="57" spans="1:3" x14ac:dyDescent="0.25">
      <c r="A57" s="1" t="s">
        <v>55</v>
      </c>
      <c r="B57" s="2" t="str">
        <f t="shared" si="0"/>
        <v>NP-237</v>
      </c>
      <c r="C57" t="str">
        <f t="shared" si="1"/>
        <v>public static readonly Nuclide NP_237 = new Nuclide(@"NP-237");</v>
      </c>
    </row>
    <row r="58" spans="1:3" x14ac:dyDescent="0.25">
      <c r="A58" s="1" t="s">
        <v>56</v>
      </c>
      <c r="B58" s="2" t="str">
        <f t="shared" si="0"/>
        <v>NP-239</v>
      </c>
      <c r="C58" t="str">
        <f t="shared" si="1"/>
        <v>public static readonly Nuclide NP_239 = new Nuclide(@"NP-239");</v>
      </c>
    </row>
    <row r="59" spans="1:3" x14ac:dyDescent="0.25">
      <c r="A59" s="1" t="s">
        <v>57</v>
      </c>
      <c r="B59" s="2" t="str">
        <f t="shared" si="0"/>
        <v>PB-210</v>
      </c>
      <c r="C59" t="str">
        <f t="shared" si="1"/>
        <v>public static readonly Nuclide PB_210 = new Nuclide(@"PB-210");</v>
      </c>
    </row>
    <row r="60" spans="1:3" x14ac:dyDescent="0.25">
      <c r="A60" s="1" t="s">
        <v>58</v>
      </c>
      <c r="B60" s="2" t="str">
        <f t="shared" si="0"/>
        <v>PB-212</v>
      </c>
      <c r="C60" t="str">
        <f t="shared" si="1"/>
        <v>public static readonly Nuclide PB_212 = new Nuclide(@"PB-212");</v>
      </c>
    </row>
    <row r="61" spans="1:3" x14ac:dyDescent="0.25">
      <c r="A61" s="1" t="s">
        <v>59</v>
      </c>
      <c r="B61" s="2" t="str">
        <f t="shared" si="0"/>
        <v>PB-214</v>
      </c>
      <c r="C61" t="str">
        <f t="shared" si="1"/>
        <v>public static readonly Nuclide PB_214 = new Nuclide(@"PB-214");</v>
      </c>
    </row>
    <row r="62" spans="1:3" x14ac:dyDescent="0.25">
      <c r="A62" s="1" t="s">
        <v>60</v>
      </c>
      <c r="B62" s="2" t="str">
        <f t="shared" si="0"/>
        <v>PO-210</v>
      </c>
      <c r="C62" t="str">
        <f t="shared" si="1"/>
        <v>public static readonly Nuclide PO_210 = new Nuclide(@"PO-210");</v>
      </c>
    </row>
    <row r="63" spans="1:3" x14ac:dyDescent="0.25">
      <c r="A63" s="1" t="s">
        <v>61</v>
      </c>
      <c r="B63" s="2" t="str">
        <f t="shared" si="0"/>
        <v>PR-144</v>
      </c>
      <c r="C63" t="str">
        <f t="shared" si="1"/>
        <v>public static readonly Nuclide PR_144 = new Nuclide(@"PR-144");</v>
      </c>
    </row>
    <row r="64" spans="1:3" x14ac:dyDescent="0.25">
      <c r="A64" s="1" t="s">
        <v>62</v>
      </c>
      <c r="B64" s="2" t="str">
        <f t="shared" si="0"/>
        <v>PU(239+240)</v>
      </c>
      <c r="C64" t="str">
        <f t="shared" si="1"/>
        <v>public static readonly Nuclide PU239_240 = new Nuclide(@"PU(239+240)");</v>
      </c>
    </row>
    <row r="65" spans="1:3" x14ac:dyDescent="0.25">
      <c r="A65" s="1" t="s">
        <v>63</v>
      </c>
      <c r="B65" s="2" t="str">
        <f t="shared" si="0"/>
        <v>PU-238</v>
      </c>
      <c r="C65" t="str">
        <f t="shared" si="1"/>
        <v>public static readonly Nuclide PU_238 = new Nuclide(@"PU-238");</v>
      </c>
    </row>
    <row r="66" spans="1:3" x14ac:dyDescent="0.25">
      <c r="A66" s="1" t="s">
        <v>64</v>
      </c>
      <c r="B66" s="2" t="str">
        <f t="shared" ref="B66:B113" si="2">LEFT(A66, SEARCH(",",A66,1)-1)</f>
        <v>PU-239</v>
      </c>
      <c r="C66" t="str">
        <f t="shared" ref="C66:C113" si="3">CONCATENATE("public static readonly Nuclide ",SUBSTITUTE(SUBSTITUTE(SUBSTITUTE(SUBSTITUTE(SUBSTITUTE(B66,"(",""),")",""),"+","_"),"-","_"),"/","_")," = new Nuclide(@""",B66,""");","")</f>
        <v>public static readonly Nuclide PU_239 = new Nuclide(@"PU-239");</v>
      </c>
    </row>
    <row r="67" spans="1:3" x14ac:dyDescent="0.25">
      <c r="A67" s="1" t="s">
        <v>65</v>
      </c>
      <c r="B67" s="2" t="str">
        <f t="shared" si="2"/>
        <v>PU-240</v>
      </c>
      <c r="C67" t="str">
        <f t="shared" si="3"/>
        <v>public static readonly Nuclide PU_240 = new Nuclide(@"PU-240");</v>
      </c>
    </row>
    <row r="68" spans="1:3" x14ac:dyDescent="0.25">
      <c r="A68" s="1" t="s">
        <v>66</v>
      </c>
      <c r="B68" s="2" t="str">
        <f t="shared" si="2"/>
        <v>PU238+AM24</v>
      </c>
      <c r="C68" t="str">
        <f t="shared" si="3"/>
        <v>public static readonly Nuclide PU238_AM24 = new Nuclide(@"PU238+AM24");</v>
      </c>
    </row>
    <row r="69" spans="1:3" x14ac:dyDescent="0.25">
      <c r="A69" s="1" t="s">
        <v>67</v>
      </c>
      <c r="B69" s="2" t="str">
        <f t="shared" si="2"/>
        <v>PU238+AM241</v>
      </c>
      <c r="C69" t="str">
        <f t="shared" si="3"/>
        <v>public static readonly Nuclide PU238_AM241 = new Nuclide(@"PU238+AM241");</v>
      </c>
    </row>
    <row r="70" spans="1:3" x14ac:dyDescent="0.25">
      <c r="A70" s="1" t="s">
        <v>68</v>
      </c>
      <c r="B70" s="2" t="str">
        <f t="shared" si="2"/>
        <v>R-BETA</v>
      </c>
      <c r="C70" t="str">
        <f t="shared" si="3"/>
        <v>public static readonly Nuclide R_BETA = new Nuclide(@"R-BETA");</v>
      </c>
    </row>
    <row r="71" spans="1:3" x14ac:dyDescent="0.25">
      <c r="A71" s="1" t="s">
        <v>69</v>
      </c>
      <c r="B71" s="2" t="str">
        <f t="shared" si="2"/>
        <v>RA-226</v>
      </c>
      <c r="C71" t="str">
        <f t="shared" si="3"/>
        <v>public static readonly Nuclide RA_226 = new Nuclide(@"RA-226");</v>
      </c>
    </row>
    <row r="72" spans="1:3" x14ac:dyDescent="0.25">
      <c r="A72" s="1" t="s">
        <v>70</v>
      </c>
      <c r="B72" s="2" t="str">
        <f t="shared" si="2"/>
        <v>RH-106</v>
      </c>
      <c r="C72" t="str">
        <f t="shared" si="3"/>
        <v>public static readonly Nuclide RH_106 = new Nuclide(@"RH-106");</v>
      </c>
    </row>
    <row r="73" spans="1:3" x14ac:dyDescent="0.25">
      <c r="A73" s="1" t="s">
        <v>71</v>
      </c>
      <c r="B73" s="2" t="str">
        <f t="shared" si="2"/>
        <v>RU-103</v>
      </c>
      <c r="C73" t="str">
        <f t="shared" si="3"/>
        <v>public static readonly Nuclide RU_103 = new Nuclide(@"RU-103");</v>
      </c>
    </row>
    <row r="74" spans="1:3" x14ac:dyDescent="0.25">
      <c r="A74" s="1" t="s">
        <v>72</v>
      </c>
      <c r="B74" s="2" t="str">
        <f t="shared" si="2"/>
        <v>RU-104</v>
      </c>
      <c r="C74" t="str">
        <f t="shared" si="3"/>
        <v>public static readonly Nuclide RU_104 = new Nuclide(@"RU-104");</v>
      </c>
    </row>
    <row r="75" spans="1:3" x14ac:dyDescent="0.25">
      <c r="A75" s="1" t="s">
        <v>73</v>
      </c>
      <c r="B75" s="2" t="str">
        <f t="shared" si="2"/>
        <v>RU-106</v>
      </c>
      <c r="C75" t="str">
        <f t="shared" si="3"/>
        <v>public static readonly Nuclide RU_106 = new Nuclide(@"RU-106");</v>
      </c>
    </row>
    <row r="76" spans="1:3" x14ac:dyDescent="0.25">
      <c r="A76" s="1" t="s">
        <v>74</v>
      </c>
      <c r="B76" s="2" t="str">
        <f t="shared" si="2"/>
        <v>SB-124</v>
      </c>
      <c r="C76" t="str">
        <f t="shared" si="3"/>
        <v>public static readonly Nuclide SB_124 = new Nuclide(@"SB-124");</v>
      </c>
    </row>
    <row r="77" spans="1:3" x14ac:dyDescent="0.25">
      <c r="A77" s="1" t="s">
        <v>75</v>
      </c>
      <c r="B77" s="2" t="str">
        <f t="shared" si="2"/>
        <v>SB-125</v>
      </c>
      <c r="C77" t="str">
        <f t="shared" si="3"/>
        <v>public static readonly Nuclide SB_125 = new Nuclide(@"SB-125");</v>
      </c>
    </row>
    <row r="78" spans="1:3" x14ac:dyDescent="0.25">
      <c r="A78" s="1" t="s">
        <v>76</v>
      </c>
      <c r="B78" s="2" t="str">
        <f t="shared" si="2"/>
        <v>SB-127</v>
      </c>
      <c r="C78" t="str">
        <f t="shared" si="3"/>
        <v>public static readonly Nuclide SB_127 = new Nuclide(@"SB-127");</v>
      </c>
    </row>
    <row r="79" spans="1:3" x14ac:dyDescent="0.25">
      <c r="A79" s="1" t="s">
        <v>77</v>
      </c>
      <c r="B79" s="2" t="str">
        <f t="shared" si="2"/>
        <v>SE-75</v>
      </c>
      <c r="C79" t="str">
        <f t="shared" si="3"/>
        <v>public static readonly Nuclide SE_75 = new Nuclide(@"SE-75");</v>
      </c>
    </row>
    <row r="80" spans="1:3" x14ac:dyDescent="0.25">
      <c r="A80" s="1" t="s">
        <v>78</v>
      </c>
      <c r="B80" s="2" t="str">
        <f t="shared" si="2"/>
        <v>SR(89+90)</v>
      </c>
      <c r="C80" t="str">
        <f t="shared" si="3"/>
        <v>public static readonly Nuclide SR89_90 = new Nuclide(@"SR(89+90)");</v>
      </c>
    </row>
    <row r="81" spans="1:3" x14ac:dyDescent="0.25">
      <c r="A81" s="1" t="s">
        <v>79</v>
      </c>
      <c r="B81" s="2" t="str">
        <f t="shared" si="2"/>
        <v>SR(89/90)</v>
      </c>
      <c r="C81" t="str">
        <f t="shared" si="3"/>
        <v>public static readonly Nuclide SR89_90 = new Nuclide(@"SR(89/90)");</v>
      </c>
    </row>
    <row r="82" spans="1:3" x14ac:dyDescent="0.25">
      <c r="A82" s="1" t="s">
        <v>80</v>
      </c>
      <c r="B82" s="2" t="str">
        <f t="shared" si="2"/>
        <v>SR+RARE</v>
      </c>
      <c r="C82" t="str">
        <f t="shared" si="3"/>
        <v>public static readonly Nuclide SR_RARE = new Nuclide(@"SR+RARE");</v>
      </c>
    </row>
    <row r="83" spans="1:3" x14ac:dyDescent="0.25">
      <c r="A83" s="1" t="s">
        <v>81</v>
      </c>
      <c r="B83" s="2" t="str">
        <f t="shared" si="2"/>
        <v>SR-85</v>
      </c>
      <c r="C83" t="str">
        <f t="shared" si="3"/>
        <v>public static readonly Nuclide SR_85 = new Nuclide(@"SR-85");</v>
      </c>
    </row>
    <row r="84" spans="1:3" x14ac:dyDescent="0.25">
      <c r="A84" s="1" t="s">
        <v>82</v>
      </c>
      <c r="B84" s="2" t="str">
        <f t="shared" si="2"/>
        <v>SR-89</v>
      </c>
      <c r="C84" t="str">
        <f t="shared" si="3"/>
        <v>public static readonly Nuclide SR_89 = new Nuclide(@"SR-89");</v>
      </c>
    </row>
    <row r="85" spans="1:3" x14ac:dyDescent="0.25">
      <c r="A85" s="1" t="s">
        <v>83</v>
      </c>
      <c r="B85" s="2" t="str">
        <f t="shared" si="2"/>
        <v>SR-90</v>
      </c>
      <c r="C85" t="str">
        <f t="shared" si="3"/>
        <v>public static readonly Nuclide SR_90 = new Nuclide(@"SR-90");</v>
      </c>
    </row>
    <row r="86" spans="1:3" x14ac:dyDescent="0.25">
      <c r="A86" s="1" t="s">
        <v>84</v>
      </c>
      <c r="B86" s="2" t="str">
        <f t="shared" si="2"/>
        <v>T-ALFA</v>
      </c>
      <c r="C86" t="str">
        <f t="shared" si="3"/>
        <v>public static readonly Nuclide T_ALFA = new Nuclide(@"T-ALFA");</v>
      </c>
    </row>
    <row r="87" spans="1:3" x14ac:dyDescent="0.25">
      <c r="A87" s="1" t="s">
        <v>85</v>
      </c>
      <c r="B87" s="2" t="str">
        <f t="shared" si="2"/>
        <v>T-BETA</v>
      </c>
      <c r="C87" t="str">
        <f t="shared" si="3"/>
        <v>public static readonly Nuclide T_BETA = new Nuclide(@"T-BETA");</v>
      </c>
    </row>
    <row r="88" spans="1:3" x14ac:dyDescent="0.25">
      <c r="A88" s="1" t="s">
        <v>86</v>
      </c>
      <c r="B88" s="2" t="str">
        <f t="shared" si="2"/>
        <v>T-CA</v>
      </c>
      <c r="C88" t="str">
        <f t="shared" si="3"/>
        <v>public static readonly Nuclide T_CA = new Nuclide(@"T-CA");</v>
      </c>
    </row>
    <row r="89" spans="1:3" x14ac:dyDescent="0.25">
      <c r="A89" s="1" t="s">
        <v>87</v>
      </c>
      <c r="B89" s="2" t="str">
        <f t="shared" si="2"/>
        <v>T-GAMMA</v>
      </c>
      <c r="C89" t="str">
        <f t="shared" si="3"/>
        <v>public static readonly Nuclide T_GAMMA = new Nuclide(@"T-GAMMA");</v>
      </c>
    </row>
    <row r="90" spans="1:3" x14ac:dyDescent="0.25">
      <c r="A90" s="1" t="s">
        <v>88</v>
      </c>
      <c r="B90" s="2" t="str">
        <f t="shared" si="2"/>
        <v>T-K</v>
      </c>
      <c r="C90" t="str">
        <f t="shared" si="3"/>
        <v>public static readonly Nuclide T_K = new Nuclide(@"T-K");</v>
      </c>
    </row>
    <row r="91" spans="1:3" x14ac:dyDescent="0.25">
      <c r="A91" s="1" t="s">
        <v>89</v>
      </c>
      <c r="B91" s="2" t="str">
        <f t="shared" si="2"/>
        <v>T-NA</v>
      </c>
      <c r="C91" t="str">
        <f t="shared" si="3"/>
        <v>public static readonly Nuclide T_NA = new Nuclide(@"T-NA");</v>
      </c>
    </row>
    <row r="92" spans="1:3" x14ac:dyDescent="0.25">
      <c r="A92" s="1" t="s">
        <v>90</v>
      </c>
      <c r="B92" s="2" t="str">
        <f t="shared" si="2"/>
        <v>T-U</v>
      </c>
      <c r="C92" t="str">
        <f t="shared" si="3"/>
        <v>public static readonly Nuclide T_U = new Nuclide(@"T-U");</v>
      </c>
    </row>
    <row r="93" spans="1:3" x14ac:dyDescent="0.25">
      <c r="A93" s="1" t="s">
        <v>91</v>
      </c>
      <c r="B93" s="2" t="str">
        <f t="shared" si="2"/>
        <v>TC-99</v>
      </c>
      <c r="C93" t="str">
        <f t="shared" si="3"/>
        <v>public static readonly Nuclide TC_99 = new Nuclide(@"TC-99");</v>
      </c>
    </row>
    <row r="94" spans="1:3" x14ac:dyDescent="0.25">
      <c r="A94" s="1" t="s">
        <v>92</v>
      </c>
      <c r="B94" s="2" t="str">
        <f t="shared" si="2"/>
        <v>TC-99M</v>
      </c>
      <c r="C94" t="str">
        <f t="shared" si="3"/>
        <v>public static readonly Nuclide TC_99M = new Nuclide(@"TC-99M");</v>
      </c>
    </row>
    <row r="95" spans="1:3" x14ac:dyDescent="0.25">
      <c r="A95" s="1" t="s">
        <v>93</v>
      </c>
      <c r="B95" s="2" t="str">
        <f t="shared" si="2"/>
        <v>TE-129</v>
      </c>
      <c r="C95" t="str">
        <f t="shared" si="3"/>
        <v>public static readonly Nuclide TE_129 = new Nuclide(@"TE-129");</v>
      </c>
    </row>
    <row r="96" spans="1:3" x14ac:dyDescent="0.25">
      <c r="A96" s="1" t="s">
        <v>94</v>
      </c>
      <c r="B96" s="2" t="str">
        <f t="shared" si="2"/>
        <v>TE-129M</v>
      </c>
      <c r="C96" t="str">
        <f t="shared" si="3"/>
        <v>public static readonly Nuclide TE_129M = new Nuclide(@"TE-129M");</v>
      </c>
    </row>
    <row r="97" spans="1:3" x14ac:dyDescent="0.25">
      <c r="A97" s="1" t="s">
        <v>95</v>
      </c>
      <c r="B97" s="2" t="str">
        <f t="shared" si="2"/>
        <v>TE-131</v>
      </c>
      <c r="C97" t="str">
        <f t="shared" si="3"/>
        <v>public static readonly Nuclide TE_131 = new Nuclide(@"TE-131");</v>
      </c>
    </row>
    <row r="98" spans="1:3" x14ac:dyDescent="0.25">
      <c r="A98" s="1" t="s">
        <v>96</v>
      </c>
      <c r="B98" s="2" t="str">
        <f t="shared" si="2"/>
        <v>TE-131M</v>
      </c>
      <c r="C98" t="str">
        <f t="shared" si="3"/>
        <v>public static readonly Nuclide TE_131M = new Nuclide(@"TE-131M");</v>
      </c>
    </row>
    <row r="99" spans="1:3" x14ac:dyDescent="0.25">
      <c r="A99" s="1" t="s">
        <v>97</v>
      </c>
      <c r="B99" s="2" t="str">
        <f t="shared" si="2"/>
        <v>TE-132</v>
      </c>
      <c r="C99" t="str">
        <f t="shared" si="3"/>
        <v>public static readonly Nuclide TE_132 = new Nuclide(@"TE-132");</v>
      </c>
    </row>
    <row r="100" spans="1:3" x14ac:dyDescent="0.25">
      <c r="A100" s="1" t="s">
        <v>98</v>
      </c>
      <c r="B100" s="2" t="str">
        <f t="shared" si="2"/>
        <v>TH</v>
      </c>
      <c r="C100" t="str">
        <f t="shared" si="3"/>
        <v>public static readonly Nuclide TH = new Nuclide(@"TH");</v>
      </c>
    </row>
    <row r="101" spans="1:3" x14ac:dyDescent="0.25">
      <c r="A101" s="1" t="s">
        <v>99</v>
      </c>
      <c r="B101" s="2" t="str">
        <f t="shared" si="2"/>
        <v>TH-232</v>
      </c>
      <c r="C101" t="str">
        <f t="shared" si="3"/>
        <v>public static readonly Nuclide TH_232 = new Nuclide(@"TH-232");</v>
      </c>
    </row>
    <row r="102" spans="1:3" x14ac:dyDescent="0.25">
      <c r="A102" s="1" t="s">
        <v>100</v>
      </c>
      <c r="B102" s="2" t="str">
        <f t="shared" si="2"/>
        <v>TH-234</v>
      </c>
      <c r="C102" t="str">
        <f t="shared" si="3"/>
        <v>public static readonly Nuclide TH_234 = new Nuclide(@"TH-234");</v>
      </c>
    </row>
    <row r="103" spans="1:3" x14ac:dyDescent="0.25">
      <c r="A103" s="1" t="s">
        <v>101</v>
      </c>
      <c r="B103" s="2" t="str">
        <f t="shared" si="2"/>
        <v>U-234</v>
      </c>
      <c r="C103" t="str">
        <f t="shared" si="3"/>
        <v>public static readonly Nuclide U_234 = new Nuclide(@"U-234");</v>
      </c>
    </row>
    <row r="104" spans="1:3" x14ac:dyDescent="0.25">
      <c r="A104" s="1" t="s">
        <v>102</v>
      </c>
      <c r="B104" s="2" t="str">
        <f t="shared" si="2"/>
        <v>U-238</v>
      </c>
      <c r="C104" t="str">
        <f t="shared" si="3"/>
        <v>public static readonly Nuclide U_238 = new Nuclide(@"U-238");</v>
      </c>
    </row>
    <row r="105" spans="1:3" x14ac:dyDescent="0.25">
      <c r="A105" s="1" t="s">
        <v>103</v>
      </c>
      <c r="B105" s="2" t="str">
        <f t="shared" si="2"/>
        <v>U-RA</v>
      </c>
      <c r="C105" t="str">
        <f t="shared" si="3"/>
        <v>public static readonly Nuclide U_RA = new Nuclide(@"U-RA");</v>
      </c>
    </row>
    <row r="106" spans="1:3" x14ac:dyDescent="0.25">
      <c r="A106" s="1" t="s">
        <v>104</v>
      </c>
      <c r="B106" s="2" t="str">
        <f t="shared" si="2"/>
        <v>XE-131M</v>
      </c>
      <c r="C106" t="str">
        <f t="shared" si="3"/>
        <v>public static readonly Nuclide XE_131M = new Nuclide(@"XE-131M");</v>
      </c>
    </row>
    <row r="107" spans="1:3" x14ac:dyDescent="0.25">
      <c r="A107" s="1" t="s">
        <v>105</v>
      </c>
      <c r="B107" s="2" t="str">
        <f t="shared" si="2"/>
        <v>XE-133</v>
      </c>
      <c r="C107" t="str">
        <f t="shared" si="3"/>
        <v>public static readonly Nuclide XE_133 = new Nuclide(@"XE-133");</v>
      </c>
    </row>
    <row r="108" spans="1:3" x14ac:dyDescent="0.25">
      <c r="A108" s="1" t="s">
        <v>106</v>
      </c>
      <c r="B108" s="2" t="str">
        <f t="shared" si="2"/>
        <v>XE-135</v>
      </c>
      <c r="C108" t="str">
        <f t="shared" si="3"/>
        <v>public static readonly Nuclide XE_135 = new Nuclide(@"XE-135");</v>
      </c>
    </row>
    <row r="109" spans="1:3" x14ac:dyDescent="0.25">
      <c r="A109" s="1" t="s">
        <v>107</v>
      </c>
      <c r="B109" s="2" t="str">
        <f t="shared" si="2"/>
        <v>Y-90</v>
      </c>
      <c r="C109" t="str">
        <f t="shared" si="3"/>
        <v>public static readonly Nuclide Y_90 = new Nuclide(@"Y-90");</v>
      </c>
    </row>
    <row r="110" spans="1:3" x14ac:dyDescent="0.25">
      <c r="A110" s="1" t="s">
        <v>108</v>
      </c>
      <c r="B110" s="2" t="str">
        <f t="shared" si="2"/>
        <v>Y-91</v>
      </c>
      <c r="C110" t="str">
        <f t="shared" si="3"/>
        <v>public static readonly Nuclide Y_91 = new Nuclide(@"Y-91");</v>
      </c>
    </row>
    <row r="111" spans="1:3" x14ac:dyDescent="0.25">
      <c r="A111" s="1" t="s">
        <v>109</v>
      </c>
      <c r="B111" s="2" t="str">
        <f t="shared" si="2"/>
        <v>ZN-65</v>
      </c>
      <c r="C111" t="str">
        <f t="shared" si="3"/>
        <v>public static readonly Nuclide ZN_65 = new Nuclide(@"ZN-65");</v>
      </c>
    </row>
    <row r="112" spans="1:3" x14ac:dyDescent="0.25">
      <c r="A112" s="1" t="s">
        <v>110</v>
      </c>
      <c r="B112" s="2" t="str">
        <f t="shared" si="2"/>
        <v>ZR-95</v>
      </c>
      <c r="C112" t="str">
        <f t="shared" si="3"/>
        <v>public static readonly Nuclide ZR_95 = new Nuclide(@"ZR-95");</v>
      </c>
    </row>
    <row r="113" spans="1:3" x14ac:dyDescent="0.25">
      <c r="A113" s="1" t="s">
        <v>111</v>
      </c>
      <c r="B113" s="2" t="str">
        <f t="shared" si="2"/>
        <v>ZR-97</v>
      </c>
      <c r="C113" t="str">
        <f t="shared" si="3"/>
        <v>public static readonly Nuclide ZR_97 = new Nuclide(@"ZR-97");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8" workbookViewId="0">
      <selection activeCell="B1" sqref="B1:C1"/>
    </sheetView>
  </sheetViews>
  <sheetFormatPr defaultRowHeight="15" x14ac:dyDescent="0.25"/>
  <cols>
    <col min="1" max="1" width="60.85546875" bestFit="1" customWidth="1"/>
    <col min="2" max="2" width="18.7109375" customWidth="1"/>
    <col min="3" max="3" width="56.7109375" bestFit="1" customWidth="1"/>
  </cols>
  <sheetData>
    <row r="1" spans="1:3" x14ac:dyDescent="0.25">
      <c r="A1" t="s">
        <v>139</v>
      </c>
      <c r="B1" s="2" t="str">
        <f>LEFT(A1, SEARCH(",",A1,1)-1)</f>
        <v>A</v>
      </c>
      <c r="C1" t="str">
        <f>CONCATENATE("public static readonly ApparatusType ",SUBSTITUTE(SUBSTITUTE(SUBSTITUTE(SUBSTITUTE(SUBSTITUTE(B1,"(",""),")",""),"+","_"),"-","_"),"/","_")," = new ApparatusType(@""",B1,""");","")</f>
        <v>public static readonly ApparatusType A = new ApparatusType(@"A");</v>
      </c>
    </row>
    <row r="2" spans="1:3" x14ac:dyDescent="0.25">
      <c r="A2" t="s">
        <v>114</v>
      </c>
      <c r="B2" s="2" t="str">
        <f t="shared" ref="B2:B27" si="0">LEFT(A2, SEARCH(",",A2,1)-1)</f>
        <v>B</v>
      </c>
      <c r="C2" t="str">
        <f t="shared" ref="C2:C27" si="1">CONCATENATE("public static readonly ApparatusType ",SUBSTITUTE(SUBSTITUTE(SUBSTITUTE(SUBSTITUTE(SUBSTITUTE(B2,"(",""),")",""),"+","_"),"-","_"),"/","_")," = new ApparatusType(@""",B2,""");","")</f>
        <v>public static readonly ApparatusType B = new ApparatusType(@"B");</v>
      </c>
    </row>
    <row r="3" spans="1:3" x14ac:dyDescent="0.25">
      <c r="A3" t="s">
        <v>115</v>
      </c>
      <c r="B3" s="2" t="str">
        <f t="shared" si="0"/>
        <v>C</v>
      </c>
      <c r="C3" t="str">
        <f t="shared" si="1"/>
        <v>public static readonly ApparatusType C = new ApparatusType(@"C");</v>
      </c>
    </row>
    <row r="4" spans="1:3" x14ac:dyDescent="0.25">
      <c r="A4" t="s">
        <v>116</v>
      </c>
      <c r="B4" s="2" t="str">
        <f t="shared" si="0"/>
        <v>D</v>
      </c>
      <c r="C4" t="str">
        <f t="shared" si="1"/>
        <v>public static readonly ApparatusType D = new ApparatusType(@"D");</v>
      </c>
    </row>
    <row r="5" spans="1:3" x14ac:dyDescent="0.25">
      <c r="A5" t="s">
        <v>117</v>
      </c>
      <c r="B5" s="2" t="str">
        <f t="shared" si="0"/>
        <v>E</v>
      </c>
      <c r="C5" t="str">
        <f t="shared" si="1"/>
        <v>public static readonly ApparatusType E = new ApparatusType(@"E");</v>
      </c>
    </row>
    <row r="6" spans="1:3" x14ac:dyDescent="0.25">
      <c r="A6" t="s">
        <v>118</v>
      </c>
      <c r="B6" s="2" t="str">
        <f t="shared" si="0"/>
        <v>F</v>
      </c>
      <c r="C6" t="str">
        <f t="shared" si="1"/>
        <v>public static readonly ApparatusType F = new ApparatusType(@"F");</v>
      </c>
    </row>
    <row r="7" spans="1:3" x14ac:dyDescent="0.25">
      <c r="A7" t="s">
        <v>119</v>
      </c>
      <c r="B7" s="2" t="str">
        <f t="shared" si="0"/>
        <v>G</v>
      </c>
      <c r="C7" t="str">
        <f t="shared" si="1"/>
        <v>public static readonly ApparatusType G = new ApparatusType(@"G");</v>
      </c>
    </row>
    <row r="8" spans="1:3" x14ac:dyDescent="0.25">
      <c r="A8" t="s">
        <v>120</v>
      </c>
      <c r="B8" s="2" t="str">
        <f t="shared" si="0"/>
        <v>H</v>
      </c>
      <c r="C8" t="str">
        <f t="shared" si="1"/>
        <v>public static readonly ApparatusType H = new ApparatusType(@"H");</v>
      </c>
    </row>
    <row r="9" spans="1:3" x14ac:dyDescent="0.25">
      <c r="A9" t="s">
        <v>121</v>
      </c>
      <c r="B9" s="2" t="str">
        <f t="shared" si="0"/>
        <v>I</v>
      </c>
      <c r="C9" t="str">
        <f t="shared" si="1"/>
        <v>public static readonly ApparatusType I = new ApparatusType(@"I");</v>
      </c>
    </row>
    <row r="10" spans="1:3" x14ac:dyDescent="0.25">
      <c r="A10" t="s">
        <v>122</v>
      </c>
      <c r="B10" s="2" t="str">
        <f t="shared" si="0"/>
        <v>J</v>
      </c>
      <c r="C10" t="str">
        <f t="shared" si="1"/>
        <v>public static readonly ApparatusType J = new ApparatusType(@"J");</v>
      </c>
    </row>
    <row r="11" spans="1:3" x14ac:dyDescent="0.25">
      <c r="A11" t="s">
        <v>123</v>
      </c>
      <c r="B11" s="2" t="str">
        <f t="shared" si="0"/>
        <v>K</v>
      </c>
      <c r="C11" t="str">
        <f t="shared" si="1"/>
        <v>public static readonly ApparatusType K = new ApparatusType(@"K");</v>
      </c>
    </row>
    <row r="12" spans="1:3" x14ac:dyDescent="0.25">
      <c r="A12" t="s">
        <v>124</v>
      </c>
      <c r="B12" s="2" t="str">
        <f t="shared" si="0"/>
        <v>L</v>
      </c>
      <c r="C12" t="str">
        <f t="shared" si="1"/>
        <v>public static readonly ApparatusType L = new ApparatusType(@"L");</v>
      </c>
    </row>
    <row r="13" spans="1:3" x14ac:dyDescent="0.25">
      <c r="A13" t="s">
        <v>125</v>
      </c>
      <c r="B13" s="2" t="str">
        <f t="shared" si="0"/>
        <v>M</v>
      </c>
      <c r="C13" t="str">
        <f t="shared" si="1"/>
        <v>public static readonly ApparatusType M = new ApparatusType(@"M");</v>
      </c>
    </row>
    <row r="14" spans="1:3" x14ac:dyDescent="0.25">
      <c r="A14" t="s">
        <v>126</v>
      </c>
      <c r="B14" s="2" t="str">
        <f t="shared" si="0"/>
        <v>N</v>
      </c>
      <c r="C14" t="str">
        <f t="shared" si="1"/>
        <v>public static readonly ApparatusType N = new ApparatusType(@"N");</v>
      </c>
    </row>
    <row r="15" spans="1:3" x14ac:dyDescent="0.25">
      <c r="A15" t="s">
        <v>127</v>
      </c>
      <c r="B15" s="2" t="str">
        <f t="shared" si="0"/>
        <v>O</v>
      </c>
      <c r="C15" t="str">
        <f t="shared" si="1"/>
        <v>public static readonly ApparatusType O = new ApparatusType(@"O");</v>
      </c>
    </row>
    <row r="16" spans="1:3" x14ac:dyDescent="0.25">
      <c r="A16" t="s">
        <v>128</v>
      </c>
      <c r="B16" s="2" t="str">
        <f t="shared" si="0"/>
        <v>P</v>
      </c>
      <c r="C16" t="str">
        <f t="shared" si="1"/>
        <v>public static readonly ApparatusType P = new ApparatusType(@"P");</v>
      </c>
    </row>
    <row r="17" spans="1:3" x14ac:dyDescent="0.25">
      <c r="A17" t="s">
        <v>129</v>
      </c>
      <c r="B17" s="2" t="str">
        <f t="shared" si="0"/>
        <v>Q</v>
      </c>
      <c r="C17" t="str">
        <f t="shared" si="1"/>
        <v>public static readonly ApparatusType Q = new ApparatusType(@"Q");</v>
      </c>
    </row>
    <row r="18" spans="1:3" x14ac:dyDescent="0.25">
      <c r="A18" t="s">
        <v>130</v>
      </c>
      <c r="B18" s="2" t="str">
        <f t="shared" si="0"/>
        <v>R</v>
      </c>
      <c r="C18" t="str">
        <f t="shared" si="1"/>
        <v>public static readonly ApparatusType R = new ApparatusType(@"R");</v>
      </c>
    </row>
    <row r="19" spans="1:3" x14ac:dyDescent="0.25">
      <c r="A19" t="s">
        <v>131</v>
      </c>
      <c r="B19" s="2" t="str">
        <f t="shared" si="0"/>
        <v>S</v>
      </c>
      <c r="C19" t="str">
        <f t="shared" si="1"/>
        <v>public static readonly ApparatusType S = new ApparatusType(@"S");</v>
      </c>
    </row>
    <row r="20" spans="1:3" x14ac:dyDescent="0.25">
      <c r="A20" t="s">
        <v>132</v>
      </c>
      <c r="B20" s="2" t="str">
        <f t="shared" si="0"/>
        <v>T</v>
      </c>
      <c r="C20" t="str">
        <f t="shared" si="1"/>
        <v>public static readonly ApparatusType T = new ApparatusType(@"T");</v>
      </c>
    </row>
    <row r="21" spans="1:3" x14ac:dyDescent="0.25">
      <c r="A21" t="s">
        <v>133</v>
      </c>
      <c r="B21" s="2" t="str">
        <f t="shared" si="0"/>
        <v>U</v>
      </c>
      <c r="C21" t="str">
        <f t="shared" si="1"/>
        <v>public static readonly ApparatusType U = new ApparatusType(@"U");</v>
      </c>
    </row>
    <row r="22" spans="1:3" x14ac:dyDescent="0.25">
      <c r="A22" t="s">
        <v>134</v>
      </c>
      <c r="B22" s="2" t="str">
        <f t="shared" si="0"/>
        <v>V</v>
      </c>
      <c r="C22" t="str">
        <f t="shared" si="1"/>
        <v>public static readonly ApparatusType V = new ApparatusType(@"V");</v>
      </c>
    </row>
    <row r="23" spans="1:3" x14ac:dyDescent="0.25">
      <c r="A23" t="s">
        <v>135</v>
      </c>
      <c r="B23" s="2" t="str">
        <f t="shared" si="0"/>
        <v>W</v>
      </c>
      <c r="C23" t="str">
        <f t="shared" si="1"/>
        <v>public static readonly ApparatusType W = new ApparatusType(@"W");</v>
      </c>
    </row>
    <row r="24" spans="1:3" x14ac:dyDescent="0.25">
      <c r="A24" t="s">
        <v>136</v>
      </c>
      <c r="B24" s="2" t="str">
        <f t="shared" si="0"/>
        <v>X</v>
      </c>
      <c r="C24" t="str">
        <f t="shared" si="1"/>
        <v>public static readonly ApparatusType X = new ApparatusType(@"X");</v>
      </c>
    </row>
    <row r="25" spans="1:3" x14ac:dyDescent="0.25">
      <c r="A25" t="s">
        <v>137</v>
      </c>
      <c r="B25" s="2" t="str">
        <f t="shared" si="0"/>
        <v>Y</v>
      </c>
      <c r="C25" t="str">
        <f t="shared" si="1"/>
        <v>public static readonly ApparatusType Y = new ApparatusType(@"Y");</v>
      </c>
    </row>
    <row r="26" spans="1:3" x14ac:dyDescent="0.25">
      <c r="A26" t="s">
        <v>138</v>
      </c>
      <c r="B26" s="2" t="str">
        <f t="shared" si="0"/>
        <v>Z</v>
      </c>
      <c r="C26" t="str">
        <f t="shared" si="1"/>
        <v>public static readonly ApparatusType Z = new ApparatusType(@"Z");</v>
      </c>
    </row>
    <row r="27" spans="1:3" x14ac:dyDescent="0.25">
      <c r="A27" t="s">
        <v>140</v>
      </c>
      <c r="B27" s="2" t="str">
        <f t="shared" si="0"/>
        <v>1</v>
      </c>
      <c r="C27" t="str">
        <f t="shared" si="1"/>
        <v>public static readonly ApparatusType 1 = new ApparatusType(@"1");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" sqref="B1:C1"/>
    </sheetView>
  </sheetViews>
  <sheetFormatPr defaultRowHeight="15" x14ac:dyDescent="0.25"/>
  <cols>
    <col min="1" max="1" width="56.42578125" bestFit="1" customWidth="1"/>
    <col min="3" max="3" width="67" bestFit="1" customWidth="1"/>
  </cols>
  <sheetData>
    <row r="1" spans="1:3" x14ac:dyDescent="0.25">
      <c r="A1" t="s">
        <v>141</v>
      </c>
      <c r="B1" s="2" t="str">
        <f>LEFT(A1, SEARCH(",",A1,1)-1)</f>
        <v>A</v>
      </c>
      <c r="C1" t="str">
        <f>CONCATENATE("public static readonly UncertaintyType ",SUBSTITUTE(SUBSTITUTE(SUBSTITUTE(SUBSTITUTE(SUBSTITUTE(B1,"(",""),")",""),"+","_"),"-","_"),"/","_")," = new UncertaintyType(@""",B1,""");","")</f>
        <v>public static readonly UncertaintyType A = new UncertaintyType(@"A");</v>
      </c>
    </row>
    <row r="2" spans="1:3" x14ac:dyDescent="0.25">
      <c r="A2" t="s">
        <v>142</v>
      </c>
      <c r="B2" s="2" t="str">
        <f t="shared" ref="B2:B14" si="0">LEFT(A2, SEARCH(",",A2,1)-1)</f>
        <v>B</v>
      </c>
      <c r="C2" t="str">
        <f t="shared" ref="C2:C14" si="1">CONCATENATE("public static readonly UncertaintyType ",SUBSTITUTE(SUBSTITUTE(SUBSTITUTE(SUBSTITUTE(SUBSTITUTE(B2,"(",""),")",""),"+","_"),"-","_"),"/","_")," = new UncertaintyType(@""",B2,""");","")</f>
        <v>public static readonly UncertaintyType B = new UncertaintyType(@"B");</v>
      </c>
    </row>
    <row r="3" spans="1:3" x14ac:dyDescent="0.25">
      <c r="A3" t="s">
        <v>143</v>
      </c>
      <c r="B3" s="2" t="str">
        <f t="shared" si="0"/>
        <v>C</v>
      </c>
      <c r="C3" t="str">
        <f t="shared" si="1"/>
        <v>public static readonly UncertaintyType C = new UncertaintyType(@"C");</v>
      </c>
    </row>
    <row r="4" spans="1:3" x14ac:dyDescent="0.25">
      <c r="A4" t="s">
        <v>144</v>
      </c>
      <c r="B4" s="2" t="str">
        <f t="shared" si="0"/>
        <v>D</v>
      </c>
      <c r="C4" t="str">
        <f t="shared" si="1"/>
        <v>public static readonly UncertaintyType D = new UncertaintyType(@"D");</v>
      </c>
    </row>
    <row r="5" spans="1:3" x14ac:dyDescent="0.25">
      <c r="A5" t="s">
        <v>145</v>
      </c>
      <c r="B5" s="2" t="str">
        <f t="shared" si="0"/>
        <v>E</v>
      </c>
      <c r="C5" t="str">
        <f t="shared" si="1"/>
        <v>public static readonly UncertaintyType E = new UncertaintyType(@"E");</v>
      </c>
    </row>
    <row r="6" spans="1:3" x14ac:dyDescent="0.25">
      <c r="A6" t="s">
        <v>146</v>
      </c>
      <c r="B6" s="2" t="str">
        <f t="shared" si="0"/>
        <v>F</v>
      </c>
      <c r="C6" t="str">
        <f t="shared" si="1"/>
        <v>public static readonly UncertaintyType F = new UncertaintyType(@"F");</v>
      </c>
    </row>
    <row r="7" spans="1:3" x14ac:dyDescent="0.25">
      <c r="A7" t="s">
        <v>147</v>
      </c>
      <c r="B7" s="2" t="str">
        <f t="shared" si="0"/>
        <v>G</v>
      </c>
      <c r="C7" t="str">
        <f t="shared" si="1"/>
        <v>public static readonly UncertaintyType G = new UncertaintyType(@"G");</v>
      </c>
    </row>
    <row r="8" spans="1:3" x14ac:dyDescent="0.25">
      <c r="A8" t="s">
        <v>148</v>
      </c>
      <c r="B8" s="2" t="str">
        <f t="shared" si="0"/>
        <v>H</v>
      </c>
      <c r="C8" t="str">
        <f t="shared" si="1"/>
        <v>public static readonly UncertaintyType H = new UncertaintyType(@"H");</v>
      </c>
    </row>
    <row r="9" spans="1:3" x14ac:dyDescent="0.25">
      <c r="A9" t="s">
        <v>149</v>
      </c>
      <c r="B9" s="2" t="str">
        <f t="shared" si="0"/>
        <v>I</v>
      </c>
      <c r="C9" t="str">
        <f t="shared" si="1"/>
        <v>public static readonly UncertaintyType I = new UncertaintyType(@"I");</v>
      </c>
    </row>
    <row r="10" spans="1:3" x14ac:dyDescent="0.25">
      <c r="A10" t="s">
        <v>150</v>
      </c>
      <c r="B10" s="2" t="str">
        <f t="shared" si="0"/>
        <v>J</v>
      </c>
      <c r="C10" t="str">
        <f t="shared" si="1"/>
        <v>public static readonly UncertaintyType J = new UncertaintyType(@"J");</v>
      </c>
    </row>
    <row r="11" spans="1:3" x14ac:dyDescent="0.25">
      <c r="A11" t="s">
        <v>151</v>
      </c>
      <c r="B11" s="2" t="str">
        <f t="shared" si="0"/>
        <v>K</v>
      </c>
      <c r="C11" t="str">
        <f t="shared" si="1"/>
        <v>public static readonly UncertaintyType K = new UncertaintyType(@"K");</v>
      </c>
    </row>
    <row r="12" spans="1:3" x14ac:dyDescent="0.25">
      <c r="A12" t="s">
        <v>152</v>
      </c>
      <c r="B12" s="2" t="str">
        <f t="shared" si="0"/>
        <v>L</v>
      </c>
      <c r="C12" t="str">
        <f t="shared" si="1"/>
        <v>public static readonly UncertaintyType L = new UncertaintyType(@"L");</v>
      </c>
    </row>
    <row r="13" spans="1:3" x14ac:dyDescent="0.25">
      <c r="A13" t="s">
        <v>153</v>
      </c>
      <c r="B13" s="2" t="str">
        <f t="shared" si="0"/>
        <v>M</v>
      </c>
      <c r="C13" t="str">
        <f t="shared" si="1"/>
        <v>public static readonly UncertaintyType M = new UncertaintyType(@"M");</v>
      </c>
    </row>
    <row r="14" spans="1:3" x14ac:dyDescent="0.25">
      <c r="A14" t="s">
        <v>154</v>
      </c>
      <c r="B14" s="2" t="str">
        <f t="shared" si="0"/>
        <v>Z</v>
      </c>
      <c r="C14" t="str">
        <f t="shared" si="1"/>
        <v>public static readonly UncertaintyType Z = new UncertaintyType(@"Z");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B1" sqref="B1:C1"/>
    </sheetView>
  </sheetViews>
  <sheetFormatPr defaultRowHeight="15" x14ac:dyDescent="0.25"/>
  <cols>
    <col min="1" max="1" width="51.85546875" bestFit="1" customWidth="1"/>
    <col min="2" max="2" width="10.5703125" bestFit="1" customWidth="1"/>
    <col min="3" max="3" width="80.140625" bestFit="1" customWidth="1"/>
  </cols>
  <sheetData>
    <row r="1" spans="1:3" x14ac:dyDescent="0.25">
      <c r="A1" t="s">
        <v>155</v>
      </c>
      <c r="B1" s="2" t="str">
        <f>LEFT(A1, SEARCH(",",A1,1)-1)</f>
        <v>%</v>
      </c>
      <c r="C1" t="str">
        <f>CONCATENATE("public static readonly MeasuringUnit ",SUBSTITUTE(SUBSTITUTE(SUBSTITUTE(SUBSTITUTE(SUBSTITUTE(B1,"(",""),")",""),"+","_"),"-","_"),"/","_")," = new MeasuringUnit(@""",B1,""");","")</f>
        <v>public static readonly MeasuringUnit % = new MeasuringUnit(@"%");</v>
      </c>
    </row>
    <row r="2" spans="1:3" x14ac:dyDescent="0.25">
      <c r="A2" t="s">
        <v>156</v>
      </c>
      <c r="B2" s="2" t="str">
        <f t="shared" ref="B2:B62" si="0">LEFT(A2, SEARCH(",",A2,1)-1)</f>
        <v>95TH PCT</v>
      </c>
      <c r="C2" t="str">
        <f t="shared" ref="C2:C62" si="1">CONCATENATE("public static readonly MeasuringUnit ",SUBSTITUTE(SUBSTITUTE(SUBSTITUTE(SUBSTITUTE(SUBSTITUTE(B2,"(",""),")",""),"+","_"),"-","_"),"/","_")," = new MeasuringUnit(@""",B2,""");","")</f>
        <v>public static readonly MeasuringUnit 95TH PCT = new MeasuringUnit(@"95TH PCT");</v>
      </c>
    </row>
    <row r="3" spans="1:3" x14ac:dyDescent="0.25">
      <c r="A3" t="s">
        <v>157</v>
      </c>
      <c r="B3" s="2" t="str">
        <f t="shared" si="0"/>
        <v>99TH PCT</v>
      </c>
      <c r="C3" t="str">
        <f t="shared" si="1"/>
        <v>public static readonly MeasuringUnit 99TH PCT = new MeasuringUnit(@"99TH PCT");</v>
      </c>
    </row>
    <row r="4" spans="1:3" x14ac:dyDescent="0.25">
      <c r="A4" t="s">
        <v>158</v>
      </c>
      <c r="B4" s="2" t="str">
        <f t="shared" si="0"/>
        <v>BQ</v>
      </c>
      <c r="C4" t="str">
        <f t="shared" si="1"/>
        <v>public static readonly MeasuringUnit BQ = new MeasuringUnit(@"BQ");</v>
      </c>
    </row>
    <row r="5" spans="1:3" x14ac:dyDescent="0.25">
      <c r="A5" t="s">
        <v>159</v>
      </c>
      <c r="B5" s="2" t="str">
        <f t="shared" si="0"/>
        <v>BQ.H/M3</v>
      </c>
      <c r="C5" t="str">
        <f t="shared" si="1"/>
        <v>public static readonly MeasuringUnit BQ.H_M3 = new MeasuringUnit(@"BQ.H/M3");</v>
      </c>
    </row>
    <row r="6" spans="1:3" x14ac:dyDescent="0.25">
      <c r="A6" t="s">
        <v>160</v>
      </c>
      <c r="B6" s="2" t="str">
        <f t="shared" si="0"/>
        <v>BQ.S/M3</v>
      </c>
      <c r="C6" t="str">
        <f t="shared" si="1"/>
        <v>public static readonly MeasuringUnit BQ.S_M3 = new MeasuringUnit(@"BQ.S/M3");</v>
      </c>
    </row>
    <row r="7" spans="1:3" x14ac:dyDescent="0.25">
      <c r="A7" t="s">
        <v>161</v>
      </c>
      <c r="B7" s="2" t="str">
        <f t="shared" si="0"/>
        <v>BQ/D</v>
      </c>
      <c r="C7" t="str">
        <f t="shared" si="1"/>
        <v>public static readonly MeasuringUnit BQ_D = new MeasuringUnit(@"BQ/D");</v>
      </c>
    </row>
    <row r="8" spans="1:3" x14ac:dyDescent="0.25">
      <c r="A8" t="s">
        <v>162</v>
      </c>
      <c r="B8" s="2" t="str">
        <f t="shared" si="0"/>
        <v>BQ/D.P</v>
      </c>
      <c r="C8" t="str">
        <f t="shared" si="1"/>
        <v>public static readonly MeasuringUnit BQ_D.P = new MeasuringUnit(@"BQ/D.P");</v>
      </c>
    </row>
    <row r="9" spans="1:3" x14ac:dyDescent="0.25">
      <c r="A9" t="s">
        <v>163</v>
      </c>
      <c r="B9" s="2" t="str">
        <f t="shared" si="0"/>
        <v>BQ/D/CAP</v>
      </c>
      <c r="C9" t="str">
        <f t="shared" si="1"/>
        <v>public static readonly MeasuringUnit BQ_D_CAP = new MeasuringUnit(@"BQ/D/CAP");</v>
      </c>
    </row>
    <row r="10" spans="1:3" x14ac:dyDescent="0.25">
      <c r="A10" t="s">
        <v>164</v>
      </c>
      <c r="B10" s="2" t="str">
        <f t="shared" si="0"/>
        <v>BQ/EGG</v>
      </c>
      <c r="C10" t="str">
        <f t="shared" si="1"/>
        <v>public static readonly MeasuringUnit BQ_EGG = new MeasuringUnit(@"BQ/EGG");</v>
      </c>
    </row>
    <row r="11" spans="1:3" x14ac:dyDescent="0.25">
      <c r="A11" t="s">
        <v>165</v>
      </c>
      <c r="B11" s="2" t="str">
        <f t="shared" si="0"/>
        <v>BQ/G</v>
      </c>
      <c r="C11" t="str">
        <f t="shared" si="1"/>
        <v>public static readonly MeasuringUnit BQ_G = new MeasuringUnit(@"BQ/G");</v>
      </c>
    </row>
    <row r="12" spans="1:3" x14ac:dyDescent="0.25">
      <c r="A12" t="s">
        <v>166</v>
      </c>
      <c r="B12" s="2" t="str">
        <f t="shared" si="0"/>
        <v>BQ/G-CA</v>
      </c>
      <c r="C12" t="str">
        <f t="shared" si="1"/>
        <v>public static readonly MeasuringUnit BQ_G_CA = new MeasuringUnit(@"BQ/G-CA");</v>
      </c>
    </row>
    <row r="13" spans="1:3" x14ac:dyDescent="0.25">
      <c r="A13" t="s">
        <v>167</v>
      </c>
      <c r="B13" s="2" t="str">
        <f t="shared" si="0"/>
        <v>BQ/G-K</v>
      </c>
      <c r="C13" t="str">
        <f t="shared" si="1"/>
        <v>public static readonly MeasuringUnit BQ_G_K = new MeasuringUnit(@"BQ/G-K");</v>
      </c>
    </row>
    <row r="14" spans="1:3" x14ac:dyDescent="0.25">
      <c r="A14" t="s">
        <v>168</v>
      </c>
      <c r="B14" s="2" t="str">
        <f t="shared" si="0"/>
        <v>BQ/KG</v>
      </c>
      <c r="C14" t="str">
        <f t="shared" si="1"/>
        <v>public static readonly MeasuringUnit BQ_KG = new MeasuringUnit(@"BQ/KG");</v>
      </c>
    </row>
    <row r="15" spans="1:3" x14ac:dyDescent="0.25">
      <c r="A15" t="s">
        <v>169</v>
      </c>
      <c r="B15" s="2" t="str">
        <f t="shared" si="0"/>
        <v>BQ/L</v>
      </c>
      <c r="C15" t="str">
        <f t="shared" si="1"/>
        <v>public static readonly MeasuringUnit BQ_L = new MeasuringUnit(@"BQ/L");</v>
      </c>
    </row>
    <row r="16" spans="1:3" x14ac:dyDescent="0.25">
      <c r="A16" t="s">
        <v>170</v>
      </c>
      <c r="B16" s="2" t="str">
        <f t="shared" si="0"/>
        <v>BQ/M2</v>
      </c>
      <c r="C16" t="str">
        <f t="shared" si="1"/>
        <v>public static readonly MeasuringUnit BQ_M2 = new MeasuringUnit(@"BQ/M2");</v>
      </c>
    </row>
    <row r="17" spans="1:3" x14ac:dyDescent="0.25">
      <c r="A17" t="s">
        <v>171</v>
      </c>
      <c r="B17" s="2" t="str">
        <f t="shared" si="0"/>
        <v>BQ/M2/D</v>
      </c>
      <c r="C17" t="str">
        <f t="shared" si="1"/>
        <v>public static readonly MeasuringUnit BQ_M2_D = new MeasuringUnit(@"BQ/M2/D");</v>
      </c>
    </row>
    <row r="18" spans="1:3" x14ac:dyDescent="0.25">
      <c r="A18" t="s">
        <v>172</v>
      </c>
      <c r="B18" s="2" t="str">
        <f t="shared" si="0"/>
        <v>BQ/M3</v>
      </c>
      <c r="C18" t="str">
        <f t="shared" si="1"/>
        <v>public static readonly MeasuringUnit BQ_M3 = new MeasuringUnit(@"BQ/M3");</v>
      </c>
    </row>
    <row r="19" spans="1:3" x14ac:dyDescent="0.25">
      <c r="A19" t="s">
        <v>173</v>
      </c>
      <c r="B19" s="2" t="str">
        <f t="shared" si="0"/>
        <v>CI/KM2</v>
      </c>
      <c r="C19" t="str">
        <f t="shared" si="1"/>
        <v>public static readonly MeasuringUnit CI_KM2 = new MeasuringUnit(@"CI/KM2");</v>
      </c>
    </row>
    <row r="20" spans="1:3" x14ac:dyDescent="0.25">
      <c r="A20" t="s">
        <v>174</v>
      </c>
      <c r="B20" s="2" t="str">
        <f t="shared" si="0"/>
        <v>CM</v>
      </c>
      <c r="C20" t="str">
        <f t="shared" si="1"/>
        <v>public static readonly MeasuringUnit CM = new MeasuringUnit(@"CM");</v>
      </c>
    </row>
    <row r="21" spans="1:3" x14ac:dyDescent="0.25">
      <c r="A21" t="s">
        <v>175</v>
      </c>
      <c r="B21" s="2" t="str">
        <f t="shared" si="0"/>
        <v>G</v>
      </c>
      <c r="C21" t="str">
        <f t="shared" si="1"/>
        <v>public static readonly MeasuringUnit G = new MeasuringUnit(@"G");</v>
      </c>
    </row>
    <row r="22" spans="1:3" x14ac:dyDescent="0.25">
      <c r="A22" t="s">
        <v>176</v>
      </c>
      <c r="B22" s="2" t="str">
        <f t="shared" si="0"/>
        <v>G/KG</v>
      </c>
      <c r="C22" t="str">
        <f t="shared" si="1"/>
        <v>public static readonly MeasuringUnit G_KG = new MeasuringUnit(@"G/KG");</v>
      </c>
    </row>
    <row r="23" spans="1:3" x14ac:dyDescent="0.25">
      <c r="A23" t="s">
        <v>177</v>
      </c>
      <c r="B23" s="2" t="str">
        <f t="shared" si="0"/>
        <v>G/L</v>
      </c>
      <c r="C23" t="str">
        <f t="shared" si="1"/>
        <v>public static readonly MeasuringUnit G_L = new MeasuringUnit(@"G/L");</v>
      </c>
    </row>
    <row r="24" spans="1:3" x14ac:dyDescent="0.25">
      <c r="A24" t="s">
        <v>178</v>
      </c>
      <c r="B24" s="2" t="str">
        <f t="shared" si="0"/>
        <v>KBQ/KG</v>
      </c>
      <c r="C24" t="str">
        <f t="shared" si="1"/>
        <v>public static readonly MeasuringUnit KBQ_KG = new MeasuringUnit(@"KBQ/KG");</v>
      </c>
    </row>
    <row r="25" spans="1:3" x14ac:dyDescent="0.25">
      <c r="A25" t="s">
        <v>179</v>
      </c>
      <c r="B25" s="2" t="str">
        <f t="shared" si="0"/>
        <v>KBQ/L</v>
      </c>
      <c r="C25" t="str">
        <f t="shared" si="1"/>
        <v>public static readonly MeasuringUnit KBQ_L = new MeasuringUnit(@"KBQ/L");</v>
      </c>
    </row>
    <row r="26" spans="1:3" x14ac:dyDescent="0.25">
      <c r="A26" t="s">
        <v>180</v>
      </c>
      <c r="B26" s="2" t="str">
        <f t="shared" si="0"/>
        <v>KBQ/M2</v>
      </c>
      <c r="C26" t="str">
        <f t="shared" si="1"/>
        <v>public static readonly MeasuringUnit KBQ_M2 = new MeasuringUnit(@"KBQ/M2");</v>
      </c>
    </row>
    <row r="27" spans="1:3" x14ac:dyDescent="0.25">
      <c r="A27" t="s">
        <v>181</v>
      </c>
      <c r="B27" s="2" t="str">
        <f t="shared" si="0"/>
        <v>KBQ/M3</v>
      </c>
      <c r="C27" t="str">
        <f t="shared" si="1"/>
        <v>public static readonly MeasuringUnit KBQ_M3 = new MeasuringUnit(@"KBQ/M3");</v>
      </c>
    </row>
    <row r="28" spans="1:3" x14ac:dyDescent="0.25">
      <c r="A28" t="s">
        <v>182</v>
      </c>
      <c r="B28" s="2" t="str">
        <f t="shared" si="0"/>
        <v>KG</v>
      </c>
      <c r="C28" t="str">
        <f t="shared" si="1"/>
        <v>public static readonly MeasuringUnit KG = new MeasuringUnit(@"KG");</v>
      </c>
    </row>
    <row r="29" spans="1:3" x14ac:dyDescent="0.25">
      <c r="A29" t="s">
        <v>183</v>
      </c>
      <c r="B29" s="2" t="str">
        <f t="shared" si="0"/>
        <v>KG/M2</v>
      </c>
      <c r="C29" t="str">
        <f t="shared" si="1"/>
        <v>public static readonly MeasuringUnit KG_M2 = new MeasuringUnit(@"KG/M2");</v>
      </c>
    </row>
    <row r="30" spans="1:3" x14ac:dyDescent="0.25">
      <c r="A30" t="s">
        <v>184</v>
      </c>
      <c r="B30" s="2" t="str">
        <f t="shared" si="0"/>
        <v>KG/M3</v>
      </c>
      <c r="C30" t="str">
        <f t="shared" si="1"/>
        <v>public static readonly MeasuringUnit KG_M3 = new MeasuringUnit(@"KG/M3");</v>
      </c>
    </row>
    <row r="31" spans="1:3" x14ac:dyDescent="0.25">
      <c r="A31" t="s">
        <v>185</v>
      </c>
      <c r="B31" s="2" t="str">
        <f t="shared" si="0"/>
        <v>KKBQ/KM2</v>
      </c>
      <c r="C31" t="str">
        <f t="shared" si="1"/>
        <v>public static readonly MeasuringUnit KKBQ_KM2 = new MeasuringUnit(@"KKBQ/KM2");</v>
      </c>
    </row>
    <row r="32" spans="1:3" x14ac:dyDescent="0.25">
      <c r="A32" t="s">
        <v>186</v>
      </c>
      <c r="B32" s="2" t="str">
        <f t="shared" si="0"/>
        <v>KKBQ/M2</v>
      </c>
      <c r="C32" t="str">
        <f t="shared" si="1"/>
        <v>public static readonly MeasuringUnit KKBQ_M2 = new MeasuringUnit(@"KKBQ/M2");</v>
      </c>
    </row>
    <row r="33" spans="1:3" x14ac:dyDescent="0.25">
      <c r="A33" t="s">
        <v>187</v>
      </c>
      <c r="B33" s="2" t="str">
        <f t="shared" si="0"/>
        <v>L</v>
      </c>
      <c r="C33" t="str">
        <f t="shared" si="1"/>
        <v>public static readonly MeasuringUnit L = new MeasuringUnit(@"L");</v>
      </c>
    </row>
    <row r="34" spans="1:3" x14ac:dyDescent="0.25">
      <c r="A34" t="s">
        <v>188</v>
      </c>
      <c r="B34" s="2" t="str">
        <f t="shared" si="0"/>
        <v>L/M2</v>
      </c>
      <c r="C34" t="str">
        <f t="shared" si="1"/>
        <v>public static readonly MeasuringUnit L_M2 = new MeasuringUnit(@"L/M2");</v>
      </c>
    </row>
    <row r="35" spans="1:3" x14ac:dyDescent="0.25">
      <c r="A35" t="s">
        <v>189</v>
      </c>
      <c r="B35" s="2" t="str">
        <f t="shared" si="0"/>
        <v>M</v>
      </c>
      <c r="C35" t="str">
        <f t="shared" si="1"/>
        <v>public static readonly MeasuringUnit M = new MeasuringUnit(@"M");</v>
      </c>
    </row>
    <row r="36" spans="1:3" x14ac:dyDescent="0.25">
      <c r="A36" t="s">
        <v>190</v>
      </c>
      <c r="B36" s="2" t="str">
        <f t="shared" si="0"/>
        <v>M2</v>
      </c>
      <c r="C36" t="str">
        <f t="shared" si="1"/>
        <v>public static readonly MeasuringUnit M2 = new MeasuringUnit(@"M2");</v>
      </c>
    </row>
    <row r="37" spans="1:3" x14ac:dyDescent="0.25">
      <c r="A37" t="s">
        <v>191</v>
      </c>
      <c r="B37" s="2" t="str">
        <f t="shared" si="0"/>
        <v>MBQ/GCA</v>
      </c>
      <c r="C37" t="str">
        <f t="shared" si="1"/>
        <v>public static readonly MeasuringUnit MBQ_GCA = new MeasuringUnit(@"MBQ/GCA");</v>
      </c>
    </row>
    <row r="38" spans="1:3" x14ac:dyDescent="0.25">
      <c r="A38" t="s">
        <v>192</v>
      </c>
      <c r="B38" s="2" t="str">
        <f t="shared" si="0"/>
        <v>MBQ/GK</v>
      </c>
      <c r="C38" t="str">
        <f t="shared" si="1"/>
        <v>public static readonly MeasuringUnit MBQ_GK = new MeasuringUnit(@"MBQ/GK");</v>
      </c>
    </row>
    <row r="39" spans="1:3" x14ac:dyDescent="0.25">
      <c r="A39" t="s">
        <v>193</v>
      </c>
      <c r="B39" s="2" t="str">
        <f t="shared" si="0"/>
        <v>MBQ/KG</v>
      </c>
      <c r="C39" t="str">
        <f t="shared" si="1"/>
        <v>public static readonly MeasuringUnit MBQ_KG = new MeasuringUnit(@"MBQ/KG");</v>
      </c>
    </row>
    <row r="40" spans="1:3" x14ac:dyDescent="0.25">
      <c r="A40" t="s">
        <v>194</v>
      </c>
      <c r="B40" s="2" t="str">
        <f t="shared" si="0"/>
        <v>MBQ/L</v>
      </c>
      <c r="C40" t="str">
        <f t="shared" si="1"/>
        <v>public static readonly MeasuringUnit MBQ_L = new MeasuringUnit(@"MBQ/L");</v>
      </c>
    </row>
    <row r="41" spans="1:3" x14ac:dyDescent="0.25">
      <c r="A41" t="s">
        <v>195</v>
      </c>
      <c r="B41" s="2" t="str">
        <f t="shared" si="0"/>
        <v>MBQ/M2</v>
      </c>
      <c r="C41" t="str">
        <f t="shared" si="1"/>
        <v>public static readonly MeasuringUnit MBQ_M2 = new MeasuringUnit(@"MBQ/M2");</v>
      </c>
    </row>
    <row r="42" spans="1:3" x14ac:dyDescent="0.25">
      <c r="A42" t="s">
        <v>196</v>
      </c>
      <c r="B42" s="2" t="str">
        <f t="shared" si="0"/>
        <v>MBQ/M3</v>
      </c>
      <c r="C42" t="str">
        <f t="shared" si="1"/>
        <v>public static readonly MeasuringUnit MBQ_M3 = new MeasuringUnit(@"MBQ/M3");</v>
      </c>
    </row>
    <row r="43" spans="1:3" x14ac:dyDescent="0.25">
      <c r="A43" t="s">
        <v>197</v>
      </c>
      <c r="B43" s="2" t="str">
        <f t="shared" si="0"/>
        <v>MG/KG</v>
      </c>
      <c r="C43" t="str">
        <f t="shared" si="1"/>
        <v>public static readonly MeasuringUnit MG_KG = new MeasuringUnit(@"MG/KG");</v>
      </c>
    </row>
    <row r="44" spans="1:3" x14ac:dyDescent="0.25">
      <c r="A44" t="s">
        <v>198</v>
      </c>
      <c r="B44" s="2" t="str">
        <f t="shared" si="0"/>
        <v>MG/L</v>
      </c>
      <c r="C44" t="str">
        <f t="shared" si="1"/>
        <v>public static readonly MeasuringUnit MG_L = new MeasuringUnit(@"MG/L");</v>
      </c>
    </row>
    <row r="45" spans="1:3" x14ac:dyDescent="0.25">
      <c r="A45" t="s">
        <v>199</v>
      </c>
      <c r="B45" s="2" t="str">
        <f t="shared" si="0"/>
        <v>MM</v>
      </c>
      <c r="C45" t="str">
        <f t="shared" si="1"/>
        <v>public static readonly MeasuringUnit MM = new MeasuringUnit(@"MM");</v>
      </c>
    </row>
    <row r="46" spans="1:3" x14ac:dyDescent="0.25">
      <c r="A46" t="s">
        <v>200</v>
      </c>
      <c r="B46" s="2" t="str">
        <f t="shared" si="0"/>
        <v>MM/M2</v>
      </c>
      <c r="C46" t="str">
        <f t="shared" si="1"/>
        <v>public static readonly MeasuringUnit MM_M2 = new MeasuringUnit(@"MM/M2");</v>
      </c>
    </row>
    <row r="47" spans="1:3" x14ac:dyDescent="0.25">
      <c r="A47" t="s">
        <v>201</v>
      </c>
      <c r="B47" s="2" t="str">
        <f t="shared" si="0"/>
        <v>NBQ/L</v>
      </c>
      <c r="C47" t="str">
        <f t="shared" si="1"/>
        <v>public static readonly MeasuringUnit NBQ_L = new MeasuringUnit(@"NBQ/L");</v>
      </c>
    </row>
    <row r="48" spans="1:3" x14ac:dyDescent="0.25">
      <c r="A48" t="s">
        <v>202</v>
      </c>
      <c r="B48" s="2" t="str">
        <f t="shared" si="0"/>
        <v>NBQ/M3</v>
      </c>
      <c r="C48" t="str">
        <f t="shared" si="1"/>
        <v>public static readonly MeasuringUnit NBQ_M3 = new MeasuringUnit(@"NBQ/M3");</v>
      </c>
    </row>
    <row r="49" spans="1:3" x14ac:dyDescent="0.25">
      <c r="A49" t="s">
        <v>203</v>
      </c>
      <c r="B49" s="2" t="str">
        <f t="shared" si="0"/>
        <v>NCI/KG</v>
      </c>
      <c r="C49" t="str">
        <f t="shared" si="1"/>
        <v>public static readonly MeasuringUnit NCI_KG = new MeasuringUnit(@"NCI/KG");</v>
      </c>
    </row>
    <row r="50" spans="1:3" x14ac:dyDescent="0.25">
      <c r="A50" t="s">
        <v>204</v>
      </c>
      <c r="B50" s="2" t="str">
        <f t="shared" si="0"/>
        <v>NCI/M2</v>
      </c>
      <c r="C50" t="str">
        <f t="shared" si="1"/>
        <v>public static readonly MeasuringUnit NCI_M2 = new MeasuringUnit(@"NCI/M2");</v>
      </c>
    </row>
    <row r="51" spans="1:3" x14ac:dyDescent="0.25">
      <c r="A51" t="s">
        <v>205</v>
      </c>
      <c r="B51" s="2" t="str">
        <f t="shared" si="0"/>
        <v>NGY/H</v>
      </c>
      <c r="C51" t="str">
        <f t="shared" si="1"/>
        <v>public static readonly MeasuringUnit NGY_H = new MeasuringUnit(@"NGY/H");</v>
      </c>
    </row>
    <row r="52" spans="1:3" x14ac:dyDescent="0.25">
      <c r="A52" t="s">
        <v>206</v>
      </c>
      <c r="B52" s="2" t="str">
        <f t="shared" si="0"/>
        <v>NSV/H</v>
      </c>
      <c r="C52" t="str">
        <f t="shared" si="1"/>
        <v>public static readonly MeasuringUnit NSV_H = new MeasuringUnit(@"NSV/H");</v>
      </c>
    </row>
    <row r="53" spans="1:3" x14ac:dyDescent="0.25">
      <c r="A53" t="s">
        <v>207</v>
      </c>
      <c r="B53" s="2" t="str">
        <f t="shared" si="0"/>
        <v>PCI/CM2</v>
      </c>
      <c r="C53" t="str">
        <f t="shared" si="1"/>
        <v>public static readonly MeasuringUnit PCI_CM2 = new MeasuringUnit(@"PCI/CM2");</v>
      </c>
    </row>
    <row r="54" spans="1:3" x14ac:dyDescent="0.25">
      <c r="A54" t="s">
        <v>208</v>
      </c>
      <c r="B54" s="2" t="str">
        <f t="shared" si="0"/>
        <v>PCI/G</v>
      </c>
      <c r="C54" t="str">
        <f t="shared" si="1"/>
        <v>public static readonly MeasuringUnit PCI_G = new MeasuringUnit(@"PCI/G");</v>
      </c>
    </row>
    <row r="55" spans="1:3" x14ac:dyDescent="0.25">
      <c r="A55" t="s">
        <v>209</v>
      </c>
      <c r="B55" s="2" t="str">
        <f t="shared" si="0"/>
        <v>PCI/L</v>
      </c>
      <c r="C55" t="str">
        <f t="shared" si="1"/>
        <v>public static readonly MeasuringUnit PCI_L = new MeasuringUnit(@"PCI/L");</v>
      </c>
    </row>
    <row r="56" spans="1:3" x14ac:dyDescent="0.25">
      <c r="A56" t="s">
        <v>210</v>
      </c>
      <c r="B56" s="2" t="str">
        <f t="shared" si="0"/>
        <v>PCI/M3</v>
      </c>
      <c r="C56" t="str">
        <f t="shared" si="1"/>
        <v>public static readonly MeasuringUnit PCI_M3 = new MeasuringUnit(@"PCI/M3");</v>
      </c>
    </row>
    <row r="57" spans="1:3" x14ac:dyDescent="0.25">
      <c r="A57" t="s">
        <v>211</v>
      </c>
      <c r="B57" s="2" t="str">
        <f t="shared" si="0"/>
        <v>PERCENT</v>
      </c>
      <c r="C57" t="str">
        <f t="shared" si="1"/>
        <v>public static readonly MeasuringUnit PERCENT = new MeasuringUnit(@"PERCENT");</v>
      </c>
    </row>
    <row r="58" spans="1:3" x14ac:dyDescent="0.25">
      <c r="A58" t="s">
        <v>212</v>
      </c>
      <c r="B58" s="2" t="str">
        <f t="shared" si="0"/>
        <v>RATIO</v>
      </c>
      <c r="C58" t="str">
        <f t="shared" si="1"/>
        <v>public static readonly MeasuringUnit RATIO = new MeasuringUnit(@"RATIO");</v>
      </c>
    </row>
    <row r="59" spans="1:3" x14ac:dyDescent="0.25">
      <c r="A59" t="s">
        <v>213</v>
      </c>
      <c r="B59" s="2" t="str">
        <f t="shared" si="0"/>
        <v>UBQ/KG</v>
      </c>
      <c r="C59" t="str">
        <f t="shared" si="1"/>
        <v>public static readonly MeasuringUnit UBQ_KG = new MeasuringUnit(@"UBQ/KG");</v>
      </c>
    </row>
    <row r="60" spans="1:3" x14ac:dyDescent="0.25">
      <c r="A60" t="s">
        <v>214</v>
      </c>
      <c r="B60" s="2" t="str">
        <f t="shared" si="0"/>
        <v>UBQ/M3</v>
      </c>
      <c r="C60" t="str">
        <f t="shared" si="1"/>
        <v>public static readonly MeasuringUnit UBQ_M3 = new MeasuringUnit(@"UBQ/M3");</v>
      </c>
    </row>
    <row r="61" spans="1:3" x14ac:dyDescent="0.25">
      <c r="A61" t="s">
        <v>215</v>
      </c>
      <c r="B61" s="2" t="str">
        <f t="shared" si="0"/>
        <v>UR/H</v>
      </c>
      <c r="C61" t="str">
        <f t="shared" si="1"/>
        <v>public static readonly MeasuringUnit UR_H = new MeasuringUnit(@"UR/H");</v>
      </c>
    </row>
    <row r="62" spans="1:3" x14ac:dyDescent="0.25">
      <c r="A62" t="s">
        <v>216</v>
      </c>
      <c r="B62" s="2" t="str">
        <f t="shared" si="0"/>
        <v>USV/H</v>
      </c>
      <c r="C62" t="str">
        <f t="shared" si="1"/>
        <v>public static readonly MeasuringUnit USV_H = new MeasuringUnit(@"USV/H");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1" sqref="B1:C1"/>
    </sheetView>
  </sheetViews>
  <sheetFormatPr defaultRowHeight="15" x14ac:dyDescent="0.25"/>
  <cols>
    <col min="1" max="1" width="82.5703125" customWidth="1"/>
    <col min="2" max="2" width="15.28515625" customWidth="1"/>
    <col min="3" max="3" width="68.140625" bestFit="1" customWidth="1"/>
  </cols>
  <sheetData>
    <row r="1" spans="1:3" x14ac:dyDescent="0.25">
      <c r="A1" t="s">
        <v>217</v>
      </c>
      <c r="B1" s="2" t="str">
        <f>LEFT(A1, SEARCH(",",A1,1)-1)</f>
        <v>1</v>
      </c>
      <c r="C1" t="str">
        <f>CONCATENATE("public static readonly SampleTreatment ",SUBSTITUTE(SUBSTITUTE(SUBSTITUTE(SUBSTITUTE(SUBSTITUTE(B1,"(",""),")",""),"+","_"),"-","_"),"/","_")," = new SampleTreatment(@""",B1,""");","")</f>
        <v>public static readonly SampleTreatment 1 = new SampleTreatment(@"1");</v>
      </c>
    </row>
    <row r="2" spans="1:3" x14ac:dyDescent="0.25">
      <c r="A2" t="s">
        <v>218</v>
      </c>
      <c r="B2" s="2" t="str">
        <f t="shared" ref="B2:B28" si="0">LEFT(A2, SEARCH(",",A2,1)-1)</f>
        <v>2</v>
      </c>
      <c r="C2" t="str">
        <f t="shared" ref="C2:C28" si="1">CONCATENATE("public static readonly SampleTreatment ",SUBSTITUTE(SUBSTITUTE(SUBSTITUTE(SUBSTITUTE(SUBSTITUTE(B2,"(",""),")",""),"+","_"),"-","_"),"/","_")," = new SampleTreatment(@""",B2,""");","")</f>
        <v>public static readonly SampleTreatment 2 = new SampleTreatment(@"2");</v>
      </c>
    </row>
    <row r="3" spans="1:3" x14ac:dyDescent="0.25">
      <c r="A3" t="s">
        <v>113</v>
      </c>
      <c r="B3" s="2" t="str">
        <f t="shared" si="0"/>
        <v>A</v>
      </c>
      <c r="C3" t="str">
        <f t="shared" si="1"/>
        <v>public static readonly SampleTreatment A = new SampleTreatment(@"A");</v>
      </c>
    </row>
    <row r="4" spans="1:3" x14ac:dyDescent="0.25">
      <c r="A4" t="s">
        <v>219</v>
      </c>
      <c r="B4" s="2" t="str">
        <f t="shared" si="0"/>
        <v>B</v>
      </c>
      <c r="C4" t="str">
        <f t="shared" si="1"/>
        <v>public static readonly SampleTreatment B = new SampleTreatment(@"B");</v>
      </c>
    </row>
    <row r="5" spans="1:3" x14ac:dyDescent="0.25">
      <c r="A5" t="s">
        <v>220</v>
      </c>
      <c r="B5" s="2" t="str">
        <f t="shared" si="0"/>
        <v>C</v>
      </c>
      <c r="C5" t="str">
        <f t="shared" si="1"/>
        <v>public static readonly SampleTreatment C = new SampleTreatment(@"C");</v>
      </c>
    </row>
    <row r="6" spans="1:3" x14ac:dyDescent="0.25">
      <c r="A6" t="s">
        <v>221</v>
      </c>
      <c r="B6" s="2" t="str">
        <f t="shared" si="0"/>
        <v>D</v>
      </c>
      <c r="C6" t="str">
        <f t="shared" si="1"/>
        <v>public static readonly SampleTreatment D = new SampleTreatment(@"D");</v>
      </c>
    </row>
    <row r="7" spans="1:3" x14ac:dyDescent="0.25">
      <c r="A7" t="s">
        <v>222</v>
      </c>
      <c r="B7" s="2" t="str">
        <f t="shared" si="0"/>
        <v>E</v>
      </c>
      <c r="C7" t="str">
        <f t="shared" si="1"/>
        <v>public static readonly SampleTreatment E = new SampleTreatment(@"E");</v>
      </c>
    </row>
    <row r="8" spans="1:3" x14ac:dyDescent="0.25">
      <c r="A8" t="s">
        <v>239</v>
      </c>
      <c r="B8" s="2" t="str">
        <f t="shared" si="0"/>
        <v>F</v>
      </c>
      <c r="C8" t="str">
        <f t="shared" si="1"/>
        <v>public static readonly SampleTreatment F = new SampleTreatment(@"F");</v>
      </c>
    </row>
    <row r="9" spans="1:3" x14ac:dyDescent="0.25">
      <c r="A9" t="s">
        <v>223</v>
      </c>
      <c r="B9" s="2" t="str">
        <f t="shared" si="0"/>
        <v>G</v>
      </c>
      <c r="C9" t="str">
        <f t="shared" si="1"/>
        <v>public static readonly SampleTreatment G = new SampleTreatment(@"G");</v>
      </c>
    </row>
    <row r="10" spans="1:3" x14ac:dyDescent="0.25">
      <c r="A10" t="s">
        <v>224</v>
      </c>
      <c r="B10" s="2" t="str">
        <f t="shared" si="0"/>
        <v>H</v>
      </c>
      <c r="C10" t="str">
        <f t="shared" si="1"/>
        <v>public static readonly SampleTreatment H = new SampleTreatment(@"H");</v>
      </c>
    </row>
    <row r="11" spans="1:3" x14ac:dyDescent="0.25">
      <c r="A11" t="s">
        <v>225</v>
      </c>
      <c r="B11" s="2" t="str">
        <f t="shared" si="0"/>
        <v>I</v>
      </c>
      <c r="C11" t="str">
        <f t="shared" si="1"/>
        <v>public static readonly SampleTreatment I = new SampleTreatment(@"I");</v>
      </c>
    </row>
    <row r="12" spans="1:3" x14ac:dyDescent="0.25">
      <c r="A12" t="s">
        <v>240</v>
      </c>
      <c r="B12" s="2" t="str">
        <f t="shared" si="0"/>
        <v>J</v>
      </c>
      <c r="C12" t="str">
        <f t="shared" si="1"/>
        <v>public static readonly SampleTreatment J = new SampleTreatment(@"J");</v>
      </c>
    </row>
    <row r="13" spans="1:3" x14ac:dyDescent="0.25">
      <c r="A13" t="s">
        <v>226</v>
      </c>
      <c r="B13" s="2" t="str">
        <f t="shared" si="0"/>
        <v>K</v>
      </c>
      <c r="C13" t="str">
        <f t="shared" si="1"/>
        <v>public static readonly SampleTreatment K = new SampleTreatment(@"K");</v>
      </c>
    </row>
    <row r="14" spans="1:3" x14ac:dyDescent="0.25">
      <c r="A14" t="s">
        <v>227</v>
      </c>
      <c r="B14" s="2" t="str">
        <f t="shared" si="0"/>
        <v>L</v>
      </c>
      <c r="C14" t="str">
        <f t="shared" si="1"/>
        <v>public static readonly SampleTreatment L = new SampleTreatment(@"L");</v>
      </c>
    </row>
    <row r="15" spans="1:3" x14ac:dyDescent="0.25">
      <c r="A15" t="s">
        <v>241</v>
      </c>
      <c r="B15" s="2" t="str">
        <f t="shared" si="0"/>
        <v>M</v>
      </c>
      <c r="C15" t="str">
        <f t="shared" si="1"/>
        <v>public static readonly SampleTreatment M = new SampleTreatment(@"M");</v>
      </c>
    </row>
    <row r="16" spans="1:3" x14ac:dyDescent="0.25">
      <c r="A16" t="s">
        <v>228</v>
      </c>
      <c r="B16" s="2" t="str">
        <f t="shared" si="0"/>
        <v>N</v>
      </c>
      <c r="C16" t="str">
        <f t="shared" si="1"/>
        <v>public static readonly SampleTreatment N = new SampleTreatment(@"N");</v>
      </c>
    </row>
    <row r="17" spans="1:3" x14ac:dyDescent="0.25">
      <c r="A17" t="s">
        <v>242</v>
      </c>
      <c r="B17" s="2" t="str">
        <f t="shared" si="0"/>
        <v>O</v>
      </c>
      <c r="C17" t="str">
        <f t="shared" si="1"/>
        <v>public static readonly SampleTreatment O = new SampleTreatment(@"O");</v>
      </c>
    </row>
    <row r="18" spans="1:3" x14ac:dyDescent="0.25">
      <c r="A18" t="s">
        <v>229</v>
      </c>
      <c r="B18" s="2" t="str">
        <f t="shared" si="0"/>
        <v>P</v>
      </c>
      <c r="C18" t="str">
        <f t="shared" si="1"/>
        <v>public static readonly SampleTreatment P = new SampleTreatment(@"P");</v>
      </c>
    </row>
    <row r="19" spans="1:3" x14ac:dyDescent="0.25">
      <c r="A19" t="s">
        <v>230</v>
      </c>
      <c r="B19" s="2" t="str">
        <f t="shared" si="0"/>
        <v>Q</v>
      </c>
      <c r="C19" t="str">
        <f t="shared" si="1"/>
        <v>public static readonly SampleTreatment Q = new SampleTreatment(@"Q");</v>
      </c>
    </row>
    <row r="20" spans="1:3" x14ac:dyDescent="0.25">
      <c r="A20" t="s">
        <v>231</v>
      </c>
      <c r="B20" s="2" t="str">
        <f t="shared" si="0"/>
        <v>R</v>
      </c>
      <c r="C20" t="str">
        <f t="shared" si="1"/>
        <v>public static readonly SampleTreatment R = new SampleTreatment(@"R");</v>
      </c>
    </row>
    <row r="21" spans="1:3" x14ac:dyDescent="0.25">
      <c r="A21" t="s">
        <v>232</v>
      </c>
      <c r="B21" s="2" t="str">
        <f t="shared" si="0"/>
        <v>S</v>
      </c>
      <c r="C21" t="str">
        <f t="shared" si="1"/>
        <v>public static readonly SampleTreatment S = new SampleTreatment(@"S");</v>
      </c>
    </row>
    <row r="22" spans="1:3" x14ac:dyDescent="0.25">
      <c r="A22" t="s">
        <v>233</v>
      </c>
      <c r="B22" s="2" t="str">
        <f t="shared" si="0"/>
        <v>T</v>
      </c>
      <c r="C22" t="str">
        <f t="shared" si="1"/>
        <v>public static readonly SampleTreatment T = new SampleTreatment(@"T");</v>
      </c>
    </row>
    <row r="23" spans="1:3" x14ac:dyDescent="0.25">
      <c r="A23" t="s">
        <v>234</v>
      </c>
      <c r="B23" s="2" t="str">
        <f t="shared" si="0"/>
        <v>U</v>
      </c>
      <c r="C23" t="str">
        <f t="shared" si="1"/>
        <v>public static readonly SampleTreatment U = new SampleTreatment(@"U");</v>
      </c>
    </row>
    <row r="24" spans="1:3" x14ac:dyDescent="0.25">
      <c r="A24" t="s">
        <v>235</v>
      </c>
      <c r="B24" s="2" t="str">
        <f t="shared" si="0"/>
        <v>V</v>
      </c>
      <c r="C24" t="str">
        <f t="shared" si="1"/>
        <v>public static readonly SampleTreatment V = new SampleTreatment(@"V");</v>
      </c>
    </row>
    <row r="25" spans="1:3" x14ac:dyDescent="0.25">
      <c r="A25" t="s">
        <v>236</v>
      </c>
      <c r="B25" s="2" t="str">
        <f t="shared" si="0"/>
        <v>W</v>
      </c>
      <c r="C25" t="str">
        <f t="shared" si="1"/>
        <v>public static readonly SampleTreatment W = new SampleTreatment(@"W");</v>
      </c>
    </row>
    <row r="26" spans="1:3" x14ac:dyDescent="0.25">
      <c r="A26" t="s">
        <v>237</v>
      </c>
      <c r="B26" s="2" t="str">
        <f t="shared" si="0"/>
        <v>X</v>
      </c>
      <c r="C26" t="str">
        <f t="shared" si="1"/>
        <v>public static readonly SampleTreatment X = new SampleTreatment(@"X");</v>
      </c>
    </row>
    <row r="27" spans="1:3" x14ac:dyDescent="0.25">
      <c r="A27" t="s">
        <v>238</v>
      </c>
      <c r="B27" s="2" t="str">
        <f t="shared" si="0"/>
        <v>Y</v>
      </c>
      <c r="C27" t="str">
        <f t="shared" si="1"/>
        <v>public static readonly SampleTreatment Y = new SampleTreatment(@"Y");</v>
      </c>
    </row>
    <row r="28" spans="1:3" x14ac:dyDescent="0.25">
      <c r="A28" t="s">
        <v>138</v>
      </c>
      <c r="B28" s="2" t="str">
        <f t="shared" si="0"/>
        <v>Z</v>
      </c>
      <c r="C28" t="str">
        <f t="shared" si="1"/>
        <v>public static readonly SampleTreatment Z = new SampleTreatment(@"Z");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21" workbookViewId="0">
      <selection activeCell="C1" sqref="C1:C58"/>
    </sheetView>
  </sheetViews>
  <sheetFormatPr defaultRowHeight="15" x14ac:dyDescent="0.25"/>
  <cols>
    <col min="1" max="1" width="55.5703125" bestFit="1" customWidth="1"/>
    <col min="3" max="3" width="68.7109375" bestFit="1" customWidth="1"/>
  </cols>
  <sheetData>
    <row r="1" spans="1:3" x14ac:dyDescent="0.25">
      <c r="A1" t="s">
        <v>243</v>
      </c>
      <c r="B1" s="2" t="str">
        <f>LEFT(A1, SEARCH(",",A1,1)-1)</f>
        <v>A</v>
      </c>
      <c r="C1" t="str">
        <f>CONCATENATE("public static readonly SampleType ",SUBSTITUTE(SUBSTITUTE(SUBSTITUTE(SUBSTITUTE(SUBSTITUTE(B1,"(",""),")",""),"+","_"),"-","_"),"/","_")," = new SampleType(@""",B1,""");","")</f>
        <v>public static readonly SampleType A = new SampleType(@"A");</v>
      </c>
    </row>
    <row r="2" spans="1:3" x14ac:dyDescent="0.25">
      <c r="A2" t="s">
        <v>244</v>
      </c>
      <c r="B2" s="2" t="str">
        <f t="shared" ref="B2:B58" si="0">LEFT(A2, SEARCH(",",A2,1)-1)</f>
        <v>A1</v>
      </c>
      <c r="C2" t="str">
        <f t="shared" ref="C2:C58" si="1">CONCATENATE("public static readonly SampleType ",SUBSTITUTE(SUBSTITUTE(SUBSTITUTE(SUBSTITUTE(SUBSTITUTE(B2,"(",""),")",""),"+","_"),"-","_"),"/","_")," = new SampleType(@""",B2,""");","")</f>
        <v>public static readonly SampleType A1 = new SampleType(@"A1");</v>
      </c>
    </row>
    <row r="3" spans="1:3" x14ac:dyDescent="0.25">
      <c r="A3" t="s">
        <v>245</v>
      </c>
      <c r="B3" s="2" t="str">
        <f t="shared" si="0"/>
        <v>A11</v>
      </c>
      <c r="C3" t="str">
        <f t="shared" si="1"/>
        <v>public static readonly SampleType A11 = new SampleType(@"A11");</v>
      </c>
    </row>
    <row r="4" spans="1:3" x14ac:dyDescent="0.25">
      <c r="A4" t="s">
        <v>246</v>
      </c>
      <c r="B4" s="2" t="str">
        <f t="shared" si="0"/>
        <v>A2</v>
      </c>
      <c r="C4" t="str">
        <f t="shared" si="1"/>
        <v>public static readonly SampleType A2 = new SampleType(@"A2");</v>
      </c>
    </row>
    <row r="5" spans="1:3" x14ac:dyDescent="0.25">
      <c r="A5" t="s">
        <v>247</v>
      </c>
      <c r="B5" s="2" t="str">
        <f t="shared" si="0"/>
        <v>A20</v>
      </c>
      <c r="C5" t="str">
        <f t="shared" si="1"/>
        <v>public static readonly SampleType A20 = new SampleType(@"A20");</v>
      </c>
    </row>
    <row r="6" spans="1:3" x14ac:dyDescent="0.25">
      <c r="A6" t="s">
        <v>248</v>
      </c>
      <c r="B6" s="2" t="str">
        <f t="shared" si="0"/>
        <v>A21</v>
      </c>
      <c r="C6" t="str">
        <f t="shared" si="1"/>
        <v>public static readonly SampleType A21 = new SampleType(@"A21");</v>
      </c>
    </row>
    <row r="7" spans="1:3" x14ac:dyDescent="0.25">
      <c r="A7" t="s">
        <v>249</v>
      </c>
      <c r="B7" s="2" t="str">
        <f t="shared" si="0"/>
        <v>A210</v>
      </c>
      <c r="C7" t="str">
        <f t="shared" si="1"/>
        <v>public static readonly SampleType A210 = new SampleType(@"A210");</v>
      </c>
    </row>
    <row r="8" spans="1:3" x14ac:dyDescent="0.25">
      <c r="A8" t="s">
        <v>250</v>
      </c>
      <c r="B8" s="2" t="str">
        <f t="shared" si="0"/>
        <v>A211</v>
      </c>
      <c r="C8" t="str">
        <f t="shared" si="1"/>
        <v>public static readonly SampleType A211 = new SampleType(@"A211");</v>
      </c>
    </row>
    <row r="9" spans="1:3" x14ac:dyDescent="0.25">
      <c r="A9" t="s">
        <v>251</v>
      </c>
      <c r="B9" s="2" t="str">
        <f t="shared" si="0"/>
        <v>A212</v>
      </c>
      <c r="C9" t="str">
        <f t="shared" si="1"/>
        <v>public static readonly SampleType A212 = new SampleType(@"A212");</v>
      </c>
    </row>
    <row r="10" spans="1:3" x14ac:dyDescent="0.25">
      <c r="A10" t="s">
        <v>252</v>
      </c>
      <c r="B10" s="2" t="str">
        <f t="shared" si="0"/>
        <v>A213</v>
      </c>
      <c r="C10" t="str">
        <f t="shared" si="1"/>
        <v>public static readonly SampleType A213 = new SampleType(@"A213");</v>
      </c>
    </row>
    <row r="11" spans="1:3" x14ac:dyDescent="0.25">
      <c r="A11" t="s">
        <v>253</v>
      </c>
      <c r="B11" s="2" t="str">
        <f t="shared" si="0"/>
        <v>A214</v>
      </c>
      <c r="C11" t="str">
        <f t="shared" si="1"/>
        <v>public static readonly SampleType A214 = new SampleType(@"A214");</v>
      </c>
    </row>
    <row r="12" spans="1:3" x14ac:dyDescent="0.25">
      <c r="A12" t="s">
        <v>254</v>
      </c>
      <c r="B12" s="2" t="str">
        <f t="shared" si="0"/>
        <v>A215</v>
      </c>
      <c r="C12" t="str">
        <f t="shared" si="1"/>
        <v>public static readonly SampleType A215 = new SampleType(@"A215");</v>
      </c>
    </row>
    <row r="13" spans="1:3" x14ac:dyDescent="0.25">
      <c r="A13" t="s">
        <v>255</v>
      </c>
      <c r="B13" s="2" t="str">
        <f t="shared" si="0"/>
        <v>A216</v>
      </c>
      <c r="C13" t="str">
        <f t="shared" si="1"/>
        <v>public static readonly SampleType A216 = new SampleType(@"A216");</v>
      </c>
    </row>
    <row r="14" spans="1:3" x14ac:dyDescent="0.25">
      <c r="A14" t="s">
        <v>256</v>
      </c>
      <c r="B14" s="2" t="str">
        <f t="shared" si="0"/>
        <v>A22</v>
      </c>
      <c r="C14" t="str">
        <f t="shared" si="1"/>
        <v>public static readonly SampleType A22 = new SampleType(@"A22");</v>
      </c>
    </row>
    <row r="15" spans="1:3" x14ac:dyDescent="0.25">
      <c r="A15" t="s">
        <v>257</v>
      </c>
      <c r="B15" s="2" t="str">
        <f t="shared" si="0"/>
        <v>A220</v>
      </c>
      <c r="C15" t="str">
        <f t="shared" si="1"/>
        <v>public static readonly SampleType A220 = new SampleType(@"A220");</v>
      </c>
    </row>
    <row r="16" spans="1:3" x14ac:dyDescent="0.25">
      <c r="A16" t="s">
        <v>258</v>
      </c>
      <c r="B16" s="2" t="str">
        <f t="shared" si="0"/>
        <v>A221</v>
      </c>
      <c r="C16" t="str">
        <f t="shared" si="1"/>
        <v>public static readonly SampleType A221 = new SampleType(@"A221");</v>
      </c>
    </row>
    <row r="17" spans="1:3" x14ac:dyDescent="0.25">
      <c r="A17" t="s">
        <v>259</v>
      </c>
      <c r="B17" s="2" t="str">
        <f t="shared" si="0"/>
        <v>A222</v>
      </c>
      <c r="C17" t="str">
        <f t="shared" si="1"/>
        <v>public static readonly SampleType A222 = new SampleType(@"A222");</v>
      </c>
    </row>
    <row r="18" spans="1:3" x14ac:dyDescent="0.25">
      <c r="A18" t="s">
        <v>260</v>
      </c>
      <c r="B18" s="2" t="str">
        <f t="shared" si="0"/>
        <v>A223</v>
      </c>
      <c r="C18" t="str">
        <f t="shared" si="1"/>
        <v>public static readonly SampleType A223 = new SampleType(@"A223");</v>
      </c>
    </row>
    <row r="19" spans="1:3" x14ac:dyDescent="0.25">
      <c r="A19" t="s">
        <v>261</v>
      </c>
      <c r="B19" s="2" t="str">
        <f t="shared" si="0"/>
        <v>A224</v>
      </c>
      <c r="C19" t="str">
        <f t="shared" si="1"/>
        <v>public static readonly SampleType A224 = new SampleType(@"A224");</v>
      </c>
    </row>
    <row r="20" spans="1:3" x14ac:dyDescent="0.25">
      <c r="A20" t="s">
        <v>262</v>
      </c>
      <c r="B20" s="2" t="str">
        <f t="shared" si="0"/>
        <v>A225</v>
      </c>
      <c r="C20" t="str">
        <f t="shared" si="1"/>
        <v>public static readonly SampleType A225 = new SampleType(@"A225");</v>
      </c>
    </row>
    <row r="21" spans="1:3" x14ac:dyDescent="0.25">
      <c r="A21" t="s">
        <v>263</v>
      </c>
      <c r="B21" s="2" t="str">
        <f t="shared" si="0"/>
        <v>A23</v>
      </c>
      <c r="C21" t="str">
        <f t="shared" si="1"/>
        <v>public static readonly SampleType A23 = new SampleType(@"A23");</v>
      </c>
    </row>
    <row r="22" spans="1:3" x14ac:dyDescent="0.25">
      <c r="A22" t="s">
        <v>264</v>
      </c>
      <c r="B22" s="2" t="str">
        <f t="shared" si="0"/>
        <v>A230</v>
      </c>
      <c r="C22" t="str">
        <f t="shared" si="1"/>
        <v>public static readonly SampleType A230 = new SampleType(@"A230");</v>
      </c>
    </row>
    <row r="23" spans="1:3" x14ac:dyDescent="0.25">
      <c r="A23" t="s">
        <v>265</v>
      </c>
      <c r="B23" s="2" t="str">
        <f t="shared" si="0"/>
        <v>A231</v>
      </c>
      <c r="C23" t="str">
        <f t="shared" si="1"/>
        <v>public static readonly SampleType A231 = new SampleType(@"A231");</v>
      </c>
    </row>
    <row r="24" spans="1:3" x14ac:dyDescent="0.25">
      <c r="A24" t="s">
        <v>266</v>
      </c>
      <c r="B24" s="2" t="str">
        <f t="shared" si="0"/>
        <v>A2Z1</v>
      </c>
      <c r="C24" t="str">
        <f t="shared" si="1"/>
        <v>public static readonly SampleType A2Z1 = new SampleType(@"A2Z1");</v>
      </c>
    </row>
    <row r="25" spans="1:3" x14ac:dyDescent="0.25">
      <c r="A25" t="s">
        <v>267</v>
      </c>
      <c r="B25" s="2" t="str">
        <f t="shared" si="0"/>
        <v>A2Z2</v>
      </c>
      <c r="C25" t="str">
        <f t="shared" si="1"/>
        <v>public static readonly SampleType A2Z2 = new SampleType(@"A2Z2");</v>
      </c>
    </row>
    <row r="26" spans="1:3" x14ac:dyDescent="0.25">
      <c r="A26" t="s">
        <v>268</v>
      </c>
      <c r="B26" s="2" t="str">
        <f t="shared" si="0"/>
        <v>A3</v>
      </c>
      <c r="C26" t="str">
        <f t="shared" si="1"/>
        <v>public static readonly SampleType A3 = new SampleType(@"A3");</v>
      </c>
    </row>
    <row r="27" spans="1:3" x14ac:dyDescent="0.25">
      <c r="A27" t="s">
        <v>269</v>
      </c>
      <c r="B27" s="2" t="str">
        <f t="shared" si="0"/>
        <v>A31</v>
      </c>
      <c r="C27" t="str">
        <f t="shared" si="1"/>
        <v>public static readonly SampleType A31 = new SampleType(@"A31");</v>
      </c>
    </row>
    <row r="28" spans="1:3" x14ac:dyDescent="0.25">
      <c r="A28" t="s">
        <v>270</v>
      </c>
      <c r="B28" s="2" t="str">
        <f t="shared" si="0"/>
        <v>A310</v>
      </c>
      <c r="C28" t="str">
        <f t="shared" si="1"/>
        <v>public static readonly SampleType A310 = new SampleType(@"A310");</v>
      </c>
    </row>
    <row r="29" spans="1:3" x14ac:dyDescent="0.25">
      <c r="A29" t="s">
        <v>271</v>
      </c>
      <c r="B29" s="2" t="str">
        <f t="shared" si="0"/>
        <v>A311</v>
      </c>
      <c r="C29" t="str">
        <f t="shared" si="1"/>
        <v>public static readonly SampleType A311 = new SampleType(@"A311");</v>
      </c>
    </row>
    <row r="30" spans="1:3" x14ac:dyDescent="0.25">
      <c r="A30" t="s">
        <v>272</v>
      </c>
      <c r="B30" s="2" t="str">
        <f t="shared" si="0"/>
        <v>A312</v>
      </c>
      <c r="C30" t="str">
        <f t="shared" si="1"/>
        <v>public static readonly SampleType A312 = new SampleType(@"A312");</v>
      </c>
    </row>
    <row r="31" spans="1:3" x14ac:dyDescent="0.25">
      <c r="A31" t="s">
        <v>273</v>
      </c>
      <c r="B31" s="2" t="str">
        <f t="shared" si="0"/>
        <v>A313</v>
      </c>
      <c r="C31" t="str">
        <f t="shared" si="1"/>
        <v>public static readonly SampleType A313 = new SampleType(@"A313");</v>
      </c>
    </row>
    <row r="32" spans="1:3" x14ac:dyDescent="0.25">
      <c r="A32" t="s">
        <v>274</v>
      </c>
      <c r="B32" s="2" t="str">
        <f t="shared" si="0"/>
        <v>A314</v>
      </c>
      <c r="C32" t="str">
        <f t="shared" si="1"/>
        <v>public static readonly SampleType A314 = new SampleType(@"A314");</v>
      </c>
    </row>
    <row r="33" spans="1:3" x14ac:dyDescent="0.25">
      <c r="A33" t="s">
        <v>275</v>
      </c>
      <c r="B33" s="2" t="str">
        <f t="shared" si="0"/>
        <v>A315</v>
      </c>
      <c r="C33" t="str">
        <f t="shared" si="1"/>
        <v>public static readonly SampleType A315 = new SampleType(@"A315");</v>
      </c>
    </row>
    <row r="34" spans="1:3" x14ac:dyDescent="0.25">
      <c r="A34" t="s">
        <v>276</v>
      </c>
      <c r="B34" s="2" t="str">
        <f t="shared" si="0"/>
        <v>A316</v>
      </c>
      <c r="C34" t="str">
        <f t="shared" si="1"/>
        <v>public static readonly SampleType A316 = new SampleType(@"A316");</v>
      </c>
    </row>
    <row r="35" spans="1:3" x14ac:dyDescent="0.25">
      <c r="A35" t="s">
        <v>277</v>
      </c>
      <c r="B35" s="2" t="str">
        <f t="shared" si="0"/>
        <v>A317</v>
      </c>
      <c r="C35" t="str">
        <f t="shared" si="1"/>
        <v>public static readonly SampleType A317 = new SampleType(@"A317");</v>
      </c>
    </row>
    <row r="36" spans="1:3" x14ac:dyDescent="0.25">
      <c r="A36" t="s">
        <v>278</v>
      </c>
      <c r="B36" s="2" t="str">
        <f t="shared" si="0"/>
        <v>A318</v>
      </c>
      <c r="C36" t="str">
        <f t="shared" si="1"/>
        <v>public static readonly SampleType A318 = new SampleType(@"A318");</v>
      </c>
    </row>
    <row r="37" spans="1:3" x14ac:dyDescent="0.25">
      <c r="A37" t="s">
        <v>279</v>
      </c>
      <c r="B37" s="2" t="str">
        <f t="shared" si="0"/>
        <v>A319</v>
      </c>
      <c r="C37" t="str">
        <f t="shared" si="1"/>
        <v>public static readonly SampleType A319 = new SampleType(@"A319");</v>
      </c>
    </row>
    <row r="38" spans="1:3" x14ac:dyDescent="0.25">
      <c r="A38" t="s">
        <v>280</v>
      </c>
      <c r="B38" s="2" t="str">
        <f t="shared" si="0"/>
        <v>A31A</v>
      </c>
      <c r="C38" t="str">
        <f t="shared" si="1"/>
        <v>public static readonly SampleType A31A = new SampleType(@"A31A");</v>
      </c>
    </row>
    <row r="39" spans="1:3" x14ac:dyDescent="0.25">
      <c r="A39" t="s">
        <v>281</v>
      </c>
      <c r="B39" s="2" t="str">
        <f t="shared" si="0"/>
        <v>A31B</v>
      </c>
      <c r="C39" t="str">
        <f t="shared" si="1"/>
        <v>public static readonly SampleType A31B = new SampleType(@"A31B");</v>
      </c>
    </row>
    <row r="40" spans="1:3" x14ac:dyDescent="0.25">
      <c r="A40" t="s">
        <v>282</v>
      </c>
      <c r="B40" s="2" t="str">
        <f t="shared" si="0"/>
        <v>A32</v>
      </c>
      <c r="C40" t="str">
        <f t="shared" si="1"/>
        <v>public static readonly SampleType A32 = new SampleType(@"A32");</v>
      </c>
    </row>
    <row r="41" spans="1:3" x14ac:dyDescent="0.25">
      <c r="A41" t="s">
        <v>283</v>
      </c>
      <c r="B41" s="2" t="str">
        <f t="shared" si="0"/>
        <v>A33</v>
      </c>
      <c r="C41" t="str">
        <f t="shared" si="1"/>
        <v>public static readonly SampleType A33 = new SampleType(@"A33");</v>
      </c>
    </row>
    <row r="42" spans="1:3" x14ac:dyDescent="0.25">
      <c r="A42" t="s">
        <v>284</v>
      </c>
      <c r="B42" s="2" t="str">
        <f t="shared" si="0"/>
        <v>A4</v>
      </c>
      <c r="C42" t="str">
        <f t="shared" si="1"/>
        <v>public static readonly SampleType A4 = new SampleType(@"A4");</v>
      </c>
    </row>
    <row r="43" spans="1:3" x14ac:dyDescent="0.25">
      <c r="A43" t="s">
        <v>285</v>
      </c>
      <c r="B43" s="2" t="str">
        <f t="shared" si="0"/>
        <v>A40</v>
      </c>
      <c r="C43" t="str">
        <f t="shared" si="1"/>
        <v>public static readonly SampleType A40 = new SampleType(@"A40");</v>
      </c>
    </row>
    <row r="44" spans="1:3" x14ac:dyDescent="0.25">
      <c r="A44" t="s">
        <v>286</v>
      </c>
      <c r="B44" s="2" t="str">
        <f t="shared" si="0"/>
        <v>A41</v>
      </c>
      <c r="C44" t="str">
        <f t="shared" si="1"/>
        <v>public static readonly SampleType A41 = new SampleType(@"A41");</v>
      </c>
    </row>
    <row r="45" spans="1:3" x14ac:dyDescent="0.25">
      <c r="A45" t="s">
        <v>287</v>
      </c>
      <c r="B45" s="2" t="str">
        <f t="shared" si="0"/>
        <v>A410</v>
      </c>
      <c r="C45" t="str">
        <f t="shared" si="1"/>
        <v>public static readonly SampleType A410 = new SampleType(@"A410");</v>
      </c>
    </row>
    <row r="46" spans="1:3" x14ac:dyDescent="0.25">
      <c r="A46" t="s">
        <v>288</v>
      </c>
      <c r="B46" s="2" t="str">
        <f t="shared" si="0"/>
        <v>A411</v>
      </c>
      <c r="C46" t="str">
        <f t="shared" si="1"/>
        <v>public static readonly SampleType A411 = new SampleType(@"A411");</v>
      </c>
    </row>
    <row r="47" spans="1:3" x14ac:dyDescent="0.25">
      <c r="A47" t="s">
        <v>289</v>
      </c>
      <c r="B47" s="2" t="str">
        <f t="shared" si="0"/>
        <v>A412</v>
      </c>
      <c r="C47" t="str">
        <f t="shared" si="1"/>
        <v>public static readonly SampleType A412 = new SampleType(@"A412");</v>
      </c>
    </row>
    <row r="48" spans="1:3" x14ac:dyDescent="0.25">
      <c r="A48" t="s">
        <v>290</v>
      </c>
      <c r="B48" s="2" t="str">
        <f t="shared" si="0"/>
        <v>A413</v>
      </c>
      <c r="C48" t="str">
        <f t="shared" si="1"/>
        <v>public static readonly SampleType A413 = new SampleType(@"A413");</v>
      </c>
    </row>
    <row r="49" spans="1:3" x14ac:dyDescent="0.25">
      <c r="A49" t="s">
        <v>291</v>
      </c>
      <c r="B49" s="2" t="str">
        <f t="shared" si="0"/>
        <v>A42</v>
      </c>
      <c r="C49" t="str">
        <f t="shared" si="1"/>
        <v>public static readonly SampleType A42 = new SampleType(@"A42");</v>
      </c>
    </row>
    <row r="50" spans="1:3" x14ac:dyDescent="0.25">
      <c r="A50" t="s">
        <v>292</v>
      </c>
      <c r="B50" s="2" t="str">
        <f t="shared" si="0"/>
        <v>A420</v>
      </c>
      <c r="C50" t="str">
        <f t="shared" si="1"/>
        <v>public static readonly SampleType A420 = new SampleType(@"A420");</v>
      </c>
    </row>
    <row r="51" spans="1:3" x14ac:dyDescent="0.25">
      <c r="A51" t="s">
        <v>293</v>
      </c>
      <c r="B51" s="2" t="str">
        <f t="shared" si="0"/>
        <v>A421</v>
      </c>
      <c r="C51" t="str">
        <f t="shared" si="1"/>
        <v>public static readonly SampleType A421 = new SampleType(@"A421");</v>
      </c>
    </row>
    <row r="52" spans="1:3" x14ac:dyDescent="0.25">
      <c r="A52" t="s">
        <v>294</v>
      </c>
      <c r="B52" s="2" t="str">
        <f t="shared" si="0"/>
        <v>A422</v>
      </c>
      <c r="C52" t="str">
        <f t="shared" si="1"/>
        <v>public static readonly SampleType A422 = new SampleType(@"A422");</v>
      </c>
    </row>
    <row r="53" spans="1:3" x14ac:dyDescent="0.25">
      <c r="A53" t="s">
        <v>295</v>
      </c>
      <c r="B53" s="2" t="str">
        <f t="shared" si="0"/>
        <v>A423</v>
      </c>
      <c r="C53" t="str">
        <f t="shared" si="1"/>
        <v>public static readonly SampleType A423 = new SampleType(@"A423");</v>
      </c>
    </row>
    <row r="54" spans="1:3" x14ac:dyDescent="0.25">
      <c r="A54" t="s">
        <v>296</v>
      </c>
      <c r="B54" s="2" t="str">
        <f t="shared" si="0"/>
        <v>A43</v>
      </c>
      <c r="C54" t="str">
        <f t="shared" si="1"/>
        <v>public static readonly SampleType A43 = new SampleType(@"A43");</v>
      </c>
    </row>
    <row r="55" spans="1:3" x14ac:dyDescent="0.25">
      <c r="A55" t="s">
        <v>297</v>
      </c>
      <c r="B55" s="2" t="str">
        <f t="shared" si="0"/>
        <v>A44</v>
      </c>
      <c r="C55" t="str">
        <f t="shared" si="1"/>
        <v>public static readonly SampleType A44 = new SampleType(@"A44");</v>
      </c>
    </row>
    <row r="56" spans="1:3" x14ac:dyDescent="0.25">
      <c r="A56" t="s">
        <v>298</v>
      </c>
      <c r="B56" s="2" t="str">
        <f t="shared" si="0"/>
        <v>A5</v>
      </c>
      <c r="C56" t="str">
        <f t="shared" si="1"/>
        <v>public static readonly SampleType A5 = new SampleType(@"A5");</v>
      </c>
    </row>
    <row r="57" spans="1:3" x14ac:dyDescent="0.25">
      <c r="A57" t="s">
        <v>299</v>
      </c>
      <c r="B57" s="2" t="str">
        <f t="shared" si="0"/>
        <v>A6</v>
      </c>
      <c r="C57" t="str">
        <f t="shared" si="1"/>
        <v>public static readonly SampleType A6 = new SampleType(@"A6");</v>
      </c>
    </row>
    <row r="58" spans="1:3" x14ac:dyDescent="0.25">
      <c r="A58" t="s">
        <v>300</v>
      </c>
      <c r="B58" s="2" t="str">
        <f t="shared" si="0"/>
        <v>AZ</v>
      </c>
      <c r="C58" t="str">
        <f t="shared" si="1"/>
        <v>public static readonly SampleType AZ = new SampleType(@"AZ");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2" sqref="C22"/>
    </sheetView>
  </sheetViews>
  <sheetFormatPr defaultRowHeight="15" x14ac:dyDescent="0.25"/>
  <cols>
    <col min="1" max="1" width="46.7109375" bestFit="1" customWidth="1"/>
    <col min="2" max="2" width="13" customWidth="1"/>
    <col min="3" max="3" width="68.7109375" bestFit="1" customWidth="1"/>
  </cols>
  <sheetData>
    <row r="1" spans="1:3" x14ac:dyDescent="0.25">
      <c r="A1" t="s">
        <v>301</v>
      </c>
      <c r="B1" s="2" t="str">
        <f>LEFT(A1, SEARCH(",",A1,1)-1)</f>
        <v>A</v>
      </c>
      <c r="C1" t="str">
        <f>CONCATENATE("public static readonly ValueType ",SUBSTITUTE(SUBSTITUTE(SUBSTITUTE(SUBSTITUTE(SUBSTITUTE(B1,"(",""),")",""),"+","_"),"-","_"),"/","_")," = new ValueType(@""",B1,""");","")</f>
        <v>public static readonly ValueType A = new ValueType(@"A");</v>
      </c>
    </row>
    <row r="2" spans="1:3" x14ac:dyDescent="0.25">
      <c r="A2" t="s">
        <v>302</v>
      </c>
      <c r="B2" s="2" t="str">
        <f t="shared" ref="B2:B16" si="0">LEFT(A2, SEARCH(",",A2,1)-1)</f>
        <v>B</v>
      </c>
      <c r="C2" t="str">
        <f t="shared" ref="C2:C16" si="1">CONCATENATE("public static readonly ValueType ",SUBSTITUTE(SUBSTITUTE(SUBSTITUTE(SUBSTITUTE(SUBSTITUTE(B2,"(",""),")",""),"+","_"),"-","_"),"/","_")," = new ValueType(@""",B2,""");","")</f>
        <v>public static readonly ValueType B = new ValueType(@"B");</v>
      </c>
    </row>
    <row r="3" spans="1:3" x14ac:dyDescent="0.25">
      <c r="A3" t="s">
        <v>303</v>
      </c>
      <c r="B3" s="2" t="str">
        <f t="shared" si="0"/>
        <v>C</v>
      </c>
      <c r="C3" t="str">
        <f t="shared" si="1"/>
        <v>public static readonly ValueType C = new ValueType(@"C");</v>
      </c>
    </row>
    <row r="4" spans="1:3" x14ac:dyDescent="0.25">
      <c r="A4" t="s">
        <v>304</v>
      </c>
      <c r="B4" s="2" t="str">
        <f t="shared" si="0"/>
        <v>D</v>
      </c>
      <c r="C4" t="str">
        <f t="shared" si="1"/>
        <v>public static readonly ValueType D = new ValueType(@"D");</v>
      </c>
    </row>
    <row r="5" spans="1:3" x14ac:dyDescent="0.25">
      <c r="A5" t="s">
        <v>305</v>
      </c>
      <c r="B5" s="2" t="str">
        <f t="shared" si="0"/>
        <v>E</v>
      </c>
      <c r="C5" t="str">
        <f t="shared" si="1"/>
        <v>public static readonly ValueType E = new ValueType(@"E");</v>
      </c>
    </row>
    <row r="6" spans="1:3" x14ac:dyDescent="0.25">
      <c r="A6" t="s">
        <v>306</v>
      </c>
      <c r="B6" s="2" t="str">
        <f t="shared" si="0"/>
        <v>F</v>
      </c>
      <c r="C6" t="str">
        <f t="shared" si="1"/>
        <v>public static readonly ValueType F = new ValueType(@"F");</v>
      </c>
    </row>
    <row r="7" spans="1:3" x14ac:dyDescent="0.25">
      <c r="A7" t="s">
        <v>307</v>
      </c>
      <c r="B7" s="2" t="str">
        <f t="shared" si="0"/>
        <v>G</v>
      </c>
      <c r="C7" t="str">
        <f t="shared" si="1"/>
        <v>public static readonly ValueType G = new ValueType(@"G");</v>
      </c>
    </row>
    <row r="8" spans="1:3" x14ac:dyDescent="0.25">
      <c r="A8" t="s">
        <v>308</v>
      </c>
      <c r="B8" s="2" t="str">
        <f t="shared" si="0"/>
        <v>H</v>
      </c>
      <c r="C8" t="str">
        <f t="shared" si="1"/>
        <v>public static readonly ValueType H = new ValueType(@"H");</v>
      </c>
    </row>
    <row r="9" spans="1:3" x14ac:dyDescent="0.25">
      <c r="A9" t="s">
        <v>309</v>
      </c>
      <c r="B9" s="2" t="str">
        <f t="shared" si="0"/>
        <v>I</v>
      </c>
      <c r="C9" t="str">
        <f t="shared" si="1"/>
        <v>public static readonly ValueType I = new ValueType(@"I");</v>
      </c>
    </row>
    <row r="10" spans="1:3" x14ac:dyDescent="0.25">
      <c r="A10" t="s">
        <v>310</v>
      </c>
      <c r="B10" s="2" t="str">
        <f t="shared" si="0"/>
        <v>J</v>
      </c>
      <c r="C10" t="str">
        <f t="shared" si="1"/>
        <v>public static readonly ValueType J = new ValueType(@"J");</v>
      </c>
    </row>
    <row r="11" spans="1:3" x14ac:dyDescent="0.25">
      <c r="A11" t="s">
        <v>311</v>
      </c>
      <c r="B11" s="2" t="str">
        <f t="shared" si="0"/>
        <v>K</v>
      </c>
      <c r="C11" t="str">
        <f t="shared" si="1"/>
        <v>public static readonly ValueType K = new ValueType(@"K");</v>
      </c>
    </row>
    <row r="12" spans="1:3" x14ac:dyDescent="0.25">
      <c r="A12" t="s">
        <v>312</v>
      </c>
      <c r="B12" s="2" t="str">
        <f t="shared" si="0"/>
        <v>L</v>
      </c>
      <c r="C12" t="str">
        <f t="shared" si="1"/>
        <v>public static readonly ValueType L = new ValueType(@"L");</v>
      </c>
    </row>
    <row r="13" spans="1:3" x14ac:dyDescent="0.25">
      <c r="A13" t="s">
        <v>313</v>
      </c>
      <c r="B13" s="2" t="str">
        <f t="shared" si="0"/>
        <v>M</v>
      </c>
      <c r="C13" t="str">
        <f t="shared" si="1"/>
        <v>public static readonly ValueType M = new ValueType(@"M");</v>
      </c>
    </row>
    <row r="14" spans="1:3" x14ac:dyDescent="0.25">
      <c r="A14" t="s">
        <v>314</v>
      </c>
      <c r="B14" s="2" t="str">
        <f t="shared" si="0"/>
        <v>N</v>
      </c>
      <c r="C14" t="str">
        <f t="shared" si="1"/>
        <v>public static readonly ValueType N = new ValueType(@"N");</v>
      </c>
    </row>
    <row r="15" spans="1:3" x14ac:dyDescent="0.25">
      <c r="A15" t="s">
        <v>315</v>
      </c>
      <c r="B15" s="2" t="str">
        <f t="shared" si="0"/>
        <v>O</v>
      </c>
      <c r="C15" t="str">
        <f t="shared" si="1"/>
        <v>public static readonly ValueType O = new ValueType(@"O");</v>
      </c>
    </row>
    <row r="16" spans="1:3" x14ac:dyDescent="0.25">
      <c r="A16" t="s">
        <v>316</v>
      </c>
      <c r="B16" s="2" t="str">
        <f t="shared" si="0"/>
        <v>P</v>
      </c>
      <c r="C16" t="str">
        <f t="shared" si="1"/>
        <v>public static readonly ValueType P = new ValueType(@"P");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NUCLIDE</vt:lpstr>
      <vt:lpstr>APPARATUSTYPE</vt:lpstr>
      <vt:lpstr>UNCERTAINTYTYPE</vt:lpstr>
      <vt:lpstr>MEASURINGUNIT</vt:lpstr>
      <vt:lpstr>SAMPLETREATMENT</vt:lpstr>
      <vt:lpstr>SAMPLETYPE</vt:lpstr>
      <vt:lpstr>VALUETYPE</vt:lpstr>
    </vt:vector>
  </TitlesOfParts>
  <Company>FANC-AFCN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SOUPHY Mathieu</dc:creator>
  <cp:lastModifiedBy>SOUPHY Mathieu</cp:lastModifiedBy>
  <dcterms:created xsi:type="dcterms:W3CDTF">2015-12-14T09:17:20Z</dcterms:created>
  <dcterms:modified xsi:type="dcterms:W3CDTF">2015-12-15T08:51:15Z</dcterms:modified>
</cp:coreProperties>
</file>