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tore\Performance\一级行情格式\"/>
    </mc:Choice>
  </mc:AlternateContent>
  <bookViews>
    <workbookView xWindow="0" yWindow="0" windowWidth="15360" windowHeight="9075" activeTab="6"/>
  </bookViews>
  <sheets>
    <sheet name="变更履历" sheetId="3" r:id="rId1"/>
    <sheet name="设计目标" sheetId="8" r:id="rId2"/>
    <sheet name="数据头定义" sheetId="13" r:id="rId3"/>
    <sheet name="详细-盘口数据" sheetId="6" r:id="rId4"/>
    <sheet name="详细-其它数据" sheetId="9" r:id="rId5"/>
    <sheet name="工作方式" sheetId="11" r:id="rId6"/>
    <sheet name="新老兼容方式" sheetId="12" r:id="rId7"/>
    <sheet name="temp (2)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0" l="1"/>
  <c r="B100" i="6" l="1"/>
  <c r="J51" i="6"/>
</calcChain>
</file>

<file path=xl/sharedStrings.xml><?xml version="1.0" encoding="utf-8"?>
<sst xmlns="http://schemas.openxmlformats.org/spreadsheetml/2006/main" count="428" uniqueCount="224">
  <si>
    <t>变更履历</t>
    <phoneticPr fontId="1" type="noConversion"/>
  </si>
  <si>
    <t>版本</t>
    <phoneticPr fontId="1" type="noConversion"/>
  </si>
  <si>
    <t>变更内容</t>
    <phoneticPr fontId="1" type="noConversion"/>
  </si>
  <si>
    <t>作者</t>
    <phoneticPr fontId="1" type="noConversion"/>
  </si>
  <si>
    <t>确认者</t>
    <phoneticPr fontId="1" type="noConversion"/>
  </si>
  <si>
    <t>日期</t>
    <phoneticPr fontId="1" type="noConversion"/>
  </si>
  <si>
    <t>v0.1</t>
    <phoneticPr fontId="1" type="noConversion"/>
  </si>
  <si>
    <t>初版</t>
    <phoneticPr fontId="1" type="noConversion"/>
  </si>
  <si>
    <t>Rainer.Jing</t>
    <phoneticPr fontId="1" type="noConversion"/>
  </si>
  <si>
    <t>1、1档、5档、10档通用格式</t>
    <phoneticPr fontId="1" type="noConversion"/>
  </si>
  <si>
    <t>目标</t>
    <phoneticPr fontId="1" type="noConversion"/>
  </si>
  <si>
    <t>2、冗余度低</t>
    <phoneticPr fontId="1" type="noConversion"/>
  </si>
  <si>
    <t>盘口(OrderBook)</t>
    <phoneticPr fontId="1" type="noConversion"/>
  </si>
  <si>
    <t>交易所代码</t>
    <phoneticPr fontId="1" type="noConversion"/>
  </si>
  <si>
    <t>合约代码</t>
    <phoneticPr fontId="1" type="noConversion"/>
  </si>
  <si>
    <t>@</t>
    <phoneticPr fontId="1" type="noConversion"/>
  </si>
  <si>
    <t>买1价</t>
    <phoneticPr fontId="1" type="noConversion"/>
  </si>
  <si>
    <t>买1量</t>
    <phoneticPr fontId="1" type="noConversion"/>
  </si>
  <si>
    <t>卖1价</t>
    <phoneticPr fontId="1" type="noConversion"/>
  </si>
  <si>
    <t>卖1量</t>
    <phoneticPr fontId="1" type="noConversion"/>
  </si>
  <si>
    <t>现价</t>
    <phoneticPr fontId="1" type="noConversion"/>
  </si>
  <si>
    <t>现量</t>
    <phoneticPr fontId="1" type="noConversion"/>
  </si>
  <si>
    <t>当日成交量</t>
    <phoneticPr fontId="1" type="noConversion"/>
  </si>
  <si>
    <t>STX(2)</t>
    <phoneticPr fontId="1" type="noConversion"/>
  </si>
  <si>
    <t>买2价</t>
    <phoneticPr fontId="1" type="noConversion"/>
  </si>
  <si>
    <t>买2量</t>
    <phoneticPr fontId="1" type="noConversion"/>
  </si>
  <si>
    <t>卖3价</t>
    <phoneticPr fontId="1" type="noConversion"/>
  </si>
  <si>
    <t>卖2价</t>
    <phoneticPr fontId="1" type="noConversion"/>
  </si>
  <si>
    <t>卖2量</t>
    <phoneticPr fontId="1" type="noConversion"/>
  </si>
  <si>
    <t>买3价</t>
    <phoneticPr fontId="1" type="noConversion"/>
  </si>
  <si>
    <t>买3量</t>
    <phoneticPr fontId="1" type="noConversion"/>
  </si>
  <si>
    <t>卖3量</t>
    <phoneticPr fontId="1" type="noConversion"/>
  </si>
  <si>
    <t>买4价</t>
    <phoneticPr fontId="1" type="noConversion"/>
  </si>
  <si>
    <t>买4量</t>
    <phoneticPr fontId="1" type="noConversion"/>
  </si>
  <si>
    <t>卖4价</t>
    <phoneticPr fontId="1" type="noConversion"/>
  </si>
  <si>
    <t>卖4量</t>
    <phoneticPr fontId="1" type="noConversion"/>
  </si>
  <si>
    <t>@</t>
    <phoneticPr fontId="1" type="noConversion"/>
  </si>
  <si>
    <t>买5价</t>
    <phoneticPr fontId="1" type="noConversion"/>
  </si>
  <si>
    <t>买5量</t>
    <phoneticPr fontId="1" type="noConversion"/>
  </si>
  <si>
    <t>卖5价</t>
    <phoneticPr fontId="1" type="noConversion"/>
  </si>
  <si>
    <t>卖5量</t>
    <phoneticPr fontId="1" type="noConversion"/>
  </si>
  <si>
    <t>ETX(3)</t>
    <phoneticPr fontId="1" type="noConversion"/>
  </si>
  <si>
    <t>买6价</t>
    <phoneticPr fontId="1" type="noConversion"/>
  </si>
  <si>
    <t>买6量</t>
    <phoneticPr fontId="1" type="noConversion"/>
  </si>
  <si>
    <t>卖6价</t>
    <phoneticPr fontId="1" type="noConversion"/>
  </si>
  <si>
    <t>卖6量</t>
    <phoneticPr fontId="1" type="noConversion"/>
  </si>
  <si>
    <t>。。。</t>
    <phoneticPr fontId="1" type="noConversion"/>
  </si>
  <si>
    <t>压缩冗余的办法：</t>
    <phoneticPr fontId="1" type="noConversion"/>
  </si>
  <si>
    <t>1)</t>
    <phoneticPr fontId="1" type="noConversion"/>
  </si>
  <si>
    <t>扩展字段</t>
    <phoneticPr fontId="1" type="noConversion"/>
  </si>
  <si>
    <t>扩展字段的可由多个子字段组成，用逗号分割</t>
    <phoneticPr fontId="1" type="noConversion"/>
  </si>
  <si>
    <t>当前需要3个子字段</t>
    <phoneticPr fontId="1" type="noConversion"/>
  </si>
  <si>
    <t>跳点</t>
    <phoneticPr fontId="1" type="noConversion"/>
  </si>
  <si>
    <t>当前需要2个子字段</t>
    <phoneticPr fontId="1" type="noConversion"/>
  </si>
  <si>
    <t>,</t>
    <phoneticPr fontId="1" type="noConversion"/>
  </si>
  <si>
    <t>行情档位长度</t>
    <phoneticPr fontId="1" type="noConversion"/>
  </si>
  <si>
    <t>数据Flag</t>
    <phoneticPr fontId="1" type="noConversion"/>
  </si>
  <si>
    <t>行情长度：用来标识盘口数据中档位数，值为(1,5,10)</t>
    <phoneticPr fontId="1" type="noConversion"/>
  </si>
  <si>
    <t>A</t>
    <phoneticPr fontId="1" type="noConversion"/>
  </si>
  <si>
    <t>股票行情基本都是1档的,所以股票的盘口数据字段个数是11个；</t>
    <phoneticPr fontId="1" type="noConversion"/>
  </si>
  <si>
    <t>10档盘口数据的字段个数是27+4*5=47个</t>
    <phoneticPr fontId="1" type="noConversion"/>
  </si>
  <si>
    <t>隐含价盘口(OrderBook)</t>
    <phoneticPr fontId="1" type="noConversion"/>
  </si>
  <si>
    <t>5档盘口数据的字段个数是11+4*4=27个；</t>
    <phoneticPr fontId="1" type="noConversion"/>
  </si>
  <si>
    <t>隐含买1价</t>
    <phoneticPr fontId="1" type="noConversion"/>
  </si>
  <si>
    <t>隐含买1量</t>
    <phoneticPr fontId="1" type="noConversion"/>
  </si>
  <si>
    <t>隐含卖1价</t>
    <phoneticPr fontId="1" type="noConversion"/>
  </si>
  <si>
    <t>隐含卖1量</t>
    <phoneticPr fontId="1" type="noConversion"/>
  </si>
  <si>
    <t>对于超过1档的盘口数据，1档以后的价格如果是按跳点递增的，则价格字段不需要设置值，数量上设置值；如果不递增，则同时设置价格和数量</t>
    <phoneticPr fontId="1" type="noConversion"/>
  </si>
  <si>
    <t>卖1</t>
    <phoneticPr fontId="1" type="noConversion"/>
  </si>
  <si>
    <t>买1</t>
    <phoneticPr fontId="1" type="noConversion"/>
  </si>
  <si>
    <t>-</t>
    <phoneticPr fontId="1" type="noConversion"/>
  </si>
  <si>
    <t>卖2</t>
    <phoneticPr fontId="1" type="noConversion"/>
  </si>
  <si>
    <t>卖3</t>
    <phoneticPr fontId="1" type="noConversion"/>
  </si>
  <si>
    <t>卖4</t>
    <phoneticPr fontId="1" type="noConversion"/>
  </si>
  <si>
    <t>卖5</t>
    <phoneticPr fontId="1" type="noConversion"/>
  </si>
  <si>
    <t>买2</t>
  </si>
  <si>
    <t>买3</t>
  </si>
  <si>
    <t>买4</t>
  </si>
  <si>
    <t>买5</t>
  </si>
  <si>
    <t>解码的逻辑为：</t>
    <phoneticPr fontId="1" type="noConversion"/>
  </si>
  <si>
    <t>档看到对应档位的量非空时，对应的卖价格基于前一档价格+1跳点</t>
    <phoneticPr fontId="1" type="noConversion"/>
  </si>
  <si>
    <t>对应的买价格基于前一档价格-1跳点</t>
    <phoneticPr fontId="1" type="noConversion"/>
  </si>
  <si>
    <t>实际的运用中，价格全部为整数，即交易所传输的整数，解码完成后再乘以价格乘数</t>
    <phoneticPr fontId="1" type="noConversion"/>
  </si>
  <si>
    <t>价格乘数</t>
    <phoneticPr fontId="1" type="noConversion"/>
  </si>
  <si>
    <t>97.40</t>
    <phoneticPr fontId="1" type="noConversion"/>
  </si>
  <si>
    <t>价格乘数：</t>
    <phoneticPr fontId="1" type="noConversion"/>
  </si>
  <si>
    <t>10的次方的幂</t>
    <phoneticPr fontId="1" type="noConversion"/>
  </si>
  <si>
    <t>上例中，价格乘数为10的负2次方，即0.01，各价格乘以0.01后即为最后的价格</t>
    <phoneticPr fontId="1" type="noConversion"/>
  </si>
  <si>
    <t>压缩过程如下：</t>
    <phoneticPr fontId="1" type="noConversion"/>
  </si>
  <si>
    <t>A@CME@CL1912@5,1,-2@9634@6@9637@12@【买2价,压缩掉】@3@【卖2价,压缩掉】4@【买3价,压缩掉】@2@【卖3价,压缩掉】@1@【买4价,压缩掉】@5@【卖4价,压缩掉】@12@【买5价,本来没有】@【买5量,本来没有】@9747@20</t>
    <phoneticPr fontId="1" type="noConversion"/>
  </si>
  <si>
    <t>A@CME@CL1912@5,1,-2@9634@6@9637@12@@6@@4@@2@@1@@5@@12@@@9747@20</t>
    <phoneticPr fontId="1" type="noConversion"/>
  </si>
  <si>
    <t>不压缩的长度为96bytes</t>
    <phoneticPr fontId="1" type="noConversion"/>
  </si>
  <si>
    <t>所以最终压缩后的数据为(63bytes)：</t>
    <phoneticPr fontId="1" type="noConversion"/>
  </si>
  <si>
    <t>（91-63）/96=</t>
    <phoneticPr fontId="1" type="noConversion"/>
  </si>
  <si>
    <t>5档行情的压缩率为</t>
    <phoneticPr fontId="1" type="noConversion"/>
  </si>
  <si>
    <t>对于小数点位数多的合约比如日元等，压缩率还要高一些</t>
    <phoneticPr fontId="1" type="noConversion"/>
  </si>
  <si>
    <t>10档行情压缩率也更高</t>
    <phoneticPr fontId="1" type="noConversion"/>
  </si>
  <si>
    <t>A@CME@CL1912@5@96.34@6@96.37@12@96.33@3@96.38@4@96.32@2@96.39@1@96.31@5@97.40@12@@@97.47@20</t>
    <phoneticPr fontId="1" type="noConversion"/>
  </si>
  <si>
    <t>bytes</t>
    <phoneticPr fontId="1" type="noConversion"/>
  </si>
  <si>
    <t>90+20</t>
    <phoneticPr fontId="1" type="noConversion"/>
  </si>
  <si>
    <t>3、客户端可以请求1档行情、5档行情或10档行情，区分后，可以大大减小机房带宽出口压力，不扩容带宽出口流量的条件下多支持一些的客户</t>
    <phoneticPr fontId="1" type="noConversion"/>
  </si>
  <si>
    <t>当看到卖价为空而对应档位的量为非空时，卖价格基于前一档价格+1跳点</t>
    <phoneticPr fontId="1" type="noConversion"/>
  </si>
  <si>
    <t>当看到买价为空而对应档位的量为非空时，买价格基于前一档价格-1跳点</t>
    <phoneticPr fontId="1" type="noConversion"/>
  </si>
  <si>
    <t>压缩逻辑：</t>
    <phoneticPr fontId="1" type="noConversion"/>
  </si>
  <si>
    <t>解码逻辑：</t>
    <phoneticPr fontId="1" type="noConversion"/>
  </si>
  <si>
    <t>数据内容</t>
    <phoneticPr fontId="1" type="noConversion"/>
  </si>
  <si>
    <t>数据头定义</t>
    <phoneticPr fontId="1" type="noConversion"/>
  </si>
  <si>
    <t>说明：</t>
    <phoneticPr fontId="1" type="noConversion"/>
  </si>
  <si>
    <t>@</t>
    <phoneticPr fontId="1" type="noConversion"/>
  </si>
  <si>
    <t>这样，二级行情可以根据客户端订阅指令的要求，返回相应档位的数据。</t>
    <phoneticPr fontId="1" type="noConversion"/>
  </si>
  <si>
    <t>B</t>
    <phoneticPr fontId="1" type="noConversion"/>
  </si>
  <si>
    <t>统计数据</t>
    <phoneticPr fontId="1" type="noConversion"/>
  </si>
  <si>
    <t>C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</si>
  <si>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</si>
  <si>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</si>
  <si>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</si>
  <si>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前结算价</t>
    <phoneticPr fontId="1" type="noConversion"/>
  </si>
  <si>
    <t>持仓量</t>
    <phoneticPr fontId="1" type="noConversion"/>
  </si>
  <si>
    <t>涨停价</t>
    <phoneticPr fontId="1" type="noConversion"/>
  </si>
  <si>
    <t>跌停价</t>
    <phoneticPr fontId="1" type="noConversion"/>
  </si>
  <si>
    <t>收盘价</t>
    <phoneticPr fontId="1" type="noConversion"/>
  </si>
  <si>
    <t>对于期货来说，收盘价是保留字段，交易所不会推送，需要程序自己设置。</t>
    <phoneticPr fontId="1" type="noConversion"/>
  </si>
  <si>
    <t>成交数据</t>
    <phoneticPr fontId="1" type="noConversion"/>
  </si>
  <si>
    <t>D</t>
    <phoneticPr fontId="1" type="noConversion"/>
  </si>
  <si>
    <t>成交价</t>
    <phoneticPr fontId="1" type="noConversion"/>
  </si>
  <si>
    <t>成交量</t>
    <phoneticPr fontId="1" type="noConversion"/>
  </si>
  <si>
    <t>日成交量</t>
    <phoneticPr fontId="1" type="noConversion"/>
  </si>
  <si>
    <t>@</t>
    <phoneticPr fontId="1" type="noConversion"/>
  </si>
  <si>
    <t>压缩后要发送的数据</t>
    <phoneticPr fontId="1" type="noConversion"/>
  </si>
  <si>
    <t>短期目标修改范围：</t>
    <phoneticPr fontId="1" type="noConversion"/>
  </si>
  <si>
    <t>1、CME一级行情</t>
    <phoneticPr fontId="1" type="noConversion"/>
  </si>
  <si>
    <t>长期目标修改范围：</t>
    <phoneticPr fontId="1" type="noConversion"/>
  </si>
  <si>
    <t>3、API</t>
    <phoneticPr fontId="1" type="noConversion"/>
  </si>
  <si>
    <t>4、C#共同程序</t>
    <phoneticPr fontId="1" type="noConversion"/>
  </si>
  <si>
    <t>5、新交所一级行情</t>
    <phoneticPr fontId="1" type="noConversion"/>
  </si>
  <si>
    <t>6、港交所一级行情</t>
    <phoneticPr fontId="1" type="noConversion"/>
  </si>
  <si>
    <t>7、其它接口一级行情</t>
    <phoneticPr fontId="1" type="noConversion"/>
  </si>
  <si>
    <t>效果：</t>
    <phoneticPr fontId="1" type="noConversion"/>
  </si>
  <si>
    <t>1)短期目标上线后，对客户应该体验不到行情速度提升，因为二级那里做了转换</t>
    <phoneticPr fontId="1" type="noConversion"/>
  </si>
  <si>
    <t>2）专线的流量应该会有下降，对下单速度的影响会减少些</t>
    <phoneticPr fontId="1" type="noConversion"/>
  </si>
  <si>
    <t>2）内部的服务器可以全部订阅1当行情，会大量减小内部网络的流量，从而降低网络设备的负荷</t>
    <phoneticPr fontId="1" type="noConversion"/>
  </si>
  <si>
    <t>**对于小数点位数多的合约比如日元等，压缩率还要高一些</t>
    <phoneticPr fontId="1" type="noConversion"/>
  </si>
  <si>
    <t>**10档行情压缩率也更高</t>
    <phoneticPr fontId="1" type="noConversion"/>
  </si>
  <si>
    <t>1）API能够接收新数据后，API用户能体验到行情速度提示,性能提升来自于二级行情转发的流量下降</t>
    <phoneticPr fontId="1" type="noConversion"/>
  </si>
  <si>
    <t>8、新格式二级行情(允许客户端指定档位订阅行情)</t>
    <phoneticPr fontId="1" type="noConversion"/>
  </si>
  <si>
    <t>主动买卖flag</t>
    <phoneticPr fontId="1" type="noConversion"/>
  </si>
  <si>
    <t>2、老格式二级行情(将新格式转为老格式|允许客户端指定档位订阅行情；用TCP方式接收统计数据)</t>
    <phoneticPr fontId="1" type="noConversion"/>
  </si>
  <si>
    <t>Shanghai site</t>
    <phoneticPr fontId="1" type="noConversion"/>
  </si>
  <si>
    <t>SG site</t>
    <phoneticPr fontId="1" type="noConversion"/>
  </si>
  <si>
    <t>快照</t>
    <phoneticPr fontId="1" type="noConversion"/>
  </si>
  <si>
    <t>成交与统计</t>
    <phoneticPr fontId="1" type="noConversion"/>
  </si>
  <si>
    <t>说明：</t>
    <phoneticPr fontId="1" type="noConversion"/>
  </si>
  <si>
    <t>1、直线箭头代表TCP连接</t>
    <phoneticPr fontId="1" type="noConversion"/>
  </si>
  <si>
    <t>3、Hub server接收成交和统计数据</t>
    <phoneticPr fontId="1" type="noConversion"/>
  </si>
  <si>
    <t>4、快照数据用UDP方式发送</t>
    <phoneticPr fontId="1" type="noConversion"/>
  </si>
  <si>
    <t xml:space="preserve">   成交数据在一级按切片时间经过合并，否则数据量太大</t>
    <phoneticPr fontId="1" type="noConversion"/>
  </si>
  <si>
    <t>快照、成交、统计</t>
    <phoneticPr fontId="1" type="noConversion"/>
  </si>
  <si>
    <t>2、MD center server接收和转发成交数据和统计数据</t>
    <phoneticPr fontId="1" type="noConversion"/>
  </si>
  <si>
    <t>v0.2</t>
    <phoneticPr fontId="1" type="noConversion"/>
  </si>
  <si>
    <t>增加[工作方式]sheet</t>
    <phoneticPr fontId="1" type="noConversion"/>
  </si>
  <si>
    <t>盘中结算价</t>
    <phoneticPr fontId="1" type="noConversion"/>
  </si>
  <si>
    <t>详细：</t>
    <phoneticPr fontId="1" type="noConversion"/>
  </si>
  <si>
    <t>1)连续递增/减价格，不发送</t>
    <phoneticPr fontId="1" type="noConversion"/>
  </si>
  <si>
    <t>2)跳档价格，如例子中的卖5的价格，发送的数据=卖5-卖4=9747-9740=7，最终发送7</t>
    <phoneticPr fontId="1" type="noConversion"/>
  </si>
  <si>
    <t xml:space="preserve">         用16进制的字符表示，比如1至9档用ASCII字符1到9表示，10档用A表示</t>
    <phoneticPr fontId="1" type="noConversion"/>
  </si>
  <si>
    <t>行情长度：用来标识盘口数据中档位数，值为(1,5,A)</t>
    <phoneticPr fontId="1" type="noConversion"/>
  </si>
  <si>
    <t>byte5(5档长度)</t>
    <phoneticPr fontId="1" type="noConversion"/>
  </si>
  <si>
    <t>byte6(1档长度)</t>
    <phoneticPr fontId="1" type="noConversion"/>
  </si>
  <si>
    <t>说明</t>
    <phoneticPr fontId="1" type="noConversion"/>
  </si>
  <si>
    <t>数据标志值</t>
    <phoneticPr fontId="1" type="noConversion"/>
  </si>
  <si>
    <t>盘口数据</t>
    <phoneticPr fontId="1" type="noConversion"/>
  </si>
  <si>
    <t>表1：</t>
    <phoneticPr fontId="1" type="noConversion"/>
  </si>
  <si>
    <t>隐含价数据，byte5和byte6未使用，保留</t>
    <phoneticPr fontId="1" type="noConversion"/>
  </si>
  <si>
    <t>统计数据，开、高、低、前结算价等，byte5和byte6未使用，保留</t>
    <phoneticPr fontId="1" type="noConversion"/>
  </si>
  <si>
    <t>成交数据，byte5和byte6未使用，保留</t>
    <phoneticPr fontId="1" type="noConversion"/>
  </si>
  <si>
    <t>v0.3</t>
    <phoneticPr fontId="1" type="noConversion"/>
  </si>
  <si>
    <t>买4量</t>
    <phoneticPr fontId="1" type="noConversion"/>
  </si>
  <si>
    <t>买7价</t>
    <phoneticPr fontId="1" type="noConversion"/>
  </si>
  <si>
    <t>买7量</t>
    <phoneticPr fontId="1" type="noConversion"/>
  </si>
  <si>
    <t>1)数据头定义调整
2)盘口数据字段调整
  因为隐含价需要merge，对字段顺序进行调整</t>
    <phoneticPr fontId="1" type="noConversion"/>
  </si>
  <si>
    <t>HK-DC</t>
    <phoneticPr fontId="1" type="noConversion"/>
  </si>
  <si>
    <t>5、API二级行情需要扔掉多播组中的1D成交数据，使用TCP连接中的1D数据，保证API模式行情中的成交数据准确性</t>
    <phoneticPr fontId="1" type="noConversion"/>
  </si>
  <si>
    <t>SH-HK专线</t>
    <phoneticPr fontId="1" type="noConversion"/>
  </si>
  <si>
    <t>US-colo</t>
    <phoneticPr fontId="1" type="noConversion"/>
  </si>
  <si>
    <t>SH-US专线</t>
    <phoneticPr fontId="1" type="noConversion"/>
  </si>
  <si>
    <t>配置：</t>
    <phoneticPr fontId="1" type="noConversion"/>
  </si>
  <si>
    <t>MD Center Server</t>
    <phoneticPr fontId="1" type="noConversion"/>
  </si>
  <si>
    <t xml:space="preserve"> 监听一级的端口：      10001</t>
    <phoneticPr fontId="1" type="noConversion"/>
  </si>
  <si>
    <t xml:space="preserve"> 监听HubServer的端口： 10002</t>
    <phoneticPr fontId="1" type="noConversion"/>
  </si>
  <si>
    <t>如果是买盘5跳档价格，则用买4-买5，目的是让差值为正数，如果差值为负，会多出一个负号</t>
    <phoneticPr fontId="1" type="noConversion"/>
  </si>
  <si>
    <t>1、byte1和byte2两个字节以小端方式存放数据内容总长度，最大值为65535</t>
    <phoneticPr fontId="1" type="noConversion"/>
  </si>
  <si>
    <t>2、byte3中放版本号，现在从ascii字符'1'开始,接收端根据这个byte可以区分老的行情格式(老的数据中"MARKET001"开始)与新的行情格式</t>
    <phoneticPr fontId="1" type="noConversion"/>
  </si>
  <si>
    <t>3、byte4中设置数据类型，详细见下表1</t>
    <phoneticPr fontId="1" type="noConversion"/>
  </si>
  <si>
    <t>4、byte5存放数据内容中5档价格部分的长度，最大值255</t>
    <phoneticPr fontId="1" type="noConversion"/>
  </si>
  <si>
    <t>5、byte6存放数据内容中1档价格部分的长度，最大值255</t>
    <phoneticPr fontId="1" type="noConversion"/>
  </si>
  <si>
    <t>byte1(总长度)</t>
    <phoneticPr fontId="1" type="noConversion"/>
  </si>
  <si>
    <t>byte2(总长度)</t>
    <phoneticPr fontId="1" type="noConversion"/>
  </si>
  <si>
    <t>byte3(版本Flag)</t>
    <phoneticPr fontId="1" type="noConversion"/>
  </si>
  <si>
    <t>byte4(数据标志)</t>
    <phoneticPr fontId="1" type="noConversion"/>
  </si>
  <si>
    <t>UnixEpoch(8 bytes)</t>
    <phoneticPr fontId="1" type="noConversion"/>
  </si>
  <si>
    <t>v0.4</t>
  </si>
  <si>
    <t>数据头定义调整</t>
    <phoneticPr fontId="1" type="noConversion"/>
  </si>
  <si>
    <t>991A87[UNIXEP]CME@QM1907@A,25,3@52925@27@52950@3@52925@1@677@@25@50@22@0@24@@29@@22@@26@@28@@27@@27@@23@@23@@49@50@19@@28@@53@@27@@24@@49@</t>
  </si>
  <si>
    <t>991A87[UNIXEP]CME@CL1907@A,1,2@5295@10@5296@17@5296@27@10294@@25@@40@@36@@25@@19@@20@@18@@21@@28@@21@@34@@31@@23@@15@@21@@25@@27@@19@</t>
  </si>
  <si>
    <t>991B--[UNIXEP]CME@CL1910@53.18@33@53.21@22</t>
  </si>
  <si>
    <t>991C--[UNIXEP]CME@CL1907@52.98@52.86@52.86@@53.48@53.48@@@366193</t>
  </si>
  <si>
    <t>991D--[UNIXEP]CME@CL1907@52.96@27@@</t>
  </si>
  <si>
    <t>隐含价合并逻辑：</t>
    <phoneticPr fontId="1" type="noConversion"/>
  </si>
  <si>
    <t>2)隐含价只和普通盘口的一档价格比较</t>
    <phoneticPr fontId="1" type="noConversion"/>
  </si>
  <si>
    <t>1)隐含买价 &gt;= 卖1价 或者 隐含卖价 &lt;= 买1价，推出合并处理</t>
    <phoneticPr fontId="1" type="noConversion"/>
  </si>
  <si>
    <t>3)隐含价优于普通一档价格时，插入一档，后面档位依次shift</t>
    <phoneticPr fontId="1" type="noConversion"/>
  </si>
  <si>
    <t xml:space="preserve">  隐含价等于普通一档价格时，合计挂单量</t>
    <phoneticPr fontId="1" type="noConversion"/>
  </si>
  <si>
    <t>-&gt;20190620增加</t>
    <phoneticPr fontId="1" type="noConversion"/>
  </si>
  <si>
    <t>v0.5</t>
    <phoneticPr fontId="1" type="noConversion"/>
  </si>
  <si>
    <t>-&gt;20190620调整</t>
    <phoneticPr fontId="1" type="noConversion"/>
  </si>
  <si>
    <t>[详细-其它数据]sheet调整</t>
    <phoneticPr fontId="1" type="noConversion"/>
  </si>
  <si>
    <t>Shanghai site(新格式数据)</t>
    <phoneticPr fontId="1" type="noConversion"/>
  </si>
  <si>
    <t>991A87[UNIXEP]CME@QM2003@A,25,3@52400@1@52850@2@@1@@200@4@100@4@100@4@100@5@@1@225@4@100@4@100@4@100@4@100@4@100@4@100@4@100@4@100@4@100@4@100@4@100@4@100@4@</t>
    <phoneticPr fontId="1" type="noConversion"/>
  </si>
  <si>
    <t>混合模式下，新格式数据需要用老协议格式包装：</t>
    <phoneticPr fontId="1" type="noConversion"/>
  </si>
  <si>
    <t>{(len=157)991A87[UNIXEP]CME@QM2003@A,25,3@52400@1@52850@2@@1@@200@4@100@4@100@4@100@5@@1@225@4@100@4@100@4@100@4@100@4@100@4@100@4@100@4@100@4@100@4@100@4@100@4@100@4@}</t>
    <phoneticPr fontId="1" type="noConversion"/>
  </si>
  <si>
    <t>接收端以第三个byte区分新老格式：</t>
    <phoneticPr fontId="1" type="noConversion"/>
  </si>
  <si>
    <t>当第3个byte为R(MARKET001的第3个字符)时，说明内容为老格式</t>
    <phoneticPr fontId="1" type="noConversion"/>
  </si>
  <si>
    <t>否则，内容为新格式(新格式中，第3个字符为数据的版本号，未来是1、2、3、4、5、6…这样的可见ASCII字符)</t>
    <phoneticPr fontId="1" type="noConversion"/>
  </si>
  <si>
    <t>快照、成交与统计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</si>
</sst>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quotePrefix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quotePrefix="1" applyFill="1" applyAlignment="1">
      <alignment vertical="center"/>
    </xf>
    <xf numFmtId="0" fontId="5" fillId="2" borderId="0" xfId="1" applyFill="1">
      <alignment vertical="center"/>
    </xf>
    <xf numFmtId="10" fontId="0" fillId="2" borderId="0" xfId="0" applyNumberFormat="1" applyFill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6" fillId="2" borderId="0" xfId="0" applyFont="1" applyFill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2" borderId="0" xfId="0" quotePrefix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75</xdr:row>
      <xdr:rowOff>47625</xdr:rowOff>
    </xdr:from>
    <xdr:to>
      <xdr:col>5</xdr:col>
      <xdr:colOff>504502</xdr:colOff>
      <xdr:row>97</xdr:row>
      <xdr:rowOff>142392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1877675"/>
          <a:ext cx="2580952" cy="38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75</xdr:row>
      <xdr:rowOff>47625</xdr:rowOff>
    </xdr:from>
    <xdr:to>
      <xdr:col>13</xdr:col>
      <xdr:colOff>161604</xdr:colOff>
      <xdr:row>97</xdr:row>
      <xdr:rowOff>123344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4775" y="11877675"/>
          <a:ext cx="2571429" cy="3847619"/>
        </a:xfrm>
        <a:prstGeom prst="rect">
          <a:avLst/>
        </a:prstGeom>
      </xdr:spPr>
    </xdr:pic>
    <xdr:clientData/>
  </xdr:twoCellAnchor>
  <xdr:twoCellAnchor>
    <xdr:from>
      <xdr:col>1</xdr:col>
      <xdr:colOff>1521</xdr:colOff>
      <xdr:row>7</xdr:row>
      <xdr:rowOff>76198</xdr:rowOff>
    </xdr:from>
    <xdr:to>
      <xdr:col>21</xdr:col>
      <xdr:colOff>819147</xdr:colOff>
      <xdr:row>8</xdr:row>
      <xdr:rowOff>76199</xdr:rowOff>
    </xdr:to>
    <xdr:sp macro="" textlink="">
      <xdr:nvSpPr>
        <xdr:cNvPr id="4" name="左大括号 3"/>
        <xdr:cNvSpPr/>
      </xdr:nvSpPr>
      <xdr:spPr>
        <a:xfrm rot="5400000" flipH="1">
          <a:off x="5901496" y="-4299777"/>
          <a:ext cx="171451" cy="11323701"/>
        </a:xfrm>
        <a:prstGeom prst="leftBrace">
          <a:avLst>
            <a:gd name="adj1" fmla="val 8333"/>
            <a:gd name="adj2" fmla="val 5058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371475</xdr:colOff>
      <xdr:row>8</xdr:row>
      <xdr:rowOff>152399</xdr:rowOff>
    </xdr:from>
    <xdr:to>
      <xdr:col>10</xdr:col>
      <xdr:colOff>95250</xdr:colOff>
      <xdr:row>10</xdr:row>
      <xdr:rowOff>47624</xdr:rowOff>
    </xdr:to>
    <xdr:sp macro="" textlink="">
      <xdr:nvSpPr>
        <xdr:cNvPr id="5" name="文本框 4"/>
        <xdr:cNvSpPr txBox="1"/>
      </xdr:nvSpPr>
      <xdr:spPr>
        <a:xfrm>
          <a:off x="5562600" y="1523999"/>
          <a:ext cx="723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档数据</a:t>
          </a:r>
        </a:p>
      </xdr:txBody>
    </xdr:sp>
    <xdr:clientData/>
  </xdr:twoCellAnchor>
  <xdr:twoCellAnchor>
    <xdr:from>
      <xdr:col>1</xdr:col>
      <xdr:colOff>1521</xdr:colOff>
      <xdr:row>9</xdr:row>
      <xdr:rowOff>38099</xdr:rowOff>
    </xdr:from>
    <xdr:to>
      <xdr:col>54</xdr:col>
      <xdr:colOff>9526</xdr:colOff>
      <xdr:row>10</xdr:row>
      <xdr:rowOff>66673</xdr:rowOff>
    </xdr:to>
    <xdr:sp macro="" textlink="">
      <xdr:nvSpPr>
        <xdr:cNvPr id="6" name="左大括号 5"/>
        <xdr:cNvSpPr/>
      </xdr:nvSpPr>
      <xdr:spPr>
        <a:xfrm rot="5400000" flipH="1">
          <a:off x="12626149" y="-10719629"/>
          <a:ext cx="200024" cy="24801580"/>
        </a:xfrm>
        <a:prstGeom prst="leftBrace">
          <a:avLst>
            <a:gd name="adj1" fmla="val 8333"/>
            <a:gd name="adj2" fmla="val 50589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457200</xdr:colOff>
      <xdr:row>10</xdr:row>
      <xdr:rowOff>142874</xdr:rowOff>
    </xdr:from>
    <xdr:to>
      <xdr:col>25</xdr:col>
      <xdr:colOff>333375</xdr:colOff>
      <xdr:row>12</xdr:row>
      <xdr:rowOff>38099</xdr:rowOff>
    </xdr:to>
    <xdr:sp macro="" textlink="">
      <xdr:nvSpPr>
        <xdr:cNvPr id="7" name="文本框 6"/>
        <xdr:cNvSpPr txBox="1"/>
      </xdr:nvSpPr>
      <xdr:spPr>
        <a:xfrm>
          <a:off x="12268200" y="1857374"/>
          <a:ext cx="723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</a:t>
          </a:r>
          <a:r>
            <a:rPr lang="zh-CN" altLang="en-US" sz="1100"/>
            <a:t>档数据</a:t>
          </a:r>
        </a:p>
      </xdr:txBody>
    </xdr:sp>
    <xdr:clientData/>
  </xdr:twoCellAnchor>
  <xdr:twoCellAnchor>
    <xdr:from>
      <xdr:col>0</xdr:col>
      <xdr:colOff>315846</xdr:colOff>
      <xdr:row>11</xdr:row>
      <xdr:rowOff>171446</xdr:rowOff>
    </xdr:from>
    <xdr:to>
      <xdr:col>62</xdr:col>
      <xdr:colOff>342902</xdr:colOff>
      <xdr:row>13</xdr:row>
      <xdr:rowOff>9524</xdr:rowOff>
    </xdr:to>
    <xdr:sp macro="" textlink="">
      <xdr:nvSpPr>
        <xdr:cNvPr id="8" name="左大括号 7"/>
        <xdr:cNvSpPr/>
      </xdr:nvSpPr>
      <xdr:spPr>
        <a:xfrm rot="5400000" flipH="1">
          <a:off x="14473998" y="-12100756"/>
          <a:ext cx="180978" cy="28497281"/>
        </a:xfrm>
        <a:prstGeom prst="leftBrace">
          <a:avLst>
            <a:gd name="adj1" fmla="val 8333"/>
            <a:gd name="adj2" fmla="val 50589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504825</xdr:colOff>
      <xdr:row>13</xdr:row>
      <xdr:rowOff>114299</xdr:rowOff>
    </xdr:from>
    <xdr:to>
      <xdr:col>29</xdr:col>
      <xdr:colOff>514350</xdr:colOff>
      <xdr:row>15</xdr:row>
      <xdr:rowOff>9524</xdr:rowOff>
    </xdr:to>
    <xdr:sp macro="" textlink="">
      <xdr:nvSpPr>
        <xdr:cNvPr id="9" name="文本框 8"/>
        <xdr:cNvSpPr txBox="1"/>
      </xdr:nvSpPr>
      <xdr:spPr>
        <a:xfrm>
          <a:off x="13982700" y="2343149"/>
          <a:ext cx="838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10</a:t>
          </a:r>
          <a:r>
            <a:rPr lang="zh-CN" altLang="en-US" sz="1100"/>
            <a:t>档数据</a:t>
          </a:r>
        </a:p>
      </xdr:txBody>
    </xdr:sp>
    <xdr:clientData/>
  </xdr:twoCellAnchor>
  <xdr:twoCellAnchor>
    <xdr:from>
      <xdr:col>3</xdr:col>
      <xdr:colOff>733425</xdr:colOff>
      <xdr:row>44</xdr:row>
      <xdr:rowOff>38100</xdr:rowOff>
    </xdr:from>
    <xdr:to>
      <xdr:col>3</xdr:col>
      <xdr:colOff>990600</xdr:colOff>
      <xdr:row>46</xdr:row>
      <xdr:rowOff>123825</xdr:rowOff>
    </xdr:to>
    <xdr:sp macro="" textlink="">
      <xdr:nvSpPr>
        <xdr:cNvPr id="10" name="下箭头 9"/>
        <xdr:cNvSpPr/>
      </xdr:nvSpPr>
      <xdr:spPr>
        <a:xfrm>
          <a:off x="2190750" y="9982200"/>
          <a:ext cx="25717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76200</xdr:rowOff>
    </xdr:from>
    <xdr:to>
      <xdr:col>8</xdr:col>
      <xdr:colOff>390525</xdr:colOff>
      <xdr:row>5</xdr:row>
      <xdr:rowOff>76200</xdr:rowOff>
    </xdr:to>
    <xdr:sp macro="" textlink="">
      <xdr:nvSpPr>
        <xdr:cNvPr id="2" name="文本框 1"/>
        <xdr:cNvSpPr txBox="1"/>
      </xdr:nvSpPr>
      <xdr:spPr>
        <a:xfrm>
          <a:off x="4876800" y="1276350"/>
          <a:ext cx="10001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CME</a:t>
          </a:r>
          <a:r>
            <a:rPr lang="zh-CN" altLang="en-US" sz="1100"/>
            <a:t>一级</a:t>
          </a:r>
          <a:endParaRPr lang="en-US" altLang="zh-CN" sz="1100"/>
        </a:p>
        <a:p>
          <a:pPr algn="ctr"/>
          <a:r>
            <a:rPr lang="en-US" altLang="zh-CN" sz="1100"/>
            <a:t>(channel360)</a:t>
          </a:r>
          <a:endParaRPr lang="zh-CN" altLang="en-US" sz="1100"/>
        </a:p>
      </xdr:txBody>
    </xdr:sp>
    <xdr:clientData/>
  </xdr:twoCellAnchor>
  <xdr:twoCellAnchor>
    <xdr:from>
      <xdr:col>9</xdr:col>
      <xdr:colOff>266701</xdr:colOff>
      <xdr:row>2</xdr:row>
      <xdr:rowOff>57150</xdr:rowOff>
    </xdr:from>
    <xdr:to>
      <xdr:col>10</xdr:col>
      <xdr:colOff>514351</xdr:colOff>
      <xdr:row>5</xdr:row>
      <xdr:rowOff>47625</xdr:rowOff>
    </xdr:to>
    <xdr:sp macro="" textlink="">
      <xdr:nvSpPr>
        <xdr:cNvPr id="3" name="文本框 2"/>
        <xdr:cNvSpPr txBox="1"/>
      </xdr:nvSpPr>
      <xdr:spPr>
        <a:xfrm>
          <a:off x="6438901" y="1257300"/>
          <a:ext cx="9334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CME</a:t>
          </a:r>
          <a:r>
            <a:rPr lang="zh-CN" altLang="en-US" sz="1100"/>
            <a:t>一级</a:t>
          </a:r>
          <a:endParaRPr lang="en-US" altLang="zh-CN" sz="1100"/>
        </a:p>
        <a:p>
          <a:pPr algn="ctr"/>
          <a:r>
            <a:rPr lang="en-US" altLang="zh-CN" sz="1100"/>
            <a:t>(channel382)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2</xdr:row>
      <xdr:rowOff>76200</xdr:rowOff>
    </xdr:from>
    <xdr:to>
      <xdr:col>5</xdr:col>
      <xdr:colOff>590550</xdr:colOff>
      <xdr:row>5</xdr:row>
      <xdr:rowOff>47625</xdr:rowOff>
    </xdr:to>
    <xdr:sp macro="" textlink="">
      <xdr:nvSpPr>
        <xdr:cNvPr id="4" name="文本框 3"/>
        <xdr:cNvSpPr txBox="1"/>
      </xdr:nvSpPr>
      <xdr:spPr>
        <a:xfrm>
          <a:off x="3095625" y="1276350"/>
          <a:ext cx="9239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HKEX</a:t>
          </a:r>
          <a:r>
            <a:rPr lang="zh-CN" altLang="en-US" sz="1100"/>
            <a:t>一级</a:t>
          </a:r>
          <a:endParaRPr lang="en-US" altLang="zh-CN" sz="1100"/>
        </a:p>
      </xdr:txBody>
    </xdr:sp>
    <xdr:clientData/>
  </xdr:twoCellAnchor>
  <xdr:twoCellAnchor>
    <xdr:from>
      <xdr:col>6</xdr:col>
      <xdr:colOff>666750</xdr:colOff>
      <xdr:row>10</xdr:row>
      <xdr:rowOff>66675</xdr:rowOff>
    </xdr:from>
    <xdr:to>
      <xdr:col>8</xdr:col>
      <xdr:colOff>581025</xdr:colOff>
      <xdr:row>14</xdr:row>
      <xdr:rowOff>9525</xdr:rowOff>
    </xdr:to>
    <xdr:sp macro="" textlink="">
      <xdr:nvSpPr>
        <xdr:cNvPr id="5" name="文本框 4"/>
        <xdr:cNvSpPr txBox="1"/>
      </xdr:nvSpPr>
      <xdr:spPr>
        <a:xfrm>
          <a:off x="4781550" y="3152775"/>
          <a:ext cx="12858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MD Center Server</a:t>
          </a:r>
        </a:p>
      </xdr:txBody>
    </xdr:sp>
    <xdr:clientData/>
  </xdr:twoCellAnchor>
  <xdr:twoCellAnchor>
    <xdr:from>
      <xdr:col>5</xdr:col>
      <xdr:colOff>128588</xdr:colOff>
      <xdr:row>5</xdr:row>
      <xdr:rowOff>47625</xdr:rowOff>
    </xdr:from>
    <xdr:to>
      <xdr:col>7</xdr:col>
      <xdr:colOff>623888</xdr:colOff>
      <xdr:row>10</xdr:row>
      <xdr:rowOff>66675</xdr:rowOff>
    </xdr:to>
    <xdr:cxnSp macro="">
      <xdr:nvCxnSpPr>
        <xdr:cNvPr id="7" name="直接箭头连接符 6"/>
        <xdr:cNvCxnSpPr>
          <a:stCxn id="4" idx="2"/>
          <a:endCxn id="5" idx="0"/>
        </xdr:cNvCxnSpPr>
      </xdr:nvCxnSpPr>
      <xdr:spPr>
        <a:xfrm>
          <a:off x="3557588" y="1762125"/>
          <a:ext cx="1866900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576263</xdr:colOff>
      <xdr:row>5</xdr:row>
      <xdr:rowOff>76200</xdr:rowOff>
    </xdr:from>
    <xdr:to>
      <xdr:col>7</xdr:col>
      <xdr:colOff>623888</xdr:colOff>
      <xdr:row>10</xdr:row>
      <xdr:rowOff>66675</xdr:rowOff>
    </xdr:to>
    <xdr:cxnSp macro="">
      <xdr:nvCxnSpPr>
        <xdr:cNvPr id="8" name="直接箭头连接符 7"/>
        <xdr:cNvCxnSpPr>
          <a:stCxn id="2" idx="2"/>
          <a:endCxn id="5" idx="0"/>
        </xdr:cNvCxnSpPr>
      </xdr:nvCxnSpPr>
      <xdr:spPr>
        <a:xfrm>
          <a:off x="5376863" y="1790700"/>
          <a:ext cx="47625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500063</xdr:colOff>
      <xdr:row>14</xdr:row>
      <xdr:rowOff>9525</xdr:rowOff>
    </xdr:from>
    <xdr:to>
      <xdr:col>7</xdr:col>
      <xdr:colOff>623888</xdr:colOff>
      <xdr:row>22</xdr:row>
      <xdr:rowOff>47625</xdr:rowOff>
    </xdr:to>
    <xdr:cxnSp macro="">
      <xdr:nvCxnSpPr>
        <xdr:cNvPr id="11" name="直接箭头连接符 10"/>
        <xdr:cNvCxnSpPr>
          <a:stCxn id="15" idx="0"/>
          <a:endCxn id="5" idx="2"/>
        </xdr:cNvCxnSpPr>
      </xdr:nvCxnSpPr>
      <xdr:spPr>
        <a:xfrm flipV="1">
          <a:off x="1728788" y="2409825"/>
          <a:ext cx="218122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623888</xdr:colOff>
      <xdr:row>5</xdr:row>
      <xdr:rowOff>47625</xdr:rowOff>
    </xdr:from>
    <xdr:to>
      <xdr:col>10</xdr:col>
      <xdr:colOff>47626</xdr:colOff>
      <xdr:row>10</xdr:row>
      <xdr:rowOff>66675</xdr:rowOff>
    </xdr:to>
    <xdr:cxnSp macro="">
      <xdr:nvCxnSpPr>
        <xdr:cNvPr id="14" name="直接箭头连接符 13"/>
        <xdr:cNvCxnSpPr>
          <a:stCxn id="3" idx="2"/>
          <a:endCxn id="5" idx="0"/>
        </xdr:cNvCxnSpPr>
      </xdr:nvCxnSpPr>
      <xdr:spPr>
        <a:xfrm flipH="1">
          <a:off x="5424488" y="1762125"/>
          <a:ext cx="1481138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22</xdr:row>
      <xdr:rowOff>47625</xdr:rowOff>
    </xdr:from>
    <xdr:to>
      <xdr:col>5</xdr:col>
      <xdr:colOff>457200</xdr:colOff>
      <xdr:row>25</xdr:row>
      <xdr:rowOff>161925</xdr:rowOff>
    </xdr:to>
    <xdr:sp macro="" textlink="">
      <xdr:nvSpPr>
        <xdr:cNvPr id="15" name="文本框 14"/>
        <xdr:cNvSpPr txBox="1"/>
      </xdr:nvSpPr>
      <xdr:spPr>
        <a:xfrm>
          <a:off x="1085850" y="3819525"/>
          <a:ext cx="12858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Hub Server</a:t>
          </a:r>
        </a:p>
      </xdr:txBody>
    </xdr:sp>
    <xdr:clientData/>
  </xdr:twoCellAnchor>
  <xdr:twoCellAnchor>
    <xdr:from>
      <xdr:col>12</xdr:col>
      <xdr:colOff>647700</xdr:colOff>
      <xdr:row>22</xdr:row>
      <xdr:rowOff>66675</xdr:rowOff>
    </xdr:from>
    <xdr:to>
      <xdr:col>14</xdr:col>
      <xdr:colOff>561975</xdr:colOff>
      <xdr:row>26</xdr:row>
      <xdr:rowOff>9525</xdr:rowOff>
    </xdr:to>
    <xdr:sp macro="" textlink="">
      <xdr:nvSpPr>
        <xdr:cNvPr id="38" name="文本框 37"/>
        <xdr:cNvSpPr txBox="1"/>
      </xdr:nvSpPr>
      <xdr:spPr>
        <a:xfrm>
          <a:off x="4619625" y="4352925"/>
          <a:ext cx="12858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Hub Server</a:t>
          </a:r>
          <a:endParaRPr lang="zh-CN" altLang="zh-CN">
            <a:effectLst/>
          </a:endParaRPr>
        </a:p>
        <a:p>
          <a:pPr algn="ctr"/>
          <a:endParaRPr lang="en-US" altLang="zh-CN" sz="1100"/>
        </a:p>
      </xdr:txBody>
    </xdr:sp>
    <xdr:clientData/>
  </xdr:twoCellAnchor>
  <xdr:twoCellAnchor>
    <xdr:from>
      <xdr:col>7</xdr:col>
      <xdr:colOff>623888</xdr:colOff>
      <xdr:row>14</xdr:row>
      <xdr:rowOff>9525</xdr:rowOff>
    </xdr:from>
    <xdr:to>
      <xdr:col>13</xdr:col>
      <xdr:colOff>604838</xdr:colOff>
      <xdr:row>22</xdr:row>
      <xdr:rowOff>66675</xdr:rowOff>
    </xdr:to>
    <xdr:cxnSp macro="">
      <xdr:nvCxnSpPr>
        <xdr:cNvPr id="39" name="直接箭头连接符 38"/>
        <xdr:cNvCxnSpPr>
          <a:stCxn id="38" idx="0"/>
          <a:endCxn id="5" idx="2"/>
        </xdr:cNvCxnSpPr>
      </xdr:nvCxnSpPr>
      <xdr:spPr>
        <a:xfrm flipH="1" flipV="1">
          <a:off x="3910013" y="2409825"/>
          <a:ext cx="40957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66676</xdr:colOff>
      <xdr:row>32</xdr:row>
      <xdr:rowOff>28575</xdr:rowOff>
    </xdr:from>
    <xdr:to>
      <xdr:col>4</xdr:col>
      <xdr:colOff>9525</xdr:colOff>
      <xdr:row>35</xdr:row>
      <xdr:rowOff>142875</xdr:rowOff>
    </xdr:to>
    <xdr:sp macro="" textlink="">
      <xdr:nvSpPr>
        <xdr:cNvPr id="45" name="文本框 44"/>
        <xdr:cNvSpPr txBox="1"/>
      </xdr:nvSpPr>
      <xdr:spPr>
        <a:xfrm>
          <a:off x="66676" y="5514975"/>
          <a:ext cx="117157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二级行情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(EndPoint1)</a:t>
          </a:r>
        </a:p>
      </xdr:txBody>
    </xdr:sp>
    <xdr:clientData/>
  </xdr:twoCellAnchor>
  <xdr:twoCellAnchor>
    <xdr:from>
      <xdr:col>4</xdr:col>
      <xdr:colOff>123826</xdr:colOff>
      <xdr:row>32</xdr:row>
      <xdr:rowOff>38100</xdr:rowOff>
    </xdr:from>
    <xdr:to>
      <xdr:col>5</xdr:col>
      <xdr:colOff>609600</xdr:colOff>
      <xdr:row>35</xdr:row>
      <xdr:rowOff>152400</xdr:rowOff>
    </xdr:to>
    <xdr:sp macro="" textlink="">
      <xdr:nvSpPr>
        <xdr:cNvPr id="47" name="文本框 46"/>
        <xdr:cNvSpPr txBox="1"/>
      </xdr:nvSpPr>
      <xdr:spPr>
        <a:xfrm>
          <a:off x="1352551" y="5524500"/>
          <a:ext cx="117157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二级行情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(EndPoint2)</a:t>
          </a:r>
        </a:p>
      </xdr:txBody>
    </xdr:sp>
    <xdr:clientData/>
  </xdr:twoCellAnchor>
  <xdr:twoCellAnchor>
    <xdr:from>
      <xdr:col>1</xdr:col>
      <xdr:colOff>38100</xdr:colOff>
      <xdr:row>28</xdr:row>
      <xdr:rowOff>114299</xdr:rowOff>
    </xdr:from>
    <xdr:to>
      <xdr:col>5</xdr:col>
      <xdr:colOff>161925</xdr:colOff>
      <xdr:row>29</xdr:row>
      <xdr:rowOff>114301</xdr:rowOff>
    </xdr:to>
    <xdr:grpSp>
      <xdr:nvGrpSpPr>
        <xdr:cNvPr id="56" name="组合 55"/>
        <xdr:cNvGrpSpPr/>
      </xdr:nvGrpSpPr>
      <xdr:grpSpPr>
        <a:xfrm>
          <a:off x="238125" y="4914899"/>
          <a:ext cx="1838325" cy="171452"/>
          <a:chOff x="7696200" y="5305424"/>
          <a:chExt cx="1838325" cy="123826"/>
        </a:xfrm>
      </xdr:grpSpPr>
      <xdr:sp macro="" textlink="">
        <xdr:nvSpPr>
          <xdr:cNvPr id="53" name="矩形 52"/>
          <xdr:cNvSpPr/>
        </xdr:nvSpPr>
        <xdr:spPr>
          <a:xfrm>
            <a:off x="7781925" y="5305424"/>
            <a:ext cx="1704975" cy="123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800">
                <a:solidFill>
                  <a:schemeClr val="tx1"/>
                </a:solidFill>
              </a:rPr>
              <a:t>多播组</a:t>
            </a:r>
          </a:p>
        </xdr:txBody>
      </xdr:sp>
      <xdr:sp macro="" textlink="">
        <xdr:nvSpPr>
          <xdr:cNvPr id="54" name="椭圆 53"/>
          <xdr:cNvSpPr/>
        </xdr:nvSpPr>
        <xdr:spPr>
          <a:xfrm>
            <a:off x="9382125" y="5305425"/>
            <a:ext cx="152400" cy="1238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5" name="椭圆 54"/>
          <xdr:cNvSpPr/>
        </xdr:nvSpPr>
        <xdr:spPr>
          <a:xfrm>
            <a:off x="7696200" y="5305425"/>
            <a:ext cx="152400" cy="1238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66675</xdr:colOff>
      <xdr:row>28</xdr:row>
      <xdr:rowOff>161924</xdr:rowOff>
    </xdr:from>
    <xdr:to>
      <xdr:col>14</xdr:col>
      <xdr:colOff>533400</xdr:colOff>
      <xdr:row>29</xdr:row>
      <xdr:rowOff>161926</xdr:rowOff>
    </xdr:to>
    <xdr:grpSp>
      <xdr:nvGrpSpPr>
        <xdr:cNvPr id="61" name="组合 60"/>
        <xdr:cNvGrpSpPr/>
      </xdr:nvGrpSpPr>
      <xdr:grpSpPr>
        <a:xfrm>
          <a:off x="6781800" y="4962524"/>
          <a:ext cx="1838325" cy="171452"/>
          <a:chOff x="7696200" y="5305424"/>
          <a:chExt cx="1838325" cy="123826"/>
        </a:xfrm>
      </xdr:grpSpPr>
      <xdr:sp macro="" textlink="">
        <xdr:nvSpPr>
          <xdr:cNvPr id="62" name="矩形 61"/>
          <xdr:cNvSpPr/>
        </xdr:nvSpPr>
        <xdr:spPr>
          <a:xfrm>
            <a:off x="7781925" y="5305424"/>
            <a:ext cx="1704975" cy="123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800">
                <a:solidFill>
                  <a:schemeClr val="tx1"/>
                </a:solidFill>
              </a:rPr>
              <a:t>多播组</a:t>
            </a:r>
          </a:p>
        </xdr:txBody>
      </xdr:sp>
      <xdr:sp macro="" textlink="">
        <xdr:nvSpPr>
          <xdr:cNvPr id="63" name="椭圆 62"/>
          <xdr:cNvSpPr/>
        </xdr:nvSpPr>
        <xdr:spPr>
          <a:xfrm>
            <a:off x="9382125" y="5305425"/>
            <a:ext cx="152400" cy="1238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椭圆 63"/>
          <xdr:cNvSpPr/>
        </xdr:nvSpPr>
        <xdr:spPr>
          <a:xfrm>
            <a:off x="7696200" y="5305425"/>
            <a:ext cx="152400" cy="1238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161925</xdr:colOff>
      <xdr:row>26</xdr:row>
      <xdr:rowOff>76200</xdr:rowOff>
    </xdr:from>
    <xdr:to>
      <xdr:col>2</xdr:col>
      <xdr:colOff>152400</xdr:colOff>
      <xdr:row>28</xdr:row>
      <xdr:rowOff>85725</xdr:rowOff>
    </xdr:to>
    <xdr:sp macro="" textlink="">
      <xdr:nvSpPr>
        <xdr:cNvPr id="65" name="下箭头 64"/>
        <xdr:cNvSpPr/>
      </xdr:nvSpPr>
      <xdr:spPr>
        <a:xfrm>
          <a:off x="361950" y="4533900"/>
          <a:ext cx="171450" cy="352425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26</xdr:row>
      <xdr:rowOff>47625</xdr:rowOff>
    </xdr:from>
    <xdr:to>
      <xdr:col>4</xdr:col>
      <xdr:colOff>638175</xdr:colOff>
      <xdr:row>28</xdr:row>
      <xdr:rowOff>57150</xdr:rowOff>
    </xdr:to>
    <xdr:sp macro="" textlink="">
      <xdr:nvSpPr>
        <xdr:cNvPr id="66" name="下箭头 65"/>
        <xdr:cNvSpPr/>
      </xdr:nvSpPr>
      <xdr:spPr>
        <a:xfrm>
          <a:off x="1695450" y="4505325"/>
          <a:ext cx="171450" cy="352425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581026</xdr:colOff>
      <xdr:row>32</xdr:row>
      <xdr:rowOff>85725</xdr:rowOff>
    </xdr:from>
    <xdr:to>
      <xdr:col>14</xdr:col>
      <xdr:colOff>381000</xdr:colOff>
      <xdr:row>36</xdr:row>
      <xdr:rowOff>28575</xdr:rowOff>
    </xdr:to>
    <xdr:sp macro="" textlink="">
      <xdr:nvSpPr>
        <xdr:cNvPr id="67" name="文本框 66"/>
        <xdr:cNvSpPr txBox="1"/>
      </xdr:nvSpPr>
      <xdr:spPr>
        <a:xfrm>
          <a:off x="7296151" y="5572125"/>
          <a:ext cx="117157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二级行情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(EndPoint3)</a:t>
          </a:r>
        </a:p>
      </xdr:txBody>
    </xdr:sp>
    <xdr:clientData/>
  </xdr:twoCellAnchor>
  <xdr:twoCellAnchor>
    <xdr:from>
      <xdr:col>6</xdr:col>
      <xdr:colOff>371475</xdr:colOff>
      <xdr:row>22</xdr:row>
      <xdr:rowOff>47625</xdr:rowOff>
    </xdr:from>
    <xdr:to>
      <xdr:col>8</xdr:col>
      <xdr:colOff>285750</xdr:colOff>
      <xdr:row>25</xdr:row>
      <xdr:rowOff>161925</xdr:rowOff>
    </xdr:to>
    <xdr:sp macro="" textlink="">
      <xdr:nvSpPr>
        <xdr:cNvPr id="69" name="文本框 68"/>
        <xdr:cNvSpPr txBox="1"/>
      </xdr:nvSpPr>
      <xdr:spPr>
        <a:xfrm>
          <a:off x="2971800" y="3819525"/>
          <a:ext cx="1285875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行情分析系统</a:t>
          </a:r>
          <a:endParaRPr lang="en-US" altLang="zh-CN" sz="1100"/>
        </a:p>
      </xdr:txBody>
    </xdr:sp>
    <xdr:clientData/>
  </xdr:twoCellAnchor>
  <xdr:twoCellAnchor>
    <xdr:from>
      <xdr:col>5</xdr:col>
      <xdr:colOff>457200</xdr:colOff>
      <xdr:row>24</xdr:row>
      <xdr:rowOff>19050</xdr:rowOff>
    </xdr:from>
    <xdr:to>
      <xdr:col>6</xdr:col>
      <xdr:colOff>371475</xdr:colOff>
      <xdr:row>24</xdr:row>
      <xdr:rowOff>19050</xdr:rowOff>
    </xdr:to>
    <xdr:cxnSp macro="">
      <xdr:nvCxnSpPr>
        <xdr:cNvPr id="70" name="直接箭头连接符 69"/>
        <xdr:cNvCxnSpPr>
          <a:stCxn id="69" idx="1"/>
          <a:endCxn id="15" idx="3"/>
        </xdr:cNvCxnSpPr>
      </xdr:nvCxnSpPr>
      <xdr:spPr>
        <a:xfrm flipH="1">
          <a:off x="2371725" y="41338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22</xdr:row>
      <xdr:rowOff>66675</xdr:rowOff>
    </xdr:from>
    <xdr:to>
      <xdr:col>17</xdr:col>
      <xdr:colOff>400050</xdr:colOff>
      <xdr:row>26</xdr:row>
      <xdr:rowOff>9525</xdr:rowOff>
    </xdr:to>
    <xdr:sp macro="" textlink="">
      <xdr:nvSpPr>
        <xdr:cNvPr id="73" name="文本框 72"/>
        <xdr:cNvSpPr txBox="1"/>
      </xdr:nvSpPr>
      <xdr:spPr>
        <a:xfrm>
          <a:off x="9258300" y="3838575"/>
          <a:ext cx="1285875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行情分析系统</a:t>
          </a:r>
          <a:endParaRPr lang="en-US" altLang="zh-CN" sz="1100"/>
        </a:p>
      </xdr:txBody>
    </xdr:sp>
    <xdr:clientData/>
  </xdr:twoCellAnchor>
  <xdr:twoCellAnchor>
    <xdr:from>
      <xdr:col>14</xdr:col>
      <xdr:colOff>561975</xdr:colOff>
      <xdr:row>24</xdr:row>
      <xdr:rowOff>38100</xdr:rowOff>
    </xdr:from>
    <xdr:to>
      <xdr:col>15</xdr:col>
      <xdr:colOff>485775</xdr:colOff>
      <xdr:row>24</xdr:row>
      <xdr:rowOff>38100</xdr:rowOff>
    </xdr:to>
    <xdr:cxnSp macro="">
      <xdr:nvCxnSpPr>
        <xdr:cNvPr id="74" name="直接箭头连接符 73"/>
        <xdr:cNvCxnSpPr>
          <a:stCxn id="73" idx="1"/>
          <a:endCxn id="38" idx="3"/>
        </xdr:cNvCxnSpPr>
      </xdr:nvCxnSpPr>
      <xdr:spPr>
        <a:xfrm flipH="1">
          <a:off x="8648700" y="41529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26</xdr:row>
      <xdr:rowOff>76200</xdr:rowOff>
    </xdr:from>
    <xdr:to>
      <xdr:col>13</xdr:col>
      <xdr:colOff>647700</xdr:colOff>
      <xdr:row>28</xdr:row>
      <xdr:rowOff>85725</xdr:rowOff>
    </xdr:to>
    <xdr:sp macro="" textlink="">
      <xdr:nvSpPr>
        <xdr:cNvPr id="76" name="下箭头 75"/>
        <xdr:cNvSpPr/>
      </xdr:nvSpPr>
      <xdr:spPr>
        <a:xfrm>
          <a:off x="7877175" y="4533900"/>
          <a:ext cx="171450" cy="352425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352425</xdr:colOff>
      <xdr:row>26</xdr:row>
      <xdr:rowOff>85725</xdr:rowOff>
    </xdr:from>
    <xdr:to>
      <xdr:col>12</xdr:col>
      <xdr:colOff>523875</xdr:colOff>
      <xdr:row>28</xdr:row>
      <xdr:rowOff>95250</xdr:rowOff>
    </xdr:to>
    <xdr:sp macro="" textlink="">
      <xdr:nvSpPr>
        <xdr:cNvPr id="77" name="下箭头 76"/>
        <xdr:cNvSpPr/>
      </xdr:nvSpPr>
      <xdr:spPr>
        <a:xfrm>
          <a:off x="7067550" y="4543425"/>
          <a:ext cx="171450" cy="352425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95250</xdr:colOff>
      <xdr:row>29</xdr:row>
      <xdr:rowOff>133350</xdr:rowOff>
    </xdr:from>
    <xdr:to>
      <xdr:col>3</xdr:col>
      <xdr:colOff>266700</xdr:colOff>
      <xdr:row>31</xdr:row>
      <xdr:rowOff>142875</xdr:rowOff>
    </xdr:to>
    <xdr:sp macro="" textlink="">
      <xdr:nvSpPr>
        <xdr:cNvPr id="78" name="下箭头 77"/>
        <xdr:cNvSpPr/>
      </xdr:nvSpPr>
      <xdr:spPr>
        <a:xfrm>
          <a:off x="638175" y="5105400"/>
          <a:ext cx="171450" cy="35242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29</xdr:row>
      <xdr:rowOff>142875</xdr:rowOff>
    </xdr:from>
    <xdr:to>
      <xdr:col>4</xdr:col>
      <xdr:colOff>609600</xdr:colOff>
      <xdr:row>31</xdr:row>
      <xdr:rowOff>152400</xdr:rowOff>
    </xdr:to>
    <xdr:sp macro="" textlink="">
      <xdr:nvSpPr>
        <xdr:cNvPr id="79" name="下箭头 78"/>
        <xdr:cNvSpPr/>
      </xdr:nvSpPr>
      <xdr:spPr>
        <a:xfrm>
          <a:off x="1666875" y="5114925"/>
          <a:ext cx="171450" cy="35242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352425</xdr:colOff>
      <xdr:row>30</xdr:row>
      <xdr:rowOff>38100</xdr:rowOff>
    </xdr:from>
    <xdr:to>
      <xdr:col>13</xdr:col>
      <xdr:colOff>523875</xdr:colOff>
      <xdr:row>32</xdr:row>
      <xdr:rowOff>47625</xdr:rowOff>
    </xdr:to>
    <xdr:sp macro="" textlink="">
      <xdr:nvSpPr>
        <xdr:cNvPr id="80" name="下箭头 79"/>
        <xdr:cNvSpPr/>
      </xdr:nvSpPr>
      <xdr:spPr>
        <a:xfrm>
          <a:off x="7753350" y="5181600"/>
          <a:ext cx="171450" cy="35242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666750</xdr:colOff>
      <xdr:row>12</xdr:row>
      <xdr:rowOff>38100</xdr:rowOff>
    </xdr:from>
    <xdr:to>
      <xdr:col>9</xdr:col>
      <xdr:colOff>409575</xdr:colOff>
      <xdr:row>12</xdr:row>
      <xdr:rowOff>161925</xdr:rowOff>
    </xdr:to>
    <xdr:sp macro="" textlink="">
      <xdr:nvSpPr>
        <xdr:cNvPr id="81" name="右箭头 80"/>
        <xdr:cNvSpPr/>
      </xdr:nvSpPr>
      <xdr:spPr>
        <a:xfrm>
          <a:off x="4638675" y="2095500"/>
          <a:ext cx="4286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581025</xdr:colOff>
      <xdr:row>11</xdr:row>
      <xdr:rowOff>152400</xdr:rowOff>
    </xdr:from>
    <xdr:to>
      <xdr:col>10</xdr:col>
      <xdr:colOff>428625</xdr:colOff>
      <xdr:row>14</xdr:row>
      <xdr:rowOff>0</xdr:rowOff>
    </xdr:to>
    <xdr:sp macro="" textlink="">
      <xdr:nvSpPr>
        <xdr:cNvPr id="82" name="流程图: 多文档 81"/>
        <xdr:cNvSpPr/>
      </xdr:nvSpPr>
      <xdr:spPr>
        <a:xfrm>
          <a:off x="5238750" y="2038350"/>
          <a:ext cx="533400" cy="3619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</xdr:row>
      <xdr:rowOff>142875</xdr:rowOff>
    </xdr:from>
    <xdr:to>
      <xdr:col>6</xdr:col>
      <xdr:colOff>76200</xdr:colOff>
      <xdr:row>4</xdr:row>
      <xdr:rowOff>142875</xdr:rowOff>
    </xdr:to>
    <xdr:sp macro="" textlink="">
      <xdr:nvSpPr>
        <xdr:cNvPr id="2" name="文本框 1"/>
        <xdr:cNvSpPr txBox="1"/>
      </xdr:nvSpPr>
      <xdr:spPr>
        <a:xfrm>
          <a:off x="1676400" y="314325"/>
          <a:ext cx="10001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CME</a:t>
          </a:r>
          <a:r>
            <a:rPr lang="zh-CN" altLang="en-US" sz="1100"/>
            <a:t>一级</a:t>
          </a:r>
          <a:endParaRPr lang="en-US" altLang="zh-CN" sz="1100"/>
        </a:p>
        <a:p>
          <a:pPr algn="ctr"/>
          <a:r>
            <a:rPr lang="en-US" altLang="zh-CN" sz="1100"/>
            <a:t>(channel?)</a:t>
          </a:r>
          <a:endParaRPr lang="zh-CN" altLang="en-US" sz="1100"/>
        </a:p>
      </xdr:txBody>
    </xdr:sp>
    <xdr:clientData/>
  </xdr:twoCellAnchor>
  <xdr:twoCellAnchor>
    <xdr:from>
      <xdr:col>6</xdr:col>
      <xdr:colOff>638176</xdr:colOff>
      <xdr:row>1</xdr:row>
      <xdr:rowOff>123825</xdr:rowOff>
    </xdr:from>
    <xdr:to>
      <xdr:col>8</xdr:col>
      <xdr:colOff>200026</xdr:colOff>
      <xdr:row>4</xdr:row>
      <xdr:rowOff>114300</xdr:rowOff>
    </xdr:to>
    <xdr:sp macro="" textlink="">
      <xdr:nvSpPr>
        <xdr:cNvPr id="3" name="文本框 2"/>
        <xdr:cNvSpPr txBox="1"/>
      </xdr:nvSpPr>
      <xdr:spPr>
        <a:xfrm>
          <a:off x="3238501" y="295275"/>
          <a:ext cx="9334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CME</a:t>
          </a:r>
          <a:r>
            <a:rPr lang="zh-CN" altLang="en-US" sz="1100"/>
            <a:t>一级</a:t>
          </a:r>
          <a:endParaRPr lang="en-US" altLang="zh-CN" sz="1100"/>
        </a:p>
        <a:p>
          <a:pPr algn="ctr"/>
          <a:r>
            <a:rPr lang="en-US" altLang="zh-CN" sz="1100"/>
            <a:t>(channel?)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9</xdr:row>
      <xdr:rowOff>133350</xdr:rowOff>
    </xdr:from>
    <xdr:to>
      <xdr:col>6</xdr:col>
      <xdr:colOff>57150</xdr:colOff>
      <xdr:row>13</xdr:row>
      <xdr:rowOff>76200</xdr:rowOff>
    </xdr:to>
    <xdr:sp macro="" textlink="">
      <xdr:nvSpPr>
        <xdr:cNvPr id="5" name="文本框 4"/>
        <xdr:cNvSpPr txBox="1"/>
      </xdr:nvSpPr>
      <xdr:spPr>
        <a:xfrm>
          <a:off x="1371600" y="1676400"/>
          <a:ext cx="12858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MD Center Server</a:t>
          </a:r>
        </a:p>
      </xdr:txBody>
    </xdr:sp>
    <xdr:clientData/>
  </xdr:twoCellAnchor>
  <xdr:twoCellAnchor>
    <xdr:from>
      <xdr:col>5</xdr:col>
      <xdr:colOff>100013</xdr:colOff>
      <xdr:row>4</xdr:row>
      <xdr:rowOff>142875</xdr:rowOff>
    </xdr:from>
    <xdr:to>
      <xdr:col>5</xdr:col>
      <xdr:colOff>261938</xdr:colOff>
      <xdr:row>9</xdr:row>
      <xdr:rowOff>133350</xdr:rowOff>
    </xdr:to>
    <xdr:cxnSp macro="">
      <xdr:nvCxnSpPr>
        <xdr:cNvPr id="7" name="直接箭头连接符 6"/>
        <xdr:cNvCxnSpPr>
          <a:stCxn id="2" idx="2"/>
          <a:endCxn id="5" idx="0"/>
        </xdr:cNvCxnSpPr>
      </xdr:nvCxnSpPr>
      <xdr:spPr>
        <a:xfrm flipH="1">
          <a:off x="2014538" y="828675"/>
          <a:ext cx="1619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100013</xdr:colOff>
      <xdr:row>13</xdr:row>
      <xdr:rowOff>76200</xdr:rowOff>
    </xdr:from>
    <xdr:to>
      <xdr:col>5</xdr:col>
      <xdr:colOff>409209</xdr:colOff>
      <xdr:row>25</xdr:row>
      <xdr:rowOff>40298</xdr:rowOff>
    </xdr:to>
    <xdr:cxnSp macro="">
      <xdr:nvCxnSpPr>
        <xdr:cNvPr id="8" name="直接箭头连接符 7"/>
        <xdr:cNvCxnSpPr>
          <a:stCxn id="10" idx="0"/>
          <a:endCxn id="5" idx="2"/>
        </xdr:cNvCxnSpPr>
      </xdr:nvCxnSpPr>
      <xdr:spPr>
        <a:xfrm flipH="1" flipV="1">
          <a:off x="2014538" y="2305050"/>
          <a:ext cx="309196" cy="20214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100013</xdr:colOff>
      <xdr:row>4</xdr:row>
      <xdr:rowOff>114300</xdr:rowOff>
    </xdr:from>
    <xdr:to>
      <xdr:col>7</xdr:col>
      <xdr:colOff>419101</xdr:colOff>
      <xdr:row>9</xdr:row>
      <xdr:rowOff>133350</xdr:rowOff>
    </xdr:to>
    <xdr:cxnSp macro="">
      <xdr:nvCxnSpPr>
        <xdr:cNvPr id="9" name="直接箭头连接符 8"/>
        <xdr:cNvCxnSpPr>
          <a:stCxn id="3" idx="2"/>
          <a:endCxn id="5" idx="0"/>
        </xdr:cNvCxnSpPr>
      </xdr:nvCxnSpPr>
      <xdr:spPr>
        <a:xfrm flipH="1">
          <a:off x="2014538" y="800100"/>
          <a:ext cx="1690688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452071</xdr:colOff>
      <xdr:row>25</xdr:row>
      <xdr:rowOff>40298</xdr:rowOff>
    </xdr:from>
    <xdr:to>
      <xdr:col>6</xdr:col>
      <xdr:colOff>366346</xdr:colOff>
      <xdr:row>28</xdr:row>
      <xdr:rowOff>154598</xdr:rowOff>
    </xdr:to>
    <xdr:sp macro="" textlink="">
      <xdr:nvSpPr>
        <xdr:cNvPr id="10" name="文本框 9"/>
        <xdr:cNvSpPr txBox="1"/>
      </xdr:nvSpPr>
      <xdr:spPr>
        <a:xfrm>
          <a:off x="1680796" y="4326548"/>
          <a:ext cx="12858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TCP Hub Server</a:t>
          </a:r>
        </a:p>
        <a:p>
          <a:pPr algn="ctr"/>
          <a:r>
            <a:rPr lang="en-US" altLang="zh-CN" sz="1100"/>
            <a:t>(new2old mode)</a:t>
          </a:r>
        </a:p>
      </xdr:txBody>
    </xdr:sp>
    <xdr:clientData/>
  </xdr:twoCellAnchor>
  <xdr:twoCellAnchor>
    <xdr:from>
      <xdr:col>0</xdr:col>
      <xdr:colOff>66676</xdr:colOff>
      <xdr:row>35</xdr:row>
      <xdr:rowOff>28575</xdr:rowOff>
    </xdr:from>
    <xdr:to>
      <xdr:col>4</xdr:col>
      <xdr:colOff>9525</xdr:colOff>
      <xdr:row>38</xdr:row>
      <xdr:rowOff>142875</xdr:rowOff>
    </xdr:to>
    <xdr:sp macro="" textlink="">
      <xdr:nvSpPr>
        <xdr:cNvPr id="13" name="文本框 12"/>
        <xdr:cNvSpPr txBox="1"/>
      </xdr:nvSpPr>
      <xdr:spPr>
        <a:xfrm>
          <a:off x="66676" y="5514975"/>
          <a:ext cx="117157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老格式二级行情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普通模式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</xdr:col>
      <xdr:colOff>123826</xdr:colOff>
      <xdr:row>35</xdr:row>
      <xdr:rowOff>38100</xdr:rowOff>
    </xdr:from>
    <xdr:to>
      <xdr:col>5</xdr:col>
      <xdr:colOff>609600</xdr:colOff>
      <xdr:row>38</xdr:row>
      <xdr:rowOff>152400</xdr:rowOff>
    </xdr:to>
    <xdr:sp macro="" textlink="">
      <xdr:nvSpPr>
        <xdr:cNvPr id="14" name="文本框 13"/>
        <xdr:cNvSpPr txBox="1"/>
      </xdr:nvSpPr>
      <xdr:spPr>
        <a:xfrm>
          <a:off x="1352551" y="5524500"/>
          <a:ext cx="117157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老格式</a:t>
          </a:r>
          <a:r>
            <a:rPr lang="zh-CN" altLang="en-US" sz="1100"/>
            <a:t>二级行情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(</a:t>
          </a:r>
          <a:r>
            <a:rPr lang="zh-CN" altLang="en-US" sz="1100"/>
            <a:t>普通模式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</xdr:col>
      <xdr:colOff>38100</xdr:colOff>
      <xdr:row>31</xdr:row>
      <xdr:rowOff>114299</xdr:rowOff>
    </xdr:from>
    <xdr:to>
      <xdr:col>7</xdr:col>
      <xdr:colOff>438150</xdr:colOff>
      <xdr:row>32</xdr:row>
      <xdr:rowOff>104775</xdr:rowOff>
    </xdr:to>
    <xdr:grpSp>
      <xdr:nvGrpSpPr>
        <xdr:cNvPr id="15" name="组合 14"/>
        <xdr:cNvGrpSpPr/>
      </xdr:nvGrpSpPr>
      <xdr:grpSpPr>
        <a:xfrm>
          <a:off x="238125" y="5429249"/>
          <a:ext cx="3486150" cy="161926"/>
          <a:chOff x="7696200" y="5305424"/>
          <a:chExt cx="1838325" cy="123826"/>
        </a:xfrm>
      </xdr:grpSpPr>
      <xdr:sp macro="" textlink="">
        <xdr:nvSpPr>
          <xdr:cNvPr id="16" name="矩形 15"/>
          <xdr:cNvSpPr/>
        </xdr:nvSpPr>
        <xdr:spPr>
          <a:xfrm>
            <a:off x="7781925" y="5305424"/>
            <a:ext cx="1704975" cy="123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800">
                <a:solidFill>
                  <a:schemeClr val="tx1"/>
                </a:solidFill>
              </a:rPr>
              <a:t>老格式多播组</a:t>
            </a:r>
          </a:p>
        </xdr:txBody>
      </xdr:sp>
      <xdr:sp macro="" textlink="">
        <xdr:nvSpPr>
          <xdr:cNvPr id="17" name="椭圆 16"/>
          <xdr:cNvSpPr/>
        </xdr:nvSpPr>
        <xdr:spPr>
          <a:xfrm>
            <a:off x="9382125" y="5305425"/>
            <a:ext cx="152400" cy="1238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" name="椭圆 17"/>
          <xdr:cNvSpPr/>
        </xdr:nvSpPr>
        <xdr:spPr>
          <a:xfrm>
            <a:off x="7696200" y="5305425"/>
            <a:ext cx="152400" cy="1238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161925</xdr:colOff>
      <xdr:row>29</xdr:row>
      <xdr:rowOff>76200</xdr:rowOff>
    </xdr:from>
    <xdr:to>
      <xdr:col>2</xdr:col>
      <xdr:colOff>152400</xdr:colOff>
      <xdr:row>31</xdr:row>
      <xdr:rowOff>85725</xdr:rowOff>
    </xdr:to>
    <xdr:sp macro="" textlink="">
      <xdr:nvSpPr>
        <xdr:cNvPr id="23" name="下箭头 22"/>
        <xdr:cNvSpPr/>
      </xdr:nvSpPr>
      <xdr:spPr>
        <a:xfrm>
          <a:off x="361950" y="4533900"/>
          <a:ext cx="171450" cy="352425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171450</xdr:colOff>
      <xdr:row>25</xdr:row>
      <xdr:rowOff>47625</xdr:rowOff>
    </xdr:from>
    <xdr:to>
      <xdr:col>11</xdr:col>
      <xdr:colOff>85725</xdr:colOff>
      <xdr:row>28</xdr:row>
      <xdr:rowOff>161925</xdr:rowOff>
    </xdr:to>
    <xdr:sp macro="" textlink="">
      <xdr:nvSpPr>
        <xdr:cNvPr id="26" name="文本框 25"/>
        <xdr:cNvSpPr txBox="1"/>
      </xdr:nvSpPr>
      <xdr:spPr>
        <a:xfrm>
          <a:off x="4829175" y="4333875"/>
          <a:ext cx="1285875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行情分析系统</a:t>
          </a:r>
          <a:endParaRPr lang="en-US" altLang="zh-CN" sz="1100"/>
        </a:p>
      </xdr:txBody>
    </xdr:sp>
    <xdr:clientData/>
  </xdr:twoCellAnchor>
  <xdr:twoCellAnchor>
    <xdr:from>
      <xdr:col>6</xdr:col>
      <xdr:colOff>366346</xdr:colOff>
      <xdr:row>27</xdr:row>
      <xdr:rowOff>11723</xdr:rowOff>
    </xdr:from>
    <xdr:to>
      <xdr:col>9</xdr:col>
      <xdr:colOff>171450</xdr:colOff>
      <xdr:row>27</xdr:row>
      <xdr:rowOff>19050</xdr:rowOff>
    </xdr:to>
    <xdr:cxnSp macro="">
      <xdr:nvCxnSpPr>
        <xdr:cNvPr id="27" name="直接箭头连接符 26"/>
        <xdr:cNvCxnSpPr>
          <a:stCxn id="26" idx="1"/>
          <a:endCxn id="10" idx="3"/>
        </xdr:cNvCxnSpPr>
      </xdr:nvCxnSpPr>
      <xdr:spPr>
        <a:xfrm flipH="1" flipV="1">
          <a:off x="2966671" y="4640873"/>
          <a:ext cx="1862504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32</xdr:row>
      <xdr:rowOff>133350</xdr:rowOff>
    </xdr:from>
    <xdr:to>
      <xdr:col>3</xdr:col>
      <xdr:colOff>266700</xdr:colOff>
      <xdr:row>34</xdr:row>
      <xdr:rowOff>142875</xdr:rowOff>
    </xdr:to>
    <xdr:sp macro="" textlink="">
      <xdr:nvSpPr>
        <xdr:cNvPr id="32" name="下箭头 31"/>
        <xdr:cNvSpPr/>
      </xdr:nvSpPr>
      <xdr:spPr>
        <a:xfrm>
          <a:off x="638175" y="5105400"/>
          <a:ext cx="171450" cy="35242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32</xdr:row>
      <xdr:rowOff>142875</xdr:rowOff>
    </xdr:from>
    <xdr:to>
      <xdr:col>4</xdr:col>
      <xdr:colOff>609600</xdr:colOff>
      <xdr:row>34</xdr:row>
      <xdr:rowOff>152400</xdr:rowOff>
    </xdr:to>
    <xdr:sp macro="" textlink="">
      <xdr:nvSpPr>
        <xdr:cNvPr id="33" name="下箭头 32"/>
        <xdr:cNvSpPr/>
      </xdr:nvSpPr>
      <xdr:spPr>
        <a:xfrm>
          <a:off x="1666875" y="5114925"/>
          <a:ext cx="171450" cy="35242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593482</xdr:colOff>
      <xdr:row>39</xdr:row>
      <xdr:rowOff>74002</xdr:rowOff>
    </xdr:from>
    <xdr:to>
      <xdr:col>8</xdr:col>
      <xdr:colOff>393456</xdr:colOff>
      <xdr:row>43</xdr:row>
      <xdr:rowOff>104776</xdr:rowOff>
    </xdr:to>
    <xdr:sp macro="" textlink="">
      <xdr:nvSpPr>
        <xdr:cNvPr id="25" name="文本框 24"/>
        <xdr:cNvSpPr txBox="1"/>
      </xdr:nvSpPr>
      <xdr:spPr>
        <a:xfrm>
          <a:off x="3193807" y="6760552"/>
          <a:ext cx="1171574" cy="716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新老格式混合</a:t>
          </a:r>
          <a:endParaRPr lang="en-US" altLang="zh-CN" sz="1100"/>
        </a:p>
        <a:p>
          <a:pPr algn="ctr"/>
          <a:r>
            <a:rPr lang="zh-CN" altLang="en-US" sz="1100"/>
            <a:t>二级行情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(API</a:t>
          </a:r>
          <a:r>
            <a:rPr lang="zh-CN" altLang="en-US" sz="1100"/>
            <a:t>模式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5</xdr:col>
      <xdr:colOff>409209</xdr:colOff>
      <xdr:row>28</xdr:row>
      <xdr:rowOff>154598</xdr:rowOff>
    </xdr:from>
    <xdr:to>
      <xdr:col>7</xdr:col>
      <xdr:colOff>493469</xdr:colOff>
      <xdr:row>39</xdr:row>
      <xdr:rowOff>74002</xdr:rowOff>
    </xdr:to>
    <xdr:cxnSp macro="">
      <xdr:nvCxnSpPr>
        <xdr:cNvPr id="12" name="直接箭头连接符 11"/>
        <xdr:cNvCxnSpPr>
          <a:stCxn id="25" idx="0"/>
          <a:endCxn id="10" idx="2"/>
        </xdr:cNvCxnSpPr>
      </xdr:nvCxnSpPr>
      <xdr:spPr>
        <a:xfrm flipH="1" flipV="1">
          <a:off x="2323734" y="4955198"/>
          <a:ext cx="1455860" cy="1805354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</xdr:row>
      <xdr:rowOff>142875</xdr:rowOff>
    </xdr:from>
    <xdr:to>
      <xdr:col>12</xdr:col>
      <xdr:colOff>76200</xdr:colOff>
      <xdr:row>4</xdr:row>
      <xdr:rowOff>142875</xdr:rowOff>
    </xdr:to>
    <xdr:sp macro="" textlink="">
      <xdr:nvSpPr>
        <xdr:cNvPr id="30" name="文本框 29"/>
        <xdr:cNvSpPr txBox="1"/>
      </xdr:nvSpPr>
      <xdr:spPr>
        <a:xfrm>
          <a:off x="1676400" y="314325"/>
          <a:ext cx="10001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CME</a:t>
          </a:r>
          <a:r>
            <a:rPr lang="zh-CN" altLang="en-US" sz="1100"/>
            <a:t>一级</a:t>
          </a:r>
          <a:endParaRPr lang="en-US" altLang="zh-CN" sz="1100"/>
        </a:p>
        <a:p>
          <a:pPr algn="ctr"/>
          <a:r>
            <a:rPr lang="en-US" altLang="zh-CN" sz="1100"/>
            <a:t>(channel?)</a:t>
          </a:r>
          <a:endParaRPr lang="zh-CN" altLang="en-US" sz="1100"/>
        </a:p>
      </xdr:txBody>
    </xdr:sp>
    <xdr:clientData/>
  </xdr:twoCellAnchor>
  <xdr:twoCellAnchor>
    <xdr:from>
      <xdr:col>12</xdr:col>
      <xdr:colOff>638176</xdr:colOff>
      <xdr:row>1</xdr:row>
      <xdr:rowOff>123825</xdr:rowOff>
    </xdr:from>
    <xdr:to>
      <xdr:col>14</xdr:col>
      <xdr:colOff>200026</xdr:colOff>
      <xdr:row>4</xdr:row>
      <xdr:rowOff>114300</xdr:rowOff>
    </xdr:to>
    <xdr:sp macro="" textlink="">
      <xdr:nvSpPr>
        <xdr:cNvPr id="31" name="文本框 30"/>
        <xdr:cNvSpPr txBox="1"/>
      </xdr:nvSpPr>
      <xdr:spPr>
        <a:xfrm>
          <a:off x="3238501" y="295275"/>
          <a:ext cx="9334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CME</a:t>
          </a:r>
          <a:r>
            <a:rPr lang="zh-CN" altLang="en-US" sz="1100"/>
            <a:t>一级</a:t>
          </a:r>
          <a:endParaRPr lang="en-US" altLang="zh-CN" sz="1100"/>
        </a:p>
        <a:p>
          <a:pPr algn="ctr"/>
          <a:r>
            <a:rPr lang="en-US" altLang="zh-CN" sz="1100"/>
            <a:t>(channel?)</a:t>
          </a:r>
          <a:endParaRPr lang="zh-CN" altLang="en-US" sz="1100"/>
        </a:p>
      </xdr:txBody>
    </xdr:sp>
    <xdr:clientData/>
  </xdr:twoCellAnchor>
  <xdr:twoCellAnchor>
    <xdr:from>
      <xdr:col>10</xdr:col>
      <xdr:colOff>352425</xdr:colOff>
      <xdr:row>9</xdr:row>
      <xdr:rowOff>133350</xdr:rowOff>
    </xdr:from>
    <xdr:to>
      <xdr:col>12</xdr:col>
      <xdr:colOff>266700</xdr:colOff>
      <xdr:row>13</xdr:row>
      <xdr:rowOff>76200</xdr:rowOff>
    </xdr:to>
    <xdr:sp macro="" textlink="">
      <xdr:nvSpPr>
        <xdr:cNvPr id="34" name="文本框 33"/>
        <xdr:cNvSpPr txBox="1"/>
      </xdr:nvSpPr>
      <xdr:spPr>
        <a:xfrm>
          <a:off x="1581150" y="1676400"/>
          <a:ext cx="12858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MD Center Server</a:t>
          </a:r>
        </a:p>
      </xdr:txBody>
    </xdr:sp>
    <xdr:clientData/>
  </xdr:twoCellAnchor>
  <xdr:twoCellAnchor>
    <xdr:from>
      <xdr:col>11</xdr:col>
      <xdr:colOff>261938</xdr:colOff>
      <xdr:row>4</xdr:row>
      <xdr:rowOff>142875</xdr:rowOff>
    </xdr:from>
    <xdr:to>
      <xdr:col>11</xdr:col>
      <xdr:colOff>309563</xdr:colOff>
      <xdr:row>9</xdr:row>
      <xdr:rowOff>133350</xdr:rowOff>
    </xdr:to>
    <xdr:cxnSp macro="">
      <xdr:nvCxnSpPr>
        <xdr:cNvPr id="37" name="直接箭头连接符 36"/>
        <xdr:cNvCxnSpPr>
          <a:stCxn id="30" idx="2"/>
          <a:endCxn id="34" idx="0"/>
        </xdr:cNvCxnSpPr>
      </xdr:nvCxnSpPr>
      <xdr:spPr>
        <a:xfrm>
          <a:off x="2176463" y="828675"/>
          <a:ext cx="476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309563</xdr:colOff>
      <xdr:row>4</xdr:row>
      <xdr:rowOff>114300</xdr:rowOff>
    </xdr:from>
    <xdr:to>
      <xdr:col>13</xdr:col>
      <xdr:colOff>419101</xdr:colOff>
      <xdr:row>9</xdr:row>
      <xdr:rowOff>133350</xdr:rowOff>
    </xdr:to>
    <xdr:cxnSp macro="">
      <xdr:nvCxnSpPr>
        <xdr:cNvPr id="38" name="直接箭头连接符 37"/>
        <xdr:cNvCxnSpPr>
          <a:stCxn id="31" idx="2"/>
          <a:endCxn id="34" idx="0"/>
        </xdr:cNvCxnSpPr>
      </xdr:nvCxnSpPr>
      <xdr:spPr>
        <a:xfrm flipH="1">
          <a:off x="2224088" y="800100"/>
          <a:ext cx="1481138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314325</xdr:colOff>
      <xdr:row>9</xdr:row>
      <xdr:rowOff>114300</xdr:rowOff>
    </xdr:from>
    <xdr:to>
      <xdr:col>9</xdr:col>
      <xdr:colOff>436968</xdr:colOff>
      <xdr:row>17</xdr:row>
      <xdr:rowOff>19050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1657350"/>
          <a:ext cx="2180043" cy="12763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11</xdr:row>
      <xdr:rowOff>95250</xdr:rowOff>
    </xdr:from>
    <xdr:to>
      <xdr:col>7</xdr:col>
      <xdr:colOff>161925</xdr:colOff>
      <xdr:row>11</xdr:row>
      <xdr:rowOff>104775</xdr:rowOff>
    </xdr:to>
    <xdr:cxnSp macro="">
      <xdr:nvCxnSpPr>
        <xdr:cNvPr id="41" name="直接箭头连接符 40"/>
        <xdr:cNvCxnSpPr>
          <a:endCxn id="5" idx="3"/>
        </xdr:cNvCxnSpPr>
      </xdr:nvCxnSpPr>
      <xdr:spPr>
        <a:xfrm flipH="1">
          <a:off x="2657475" y="19812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409209</xdr:colOff>
      <xdr:row>13</xdr:row>
      <xdr:rowOff>76200</xdr:rowOff>
    </xdr:from>
    <xdr:to>
      <xdr:col>11</xdr:col>
      <xdr:colOff>309563</xdr:colOff>
      <xdr:row>25</xdr:row>
      <xdr:rowOff>40298</xdr:rowOff>
    </xdr:to>
    <xdr:cxnSp macro="">
      <xdr:nvCxnSpPr>
        <xdr:cNvPr id="45" name="直接箭头连接符 44"/>
        <xdr:cNvCxnSpPr>
          <a:stCxn id="10" idx="0"/>
          <a:endCxn id="34" idx="2"/>
        </xdr:cNvCxnSpPr>
      </xdr:nvCxnSpPr>
      <xdr:spPr>
        <a:xfrm flipV="1">
          <a:off x="2323734" y="2305050"/>
          <a:ext cx="4015154" cy="20214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111370</xdr:colOff>
      <xdr:row>21</xdr:row>
      <xdr:rowOff>123105</xdr:rowOff>
    </xdr:from>
    <xdr:to>
      <xdr:col>8</xdr:col>
      <xdr:colOff>247650</xdr:colOff>
      <xdr:row>22</xdr:row>
      <xdr:rowOff>133351</xdr:rowOff>
    </xdr:to>
    <xdr:grpSp>
      <xdr:nvGrpSpPr>
        <xdr:cNvPr id="35" name="组合 34"/>
        <xdr:cNvGrpSpPr/>
      </xdr:nvGrpSpPr>
      <xdr:grpSpPr>
        <a:xfrm>
          <a:off x="311395" y="3723555"/>
          <a:ext cx="3908180" cy="181696"/>
          <a:chOff x="7696200" y="5305425"/>
          <a:chExt cx="1838325" cy="123828"/>
        </a:xfrm>
      </xdr:grpSpPr>
      <xdr:sp macro="" textlink="">
        <xdr:nvSpPr>
          <xdr:cNvPr id="36" name="矩形 35"/>
          <xdr:cNvSpPr/>
        </xdr:nvSpPr>
        <xdr:spPr>
          <a:xfrm>
            <a:off x="7781925" y="5305428"/>
            <a:ext cx="1704975" cy="123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800">
                <a:solidFill>
                  <a:srgbClr val="FF0000"/>
                </a:solidFill>
              </a:rPr>
              <a:t>新格式多播组</a:t>
            </a:r>
          </a:p>
        </xdr:txBody>
      </xdr:sp>
      <xdr:sp macro="" textlink="">
        <xdr:nvSpPr>
          <xdr:cNvPr id="39" name="椭圆 38"/>
          <xdr:cNvSpPr/>
        </xdr:nvSpPr>
        <xdr:spPr>
          <a:xfrm>
            <a:off x="9382125" y="5305425"/>
            <a:ext cx="152400" cy="1238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" name="椭圆 39"/>
          <xdr:cNvSpPr/>
        </xdr:nvSpPr>
        <xdr:spPr>
          <a:xfrm>
            <a:off x="7696200" y="5305425"/>
            <a:ext cx="152400" cy="1238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177312</xdr:colOff>
      <xdr:row>25</xdr:row>
      <xdr:rowOff>46160</xdr:rowOff>
    </xdr:from>
    <xdr:to>
      <xdr:col>4</xdr:col>
      <xdr:colOff>65942</xdr:colOff>
      <xdr:row>28</xdr:row>
      <xdr:rowOff>160460</xdr:rowOff>
    </xdr:to>
    <xdr:sp macro="" textlink="">
      <xdr:nvSpPr>
        <xdr:cNvPr id="42" name="文本框 41"/>
        <xdr:cNvSpPr txBox="1"/>
      </xdr:nvSpPr>
      <xdr:spPr>
        <a:xfrm>
          <a:off x="177312" y="4332410"/>
          <a:ext cx="111735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UDP Hub Server</a:t>
          </a:r>
        </a:p>
        <a:p>
          <a:pPr algn="ctr"/>
          <a:r>
            <a:rPr lang="en-US" altLang="zh-CN" sz="1100"/>
            <a:t>(new2old mode)</a:t>
          </a:r>
        </a:p>
      </xdr:txBody>
    </xdr:sp>
    <xdr:clientData/>
  </xdr:twoCellAnchor>
  <xdr:twoCellAnchor>
    <xdr:from>
      <xdr:col>3</xdr:col>
      <xdr:colOff>295275</xdr:colOff>
      <xdr:row>23</xdr:row>
      <xdr:rowOff>0</xdr:rowOff>
    </xdr:from>
    <xdr:to>
      <xdr:col>3</xdr:col>
      <xdr:colOff>466725</xdr:colOff>
      <xdr:row>25</xdr:row>
      <xdr:rowOff>9525</xdr:rowOff>
    </xdr:to>
    <xdr:sp macro="" textlink="">
      <xdr:nvSpPr>
        <xdr:cNvPr id="43" name="下箭头 42"/>
        <xdr:cNvSpPr/>
      </xdr:nvSpPr>
      <xdr:spPr>
        <a:xfrm>
          <a:off x="838200" y="3943350"/>
          <a:ext cx="171450" cy="352425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609600</xdr:colOff>
      <xdr:row>23</xdr:row>
      <xdr:rowOff>161925</xdr:rowOff>
    </xdr:from>
    <xdr:to>
      <xdr:col>8</xdr:col>
      <xdr:colOff>85725</xdr:colOff>
      <xdr:row>38</xdr:row>
      <xdr:rowOff>123825</xdr:rowOff>
    </xdr:to>
    <xdr:sp macro="" textlink="">
      <xdr:nvSpPr>
        <xdr:cNvPr id="49" name="下箭头 48"/>
        <xdr:cNvSpPr/>
      </xdr:nvSpPr>
      <xdr:spPr>
        <a:xfrm>
          <a:off x="3895725" y="4105275"/>
          <a:ext cx="161925" cy="2533650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33</xdr:row>
      <xdr:rowOff>47625</xdr:rowOff>
    </xdr:from>
    <xdr:to>
      <xdr:col>7</xdr:col>
      <xdr:colOff>171450</xdr:colOff>
      <xdr:row>38</xdr:row>
      <xdr:rowOff>114300</xdr:rowOff>
    </xdr:to>
    <xdr:sp macro="" textlink="">
      <xdr:nvSpPr>
        <xdr:cNvPr id="50" name="下箭头 49"/>
        <xdr:cNvSpPr/>
      </xdr:nvSpPr>
      <xdr:spPr>
        <a:xfrm>
          <a:off x="3295650" y="5705475"/>
          <a:ext cx="161925" cy="92392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65942</xdr:colOff>
      <xdr:row>27</xdr:row>
      <xdr:rowOff>11723</xdr:rowOff>
    </xdr:from>
    <xdr:to>
      <xdr:col>4</xdr:col>
      <xdr:colOff>452071</xdr:colOff>
      <xdr:row>27</xdr:row>
      <xdr:rowOff>17585</xdr:rowOff>
    </xdr:to>
    <xdr:cxnSp macro="">
      <xdr:nvCxnSpPr>
        <xdr:cNvPr id="58" name="直接箭头连接符 57"/>
        <xdr:cNvCxnSpPr>
          <a:stCxn id="42" idx="3"/>
          <a:endCxn id="10" idx="1"/>
        </xdr:cNvCxnSpPr>
      </xdr:nvCxnSpPr>
      <xdr:spPr>
        <a:xfrm flipV="1">
          <a:off x="1294667" y="4640873"/>
          <a:ext cx="386129" cy="5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@CME@CL1912@5@96.34@6@96.37@12@96.33@3@96.38@4@96.32@2@96.39@1@96.31@5@97.40@12@@@97.47@20" TargetMode="External"/><Relationship Id="rId1" Type="http://schemas.openxmlformats.org/officeDocument/2006/relationships/hyperlink" Target="mailto:A@CME@CL1912@5,1,-2@9634@6@9637@12@@6@@4@@2@@1@@5@@12@@@9747@20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@CME@CL1912@5@96.34@6@96.37@12@96.33@3@96.38@4@96.32@2@96.39@1@96.31@5@97.40@12@@@97.47@20" TargetMode="External"/><Relationship Id="rId1" Type="http://schemas.openxmlformats.org/officeDocument/2006/relationships/hyperlink" Target="mailto:A@CME@CL1912@5,1,-2@9634@6@9637@12@@6@@4@@2@@1@@5@@12@@@9747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E28" sqref="E28"/>
    </sheetView>
  </sheetViews>
  <sheetFormatPr defaultColWidth="9" defaultRowHeight="13.5" x14ac:dyDescent="0.15"/>
  <cols>
    <col min="1" max="1" width="9" style="1"/>
    <col min="2" max="2" width="11.5" style="5" customWidth="1"/>
    <col min="3" max="3" width="78.5" style="1" customWidth="1"/>
    <col min="4" max="4" width="14.125" style="5" customWidth="1"/>
    <col min="5" max="5" width="13.25" style="5" customWidth="1"/>
    <col min="6" max="6" width="12.5" style="5" customWidth="1"/>
    <col min="7" max="16384" width="9" style="1"/>
  </cols>
  <sheetData>
    <row r="2" spans="2:6" ht="20.25" x14ac:dyDescent="0.15">
      <c r="B2" s="4" t="s">
        <v>0</v>
      </c>
    </row>
    <row r="6" spans="2:6" x14ac:dyDescent="0.15"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</row>
    <row r="7" spans="2:6" x14ac:dyDescent="0.15">
      <c r="B7" s="7" t="s">
        <v>6</v>
      </c>
      <c r="C7" s="3" t="s">
        <v>7</v>
      </c>
      <c r="D7" s="7" t="s">
        <v>8</v>
      </c>
      <c r="E7" s="7"/>
      <c r="F7" s="8">
        <v>43599</v>
      </c>
    </row>
    <row r="8" spans="2:6" x14ac:dyDescent="0.15">
      <c r="B8" s="7" t="s">
        <v>158</v>
      </c>
      <c r="C8" s="3" t="s">
        <v>159</v>
      </c>
      <c r="D8" s="7" t="s">
        <v>8</v>
      </c>
      <c r="E8" s="7"/>
      <c r="F8" s="8">
        <v>43605</v>
      </c>
    </row>
    <row r="9" spans="2:6" ht="40.5" x14ac:dyDescent="0.15">
      <c r="B9" s="7" t="s">
        <v>175</v>
      </c>
      <c r="C9" s="25" t="s">
        <v>179</v>
      </c>
      <c r="D9" s="7" t="s">
        <v>8</v>
      </c>
      <c r="E9" s="7"/>
      <c r="F9" s="8">
        <v>43616</v>
      </c>
    </row>
    <row r="10" spans="2:6" x14ac:dyDescent="0.15">
      <c r="B10" s="7" t="s">
        <v>200</v>
      </c>
      <c r="C10" s="3" t="s">
        <v>201</v>
      </c>
      <c r="D10" s="7" t="s">
        <v>8</v>
      </c>
      <c r="E10" s="7"/>
      <c r="F10" s="8">
        <v>43620</v>
      </c>
    </row>
    <row r="11" spans="2:6" x14ac:dyDescent="0.15">
      <c r="B11" s="7" t="s">
        <v>213</v>
      </c>
      <c r="C11" s="3" t="s">
        <v>215</v>
      </c>
      <c r="D11" s="7" t="s">
        <v>8</v>
      </c>
      <c r="E11" s="7"/>
      <c r="F11" s="8">
        <v>43636</v>
      </c>
    </row>
    <row r="12" spans="2:6" x14ac:dyDescent="0.15">
      <c r="B12" s="7"/>
      <c r="C12" s="3"/>
      <c r="D12" s="7"/>
      <c r="E12" s="7"/>
      <c r="F12" s="7"/>
    </row>
    <row r="13" spans="2:6" x14ac:dyDescent="0.15">
      <c r="B13" s="7"/>
      <c r="C13" s="3"/>
      <c r="D13" s="7"/>
      <c r="E13" s="7"/>
      <c r="F13" s="7"/>
    </row>
    <row r="14" spans="2:6" x14ac:dyDescent="0.15">
      <c r="B14" s="7"/>
      <c r="C14" s="3"/>
      <c r="D14" s="7"/>
      <c r="E14" s="7"/>
      <c r="F14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zoomScale="85" zoomScaleNormal="85" workbookViewId="0">
      <selection activeCell="O31" sqref="O31"/>
    </sheetView>
  </sheetViews>
  <sheetFormatPr defaultRowHeight="13.5" x14ac:dyDescent="0.15"/>
  <cols>
    <col min="1" max="16384" width="9" style="1"/>
  </cols>
  <sheetData>
    <row r="2" spans="2:2" x14ac:dyDescent="0.15">
      <c r="B2" s="1" t="s">
        <v>10</v>
      </c>
    </row>
    <row r="3" spans="2:2" x14ac:dyDescent="0.15">
      <c r="B3" s="1" t="s">
        <v>9</v>
      </c>
    </row>
    <row r="4" spans="2:2" x14ac:dyDescent="0.15">
      <c r="B4" s="1" t="s">
        <v>11</v>
      </c>
    </row>
    <row r="6" spans="2:2" x14ac:dyDescent="0.15">
      <c r="B6" s="1" t="s">
        <v>100</v>
      </c>
    </row>
    <row r="14" spans="2:2" x14ac:dyDescent="0.15">
      <c r="B14" s="2" t="s">
        <v>129</v>
      </c>
    </row>
    <row r="16" spans="2:2" x14ac:dyDescent="0.15">
      <c r="B16" s="1" t="s">
        <v>130</v>
      </c>
    </row>
    <row r="17" spans="2:2" x14ac:dyDescent="0.15">
      <c r="B17" s="1" t="s">
        <v>146</v>
      </c>
    </row>
    <row r="19" spans="2:2" x14ac:dyDescent="0.15">
      <c r="B19" s="1" t="s">
        <v>137</v>
      </c>
    </row>
    <row r="20" spans="2:2" x14ac:dyDescent="0.15">
      <c r="B20" s="1" t="s">
        <v>138</v>
      </c>
    </row>
    <row r="21" spans="2:2" x14ac:dyDescent="0.15">
      <c r="B21" s="1" t="s">
        <v>139</v>
      </c>
    </row>
    <row r="23" spans="2:2" x14ac:dyDescent="0.15">
      <c r="B23" s="2" t="s">
        <v>131</v>
      </c>
    </row>
    <row r="25" spans="2:2" x14ac:dyDescent="0.15">
      <c r="B25" s="1" t="s">
        <v>132</v>
      </c>
    </row>
    <row r="26" spans="2:2" x14ac:dyDescent="0.15">
      <c r="B26" s="1" t="s">
        <v>133</v>
      </c>
    </row>
    <row r="27" spans="2:2" x14ac:dyDescent="0.15">
      <c r="B27" s="1" t="s">
        <v>134</v>
      </c>
    </row>
    <row r="28" spans="2:2" x14ac:dyDescent="0.15">
      <c r="B28" s="1" t="s">
        <v>135</v>
      </c>
    </row>
    <row r="29" spans="2:2" x14ac:dyDescent="0.15">
      <c r="B29" s="1" t="s">
        <v>136</v>
      </c>
    </row>
    <row r="31" spans="2:2" x14ac:dyDescent="0.15">
      <c r="B31" s="1" t="s">
        <v>144</v>
      </c>
    </row>
    <row r="34" spans="2:2" x14ac:dyDescent="0.15">
      <c r="B34" s="1" t="s">
        <v>137</v>
      </c>
    </row>
    <row r="35" spans="2:2" x14ac:dyDescent="0.15">
      <c r="B35" s="1" t="s">
        <v>143</v>
      </c>
    </row>
    <row r="36" spans="2:2" x14ac:dyDescent="0.15">
      <c r="B36" s="1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8"/>
  <sheetViews>
    <sheetView zoomScaleNormal="100" workbookViewId="0">
      <selection activeCell="L42" sqref="L42"/>
    </sheetView>
  </sheetViews>
  <sheetFormatPr defaultRowHeight="13.5" x14ac:dyDescent="0.15"/>
  <cols>
    <col min="1" max="1" width="4.25" style="1" customWidth="1"/>
    <col min="2" max="2" width="13" style="1" customWidth="1"/>
    <col min="3" max="3" width="1.875" style="1" customWidth="1"/>
    <col min="4" max="4" width="13.25" style="1" customWidth="1"/>
    <col min="5" max="5" width="1.625" style="1" customWidth="1"/>
    <col min="6" max="6" width="16.875" style="1" customWidth="1"/>
    <col min="7" max="7" width="1.875" style="1" customWidth="1"/>
    <col min="8" max="8" width="13.25" style="1" customWidth="1"/>
    <col min="9" max="9" width="2.125" style="1" customWidth="1"/>
    <col min="10" max="10" width="13.125" style="1" customWidth="1"/>
    <col min="11" max="11" width="2.125" style="1" customWidth="1"/>
    <col min="12" max="12" width="12" style="1" customWidth="1"/>
    <col min="13" max="13" width="19.5" style="1" customWidth="1"/>
    <col min="14" max="14" width="9" style="1"/>
    <col min="15" max="15" width="2.25" style="1" customWidth="1"/>
    <col min="16" max="16" width="9" style="1"/>
    <col min="17" max="17" width="1.75" style="1" customWidth="1"/>
    <col min="18" max="18" width="9" style="1"/>
    <col min="19" max="19" width="9.75" style="1" customWidth="1"/>
    <col min="20" max="20" width="9" style="1"/>
    <col min="21" max="21" width="2.5" style="1" customWidth="1"/>
    <col min="22" max="22" width="10.75" style="1" customWidth="1"/>
    <col min="23" max="23" width="2.125" style="1" customWidth="1"/>
    <col min="24" max="24" width="9" style="1"/>
    <col min="25" max="25" width="2.125" style="1" customWidth="1"/>
    <col min="26" max="26" width="9" style="1"/>
    <col min="27" max="27" width="1.75" style="1" customWidth="1"/>
    <col min="28" max="28" width="9" style="1"/>
    <col min="29" max="29" width="1.875" style="1" customWidth="1"/>
    <col min="30" max="30" width="9" style="1"/>
    <col min="31" max="31" width="2.375" style="1" customWidth="1"/>
    <col min="32" max="32" width="9" style="1"/>
    <col min="33" max="33" width="1.875" style="1" customWidth="1"/>
    <col min="34" max="34" width="8.875" style="1" customWidth="1"/>
    <col min="35" max="35" width="2.125" style="1" customWidth="1"/>
    <col min="36" max="36" width="9" style="1"/>
    <col min="37" max="37" width="2.125" style="1" customWidth="1"/>
    <col min="38" max="38" width="9" style="1"/>
    <col min="39" max="39" width="2.125" style="1" customWidth="1"/>
    <col min="40" max="40" width="9" style="1"/>
    <col min="41" max="41" width="2.125" style="1" customWidth="1"/>
    <col min="42" max="42" width="9" style="1"/>
    <col min="43" max="43" width="1.875" style="1" customWidth="1"/>
    <col min="44" max="44" width="9" style="1"/>
    <col min="45" max="45" width="2.375" style="1" customWidth="1"/>
    <col min="46" max="46" width="9" style="1"/>
    <col min="47" max="47" width="1.875" style="1" customWidth="1"/>
    <col min="48" max="48" width="9" style="1"/>
    <col min="49" max="49" width="2" style="1" customWidth="1"/>
    <col min="50" max="50" width="9" style="1"/>
    <col min="51" max="51" width="2" style="1" customWidth="1"/>
    <col min="52" max="52" width="9" style="1"/>
    <col min="53" max="53" width="2.125" style="1" customWidth="1"/>
    <col min="54" max="54" width="9" style="1"/>
    <col min="55" max="55" width="2" style="1" customWidth="1"/>
    <col min="56" max="56" width="9" style="1"/>
    <col min="57" max="57" width="2.125" style="1" customWidth="1"/>
    <col min="58" max="58" width="9" style="1"/>
    <col min="59" max="59" width="1.75" style="1" customWidth="1"/>
    <col min="60" max="60" width="9" style="1"/>
    <col min="61" max="61" width="2.125" style="1" customWidth="1"/>
    <col min="62" max="16384" width="9" style="1"/>
  </cols>
  <sheetData>
    <row r="3" spans="1:16" x14ac:dyDescent="0.15">
      <c r="A3" s="2" t="s">
        <v>106</v>
      </c>
      <c r="F3" s="19"/>
      <c r="H3" s="9"/>
    </row>
    <row r="5" spans="1:16" x14ac:dyDescent="0.15">
      <c r="B5" s="9">
        <v>1</v>
      </c>
      <c r="C5" s="9"/>
      <c r="D5" s="9">
        <v>2</v>
      </c>
      <c r="E5" s="9"/>
      <c r="F5" s="9">
        <v>3</v>
      </c>
      <c r="G5" s="9"/>
      <c r="H5" s="9">
        <v>4</v>
      </c>
      <c r="I5" s="9"/>
      <c r="J5" s="9">
        <v>5</v>
      </c>
      <c r="K5" s="9"/>
      <c r="L5" s="9">
        <v>6</v>
      </c>
      <c r="M5" s="9"/>
      <c r="N5" s="9"/>
      <c r="O5" s="9"/>
      <c r="P5" s="9"/>
    </row>
    <row r="6" spans="1:16" x14ac:dyDescent="0.15">
      <c r="B6" s="9" t="s">
        <v>195</v>
      </c>
      <c r="C6" s="9"/>
      <c r="D6" s="9" t="s">
        <v>196</v>
      </c>
      <c r="E6" s="9"/>
      <c r="F6" s="19" t="s">
        <v>197</v>
      </c>
      <c r="H6" s="9" t="s">
        <v>198</v>
      </c>
      <c r="I6" s="9"/>
      <c r="J6" s="9" t="s">
        <v>166</v>
      </c>
      <c r="K6" s="9"/>
      <c r="L6" s="9" t="s">
        <v>167</v>
      </c>
      <c r="M6" s="9"/>
      <c r="N6" s="9"/>
      <c r="O6" s="9"/>
      <c r="P6" s="9"/>
    </row>
    <row r="7" spans="1:16" x14ac:dyDescent="0.15">
      <c r="B7" s="18"/>
      <c r="C7" s="17"/>
      <c r="D7" s="10"/>
      <c r="E7" s="17"/>
      <c r="F7" s="10">
        <v>1</v>
      </c>
      <c r="G7" s="17"/>
      <c r="H7" s="10"/>
      <c r="I7" s="17"/>
      <c r="J7" s="10"/>
      <c r="K7" s="17"/>
      <c r="L7" s="10"/>
      <c r="M7" s="3" t="s">
        <v>199</v>
      </c>
      <c r="N7" s="3" t="s">
        <v>105</v>
      </c>
      <c r="O7" s="20"/>
      <c r="P7" s="20"/>
    </row>
    <row r="9" spans="1:16" x14ac:dyDescent="0.15">
      <c r="B9" s="1" t="s">
        <v>107</v>
      </c>
    </row>
    <row r="10" spans="1:16" x14ac:dyDescent="0.15">
      <c r="B10" s="1" t="s">
        <v>190</v>
      </c>
    </row>
    <row r="11" spans="1:16" x14ac:dyDescent="0.15">
      <c r="B11" s="1" t="s">
        <v>191</v>
      </c>
    </row>
    <row r="12" spans="1:16" x14ac:dyDescent="0.15">
      <c r="B12" s="1" t="s">
        <v>192</v>
      </c>
    </row>
    <row r="13" spans="1:16" x14ac:dyDescent="0.15">
      <c r="B13" s="1" t="s">
        <v>193</v>
      </c>
    </row>
    <row r="14" spans="1:16" x14ac:dyDescent="0.15">
      <c r="B14" s="1" t="s">
        <v>194</v>
      </c>
    </row>
    <row r="16" spans="1:16" x14ac:dyDescent="0.15">
      <c r="B16" s="1" t="s">
        <v>109</v>
      </c>
    </row>
    <row r="20" spans="2:10" x14ac:dyDescent="0.15">
      <c r="B20" s="1" t="s">
        <v>171</v>
      </c>
    </row>
    <row r="21" spans="2:10" x14ac:dyDescent="0.15">
      <c r="B21" s="7" t="s">
        <v>169</v>
      </c>
      <c r="C21" s="10"/>
      <c r="D21" s="24" t="s">
        <v>168</v>
      </c>
      <c r="E21" s="24"/>
      <c r="F21" s="24"/>
      <c r="G21" s="24"/>
      <c r="H21" s="24"/>
      <c r="I21" s="24"/>
      <c r="J21" s="17"/>
    </row>
    <row r="22" spans="2:10" x14ac:dyDescent="0.15">
      <c r="B22" s="7" t="s">
        <v>58</v>
      </c>
      <c r="C22" s="10" t="s">
        <v>170</v>
      </c>
      <c r="D22" s="24"/>
      <c r="E22" s="24"/>
      <c r="F22" s="24"/>
      <c r="G22" s="24"/>
      <c r="H22" s="24"/>
      <c r="I22" s="24"/>
      <c r="J22" s="17"/>
    </row>
    <row r="23" spans="2:10" x14ac:dyDescent="0.15">
      <c r="B23" s="7" t="s">
        <v>110</v>
      </c>
      <c r="C23" s="10" t="s">
        <v>172</v>
      </c>
      <c r="D23" s="24"/>
      <c r="E23" s="24"/>
      <c r="F23" s="24"/>
      <c r="G23" s="24"/>
      <c r="H23" s="24"/>
      <c r="I23" s="24"/>
      <c r="J23" s="17"/>
    </row>
    <row r="24" spans="2:10" x14ac:dyDescent="0.15">
      <c r="B24" s="7" t="s">
        <v>112</v>
      </c>
      <c r="C24" s="10" t="s">
        <v>173</v>
      </c>
      <c r="D24" s="24"/>
      <c r="E24" s="24"/>
      <c r="F24" s="24"/>
      <c r="G24" s="24"/>
      <c r="H24" s="24"/>
      <c r="I24" s="24"/>
      <c r="J24" s="17"/>
    </row>
    <row r="25" spans="2:10" x14ac:dyDescent="0.15">
      <c r="B25" s="7" t="s">
        <v>123</v>
      </c>
      <c r="C25" s="10" t="s">
        <v>174</v>
      </c>
      <c r="D25" s="24"/>
      <c r="E25" s="24"/>
      <c r="F25" s="24"/>
      <c r="G25" s="24"/>
      <c r="H25" s="24"/>
      <c r="I25" s="24"/>
      <c r="J25" s="17"/>
    </row>
    <row r="30" spans="2:10" x14ac:dyDescent="0.15">
      <c r="B30" s="1" t="s">
        <v>202</v>
      </c>
    </row>
    <row r="31" spans="2:10" x14ac:dyDescent="0.15">
      <c r="B31" s="1" t="s">
        <v>217</v>
      </c>
    </row>
    <row r="32" spans="2:10" x14ac:dyDescent="0.15">
      <c r="B32" s="1" t="s">
        <v>203</v>
      </c>
    </row>
    <row r="34" spans="2:2" x14ac:dyDescent="0.15">
      <c r="B34" s="1" t="s">
        <v>204</v>
      </c>
    </row>
    <row r="36" spans="2:2" x14ac:dyDescent="0.15">
      <c r="B36" s="1" t="s">
        <v>205</v>
      </c>
    </row>
    <row r="38" spans="2:2" x14ac:dyDescent="0.15">
      <c r="B38" s="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100"/>
  <sheetViews>
    <sheetView topLeftCell="A25" zoomScaleNormal="100" workbookViewId="0">
      <selection activeCell="N63" sqref="N63"/>
    </sheetView>
  </sheetViews>
  <sheetFormatPr defaultRowHeight="13.5" x14ac:dyDescent="0.15"/>
  <cols>
    <col min="1" max="1" width="4.25" style="1" customWidth="1"/>
    <col min="2" max="2" width="13" style="1" customWidth="1"/>
    <col min="3" max="3" width="1.875" style="1" customWidth="1"/>
    <col min="4" max="4" width="13.25" style="1" customWidth="1"/>
    <col min="5" max="5" width="1.625" style="1" customWidth="1"/>
    <col min="6" max="6" width="16.875" style="1" customWidth="1"/>
    <col min="7" max="7" width="1.875" style="1" customWidth="1"/>
    <col min="8" max="8" width="13.25" style="1" customWidth="1"/>
    <col min="9" max="9" width="2.125" style="1" customWidth="1"/>
    <col min="10" max="10" width="13.125" style="1" customWidth="1"/>
    <col min="11" max="11" width="2.125" style="1" customWidth="1"/>
    <col min="12" max="12" width="12" style="1" customWidth="1"/>
    <col min="13" max="13" width="2.25" style="1" customWidth="1"/>
    <col min="14" max="14" width="9" style="1"/>
    <col min="15" max="15" width="2.25" style="1" customWidth="1"/>
    <col min="16" max="16" width="9" style="1"/>
    <col min="17" max="17" width="1.75" style="1" customWidth="1"/>
    <col min="18" max="18" width="9" style="1"/>
    <col min="19" max="19" width="2" style="1" customWidth="1"/>
    <col min="20" max="20" width="9" style="1"/>
    <col min="21" max="21" width="2.5" style="1" customWidth="1"/>
    <col min="22" max="22" width="10.75" style="1" customWidth="1"/>
    <col min="23" max="23" width="2.125" style="1" customWidth="1"/>
    <col min="24" max="24" width="9" style="1"/>
    <col min="25" max="25" width="2.125" style="1" customWidth="1"/>
    <col min="26" max="26" width="9" style="1"/>
    <col min="27" max="27" width="1.75" style="1" customWidth="1"/>
    <col min="28" max="28" width="9" style="1"/>
    <col min="29" max="29" width="1.875" style="1" customWidth="1"/>
    <col min="30" max="30" width="9" style="1"/>
    <col min="31" max="31" width="2.375" style="1" customWidth="1"/>
    <col min="32" max="32" width="9" style="1"/>
    <col min="33" max="33" width="1.875" style="1" customWidth="1"/>
    <col min="34" max="34" width="8.875" style="1" customWidth="1"/>
    <col min="35" max="35" width="2.125" style="1" customWidth="1"/>
    <col min="36" max="36" width="9" style="1"/>
    <col min="37" max="37" width="2.125" style="1" customWidth="1"/>
    <col min="38" max="38" width="9" style="1"/>
    <col min="39" max="39" width="2.125" style="1" customWidth="1"/>
    <col min="40" max="40" width="9" style="1"/>
    <col min="41" max="41" width="2.125" style="1" customWidth="1"/>
    <col min="42" max="42" width="9" style="1"/>
    <col min="43" max="43" width="1.875" style="1" customWidth="1"/>
    <col min="44" max="44" width="9" style="1"/>
    <col min="45" max="45" width="2.375" style="1" customWidth="1"/>
    <col min="46" max="46" width="9" style="1"/>
    <col min="47" max="47" width="1.875" style="1" customWidth="1"/>
    <col min="48" max="48" width="9" style="1"/>
    <col min="49" max="49" width="2" style="1" customWidth="1"/>
    <col min="50" max="50" width="9" style="1"/>
    <col min="51" max="51" width="2" style="1" customWidth="1"/>
    <col min="52" max="52" width="9" style="1"/>
    <col min="53" max="53" width="2.125" style="1" customWidth="1"/>
    <col min="54" max="54" width="9" style="1"/>
    <col min="55" max="55" width="2" style="1" customWidth="1"/>
    <col min="56" max="56" width="9" style="1"/>
    <col min="57" max="57" width="2.125" style="1" customWidth="1"/>
    <col min="58" max="58" width="9" style="1"/>
    <col min="59" max="59" width="1.75" style="1" customWidth="1"/>
    <col min="60" max="60" width="9" style="1"/>
    <col min="61" max="61" width="2.125" style="1" customWidth="1"/>
    <col min="62" max="16384" width="9" style="1"/>
  </cols>
  <sheetData>
    <row r="3" spans="1:63" x14ac:dyDescent="0.15">
      <c r="A3" s="2" t="s">
        <v>12</v>
      </c>
    </row>
    <row r="5" spans="1:63" x14ac:dyDescent="0.15">
      <c r="B5" s="9">
        <v>1</v>
      </c>
      <c r="C5" s="9"/>
      <c r="D5" s="9">
        <v>2</v>
      </c>
      <c r="E5" s="9"/>
      <c r="F5" s="9">
        <v>3</v>
      </c>
      <c r="G5" s="9"/>
      <c r="H5" s="9">
        <v>4</v>
      </c>
      <c r="I5" s="9"/>
      <c r="J5" s="9">
        <v>5</v>
      </c>
      <c r="K5" s="9"/>
      <c r="L5" s="9">
        <v>6</v>
      </c>
      <c r="M5" s="9"/>
      <c r="N5" s="9">
        <v>7</v>
      </c>
      <c r="O5" s="9"/>
      <c r="P5" s="9">
        <v>8</v>
      </c>
      <c r="Q5" s="9"/>
      <c r="R5" s="9">
        <v>9</v>
      </c>
      <c r="S5" s="9"/>
      <c r="T5" s="9">
        <v>10</v>
      </c>
      <c r="U5" s="9"/>
      <c r="V5" s="9">
        <v>11</v>
      </c>
      <c r="W5" s="9"/>
      <c r="X5" s="9">
        <v>12</v>
      </c>
      <c r="Y5" s="9"/>
      <c r="Z5" s="9">
        <v>13</v>
      </c>
      <c r="AA5" s="9"/>
      <c r="AB5" s="9">
        <v>14</v>
      </c>
      <c r="AC5" s="5"/>
      <c r="AD5" s="5">
        <v>15</v>
      </c>
      <c r="AE5" s="5"/>
      <c r="AF5" s="5">
        <v>16</v>
      </c>
      <c r="AG5" s="5"/>
      <c r="AH5" s="5">
        <v>17</v>
      </c>
      <c r="AI5" s="5"/>
      <c r="AJ5" s="5">
        <v>18</v>
      </c>
      <c r="AL5" s="5">
        <v>19</v>
      </c>
      <c r="AM5" s="5"/>
      <c r="AN5" s="5">
        <v>20</v>
      </c>
      <c r="AO5" s="5"/>
      <c r="AP5" s="5">
        <v>21</v>
      </c>
      <c r="AQ5" s="5"/>
      <c r="AR5" s="5">
        <v>22</v>
      </c>
      <c r="AS5" s="5"/>
      <c r="AT5" s="5">
        <v>23</v>
      </c>
      <c r="AU5" s="5"/>
      <c r="AV5" s="5">
        <v>24</v>
      </c>
      <c r="AW5" s="5"/>
      <c r="AX5" s="5">
        <v>25</v>
      </c>
      <c r="AY5" s="5"/>
      <c r="AZ5" s="5">
        <v>26</v>
      </c>
      <c r="BA5" s="5"/>
      <c r="BB5" s="5">
        <v>27</v>
      </c>
      <c r="BC5" s="5"/>
      <c r="BD5" s="5">
        <v>28</v>
      </c>
      <c r="BF5" s="5">
        <v>29</v>
      </c>
      <c r="BG5" s="5"/>
      <c r="BH5" s="5">
        <v>30</v>
      </c>
      <c r="BJ5" s="1">
        <v>31</v>
      </c>
    </row>
    <row r="6" spans="1:63" x14ac:dyDescent="0.15">
      <c r="B6" s="5" t="s">
        <v>56</v>
      </c>
      <c r="D6" s="9" t="s">
        <v>13</v>
      </c>
      <c r="E6" s="9"/>
      <c r="F6" s="9" t="s">
        <v>14</v>
      </c>
      <c r="G6" s="9"/>
      <c r="H6" s="9" t="s">
        <v>49</v>
      </c>
      <c r="I6" s="9"/>
      <c r="J6" s="9" t="s">
        <v>16</v>
      </c>
      <c r="K6" s="9"/>
      <c r="L6" s="9" t="s">
        <v>17</v>
      </c>
      <c r="M6" s="9"/>
      <c r="N6" s="9" t="s">
        <v>18</v>
      </c>
      <c r="O6" s="9"/>
      <c r="P6" s="9" t="s">
        <v>19</v>
      </c>
      <c r="Q6" s="9"/>
      <c r="R6" s="9" t="s">
        <v>20</v>
      </c>
      <c r="S6" s="9"/>
      <c r="T6" s="9" t="s">
        <v>21</v>
      </c>
      <c r="U6" s="9"/>
      <c r="V6" s="9" t="s">
        <v>22</v>
      </c>
      <c r="W6" s="9"/>
      <c r="X6" s="9" t="s">
        <v>24</v>
      </c>
      <c r="Y6" s="9"/>
      <c r="Z6" s="9" t="s">
        <v>25</v>
      </c>
      <c r="AA6" s="9"/>
      <c r="AB6" s="9" t="s">
        <v>29</v>
      </c>
      <c r="AC6" s="9"/>
      <c r="AD6" s="9" t="s">
        <v>30</v>
      </c>
      <c r="AE6" s="5"/>
      <c r="AF6" s="9" t="s">
        <v>32</v>
      </c>
      <c r="AG6" s="9"/>
      <c r="AH6" s="9" t="s">
        <v>176</v>
      </c>
      <c r="AI6" s="9"/>
      <c r="AJ6" s="9" t="s">
        <v>37</v>
      </c>
      <c r="AK6" s="9"/>
      <c r="AL6" s="9" t="s">
        <v>38</v>
      </c>
      <c r="AN6" s="9" t="s">
        <v>27</v>
      </c>
      <c r="AO6" s="9"/>
      <c r="AP6" s="9" t="s">
        <v>28</v>
      </c>
      <c r="AQ6" s="9"/>
      <c r="AR6" s="9" t="s">
        <v>26</v>
      </c>
      <c r="AS6" s="9"/>
      <c r="AT6" s="9" t="s">
        <v>31</v>
      </c>
      <c r="AU6" s="5"/>
      <c r="AV6" s="9" t="s">
        <v>34</v>
      </c>
      <c r="AW6" s="9"/>
      <c r="AX6" s="9" t="s">
        <v>35</v>
      </c>
      <c r="AY6" s="9"/>
      <c r="AZ6" s="9" t="s">
        <v>39</v>
      </c>
      <c r="BA6" s="9"/>
      <c r="BB6" s="9" t="s">
        <v>40</v>
      </c>
      <c r="BC6" s="5"/>
      <c r="BD6" s="9" t="s">
        <v>42</v>
      </c>
      <c r="BE6" s="9"/>
      <c r="BF6" s="9" t="s">
        <v>43</v>
      </c>
      <c r="BH6" s="9" t="s">
        <v>177</v>
      </c>
      <c r="BI6" s="9"/>
      <c r="BJ6" s="9" t="s">
        <v>178</v>
      </c>
      <c r="BK6" s="1" t="s">
        <v>46</v>
      </c>
    </row>
    <row r="7" spans="1:63" x14ac:dyDescent="0.15">
      <c r="B7" s="3" t="s">
        <v>58</v>
      </c>
      <c r="C7" s="3" t="s">
        <v>15</v>
      </c>
      <c r="D7" s="3"/>
      <c r="E7" s="3" t="s">
        <v>15</v>
      </c>
      <c r="F7" s="3"/>
      <c r="G7" s="3" t="s">
        <v>15</v>
      </c>
      <c r="H7" s="3"/>
      <c r="I7" s="3" t="s">
        <v>15</v>
      </c>
      <c r="J7" s="3"/>
      <c r="K7" s="3" t="s">
        <v>15</v>
      </c>
      <c r="L7" s="3"/>
      <c r="M7" s="3" t="s">
        <v>15</v>
      </c>
      <c r="N7" s="3"/>
      <c r="O7" s="3" t="s">
        <v>15</v>
      </c>
      <c r="P7" s="3"/>
      <c r="Q7" s="3" t="s">
        <v>15</v>
      </c>
      <c r="R7" s="3"/>
      <c r="S7" s="3" t="s">
        <v>15</v>
      </c>
      <c r="T7" s="3"/>
      <c r="U7" s="3" t="s">
        <v>15</v>
      </c>
      <c r="V7" s="3"/>
      <c r="W7" s="3" t="s">
        <v>108</v>
      </c>
      <c r="X7" s="3"/>
      <c r="Y7" s="3" t="s">
        <v>15</v>
      </c>
      <c r="Z7" s="3"/>
      <c r="AA7" s="3" t="s">
        <v>15</v>
      </c>
      <c r="AB7" s="3"/>
      <c r="AC7" s="3" t="s">
        <v>15</v>
      </c>
      <c r="AD7" s="3"/>
      <c r="AE7" s="3" t="s">
        <v>15</v>
      </c>
      <c r="AF7" s="3"/>
      <c r="AG7" s="3" t="s">
        <v>15</v>
      </c>
      <c r="AH7" s="3"/>
      <c r="AI7" s="3" t="s">
        <v>15</v>
      </c>
      <c r="AJ7" s="3"/>
      <c r="AK7" s="3" t="s">
        <v>15</v>
      </c>
      <c r="AL7" s="3"/>
      <c r="AM7" s="3" t="s">
        <v>15</v>
      </c>
      <c r="AN7" s="3"/>
      <c r="AO7" s="3" t="s">
        <v>15</v>
      </c>
      <c r="AP7" s="3"/>
      <c r="AQ7" s="3" t="s">
        <v>15</v>
      </c>
      <c r="AR7" s="3"/>
      <c r="AS7" s="3" t="s">
        <v>15</v>
      </c>
      <c r="AT7" s="3"/>
      <c r="AU7" s="3" t="s">
        <v>15</v>
      </c>
      <c r="AV7" s="3"/>
      <c r="AW7" s="3" t="s">
        <v>15</v>
      </c>
      <c r="AX7" s="3"/>
      <c r="AY7" s="3" t="s">
        <v>15</v>
      </c>
      <c r="AZ7" s="3"/>
      <c r="BA7" s="3" t="s">
        <v>36</v>
      </c>
      <c r="BB7" s="3"/>
      <c r="BC7" s="3" t="s">
        <v>108</v>
      </c>
      <c r="BD7" s="3"/>
      <c r="BE7" s="3" t="s">
        <v>15</v>
      </c>
      <c r="BF7" s="3"/>
      <c r="BG7" s="3" t="s">
        <v>15</v>
      </c>
      <c r="BH7" s="3"/>
      <c r="BI7" s="3" t="s">
        <v>15</v>
      </c>
      <c r="BJ7" s="3"/>
    </row>
    <row r="11" spans="1:63" x14ac:dyDescent="0.15">
      <c r="A11" s="1" t="s">
        <v>48</v>
      </c>
      <c r="B11" s="1" t="s">
        <v>50</v>
      </c>
    </row>
    <row r="13" spans="1:63" x14ac:dyDescent="0.15">
      <c r="B13" s="1" t="s">
        <v>51</v>
      </c>
    </row>
    <row r="15" spans="1:63" x14ac:dyDescent="0.15">
      <c r="B15" s="9">
        <v>1</v>
      </c>
      <c r="C15" s="9"/>
      <c r="D15" s="9">
        <v>2</v>
      </c>
      <c r="E15" s="9"/>
      <c r="F15" s="9"/>
    </row>
    <row r="16" spans="1:63" x14ac:dyDescent="0.15">
      <c r="B16" s="9" t="s">
        <v>55</v>
      </c>
      <c r="C16" s="9"/>
      <c r="D16" s="9" t="s">
        <v>52</v>
      </c>
      <c r="E16" s="9"/>
      <c r="F16" s="9" t="s">
        <v>83</v>
      </c>
    </row>
    <row r="17" spans="2:6" x14ac:dyDescent="0.15">
      <c r="B17" s="3"/>
      <c r="C17" s="3" t="s">
        <v>54</v>
      </c>
      <c r="D17" s="10"/>
      <c r="E17" s="3" t="s">
        <v>54</v>
      </c>
      <c r="F17" s="3"/>
    </row>
    <row r="20" spans="2:6" x14ac:dyDescent="0.15">
      <c r="B20" s="1" t="s">
        <v>165</v>
      </c>
    </row>
    <row r="21" spans="2:6" x14ac:dyDescent="0.15">
      <c r="B21" s="1" t="s">
        <v>164</v>
      </c>
    </row>
    <row r="23" spans="2:6" x14ac:dyDescent="0.15">
      <c r="C23" s="1" t="s">
        <v>59</v>
      </c>
    </row>
    <row r="24" spans="2:6" x14ac:dyDescent="0.15">
      <c r="C24" s="1" t="s">
        <v>62</v>
      </c>
    </row>
    <row r="25" spans="2:6" x14ac:dyDescent="0.15">
      <c r="C25" s="1" t="s">
        <v>60</v>
      </c>
    </row>
    <row r="27" spans="2:6" x14ac:dyDescent="0.15">
      <c r="B27" s="1" t="s">
        <v>85</v>
      </c>
      <c r="C27" s="1" t="s">
        <v>86</v>
      </c>
    </row>
    <row r="31" spans="2:6" x14ac:dyDescent="0.15">
      <c r="B31" s="2" t="s">
        <v>103</v>
      </c>
    </row>
    <row r="32" spans="2:6" x14ac:dyDescent="0.15">
      <c r="B32" s="1" t="s">
        <v>67</v>
      </c>
    </row>
    <row r="34" spans="2:8" x14ac:dyDescent="0.15">
      <c r="B34" s="11" t="s">
        <v>74</v>
      </c>
      <c r="D34" s="1">
        <v>97.47</v>
      </c>
      <c r="F34" s="13">
        <v>20</v>
      </c>
    </row>
    <row r="35" spans="2:8" x14ac:dyDescent="0.15">
      <c r="B35" s="11" t="s">
        <v>73</v>
      </c>
      <c r="D35" s="12" t="s">
        <v>84</v>
      </c>
      <c r="F35" s="13">
        <v>12</v>
      </c>
    </row>
    <row r="36" spans="2:8" x14ac:dyDescent="0.15">
      <c r="B36" s="11" t="s">
        <v>72</v>
      </c>
      <c r="D36" s="1">
        <v>96.39</v>
      </c>
      <c r="F36" s="13">
        <v>1</v>
      </c>
    </row>
    <row r="37" spans="2:8" x14ac:dyDescent="0.15">
      <c r="B37" s="11" t="s">
        <v>71</v>
      </c>
      <c r="D37" s="1">
        <v>96.38</v>
      </c>
      <c r="F37" s="13">
        <v>4</v>
      </c>
    </row>
    <row r="38" spans="2:8" x14ac:dyDescent="0.15">
      <c r="B38" s="11" t="s">
        <v>68</v>
      </c>
      <c r="D38" s="1">
        <v>96.37</v>
      </c>
      <c r="F38" s="13">
        <v>12</v>
      </c>
    </row>
    <row r="39" spans="2:8" x14ac:dyDescent="0.15">
      <c r="B39" s="11" t="s">
        <v>69</v>
      </c>
      <c r="D39" s="1">
        <v>96.34</v>
      </c>
      <c r="F39" s="13">
        <v>6</v>
      </c>
    </row>
    <row r="40" spans="2:8" x14ac:dyDescent="0.15">
      <c r="B40" s="11" t="s">
        <v>75</v>
      </c>
      <c r="D40" s="1">
        <v>96.33</v>
      </c>
      <c r="F40" s="13">
        <v>3</v>
      </c>
      <c r="H40" s="1" t="s">
        <v>88</v>
      </c>
    </row>
    <row r="41" spans="2:8" x14ac:dyDescent="0.15">
      <c r="B41" s="11" t="s">
        <v>76</v>
      </c>
      <c r="D41" s="1">
        <v>96.32</v>
      </c>
      <c r="F41" s="13">
        <v>2</v>
      </c>
      <c r="H41" s="1" t="s">
        <v>89</v>
      </c>
    </row>
    <row r="42" spans="2:8" x14ac:dyDescent="0.15">
      <c r="B42" s="11" t="s">
        <v>77</v>
      </c>
      <c r="D42" s="1">
        <v>96.31</v>
      </c>
      <c r="F42" s="13">
        <v>5</v>
      </c>
    </row>
    <row r="43" spans="2:8" x14ac:dyDescent="0.15">
      <c r="B43" s="11" t="s">
        <v>78</v>
      </c>
      <c r="D43" s="12" t="s">
        <v>70</v>
      </c>
      <c r="F43" s="14" t="s">
        <v>70</v>
      </c>
      <c r="H43" s="1" t="s">
        <v>92</v>
      </c>
    </row>
    <row r="44" spans="2:8" x14ac:dyDescent="0.15">
      <c r="H44" s="15" t="s">
        <v>90</v>
      </c>
    </row>
    <row r="46" spans="2:8" x14ac:dyDescent="0.15">
      <c r="E46" s="1" t="s">
        <v>128</v>
      </c>
    </row>
    <row r="47" spans="2:8" x14ac:dyDescent="0.15">
      <c r="H47" s="1" t="s">
        <v>91</v>
      </c>
    </row>
    <row r="48" spans="2:8" x14ac:dyDescent="0.15">
      <c r="B48" s="11" t="s">
        <v>74</v>
      </c>
      <c r="D48" s="1">
        <v>9747</v>
      </c>
      <c r="F48" s="13">
        <v>20</v>
      </c>
      <c r="H48" s="15" t="s">
        <v>97</v>
      </c>
    </row>
    <row r="49" spans="2:10" x14ac:dyDescent="0.15">
      <c r="B49" s="11" t="s">
        <v>73</v>
      </c>
      <c r="D49" s="12"/>
      <c r="F49" s="13">
        <v>12</v>
      </c>
    </row>
    <row r="50" spans="2:10" x14ac:dyDescent="0.15">
      <c r="B50" s="11" t="s">
        <v>72</v>
      </c>
      <c r="F50" s="13">
        <v>1</v>
      </c>
      <c r="H50" s="1" t="s">
        <v>94</v>
      </c>
    </row>
    <row r="51" spans="2:10" x14ac:dyDescent="0.15">
      <c r="B51" s="11" t="s">
        <v>71</v>
      </c>
      <c r="F51" s="13">
        <v>4</v>
      </c>
      <c r="H51" s="1" t="s">
        <v>93</v>
      </c>
      <c r="J51" s="16">
        <f>28/96</f>
        <v>0.29166666666666669</v>
      </c>
    </row>
    <row r="52" spans="2:10" x14ac:dyDescent="0.15">
      <c r="B52" s="11" t="s">
        <v>68</v>
      </c>
      <c r="D52" s="1">
        <v>9637</v>
      </c>
      <c r="F52" s="13">
        <v>12</v>
      </c>
      <c r="J52" s="16"/>
    </row>
    <row r="53" spans="2:10" x14ac:dyDescent="0.15">
      <c r="B53" s="11" t="s">
        <v>69</v>
      </c>
      <c r="D53" s="1">
        <v>9634</v>
      </c>
      <c r="F53" s="13">
        <v>6</v>
      </c>
      <c r="H53" s="1" t="s">
        <v>141</v>
      </c>
      <c r="J53" s="16"/>
    </row>
    <row r="54" spans="2:10" x14ac:dyDescent="0.15">
      <c r="B54" s="11" t="s">
        <v>75</v>
      </c>
      <c r="F54" s="13">
        <v>3</v>
      </c>
      <c r="H54" s="1" t="s">
        <v>142</v>
      </c>
      <c r="J54" s="16"/>
    </row>
    <row r="55" spans="2:10" x14ac:dyDescent="0.15">
      <c r="B55" s="11" t="s">
        <v>76</v>
      </c>
      <c r="F55" s="13">
        <v>2</v>
      </c>
      <c r="J55" s="16"/>
    </row>
    <row r="56" spans="2:10" x14ac:dyDescent="0.15">
      <c r="B56" s="11" t="s">
        <v>77</v>
      </c>
      <c r="F56" s="13">
        <v>5</v>
      </c>
      <c r="J56" s="16"/>
    </row>
    <row r="57" spans="2:10" x14ac:dyDescent="0.15">
      <c r="B57" s="11" t="s">
        <v>78</v>
      </c>
      <c r="D57" s="12" t="s">
        <v>70</v>
      </c>
      <c r="F57" s="14" t="s">
        <v>70</v>
      </c>
      <c r="J57" s="16"/>
    </row>
    <row r="58" spans="2:10" x14ac:dyDescent="0.15">
      <c r="B58" s="11"/>
      <c r="D58" s="12"/>
      <c r="F58" s="14"/>
      <c r="J58" s="16"/>
    </row>
    <row r="59" spans="2:10" x14ac:dyDescent="0.15">
      <c r="B59" s="11"/>
      <c r="D59" s="12"/>
      <c r="F59" s="14"/>
      <c r="G59" s="2" t="s">
        <v>161</v>
      </c>
      <c r="H59" s="2"/>
      <c r="J59" s="16"/>
    </row>
    <row r="60" spans="2:10" x14ac:dyDescent="0.15">
      <c r="B60" s="11"/>
      <c r="D60" s="12"/>
      <c r="F60" s="14"/>
      <c r="G60" s="2" t="s">
        <v>162</v>
      </c>
      <c r="H60" s="2"/>
      <c r="J60" s="16"/>
    </row>
    <row r="61" spans="2:10" x14ac:dyDescent="0.15">
      <c r="B61" s="11"/>
      <c r="D61" s="12"/>
      <c r="F61" s="14"/>
      <c r="G61" s="2" t="s">
        <v>163</v>
      </c>
      <c r="H61" s="2"/>
      <c r="J61" s="16"/>
    </row>
    <row r="62" spans="2:10" x14ac:dyDescent="0.15">
      <c r="B62" s="11"/>
      <c r="D62" s="12"/>
      <c r="F62" s="14"/>
      <c r="G62" s="2"/>
      <c r="H62" s="2" t="s">
        <v>189</v>
      </c>
      <c r="J62" s="16"/>
    </row>
    <row r="63" spans="2:10" x14ac:dyDescent="0.15">
      <c r="B63" s="11"/>
      <c r="D63" s="12"/>
      <c r="F63" s="14"/>
      <c r="J63" s="16"/>
    </row>
    <row r="64" spans="2:10" x14ac:dyDescent="0.15">
      <c r="B64" s="11"/>
      <c r="D64" s="12"/>
      <c r="F64" s="14"/>
      <c r="J64" s="16"/>
    </row>
    <row r="65" spans="2:10" x14ac:dyDescent="0.15">
      <c r="B65" s="11"/>
      <c r="D65" s="12"/>
      <c r="F65" s="14"/>
      <c r="J65" s="16"/>
    </row>
    <row r="66" spans="2:10" x14ac:dyDescent="0.15">
      <c r="J66" s="16"/>
    </row>
    <row r="68" spans="2:10" x14ac:dyDescent="0.15">
      <c r="B68" s="2" t="s">
        <v>104</v>
      </c>
    </row>
    <row r="69" spans="2:10" x14ac:dyDescent="0.15">
      <c r="B69" s="1" t="s">
        <v>101</v>
      </c>
    </row>
    <row r="70" spans="2:10" x14ac:dyDescent="0.15">
      <c r="B70" s="1" t="s">
        <v>102</v>
      </c>
    </row>
    <row r="72" spans="2:10" x14ac:dyDescent="0.15">
      <c r="B72" s="1" t="s">
        <v>82</v>
      </c>
    </row>
    <row r="73" spans="2:10" x14ac:dyDescent="0.15">
      <c r="B73" s="1" t="s">
        <v>87</v>
      </c>
    </row>
    <row r="100" spans="2:12" x14ac:dyDescent="0.15">
      <c r="B100" s="1">
        <f>90+20+20</f>
        <v>130</v>
      </c>
      <c r="D100" s="1" t="s">
        <v>98</v>
      </c>
      <c r="J100" s="1" t="s">
        <v>99</v>
      </c>
      <c r="L100" s="1" t="s">
        <v>98</v>
      </c>
    </row>
  </sheetData>
  <phoneticPr fontId="1" type="noConversion"/>
  <hyperlinks>
    <hyperlink ref="H44" r:id="rId1"/>
    <hyperlink ref="H48" r:id="rId2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37"/>
  <sheetViews>
    <sheetView zoomScaleNormal="100" workbookViewId="0">
      <selection activeCell="P12" sqref="P12"/>
    </sheetView>
  </sheetViews>
  <sheetFormatPr defaultRowHeight="13.5" x14ac:dyDescent="0.15"/>
  <cols>
    <col min="1" max="1" width="4.25" style="1" customWidth="1"/>
    <col min="2" max="2" width="10.25" style="1" customWidth="1"/>
    <col min="3" max="3" width="1.875" style="1" customWidth="1"/>
    <col min="4" max="4" width="11.75" style="1" customWidth="1"/>
    <col min="5" max="5" width="1.625" style="1" customWidth="1"/>
    <col min="6" max="6" width="9" style="1"/>
    <col min="7" max="7" width="1.875" style="1" customWidth="1"/>
    <col min="8" max="8" width="10.75" style="1" customWidth="1"/>
    <col min="9" max="9" width="2.125" style="1" customWidth="1"/>
    <col min="10" max="10" width="9" style="1"/>
    <col min="11" max="11" width="2.125" style="1" customWidth="1"/>
    <col min="12" max="12" width="9" style="1"/>
    <col min="13" max="13" width="2.25" style="1" customWidth="1"/>
    <col min="14" max="14" width="9" style="1"/>
    <col min="15" max="15" width="2.25" style="1" customWidth="1"/>
    <col min="16" max="16" width="9" style="1"/>
    <col min="17" max="17" width="1.75" style="1" customWidth="1"/>
    <col min="18" max="18" width="9" style="1"/>
    <col min="19" max="19" width="2" style="1" customWidth="1"/>
    <col min="20" max="20" width="9" style="1"/>
    <col min="21" max="21" width="2.5" style="1" customWidth="1"/>
    <col min="22" max="22" width="10.75" style="1" customWidth="1"/>
    <col min="23" max="23" width="2.375" style="1" customWidth="1"/>
    <col min="24" max="24" width="9" style="1"/>
    <col min="25" max="25" width="2.125" style="1" customWidth="1"/>
    <col min="26" max="26" width="9" style="1"/>
    <col min="27" max="27" width="1.75" style="1" customWidth="1"/>
    <col min="28" max="28" width="9" style="1"/>
    <col min="29" max="29" width="1.875" style="1" customWidth="1"/>
    <col min="30" max="30" width="9" style="1"/>
    <col min="31" max="31" width="2.375" style="1" customWidth="1"/>
    <col min="32" max="32" width="9" style="1"/>
    <col min="33" max="33" width="1.875" style="1" customWidth="1"/>
    <col min="34" max="34" width="8.875" style="1" customWidth="1"/>
    <col min="35" max="35" width="2.125" style="1" customWidth="1"/>
    <col min="36" max="36" width="9" style="1"/>
    <col min="37" max="37" width="2.125" style="1" customWidth="1"/>
    <col min="38" max="38" width="9" style="1"/>
    <col min="39" max="39" width="2.125" style="1" customWidth="1"/>
    <col min="40" max="40" width="9" style="1"/>
    <col min="41" max="41" width="2.125" style="1" customWidth="1"/>
    <col min="42" max="42" width="9" style="1"/>
    <col min="43" max="43" width="1.875" style="1" customWidth="1"/>
    <col min="44" max="44" width="9" style="1"/>
    <col min="45" max="45" width="2.375" style="1" customWidth="1"/>
    <col min="46" max="46" width="9" style="1"/>
    <col min="47" max="47" width="1.875" style="1" customWidth="1"/>
    <col min="48" max="48" width="9" style="1"/>
    <col min="49" max="49" width="2" style="1" customWidth="1"/>
    <col min="50" max="50" width="9" style="1"/>
    <col min="51" max="51" width="2" style="1" customWidth="1"/>
    <col min="52" max="52" width="9" style="1"/>
    <col min="53" max="53" width="2.125" style="1" customWidth="1"/>
    <col min="54" max="54" width="9" style="1"/>
    <col min="55" max="55" width="6.5" style="1" customWidth="1"/>
    <col min="56" max="56" width="9" style="1"/>
    <col min="57" max="57" width="2.125" style="1" customWidth="1"/>
    <col min="58" max="58" width="9" style="1"/>
    <col min="59" max="59" width="1.75" style="1" customWidth="1"/>
    <col min="60" max="60" width="9" style="1"/>
    <col min="61" max="61" width="2.125" style="1" customWidth="1"/>
    <col min="62" max="16384" width="9" style="1"/>
  </cols>
  <sheetData>
    <row r="4" spans="1:28" x14ac:dyDescent="0.15">
      <c r="A4" s="2" t="s">
        <v>61</v>
      </c>
    </row>
    <row r="6" spans="1:28" x14ac:dyDescent="0.15">
      <c r="B6" s="9">
        <v>1</v>
      </c>
      <c r="C6" s="9"/>
      <c r="D6" s="9">
        <v>2</v>
      </c>
      <c r="E6" s="9"/>
      <c r="F6" s="9">
        <v>3</v>
      </c>
      <c r="G6" s="9"/>
      <c r="H6" s="9">
        <v>4</v>
      </c>
      <c r="I6" s="9"/>
      <c r="J6" s="9">
        <v>5</v>
      </c>
      <c r="K6" s="9"/>
      <c r="L6" s="9">
        <v>6</v>
      </c>
      <c r="M6" s="9"/>
      <c r="N6" s="9">
        <v>7</v>
      </c>
      <c r="O6" s="9"/>
      <c r="P6" s="9"/>
    </row>
    <row r="7" spans="1:28" x14ac:dyDescent="0.15">
      <c r="B7" s="1" t="s">
        <v>56</v>
      </c>
      <c r="D7" s="9" t="s">
        <v>13</v>
      </c>
      <c r="E7" s="9"/>
      <c r="F7" s="9" t="s">
        <v>14</v>
      </c>
      <c r="G7" s="9"/>
      <c r="H7" s="9" t="s">
        <v>63</v>
      </c>
      <c r="I7" s="9"/>
      <c r="J7" s="9" t="s">
        <v>64</v>
      </c>
      <c r="K7" s="9"/>
      <c r="L7" s="9" t="s">
        <v>65</v>
      </c>
      <c r="M7" s="9"/>
      <c r="N7" s="9" t="s">
        <v>66</v>
      </c>
      <c r="O7" s="9"/>
      <c r="P7" s="9"/>
    </row>
    <row r="8" spans="1:28" x14ac:dyDescent="0.15">
      <c r="B8" s="3" t="s">
        <v>110</v>
      </c>
      <c r="C8" s="3" t="s">
        <v>15</v>
      </c>
      <c r="D8" s="3"/>
      <c r="E8" s="3" t="s">
        <v>15</v>
      </c>
      <c r="F8" s="3"/>
      <c r="G8" s="3" t="s">
        <v>15</v>
      </c>
      <c r="H8" s="3"/>
      <c r="I8" s="3" t="s">
        <v>15</v>
      </c>
      <c r="J8" s="3"/>
      <c r="K8" s="3" t="s">
        <v>15</v>
      </c>
      <c r="L8" s="3"/>
      <c r="M8" s="3" t="s">
        <v>15</v>
      </c>
      <c r="N8" s="3"/>
      <c r="O8" s="20"/>
      <c r="P8" s="20"/>
    </row>
    <row r="12" spans="1:28" x14ac:dyDescent="0.15">
      <c r="B12" s="2"/>
    </row>
    <row r="13" spans="1:28" x14ac:dyDescent="0.15">
      <c r="A13" s="2" t="s">
        <v>111</v>
      </c>
      <c r="D13" s="29" t="s">
        <v>214</v>
      </c>
      <c r="H13" s="9"/>
    </row>
    <row r="15" spans="1:28" x14ac:dyDescent="0.15">
      <c r="B15" s="9">
        <v>1</v>
      </c>
      <c r="C15" s="9"/>
      <c r="D15" s="9">
        <v>2</v>
      </c>
      <c r="E15" s="9"/>
      <c r="F15" s="9">
        <v>3</v>
      </c>
      <c r="G15" s="9"/>
      <c r="H15" s="9">
        <v>4</v>
      </c>
      <c r="I15" s="9"/>
      <c r="J15" s="9">
        <v>5</v>
      </c>
      <c r="K15" s="9"/>
      <c r="L15" s="9">
        <v>6</v>
      </c>
      <c r="M15" s="9"/>
      <c r="N15" s="9">
        <v>7</v>
      </c>
      <c r="O15" s="9"/>
      <c r="P15" s="9">
        <v>8</v>
      </c>
      <c r="Q15" s="9"/>
      <c r="R15" s="9">
        <v>9</v>
      </c>
      <c r="S15" s="9"/>
      <c r="T15" s="9">
        <v>10</v>
      </c>
      <c r="U15" s="9"/>
      <c r="V15" s="9">
        <v>11</v>
      </c>
      <c r="W15" s="9"/>
      <c r="X15" s="9">
        <v>12</v>
      </c>
      <c r="Y15" s="9"/>
      <c r="Z15" s="9"/>
      <c r="AA15" s="21"/>
      <c r="AB15" s="21"/>
    </row>
    <row r="16" spans="1:28" x14ac:dyDescent="0.15">
      <c r="B16" s="1" t="s">
        <v>56</v>
      </c>
      <c r="D16" s="9" t="s">
        <v>13</v>
      </c>
      <c r="E16" s="9"/>
      <c r="F16" s="9" t="s">
        <v>14</v>
      </c>
      <c r="G16" s="9"/>
      <c r="H16" s="27" t="s">
        <v>114</v>
      </c>
      <c r="I16" s="28"/>
      <c r="J16" s="28" t="s">
        <v>115</v>
      </c>
      <c r="K16" s="28"/>
      <c r="L16" s="28" t="s">
        <v>113</v>
      </c>
      <c r="M16" s="28"/>
      <c r="N16" s="28" t="s">
        <v>120</v>
      </c>
      <c r="O16" s="9"/>
      <c r="P16" s="9" t="s">
        <v>116</v>
      </c>
      <c r="Q16" s="9"/>
      <c r="R16" s="9" t="s">
        <v>160</v>
      </c>
      <c r="S16" s="9"/>
      <c r="T16" s="27" t="s">
        <v>118</v>
      </c>
      <c r="U16" s="28"/>
      <c r="V16" s="28" t="s">
        <v>119</v>
      </c>
      <c r="W16" s="28"/>
      <c r="X16" s="28" t="s">
        <v>117</v>
      </c>
      <c r="Y16" s="9"/>
      <c r="Z16" s="9"/>
      <c r="AA16" s="21"/>
      <c r="AB16" s="21"/>
    </row>
    <row r="17" spans="1:28" x14ac:dyDescent="0.15">
      <c r="B17" s="3" t="s">
        <v>112</v>
      </c>
      <c r="C17" s="3" t="s">
        <v>15</v>
      </c>
      <c r="D17" s="3"/>
      <c r="E17" s="3" t="s">
        <v>15</v>
      </c>
      <c r="F17" s="3"/>
      <c r="G17" s="3" t="s">
        <v>15</v>
      </c>
      <c r="H17" s="3"/>
      <c r="I17" s="3" t="s">
        <v>15</v>
      </c>
      <c r="J17" s="3"/>
      <c r="K17" s="3" t="s">
        <v>15</v>
      </c>
      <c r="L17" s="3"/>
      <c r="M17" s="3" t="s">
        <v>15</v>
      </c>
      <c r="N17" s="3"/>
      <c r="O17" s="3" t="s">
        <v>15</v>
      </c>
      <c r="P17" s="3"/>
      <c r="Q17" s="3" t="s">
        <v>15</v>
      </c>
      <c r="R17" s="3"/>
      <c r="S17" s="3" t="s">
        <v>15</v>
      </c>
      <c r="T17" s="3"/>
      <c r="U17" s="3" t="s">
        <v>15</v>
      </c>
      <c r="V17" s="3"/>
      <c r="W17" s="3" t="s">
        <v>15</v>
      </c>
      <c r="X17" s="3"/>
      <c r="Y17" s="20"/>
      <c r="Z17" s="20"/>
      <c r="AA17" s="20"/>
      <c r="AB17" s="20"/>
    </row>
    <row r="18" spans="1:28" x14ac:dyDescent="0.15">
      <c r="B18" s="11"/>
      <c r="D18" s="12"/>
      <c r="F18" s="13"/>
    </row>
    <row r="19" spans="1:28" x14ac:dyDescent="0.15">
      <c r="B19" s="11"/>
      <c r="F19" s="13"/>
      <c r="N19" s="9"/>
    </row>
    <row r="20" spans="1:28" x14ac:dyDescent="0.15">
      <c r="B20" s="13" t="s">
        <v>121</v>
      </c>
      <c r="F20" s="13"/>
    </row>
    <row r="21" spans="1:28" x14ac:dyDescent="0.15">
      <c r="B21" s="11"/>
      <c r="F21" s="13"/>
      <c r="X21" s="9"/>
    </row>
    <row r="22" spans="1:28" x14ac:dyDescent="0.15">
      <c r="B22" s="11"/>
      <c r="F22" s="13"/>
    </row>
    <row r="23" spans="1:28" x14ac:dyDescent="0.15">
      <c r="B23" s="11"/>
      <c r="F23" s="13"/>
    </row>
    <row r="24" spans="1:28" x14ac:dyDescent="0.15">
      <c r="A24" s="2" t="s">
        <v>122</v>
      </c>
      <c r="B24" s="11"/>
      <c r="F24" s="13"/>
    </row>
    <row r="25" spans="1:28" x14ac:dyDescent="0.15">
      <c r="B25" s="11"/>
      <c r="F25" s="13"/>
      <c r="H25" s="15"/>
    </row>
    <row r="26" spans="1:28" x14ac:dyDescent="0.15">
      <c r="B26" s="9">
        <v>1</v>
      </c>
      <c r="C26" s="9"/>
      <c r="D26" s="9">
        <v>2</v>
      </c>
      <c r="E26" s="9"/>
      <c r="F26" s="9">
        <v>3</v>
      </c>
      <c r="G26" s="9"/>
      <c r="H26" s="9">
        <v>4</v>
      </c>
      <c r="I26" s="9"/>
      <c r="J26" s="9">
        <v>5</v>
      </c>
      <c r="K26" s="9"/>
      <c r="L26" s="9">
        <v>6</v>
      </c>
      <c r="M26" s="9"/>
      <c r="N26" s="9">
        <v>7</v>
      </c>
      <c r="O26" s="9"/>
      <c r="P26" s="9"/>
    </row>
    <row r="27" spans="1:28" x14ac:dyDescent="0.15">
      <c r="B27" s="1" t="s">
        <v>56</v>
      </c>
      <c r="D27" s="9" t="s">
        <v>13</v>
      </c>
      <c r="E27" s="9"/>
      <c r="F27" s="9" t="s">
        <v>14</v>
      </c>
      <c r="G27" s="9"/>
      <c r="H27" s="9" t="s">
        <v>124</v>
      </c>
      <c r="I27" s="9"/>
      <c r="J27" s="9" t="s">
        <v>125</v>
      </c>
      <c r="K27" s="9"/>
      <c r="L27" s="9" t="s">
        <v>126</v>
      </c>
      <c r="M27" s="9"/>
      <c r="N27" s="9" t="s">
        <v>145</v>
      </c>
      <c r="O27" s="9"/>
    </row>
    <row r="28" spans="1:28" x14ac:dyDescent="0.15">
      <c r="B28" s="3" t="s">
        <v>123</v>
      </c>
      <c r="C28" s="3" t="s">
        <v>15</v>
      </c>
      <c r="D28" s="3"/>
      <c r="E28" s="3" t="s">
        <v>15</v>
      </c>
      <c r="F28" s="3"/>
      <c r="G28" s="3" t="s">
        <v>15</v>
      </c>
      <c r="H28" s="3"/>
      <c r="I28" s="3" t="s">
        <v>15</v>
      </c>
      <c r="J28" s="3"/>
      <c r="K28" s="3" t="s">
        <v>15</v>
      </c>
      <c r="L28" s="3"/>
      <c r="M28" s="3" t="s">
        <v>127</v>
      </c>
      <c r="N28" s="3"/>
      <c r="O28" s="20"/>
      <c r="P28" s="20"/>
    </row>
    <row r="29" spans="1:28" x14ac:dyDescent="0.15">
      <c r="H29" s="15"/>
    </row>
    <row r="32" spans="1:28" x14ac:dyDescent="0.15">
      <c r="A32" s="29" t="s">
        <v>212</v>
      </c>
      <c r="J32" s="16"/>
    </row>
    <row r="33" spans="2:10" x14ac:dyDescent="0.15">
      <c r="B33" s="1" t="s">
        <v>207</v>
      </c>
      <c r="J33" s="16"/>
    </row>
    <row r="34" spans="2:10" x14ac:dyDescent="0.15">
      <c r="B34" s="1" t="s">
        <v>209</v>
      </c>
      <c r="J34" s="16"/>
    </row>
    <row r="35" spans="2:10" x14ac:dyDescent="0.15">
      <c r="B35" s="1" t="s">
        <v>208</v>
      </c>
      <c r="J35" s="16"/>
    </row>
    <row r="36" spans="2:10" x14ac:dyDescent="0.15">
      <c r="B36" s="1" t="s">
        <v>210</v>
      </c>
    </row>
    <row r="37" spans="2:10" x14ac:dyDescent="0.15">
      <c r="B37" s="1" t="s">
        <v>211</v>
      </c>
      <c r="H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R47"/>
  <sheetViews>
    <sheetView zoomScaleNormal="100" workbookViewId="0">
      <selection activeCell="N44" sqref="N44"/>
    </sheetView>
  </sheetViews>
  <sheetFormatPr defaultRowHeight="13.5" x14ac:dyDescent="0.15"/>
  <cols>
    <col min="1" max="1" width="2.625" style="1" customWidth="1"/>
    <col min="2" max="2" width="2.375" style="1" customWidth="1"/>
    <col min="3" max="3" width="2.125" style="1" customWidth="1"/>
    <col min="4" max="16384" width="9" style="1"/>
  </cols>
  <sheetData>
    <row r="21" spans="1:18" x14ac:dyDescent="0.15">
      <c r="A21" s="22" t="s">
        <v>147</v>
      </c>
      <c r="B21" s="22"/>
      <c r="C21" s="22"/>
      <c r="D21" s="22"/>
      <c r="E21" s="22"/>
      <c r="F21" s="22"/>
      <c r="G21" s="22"/>
      <c r="H21" s="22"/>
      <c r="I21" s="22"/>
      <c r="M21" s="22" t="s">
        <v>148</v>
      </c>
      <c r="N21" s="22"/>
      <c r="O21" s="22"/>
      <c r="P21" s="22"/>
      <c r="Q21" s="22"/>
      <c r="R21" s="22"/>
    </row>
    <row r="22" spans="1:18" x14ac:dyDescent="0.15">
      <c r="A22" s="22"/>
      <c r="B22" s="22"/>
      <c r="C22" s="22"/>
      <c r="D22" s="22"/>
      <c r="E22" s="22"/>
      <c r="F22" s="22"/>
      <c r="G22" s="22"/>
      <c r="H22" s="22"/>
      <c r="I22" s="22"/>
      <c r="M22" s="22"/>
      <c r="N22" s="22"/>
      <c r="O22" s="22"/>
      <c r="P22" s="22"/>
      <c r="Q22" s="22"/>
      <c r="R22" s="22"/>
    </row>
    <row r="23" spans="1:18" x14ac:dyDescent="0.15">
      <c r="A23" s="22"/>
      <c r="B23" s="22"/>
      <c r="C23" s="22"/>
      <c r="D23" s="22"/>
      <c r="E23" s="22"/>
      <c r="F23" s="22"/>
      <c r="G23" s="22"/>
      <c r="H23" s="22"/>
      <c r="I23" s="22"/>
      <c r="M23" s="22"/>
      <c r="N23" s="22"/>
      <c r="O23" s="22"/>
      <c r="P23" s="22"/>
      <c r="Q23" s="22"/>
      <c r="R23" s="22"/>
    </row>
    <row r="24" spans="1:18" x14ac:dyDescent="0.15">
      <c r="A24" s="22"/>
      <c r="B24" s="22"/>
      <c r="C24" s="22"/>
      <c r="D24" s="22"/>
      <c r="E24" s="22"/>
      <c r="F24" s="22"/>
      <c r="G24" s="22"/>
      <c r="H24" s="22"/>
      <c r="I24" s="22"/>
      <c r="M24" s="22"/>
      <c r="N24" s="22"/>
      <c r="O24" s="22"/>
      <c r="P24" s="22"/>
      <c r="Q24" s="22"/>
      <c r="R24" s="22"/>
    </row>
    <row r="25" spans="1:18" x14ac:dyDescent="0.15">
      <c r="A25" s="22"/>
      <c r="B25" s="22"/>
      <c r="C25" s="22"/>
      <c r="D25" s="22"/>
      <c r="E25" s="22"/>
      <c r="F25" s="22"/>
      <c r="G25" s="22"/>
      <c r="H25" s="22"/>
      <c r="I25" s="22"/>
      <c r="M25" s="22"/>
      <c r="N25" s="22"/>
      <c r="O25" s="22"/>
      <c r="P25" s="22"/>
      <c r="Q25" s="22"/>
      <c r="R25" s="22"/>
    </row>
    <row r="26" spans="1:18" x14ac:dyDescent="0.15">
      <c r="A26" s="22"/>
      <c r="B26" s="22"/>
      <c r="C26" s="22"/>
      <c r="D26" s="22"/>
      <c r="E26" s="22"/>
      <c r="F26" s="22"/>
      <c r="G26" s="22"/>
      <c r="H26" s="22"/>
      <c r="I26" s="22"/>
      <c r="M26" s="22"/>
      <c r="N26" s="22"/>
      <c r="O26" s="22"/>
      <c r="P26" s="22"/>
      <c r="Q26" s="22"/>
      <c r="R26" s="22"/>
    </row>
    <row r="27" spans="1:18" x14ac:dyDescent="0.15">
      <c r="A27" s="22"/>
      <c r="B27" s="22"/>
      <c r="C27" s="22"/>
      <c r="D27" s="22"/>
      <c r="E27" s="22"/>
      <c r="F27" s="22"/>
      <c r="G27" s="22"/>
      <c r="H27" s="22"/>
      <c r="I27" s="22"/>
      <c r="M27" s="22"/>
      <c r="N27" s="22"/>
      <c r="O27" s="22"/>
      <c r="P27" s="22"/>
      <c r="Q27" s="22"/>
      <c r="R27" s="22"/>
    </row>
    <row r="28" spans="1:18" x14ac:dyDescent="0.15">
      <c r="A28" s="22"/>
      <c r="B28" s="22"/>
      <c r="C28" s="22"/>
      <c r="D28" s="22" t="s">
        <v>149</v>
      </c>
      <c r="E28" s="22"/>
      <c r="F28" s="22" t="s">
        <v>150</v>
      </c>
      <c r="G28" s="22"/>
      <c r="H28" s="22"/>
      <c r="I28" s="22"/>
      <c r="M28" s="22" t="s">
        <v>149</v>
      </c>
      <c r="N28" s="22"/>
      <c r="O28" s="22" t="s">
        <v>150</v>
      </c>
      <c r="P28" s="22"/>
      <c r="Q28" s="22"/>
      <c r="R28" s="22"/>
    </row>
    <row r="29" spans="1:18" x14ac:dyDescent="0.15">
      <c r="A29" s="22"/>
      <c r="B29" s="22"/>
      <c r="C29" s="22"/>
      <c r="D29" s="22"/>
      <c r="E29" s="22"/>
      <c r="F29" s="22"/>
      <c r="G29" s="22"/>
      <c r="H29" s="22"/>
      <c r="I29" s="22"/>
      <c r="M29" s="22"/>
      <c r="N29" s="22"/>
      <c r="O29" s="22"/>
      <c r="P29" s="22"/>
      <c r="Q29" s="22"/>
      <c r="R29" s="22"/>
    </row>
    <row r="30" spans="1:18" x14ac:dyDescent="0.15">
      <c r="A30" s="22"/>
      <c r="B30" s="22"/>
      <c r="C30" s="22"/>
      <c r="D30" s="22"/>
      <c r="E30" s="22"/>
      <c r="F30" s="22"/>
      <c r="G30" s="22"/>
      <c r="H30" s="22"/>
      <c r="I30" s="22"/>
      <c r="M30" s="22"/>
      <c r="N30" s="22"/>
      <c r="O30" s="22"/>
      <c r="P30" s="22"/>
      <c r="Q30" s="22"/>
      <c r="R30" s="22"/>
    </row>
    <row r="31" spans="1:18" x14ac:dyDescent="0.15">
      <c r="A31" s="22"/>
      <c r="B31" s="22"/>
      <c r="C31" s="22"/>
      <c r="D31" s="22"/>
      <c r="E31" s="22"/>
      <c r="F31" s="22" t="s">
        <v>156</v>
      </c>
      <c r="G31" s="22"/>
      <c r="H31" s="22"/>
      <c r="I31" s="22"/>
      <c r="M31" s="22"/>
      <c r="N31" s="22"/>
      <c r="O31" s="22"/>
      <c r="P31" s="22"/>
      <c r="Q31" s="22"/>
      <c r="R31" s="22"/>
    </row>
    <row r="32" spans="1:18" x14ac:dyDescent="0.15">
      <c r="A32" s="22"/>
      <c r="B32" s="22"/>
      <c r="C32" s="22"/>
      <c r="D32" s="22"/>
      <c r="E32" s="22"/>
      <c r="F32" s="22"/>
      <c r="G32" s="22"/>
      <c r="H32" s="22"/>
      <c r="I32" s="22"/>
      <c r="M32" s="22"/>
      <c r="N32" s="22"/>
      <c r="O32" s="22" t="s">
        <v>156</v>
      </c>
      <c r="P32" s="22"/>
      <c r="Q32" s="22"/>
      <c r="R32" s="22"/>
    </row>
    <row r="33" spans="1:18" x14ac:dyDescent="0.15">
      <c r="A33" s="22"/>
      <c r="B33" s="22"/>
      <c r="C33" s="22"/>
      <c r="D33" s="22"/>
      <c r="E33" s="22"/>
      <c r="F33" s="22"/>
      <c r="G33" s="22"/>
      <c r="H33" s="22"/>
      <c r="I33" s="22"/>
      <c r="M33" s="22"/>
      <c r="N33" s="22"/>
      <c r="O33" s="22"/>
      <c r="P33" s="22"/>
      <c r="Q33" s="22"/>
      <c r="R33" s="22"/>
    </row>
    <row r="34" spans="1:18" x14ac:dyDescent="0.15">
      <c r="A34" s="22"/>
      <c r="B34" s="22"/>
      <c r="C34" s="22"/>
      <c r="D34" s="22"/>
      <c r="E34" s="22"/>
      <c r="F34" s="22"/>
      <c r="G34" s="22"/>
      <c r="H34" s="22"/>
      <c r="I34" s="22"/>
      <c r="M34" s="22"/>
      <c r="N34" s="22"/>
      <c r="O34" s="22"/>
      <c r="P34" s="22"/>
      <c r="Q34" s="22"/>
      <c r="R34" s="22"/>
    </row>
    <row r="35" spans="1:18" x14ac:dyDescent="0.15">
      <c r="A35" s="22"/>
      <c r="B35" s="22"/>
      <c r="C35" s="22"/>
      <c r="D35" s="22"/>
      <c r="E35" s="22"/>
      <c r="F35" s="22"/>
      <c r="G35" s="22"/>
      <c r="H35" s="22"/>
      <c r="I35" s="22"/>
      <c r="M35" s="22"/>
      <c r="N35" s="22"/>
      <c r="O35" s="22"/>
      <c r="P35" s="22"/>
      <c r="Q35" s="22"/>
      <c r="R35" s="22"/>
    </row>
    <row r="36" spans="1:18" x14ac:dyDescent="0.15">
      <c r="A36" s="22"/>
      <c r="B36" s="22"/>
      <c r="C36" s="22"/>
      <c r="D36" s="22"/>
      <c r="E36" s="22"/>
      <c r="F36" s="22"/>
      <c r="G36" s="22"/>
      <c r="H36" s="22"/>
      <c r="I36" s="22"/>
      <c r="M36" s="22"/>
      <c r="N36" s="22"/>
      <c r="O36" s="22"/>
      <c r="P36" s="22"/>
      <c r="Q36" s="22"/>
      <c r="R36" s="22"/>
    </row>
    <row r="37" spans="1:18" x14ac:dyDescent="0.15">
      <c r="A37" s="22"/>
      <c r="B37" s="22"/>
      <c r="C37" s="22"/>
      <c r="D37" s="22"/>
      <c r="E37" s="22"/>
      <c r="F37" s="22"/>
      <c r="G37" s="22"/>
      <c r="H37" s="22"/>
      <c r="I37" s="22"/>
      <c r="M37" s="22"/>
      <c r="N37" s="22"/>
      <c r="O37" s="22"/>
      <c r="P37" s="22"/>
      <c r="Q37" s="22"/>
      <c r="R37" s="22"/>
    </row>
    <row r="40" spans="1:18" x14ac:dyDescent="0.15">
      <c r="D40" s="1" t="s">
        <v>151</v>
      </c>
    </row>
    <row r="41" spans="1:18" x14ac:dyDescent="0.15">
      <c r="D41" s="19" t="s">
        <v>152</v>
      </c>
    </row>
    <row r="42" spans="1:18" x14ac:dyDescent="0.15">
      <c r="D42" s="23" t="s">
        <v>157</v>
      </c>
    </row>
    <row r="43" spans="1:18" x14ac:dyDescent="0.15">
      <c r="D43" s="19" t="s">
        <v>155</v>
      </c>
    </row>
    <row r="44" spans="1:18" x14ac:dyDescent="0.15">
      <c r="D44" s="23" t="s">
        <v>153</v>
      </c>
    </row>
    <row r="45" spans="1:18" x14ac:dyDescent="0.15">
      <c r="D45" s="23" t="s">
        <v>154</v>
      </c>
    </row>
    <row r="46" spans="1:18" x14ac:dyDescent="0.15">
      <c r="D46" s="23"/>
    </row>
    <row r="47" spans="1:18" x14ac:dyDescent="0.15">
      <c r="D47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A4" zoomScaleNormal="100" workbookViewId="0">
      <selection activeCell="N35" sqref="N35"/>
    </sheetView>
  </sheetViews>
  <sheetFormatPr defaultRowHeight="13.5" x14ac:dyDescent="0.15"/>
  <cols>
    <col min="1" max="1" width="2.625" style="1" customWidth="1"/>
    <col min="2" max="2" width="2.375" style="1" customWidth="1"/>
    <col min="3" max="3" width="2.125" style="1" customWidth="1"/>
    <col min="4" max="16384" width="9" style="1"/>
  </cols>
  <sheetData>
    <row r="1" spans="5:20" x14ac:dyDescent="0.15">
      <c r="E1" s="26" t="s">
        <v>180</v>
      </c>
      <c r="F1" s="26"/>
      <c r="G1" s="26"/>
      <c r="H1" s="26"/>
      <c r="I1" s="26"/>
      <c r="K1" s="26" t="s">
        <v>183</v>
      </c>
      <c r="L1" s="26"/>
      <c r="M1" s="26"/>
      <c r="N1" s="26"/>
      <c r="O1" s="26"/>
    </row>
    <row r="2" spans="5:20" x14ac:dyDescent="0.15">
      <c r="E2" s="26"/>
      <c r="F2" s="26"/>
      <c r="G2" s="26"/>
      <c r="H2" s="26"/>
      <c r="I2" s="26"/>
      <c r="K2" s="26"/>
      <c r="L2" s="26"/>
      <c r="M2" s="26"/>
      <c r="N2" s="26"/>
      <c r="O2" s="26"/>
    </row>
    <row r="3" spans="5:20" x14ac:dyDescent="0.15">
      <c r="E3" s="26"/>
      <c r="F3" s="26"/>
      <c r="G3" s="26"/>
      <c r="H3" s="26"/>
      <c r="I3" s="26"/>
      <c r="K3" s="26"/>
      <c r="L3" s="26"/>
      <c r="M3" s="26"/>
      <c r="N3" s="26"/>
      <c r="O3" s="26"/>
    </row>
    <row r="4" spans="5:20" x14ac:dyDescent="0.15">
      <c r="E4" s="26"/>
      <c r="F4" s="26"/>
      <c r="G4" s="26"/>
      <c r="H4" s="26"/>
      <c r="I4" s="26"/>
      <c r="K4" s="26"/>
      <c r="L4" s="26"/>
      <c r="M4" s="26"/>
      <c r="N4" s="26"/>
      <c r="O4" s="26"/>
    </row>
    <row r="5" spans="5:20" x14ac:dyDescent="0.15">
      <c r="E5" s="26"/>
      <c r="F5" s="26"/>
      <c r="G5" s="26"/>
      <c r="H5" s="26"/>
      <c r="I5" s="26"/>
      <c r="K5" s="26"/>
      <c r="L5" s="26"/>
      <c r="M5" s="26"/>
      <c r="N5" s="26"/>
      <c r="O5" s="26"/>
      <c r="T5" s="2" t="s">
        <v>185</v>
      </c>
    </row>
    <row r="6" spans="5:20" x14ac:dyDescent="0.15">
      <c r="E6" s="26"/>
      <c r="F6" s="26"/>
      <c r="G6" s="26"/>
      <c r="H6" s="26"/>
      <c r="I6" s="26"/>
      <c r="K6" s="26"/>
      <c r="L6" s="26"/>
      <c r="M6" s="26"/>
      <c r="N6" s="26"/>
      <c r="O6" s="26"/>
      <c r="T6" s="1" t="s">
        <v>186</v>
      </c>
    </row>
    <row r="7" spans="5:20" x14ac:dyDescent="0.15">
      <c r="E7" s="26"/>
      <c r="F7" s="26"/>
      <c r="G7" s="26"/>
      <c r="H7" s="26"/>
      <c r="I7" s="26"/>
      <c r="K7" s="26"/>
      <c r="L7" s="26"/>
      <c r="M7" s="26"/>
      <c r="N7" s="26"/>
      <c r="O7" s="26"/>
      <c r="T7" s="1" t="s">
        <v>187</v>
      </c>
    </row>
    <row r="8" spans="5:20" x14ac:dyDescent="0.15">
      <c r="E8" s="26"/>
      <c r="F8" s="26"/>
      <c r="G8" s="26"/>
      <c r="H8" s="26"/>
      <c r="I8" s="26"/>
      <c r="K8" s="26"/>
      <c r="L8" s="26"/>
      <c r="M8" s="26"/>
      <c r="N8" s="26"/>
      <c r="O8" s="26"/>
      <c r="T8" s="1" t="s">
        <v>188</v>
      </c>
    </row>
    <row r="9" spans="5:20" x14ac:dyDescent="0.15">
      <c r="E9" s="26"/>
      <c r="F9" s="26"/>
      <c r="G9" s="26"/>
      <c r="H9" s="26"/>
      <c r="I9" s="26"/>
      <c r="K9" s="26"/>
      <c r="L9" s="26"/>
      <c r="M9" s="26"/>
      <c r="N9" s="26"/>
      <c r="O9" s="26"/>
    </row>
    <row r="10" spans="5:20" x14ac:dyDescent="0.15">
      <c r="E10" s="26"/>
      <c r="F10" s="26"/>
      <c r="G10" s="26"/>
      <c r="H10" s="26"/>
      <c r="I10" s="26"/>
      <c r="K10" s="26"/>
      <c r="L10" s="26"/>
      <c r="M10" s="26"/>
      <c r="N10" s="26"/>
      <c r="O10" s="26"/>
    </row>
    <row r="11" spans="5:20" x14ac:dyDescent="0.15">
      <c r="E11" s="26"/>
      <c r="F11" s="26"/>
      <c r="G11" s="26"/>
      <c r="H11" s="26"/>
      <c r="I11" s="26"/>
      <c r="K11" s="26"/>
      <c r="L11" s="26"/>
      <c r="M11" s="26"/>
      <c r="N11" s="26"/>
      <c r="O11" s="26"/>
    </row>
    <row r="12" spans="5:20" x14ac:dyDescent="0.15">
      <c r="E12" s="26"/>
      <c r="F12" s="26"/>
      <c r="G12" s="26"/>
      <c r="H12" s="26"/>
      <c r="I12" s="26"/>
      <c r="K12" s="26"/>
      <c r="L12" s="26"/>
      <c r="M12" s="26"/>
      <c r="N12" s="26"/>
      <c r="O12" s="26"/>
    </row>
    <row r="13" spans="5:20" x14ac:dyDescent="0.15">
      <c r="E13" s="26"/>
      <c r="F13" s="26"/>
      <c r="G13" s="26"/>
      <c r="H13" s="26"/>
      <c r="I13" s="26"/>
      <c r="K13" s="26"/>
      <c r="L13" s="26"/>
      <c r="M13" s="26"/>
      <c r="N13" s="26"/>
      <c r="O13" s="26"/>
    </row>
    <row r="14" spans="5:20" x14ac:dyDescent="0.15">
      <c r="E14" s="26"/>
      <c r="F14" s="26"/>
      <c r="G14" s="26"/>
      <c r="H14" s="26"/>
      <c r="I14" s="26"/>
      <c r="K14" s="26"/>
      <c r="L14" s="26"/>
      <c r="M14" s="26"/>
      <c r="N14" s="26"/>
      <c r="O14" s="26"/>
    </row>
    <row r="15" spans="5:20" x14ac:dyDescent="0.15">
      <c r="E15" s="26"/>
      <c r="F15" s="26"/>
      <c r="G15" s="26"/>
      <c r="H15" s="26"/>
      <c r="I15" s="26"/>
      <c r="K15" s="26"/>
      <c r="L15" s="26"/>
      <c r="M15" s="26"/>
      <c r="N15" s="26"/>
      <c r="O15" s="26"/>
    </row>
    <row r="16" spans="5:20" x14ac:dyDescent="0.15">
      <c r="E16" s="26"/>
      <c r="F16" s="26"/>
      <c r="G16" s="26"/>
      <c r="H16" s="26"/>
      <c r="I16" s="26"/>
      <c r="K16" s="26"/>
      <c r="L16" s="26"/>
      <c r="M16" s="26"/>
      <c r="N16" s="26"/>
      <c r="O16" s="26"/>
    </row>
    <row r="19" spans="1:9" x14ac:dyDescent="0.15">
      <c r="F19" s="1" t="s">
        <v>182</v>
      </c>
      <c r="I19" s="1" t="s">
        <v>184</v>
      </c>
    </row>
    <row r="21" spans="1:9" x14ac:dyDescent="0.15">
      <c r="A21" s="22" t="s">
        <v>216</v>
      </c>
      <c r="B21" s="22"/>
      <c r="C21" s="22"/>
      <c r="D21" s="22"/>
      <c r="E21" s="22"/>
      <c r="F21" s="22"/>
      <c r="G21" s="22"/>
      <c r="H21" s="22"/>
      <c r="I21" s="22"/>
    </row>
    <row r="22" spans="1:9" x14ac:dyDescent="0.1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1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1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1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1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1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1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1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1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15">
      <c r="A31" s="22"/>
      <c r="B31" s="22"/>
      <c r="C31" s="22"/>
      <c r="D31" s="22" t="s">
        <v>223</v>
      </c>
      <c r="E31" s="22"/>
      <c r="F31" s="22"/>
      <c r="G31" s="22"/>
      <c r="H31" s="22"/>
      <c r="I31" s="22"/>
    </row>
    <row r="32" spans="1:9" x14ac:dyDescent="0.15">
      <c r="A32" s="22"/>
      <c r="B32" s="22"/>
      <c r="C32" s="22"/>
      <c r="D32" s="22"/>
      <c r="E32" s="22"/>
      <c r="F32" s="22"/>
      <c r="G32" s="22"/>
      <c r="H32" s="22"/>
      <c r="I32" s="22"/>
    </row>
    <row r="33" spans="1:11" x14ac:dyDescent="0.15">
      <c r="A33" s="22"/>
      <c r="B33" s="22"/>
      <c r="C33" s="22"/>
      <c r="D33" s="22"/>
      <c r="E33" s="22"/>
      <c r="F33" s="22"/>
      <c r="G33" s="22"/>
      <c r="H33" s="22"/>
      <c r="I33" s="22"/>
    </row>
    <row r="34" spans="1:11" x14ac:dyDescent="0.15">
      <c r="A34" s="22"/>
      <c r="B34" s="22"/>
      <c r="C34" s="22"/>
      <c r="D34" s="22"/>
      <c r="E34" s="22"/>
      <c r="F34" s="22" t="s">
        <v>156</v>
      </c>
      <c r="G34" s="22"/>
      <c r="H34" s="22"/>
      <c r="I34" s="22"/>
    </row>
    <row r="35" spans="1:11" x14ac:dyDescent="0.15">
      <c r="A35" s="22"/>
      <c r="B35" s="22"/>
      <c r="C35" s="22"/>
      <c r="D35" s="22"/>
      <c r="E35" s="22"/>
      <c r="F35" s="22"/>
      <c r="G35" s="22"/>
      <c r="H35" s="22"/>
      <c r="I35" s="22"/>
    </row>
    <row r="36" spans="1:11" x14ac:dyDescent="0.15">
      <c r="A36" s="22"/>
      <c r="B36" s="22"/>
      <c r="C36" s="22"/>
      <c r="D36" s="22"/>
      <c r="E36" s="22"/>
      <c r="F36" s="22"/>
      <c r="G36" s="22"/>
      <c r="H36" s="22"/>
      <c r="I36" s="22"/>
    </row>
    <row r="37" spans="1:11" x14ac:dyDescent="0.15">
      <c r="A37" s="22"/>
      <c r="B37" s="22"/>
      <c r="C37" s="22"/>
      <c r="D37" s="22"/>
      <c r="E37" s="22"/>
      <c r="F37" s="22"/>
      <c r="G37" s="22"/>
      <c r="H37" s="22"/>
      <c r="I37" s="22"/>
    </row>
    <row r="38" spans="1:11" x14ac:dyDescent="0.15">
      <c r="A38" s="22"/>
      <c r="B38" s="22"/>
      <c r="C38" s="22"/>
      <c r="D38" s="22"/>
      <c r="E38" s="22"/>
      <c r="F38" s="22"/>
      <c r="G38" s="22"/>
      <c r="H38" s="22"/>
      <c r="I38" s="22"/>
    </row>
    <row r="39" spans="1:11" x14ac:dyDescent="0.15">
      <c r="A39" s="22"/>
      <c r="B39" s="22"/>
      <c r="C39" s="22"/>
      <c r="D39" s="22"/>
      <c r="E39" s="22"/>
      <c r="F39" s="22"/>
      <c r="G39" s="22"/>
      <c r="H39" s="22"/>
      <c r="I39" s="22"/>
    </row>
    <row r="40" spans="1:11" x14ac:dyDescent="0.15">
      <c r="A40" s="22"/>
      <c r="B40" s="22"/>
      <c r="C40" s="22"/>
      <c r="D40" s="22"/>
      <c r="E40" s="22"/>
      <c r="F40" s="22"/>
      <c r="G40" s="22"/>
      <c r="H40" s="22"/>
      <c r="I40" s="22"/>
    </row>
    <row r="41" spans="1:11" x14ac:dyDescent="0.15">
      <c r="A41" s="22"/>
      <c r="B41" s="22"/>
      <c r="C41" s="22"/>
      <c r="D41" s="22"/>
      <c r="E41" s="22"/>
      <c r="F41" s="22"/>
      <c r="G41" s="22"/>
      <c r="H41" s="22"/>
      <c r="I41" s="22"/>
    </row>
    <row r="42" spans="1:11" x14ac:dyDescent="0.15">
      <c r="A42" s="22"/>
      <c r="B42" s="22"/>
      <c r="C42" s="22"/>
      <c r="D42" s="22"/>
      <c r="E42" s="22"/>
      <c r="F42" s="22"/>
      <c r="G42" s="22"/>
      <c r="H42" s="22"/>
      <c r="I42" s="22"/>
    </row>
    <row r="43" spans="1:11" x14ac:dyDescent="0.15">
      <c r="A43" s="22"/>
      <c r="B43" s="22"/>
      <c r="C43" s="22"/>
      <c r="D43" s="22"/>
      <c r="E43" s="22"/>
      <c r="F43" s="22"/>
      <c r="G43" s="22"/>
      <c r="H43" s="22"/>
      <c r="I43" s="22"/>
      <c r="K43" s="1" t="s">
        <v>218</v>
      </c>
    </row>
    <row r="44" spans="1:11" x14ac:dyDescent="0.15">
      <c r="A44" s="22"/>
      <c r="B44" s="22"/>
      <c r="C44" s="22"/>
      <c r="D44" s="22"/>
      <c r="E44" s="22"/>
      <c r="F44" s="22"/>
      <c r="G44" s="22"/>
      <c r="H44" s="22"/>
      <c r="I44" s="22"/>
      <c r="K44" s="1" t="s">
        <v>219</v>
      </c>
    </row>
    <row r="45" spans="1:11" x14ac:dyDescent="0.15">
      <c r="A45" s="22"/>
      <c r="B45" s="22"/>
      <c r="C45" s="22"/>
      <c r="D45" s="22"/>
      <c r="E45" s="22"/>
      <c r="F45" s="22"/>
      <c r="G45" s="22"/>
      <c r="H45" s="22"/>
      <c r="I45" s="22"/>
    </row>
    <row r="46" spans="1:11" x14ac:dyDescent="0.15">
      <c r="A46" s="22"/>
      <c r="B46" s="22"/>
      <c r="C46" s="22"/>
      <c r="D46" s="22"/>
      <c r="E46" s="22"/>
      <c r="F46" s="22"/>
      <c r="G46" s="22"/>
      <c r="H46" s="22"/>
      <c r="I46" s="22"/>
      <c r="K46" s="1" t="s">
        <v>220</v>
      </c>
    </row>
    <row r="47" spans="1:11" x14ac:dyDescent="0.15">
      <c r="K47" s="1" t="s">
        <v>221</v>
      </c>
    </row>
    <row r="48" spans="1:11" x14ac:dyDescent="0.15">
      <c r="K48" s="1" t="s">
        <v>222</v>
      </c>
    </row>
    <row r="49" spans="4:4" x14ac:dyDescent="0.15">
      <c r="D49" s="1" t="s">
        <v>151</v>
      </c>
    </row>
    <row r="50" spans="4:4" x14ac:dyDescent="0.15">
      <c r="D50" s="19" t="s">
        <v>152</v>
      </c>
    </row>
    <row r="51" spans="4:4" x14ac:dyDescent="0.15">
      <c r="D51" s="23" t="s">
        <v>157</v>
      </c>
    </row>
    <row r="52" spans="4:4" x14ac:dyDescent="0.15">
      <c r="D52" s="19" t="s">
        <v>155</v>
      </c>
    </row>
    <row r="53" spans="4:4" x14ac:dyDescent="0.15">
      <c r="D53" s="23" t="s">
        <v>153</v>
      </c>
    </row>
    <row r="54" spans="4:4" x14ac:dyDescent="0.15">
      <c r="D54" s="23" t="s">
        <v>154</v>
      </c>
    </row>
    <row r="55" spans="4:4" x14ac:dyDescent="0.15">
      <c r="D55" s="23" t="s">
        <v>181</v>
      </c>
    </row>
    <row r="56" spans="4:4" x14ac:dyDescent="0.15">
      <c r="D56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67"/>
  <sheetViews>
    <sheetView workbookViewId="0">
      <selection activeCell="H58" sqref="H58"/>
    </sheetView>
  </sheetViews>
  <sheetFormatPr defaultRowHeight="13.5" x14ac:dyDescent="0.15"/>
  <cols>
    <col min="1" max="1" width="4.25" style="1" customWidth="1"/>
    <col min="2" max="2" width="10.25" style="1" customWidth="1"/>
    <col min="3" max="3" width="1.875" style="1" customWidth="1"/>
    <col min="4" max="4" width="11.75" style="1" customWidth="1"/>
    <col min="5" max="5" width="1.625" style="1" customWidth="1"/>
    <col min="6" max="6" width="9" style="1"/>
    <col min="7" max="7" width="1.875" style="1" customWidth="1"/>
    <col min="8" max="8" width="10.75" style="1" customWidth="1"/>
    <col min="9" max="9" width="2.125" style="1" customWidth="1"/>
    <col min="10" max="10" width="9" style="1"/>
    <col min="11" max="11" width="2.125" style="1" customWidth="1"/>
    <col min="12" max="12" width="9" style="1"/>
    <col min="13" max="13" width="2.25" style="1" customWidth="1"/>
    <col min="14" max="14" width="9" style="1"/>
    <col min="15" max="15" width="2.25" style="1" customWidth="1"/>
    <col min="16" max="16" width="9" style="1"/>
    <col min="17" max="17" width="1.75" style="1" customWidth="1"/>
    <col min="18" max="18" width="9" style="1"/>
    <col min="19" max="19" width="2" style="1" customWidth="1"/>
    <col min="20" max="20" width="9" style="1"/>
    <col min="21" max="21" width="2.5" style="1" customWidth="1"/>
    <col min="22" max="22" width="10.75" style="1" customWidth="1"/>
    <col min="23" max="23" width="7.125" style="1" customWidth="1"/>
    <col min="24" max="24" width="9" style="1"/>
    <col min="25" max="25" width="2.125" style="1" customWidth="1"/>
    <col min="26" max="26" width="9" style="1"/>
    <col min="27" max="27" width="1.75" style="1" customWidth="1"/>
    <col min="28" max="28" width="9" style="1"/>
    <col min="29" max="29" width="1.875" style="1" customWidth="1"/>
    <col min="30" max="30" width="9" style="1"/>
    <col min="31" max="31" width="2.375" style="1" customWidth="1"/>
    <col min="32" max="32" width="9" style="1"/>
    <col min="33" max="33" width="1.875" style="1" customWidth="1"/>
    <col min="34" max="34" width="8.875" style="1" customWidth="1"/>
    <col min="35" max="35" width="2.125" style="1" customWidth="1"/>
    <col min="36" max="36" width="9" style="1"/>
    <col min="37" max="37" width="2.125" style="1" customWidth="1"/>
    <col min="38" max="38" width="9" style="1"/>
    <col min="39" max="39" width="2.125" style="1" customWidth="1"/>
    <col min="40" max="40" width="9" style="1"/>
    <col min="41" max="41" width="2.125" style="1" customWidth="1"/>
    <col min="42" max="42" width="9" style="1"/>
    <col min="43" max="43" width="1.875" style="1" customWidth="1"/>
    <col min="44" max="44" width="9" style="1"/>
    <col min="45" max="45" width="2.375" style="1" customWidth="1"/>
    <col min="46" max="46" width="9" style="1"/>
    <col min="47" max="47" width="1.875" style="1" customWidth="1"/>
    <col min="48" max="48" width="9" style="1"/>
    <col min="49" max="49" width="2" style="1" customWidth="1"/>
    <col min="50" max="50" width="9" style="1"/>
    <col min="51" max="51" width="2" style="1" customWidth="1"/>
    <col min="52" max="52" width="9" style="1"/>
    <col min="53" max="53" width="2.125" style="1" customWidth="1"/>
    <col min="54" max="54" width="9" style="1"/>
    <col min="55" max="55" width="6.5" style="1" customWidth="1"/>
    <col min="56" max="56" width="9" style="1"/>
    <col min="57" max="57" width="2.125" style="1" customWidth="1"/>
    <col min="58" max="58" width="9" style="1"/>
    <col min="59" max="59" width="1.75" style="1" customWidth="1"/>
    <col min="60" max="60" width="9" style="1"/>
    <col min="61" max="61" width="2.125" style="1" customWidth="1"/>
    <col min="62" max="16384" width="9" style="1"/>
  </cols>
  <sheetData>
    <row r="3" spans="1:63" x14ac:dyDescent="0.15">
      <c r="A3" s="2" t="s">
        <v>12</v>
      </c>
    </row>
    <row r="5" spans="1:63" x14ac:dyDescent="0.15">
      <c r="B5" s="9">
        <v>1</v>
      </c>
      <c r="C5" s="9"/>
      <c r="D5" s="9">
        <v>2</v>
      </c>
      <c r="E5" s="9"/>
      <c r="F5" s="9">
        <v>3</v>
      </c>
      <c r="G5" s="9"/>
      <c r="H5" s="9">
        <v>4</v>
      </c>
      <c r="I5" s="9"/>
      <c r="J5" s="9">
        <v>5</v>
      </c>
      <c r="K5" s="9"/>
      <c r="L5" s="9">
        <v>6</v>
      </c>
      <c r="M5" s="9"/>
      <c r="N5" s="9">
        <v>7</v>
      </c>
      <c r="O5" s="9"/>
      <c r="P5" s="9">
        <v>8</v>
      </c>
      <c r="Q5" s="9"/>
      <c r="R5" s="9">
        <v>9</v>
      </c>
      <c r="S5" s="9"/>
      <c r="T5" s="9">
        <v>10</v>
      </c>
      <c r="U5" s="9"/>
      <c r="V5" s="9">
        <v>11</v>
      </c>
      <c r="W5" s="9"/>
      <c r="X5" s="9">
        <v>12</v>
      </c>
      <c r="Y5" s="9"/>
      <c r="Z5" s="9">
        <v>13</v>
      </c>
      <c r="AA5" s="9"/>
      <c r="AB5" s="9">
        <v>14</v>
      </c>
      <c r="AC5" s="5"/>
      <c r="AD5" s="5">
        <v>15</v>
      </c>
      <c r="AE5" s="5"/>
      <c r="AF5" s="5">
        <v>16</v>
      </c>
      <c r="AG5" s="5"/>
      <c r="AH5" s="5">
        <v>17</v>
      </c>
      <c r="AI5" s="5"/>
      <c r="AJ5" s="5">
        <v>18</v>
      </c>
      <c r="AL5" s="5">
        <v>19</v>
      </c>
      <c r="AM5" s="5"/>
      <c r="AN5" s="5">
        <v>20</v>
      </c>
      <c r="AO5" s="5"/>
      <c r="AP5" s="5">
        <v>21</v>
      </c>
      <c r="AQ5" s="5"/>
      <c r="AR5" s="5">
        <v>22</v>
      </c>
      <c r="AS5" s="5"/>
      <c r="AT5" s="5">
        <v>23</v>
      </c>
      <c r="AU5" s="5"/>
      <c r="AV5" s="5">
        <v>24</v>
      </c>
      <c r="AW5" s="5"/>
      <c r="AX5" s="5">
        <v>25</v>
      </c>
      <c r="AY5" s="5"/>
      <c r="AZ5" s="5">
        <v>26</v>
      </c>
      <c r="BA5" s="5"/>
      <c r="BB5" s="5">
        <v>27</v>
      </c>
      <c r="BC5" s="5"/>
      <c r="BD5" s="5">
        <v>28</v>
      </c>
      <c r="BF5" s="5">
        <v>29</v>
      </c>
      <c r="BG5" s="5"/>
      <c r="BH5" s="5">
        <v>30</v>
      </c>
      <c r="BJ5" s="1">
        <v>31</v>
      </c>
    </row>
    <row r="6" spans="1:63" x14ac:dyDescent="0.15">
      <c r="B6" s="5" t="s">
        <v>56</v>
      </c>
      <c r="D6" s="9" t="s">
        <v>13</v>
      </c>
      <c r="E6" s="9"/>
      <c r="F6" s="9" t="s">
        <v>14</v>
      </c>
      <c r="G6" s="9"/>
      <c r="H6" s="9" t="s">
        <v>49</v>
      </c>
      <c r="I6" s="9"/>
      <c r="J6" s="9" t="s">
        <v>16</v>
      </c>
      <c r="K6" s="9"/>
      <c r="L6" s="9" t="s">
        <v>17</v>
      </c>
      <c r="M6" s="9"/>
      <c r="N6" s="9" t="s">
        <v>18</v>
      </c>
      <c r="O6" s="9"/>
      <c r="P6" s="9" t="s">
        <v>19</v>
      </c>
      <c r="Q6" s="9"/>
      <c r="R6" s="9" t="s">
        <v>20</v>
      </c>
      <c r="S6" s="9"/>
      <c r="T6" s="9" t="s">
        <v>21</v>
      </c>
      <c r="U6" s="9"/>
      <c r="V6" s="9" t="s">
        <v>22</v>
      </c>
      <c r="W6" s="9"/>
      <c r="X6" s="9" t="s">
        <v>24</v>
      </c>
      <c r="Y6" s="9"/>
      <c r="Z6" s="9" t="s">
        <v>25</v>
      </c>
      <c r="AA6" s="9"/>
      <c r="AB6" s="9" t="s">
        <v>27</v>
      </c>
      <c r="AC6" s="9"/>
      <c r="AD6" s="9" t="s">
        <v>28</v>
      </c>
      <c r="AE6" s="5"/>
      <c r="AF6" s="9" t="s">
        <v>29</v>
      </c>
      <c r="AG6" s="9"/>
      <c r="AH6" s="9" t="s">
        <v>30</v>
      </c>
      <c r="AI6" s="9"/>
      <c r="AJ6" s="9" t="s">
        <v>26</v>
      </c>
      <c r="AK6" s="9"/>
      <c r="AL6" s="9" t="s">
        <v>31</v>
      </c>
      <c r="AN6" s="9" t="s">
        <v>32</v>
      </c>
      <c r="AO6" s="9"/>
      <c r="AP6" s="9" t="s">
        <v>33</v>
      </c>
      <c r="AQ6" s="9"/>
      <c r="AR6" s="9" t="s">
        <v>34</v>
      </c>
      <c r="AS6" s="9"/>
      <c r="AT6" s="9" t="s">
        <v>35</v>
      </c>
      <c r="AU6" s="5"/>
      <c r="AV6" s="9" t="s">
        <v>37</v>
      </c>
      <c r="AW6" s="9"/>
      <c r="AX6" s="9" t="s">
        <v>38</v>
      </c>
      <c r="AY6" s="9"/>
      <c r="AZ6" s="9" t="s">
        <v>39</v>
      </c>
      <c r="BA6" s="9"/>
      <c r="BB6" s="9" t="s">
        <v>40</v>
      </c>
      <c r="BC6" s="5"/>
      <c r="BD6" s="9" t="s">
        <v>42</v>
      </c>
      <c r="BE6" s="9"/>
      <c r="BF6" s="9" t="s">
        <v>43</v>
      </c>
      <c r="BH6" s="9" t="s">
        <v>44</v>
      </c>
      <c r="BI6" s="9"/>
      <c r="BJ6" s="9" t="s">
        <v>45</v>
      </c>
      <c r="BK6" s="1" t="s">
        <v>46</v>
      </c>
    </row>
    <row r="7" spans="1:63" x14ac:dyDescent="0.15">
      <c r="B7" s="3" t="s">
        <v>58</v>
      </c>
      <c r="C7" s="3" t="s">
        <v>15</v>
      </c>
      <c r="D7" s="3"/>
      <c r="E7" s="3" t="s">
        <v>15</v>
      </c>
      <c r="F7" s="3"/>
      <c r="G7" s="3" t="s">
        <v>15</v>
      </c>
      <c r="H7" s="3"/>
      <c r="I7" s="3" t="s">
        <v>15</v>
      </c>
      <c r="J7" s="3"/>
      <c r="K7" s="3" t="s">
        <v>15</v>
      </c>
      <c r="L7" s="3"/>
      <c r="M7" s="3" t="s">
        <v>15</v>
      </c>
      <c r="N7" s="3"/>
      <c r="O7" s="3" t="s">
        <v>15</v>
      </c>
      <c r="P7" s="3"/>
      <c r="Q7" s="3" t="s">
        <v>15</v>
      </c>
      <c r="R7" s="3"/>
      <c r="S7" s="3" t="s">
        <v>15</v>
      </c>
      <c r="T7" s="3"/>
      <c r="U7" s="3" t="s">
        <v>15</v>
      </c>
      <c r="V7" s="3"/>
      <c r="W7" s="3" t="s">
        <v>23</v>
      </c>
      <c r="X7" s="3"/>
      <c r="Y7" s="3" t="s">
        <v>15</v>
      </c>
      <c r="Z7" s="3"/>
      <c r="AA7" s="3" t="s">
        <v>15</v>
      </c>
      <c r="AB7" s="3"/>
      <c r="AC7" s="3" t="s">
        <v>15</v>
      </c>
      <c r="AD7" s="3"/>
      <c r="AE7" s="3" t="s">
        <v>15</v>
      </c>
      <c r="AF7" s="3"/>
      <c r="AG7" s="3" t="s">
        <v>15</v>
      </c>
      <c r="AH7" s="3"/>
      <c r="AI7" s="3" t="s">
        <v>15</v>
      </c>
      <c r="AJ7" s="3"/>
      <c r="AK7" s="3" t="s">
        <v>15</v>
      </c>
      <c r="AL7" s="3"/>
      <c r="AM7" s="3" t="s">
        <v>15</v>
      </c>
      <c r="AN7" s="3"/>
      <c r="AO7" s="3" t="s">
        <v>15</v>
      </c>
      <c r="AP7" s="3"/>
      <c r="AQ7" s="3" t="s">
        <v>15</v>
      </c>
      <c r="AR7" s="3"/>
      <c r="AS7" s="3" t="s">
        <v>15</v>
      </c>
      <c r="AT7" s="3"/>
      <c r="AU7" s="3" t="s">
        <v>15</v>
      </c>
      <c r="AV7" s="3"/>
      <c r="AW7" s="3" t="s">
        <v>15</v>
      </c>
      <c r="AX7" s="3"/>
      <c r="AY7" s="3" t="s">
        <v>15</v>
      </c>
      <c r="AZ7" s="3"/>
      <c r="BA7" s="3" t="s">
        <v>36</v>
      </c>
      <c r="BB7" s="3"/>
      <c r="BC7" s="3" t="s">
        <v>41</v>
      </c>
      <c r="BD7" s="3"/>
      <c r="BE7" s="3" t="s">
        <v>15</v>
      </c>
      <c r="BF7" s="3"/>
      <c r="BG7" s="3" t="s">
        <v>15</v>
      </c>
      <c r="BH7" s="3"/>
      <c r="BI7" s="3" t="s">
        <v>15</v>
      </c>
      <c r="BJ7" s="3"/>
    </row>
    <row r="11" spans="1:63" x14ac:dyDescent="0.15">
      <c r="A11" s="1" t="s">
        <v>48</v>
      </c>
      <c r="B11" s="1" t="s">
        <v>50</v>
      </c>
    </row>
    <row r="13" spans="1:63" x14ac:dyDescent="0.15">
      <c r="B13" s="1" t="s">
        <v>53</v>
      </c>
    </row>
    <row r="15" spans="1:63" x14ac:dyDescent="0.15">
      <c r="B15" s="9">
        <v>1</v>
      </c>
      <c r="C15" s="9"/>
      <c r="D15" s="9">
        <v>2</v>
      </c>
      <c r="E15" s="9"/>
      <c r="F15" s="9"/>
    </row>
    <row r="16" spans="1:63" x14ac:dyDescent="0.15">
      <c r="B16" s="9" t="s">
        <v>55</v>
      </c>
      <c r="C16" s="9"/>
      <c r="D16" s="9" t="s">
        <v>52</v>
      </c>
      <c r="E16" s="9"/>
      <c r="F16" s="9" t="s">
        <v>83</v>
      </c>
    </row>
    <row r="17" spans="1:16" x14ac:dyDescent="0.15">
      <c r="B17" s="3"/>
      <c r="C17" s="3" t="s">
        <v>54</v>
      </c>
      <c r="D17" s="10"/>
      <c r="E17" s="3" t="s">
        <v>54</v>
      </c>
      <c r="F17" s="3"/>
    </row>
    <row r="20" spans="1:16" x14ac:dyDescent="0.15">
      <c r="B20" s="1" t="s">
        <v>57</v>
      </c>
    </row>
    <row r="23" spans="1:16" x14ac:dyDescent="0.15">
      <c r="C23" s="1" t="s">
        <v>59</v>
      </c>
    </row>
    <row r="24" spans="1:16" x14ac:dyDescent="0.15">
      <c r="C24" s="1" t="s">
        <v>62</v>
      </c>
    </row>
    <row r="25" spans="1:16" x14ac:dyDescent="0.15">
      <c r="C25" s="1" t="s">
        <v>60</v>
      </c>
    </row>
    <row r="27" spans="1:16" x14ac:dyDescent="0.15">
      <c r="B27" s="1" t="s">
        <v>85</v>
      </c>
      <c r="C27" s="1" t="s">
        <v>86</v>
      </c>
    </row>
    <row r="29" spans="1:16" x14ac:dyDescent="0.15">
      <c r="A29" s="2" t="s">
        <v>61</v>
      </c>
    </row>
    <row r="31" spans="1:16" x14ac:dyDescent="0.15">
      <c r="B31" s="9">
        <v>1</v>
      </c>
      <c r="C31" s="9"/>
      <c r="D31" s="9">
        <v>2</v>
      </c>
      <c r="E31" s="9"/>
      <c r="F31" s="9">
        <v>3</v>
      </c>
      <c r="G31" s="9"/>
      <c r="H31" s="9">
        <v>4</v>
      </c>
      <c r="I31" s="9"/>
      <c r="J31" s="9">
        <v>5</v>
      </c>
      <c r="K31" s="9"/>
      <c r="L31" s="9">
        <v>6</v>
      </c>
      <c r="M31" s="9"/>
      <c r="N31" s="9">
        <v>7</v>
      </c>
      <c r="O31" s="9"/>
      <c r="P31" s="9">
        <v>8</v>
      </c>
    </row>
    <row r="32" spans="1:16" x14ac:dyDescent="0.15">
      <c r="B32" s="1" t="s">
        <v>56</v>
      </c>
      <c r="D32" s="9" t="s">
        <v>13</v>
      </c>
      <c r="E32" s="9"/>
      <c r="F32" s="9" t="s">
        <v>14</v>
      </c>
      <c r="G32" s="9"/>
      <c r="H32" s="9" t="s">
        <v>49</v>
      </c>
      <c r="I32" s="9"/>
      <c r="J32" s="9" t="s">
        <v>63</v>
      </c>
      <c r="K32" s="9"/>
      <c r="L32" s="9" t="s">
        <v>64</v>
      </c>
      <c r="M32" s="9"/>
      <c r="N32" s="9" t="s">
        <v>65</v>
      </c>
      <c r="O32" s="9"/>
      <c r="P32" s="9" t="s">
        <v>66</v>
      </c>
    </row>
    <row r="33" spans="2:16" x14ac:dyDescent="0.15">
      <c r="B33" s="3" t="s">
        <v>58</v>
      </c>
      <c r="C33" s="3" t="s">
        <v>15</v>
      </c>
      <c r="D33" s="3"/>
      <c r="E33" s="3" t="s">
        <v>15</v>
      </c>
      <c r="F33" s="3"/>
      <c r="G33" s="3" t="s">
        <v>15</v>
      </c>
      <c r="H33" s="3"/>
      <c r="I33" s="3" t="s">
        <v>15</v>
      </c>
      <c r="J33" s="3"/>
      <c r="K33" s="3" t="s">
        <v>15</v>
      </c>
      <c r="L33" s="3"/>
      <c r="M33" s="3" t="s">
        <v>15</v>
      </c>
      <c r="N33" s="3"/>
      <c r="O33" s="3" t="s">
        <v>15</v>
      </c>
      <c r="P33" s="3"/>
    </row>
    <row r="37" spans="2:16" x14ac:dyDescent="0.15">
      <c r="B37" s="2" t="s">
        <v>47</v>
      </c>
    </row>
    <row r="38" spans="2:16" x14ac:dyDescent="0.15">
      <c r="B38" s="1" t="s">
        <v>67</v>
      </c>
    </row>
    <row r="41" spans="2:16" x14ac:dyDescent="0.15">
      <c r="F41" s="13"/>
    </row>
    <row r="42" spans="2:16" x14ac:dyDescent="0.15">
      <c r="B42" s="11" t="s">
        <v>74</v>
      </c>
      <c r="D42" s="1">
        <v>97.47</v>
      </c>
      <c r="F42" s="13">
        <v>20</v>
      </c>
    </row>
    <row r="43" spans="2:16" x14ac:dyDescent="0.15">
      <c r="B43" s="11" t="s">
        <v>73</v>
      </c>
      <c r="D43" s="12" t="s">
        <v>84</v>
      </c>
      <c r="F43" s="13">
        <v>12</v>
      </c>
    </row>
    <row r="44" spans="2:16" x14ac:dyDescent="0.15">
      <c r="B44" s="11" t="s">
        <v>72</v>
      </c>
      <c r="D44" s="1">
        <v>96.39</v>
      </c>
      <c r="F44" s="13">
        <v>1</v>
      </c>
    </row>
    <row r="45" spans="2:16" x14ac:dyDescent="0.15">
      <c r="B45" s="11" t="s">
        <v>71</v>
      </c>
      <c r="D45" s="1">
        <v>96.38</v>
      </c>
      <c r="F45" s="13">
        <v>4</v>
      </c>
    </row>
    <row r="46" spans="2:16" x14ac:dyDescent="0.15">
      <c r="B46" s="11" t="s">
        <v>68</v>
      </c>
      <c r="D46" s="1">
        <v>96.37</v>
      </c>
      <c r="F46" s="13">
        <v>12</v>
      </c>
      <c r="H46" s="1" t="s">
        <v>88</v>
      </c>
    </row>
    <row r="47" spans="2:16" x14ac:dyDescent="0.15">
      <c r="B47" s="11" t="s">
        <v>69</v>
      </c>
      <c r="D47" s="1">
        <v>96.34</v>
      </c>
      <c r="F47" s="13">
        <v>6</v>
      </c>
      <c r="H47" s="1" t="s">
        <v>89</v>
      </c>
    </row>
    <row r="48" spans="2:16" x14ac:dyDescent="0.15">
      <c r="B48" s="11" t="s">
        <v>75</v>
      </c>
      <c r="D48" s="1">
        <v>96.33</v>
      </c>
      <c r="F48" s="13">
        <v>3</v>
      </c>
    </row>
    <row r="49" spans="2:10" x14ac:dyDescent="0.15">
      <c r="B49" s="11" t="s">
        <v>76</v>
      </c>
      <c r="D49" s="1">
        <v>96.32</v>
      </c>
      <c r="F49" s="13">
        <v>2</v>
      </c>
      <c r="H49" s="1" t="s">
        <v>92</v>
      </c>
    </row>
    <row r="50" spans="2:10" x14ac:dyDescent="0.15">
      <c r="B50" s="11" t="s">
        <v>77</v>
      </c>
      <c r="D50" s="1">
        <v>96.31</v>
      </c>
      <c r="F50" s="13">
        <v>5</v>
      </c>
      <c r="H50" s="15" t="s">
        <v>90</v>
      </c>
    </row>
    <row r="51" spans="2:10" x14ac:dyDescent="0.15">
      <c r="B51" s="11" t="s">
        <v>78</v>
      </c>
      <c r="D51" s="12" t="s">
        <v>70</v>
      </c>
      <c r="F51" s="14" t="s">
        <v>70</v>
      </c>
    </row>
    <row r="53" spans="2:10" x14ac:dyDescent="0.15">
      <c r="H53" s="1" t="s">
        <v>91</v>
      </c>
    </row>
    <row r="54" spans="2:10" x14ac:dyDescent="0.15">
      <c r="H54" s="15" t="s">
        <v>97</v>
      </c>
    </row>
    <row r="56" spans="2:10" x14ac:dyDescent="0.15">
      <c r="H56" s="1" t="s">
        <v>94</v>
      </c>
    </row>
    <row r="57" spans="2:10" x14ac:dyDescent="0.15">
      <c r="H57" s="1" t="s">
        <v>93</v>
      </c>
      <c r="J57" s="16">
        <f>28/96</f>
        <v>0.29166666666666669</v>
      </c>
    </row>
    <row r="58" spans="2:10" x14ac:dyDescent="0.15">
      <c r="J58" s="16"/>
    </row>
    <row r="59" spans="2:10" x14ac:dyDescent="0.15">
      <c r="H59" s="1" t="s">
        <v>95</v>
      </c>
      <c r="J59" s="16"/>
    </row>
    <row r="60" spans="2:10" x14ac:dyDescent="0.15">
      <c r="H60" s="1" t="s">
        <v>96</v>
      </c>
      <c r="J60" s="16"/>
    </row>
    <row r="62" spans="2:10" x14ac:dyDescent="0.15">
      <c r="H62" s="2" t="s">
        <v>79</v>
      </c>
    </row>
    <row r="63" spans="2:10" x14ac:dyDescent="0.15">
      <c r="H63" s="1" t="s">
        <v>80</v>
      </c>
    </row>
    <row r="64" spans="2:10" x14ac:dyDescent="0.15">
      <c r="H64" s="1" t="s">
        <v>81</v>
      </c>
    </row>
    <row r="66" spans="8:8" x14ac:dyDescent="0.15">
      <c r="H66" s="1" t="s">
        <v>82</v>
      </c>
    </row>
    <row r="67" spans="8:8" x14ac:dyDescent="0.15">
      <c r="H67" s="1" t="s">
        <v>87</v>
      </c>
    </row>
  </sheetData>
  <phoneticPr fontId="1" type="noConversion"/>
  <hyperlinks>
    <hyperlink ref="H50" r:id="rId1"/>
    <hyperlink ref="H5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变更履历</vt:lpstr>
      <vt:lpstr>设计目标</vt:lpstr>
      <vt:lpstr>数据头定义</vt:lpstr>
      <vt:lpstr>详细-盘口数据</vt:lpstr>
      <vt:lpstr>详细-其它数据</vt:lpstr>
      <vt:lpstr>工作方式</vt:lpstr>
      <vt:lpstr>新老兼容方式</vt:lpstr>
      <vt:lpstr>temp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Jimmy.Jin</dc:creator>
  <cp:lastModifiedBy>Windows 用户</cp:lastModifiedBy>
  <dcterms:created xsi:type="dcterms:W3CDTF">2018-09-08T00:17:12Z</dcterms:created>
  <dcterms:modified xsi:type="dcterms:W3CDTF">2019-06-20T07:59:05Z</dcterms:modified>
</cp:coreProperties>
</file>