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行情与数据\新行情格式设计\"/>
    </mc:Choice>
  </mc:AlternateContent>
  <bookViews>
    <workbookView xWindow="0" yWindow="0" windowWidth="28800" windowHeight="12240" firstSheet="3" activeTab="11"/>
  </bookViews>
  <sheets>
    <sheet name="变更履历" sheetId="3" r:id="rId1"/>
    <sheet name="设计目标" sheetId="8" r:id="rId2"/>
    <sheet name="数据字典" sheetId="16" r:id="rId3"/>
    <sheet name="协议说明" sheetId="15" r:id="rId4"/>
    <sheet name="数据头定义" sheetId="13" state="hidden" r:id="rId5"/>
    <sheet name="详细-盘口数据" sheetId="6" r:id="rId6"/>
    <sheet name="国债盘口数据格式说明" sheetId="20" r:id="rId7"/>
    <sheet name="详细-其它数据" sheetId="9" r:id="rId8"/>
    <sheet name="工作方式" sheetId="11" r:id="rId9"/>
    <sheet name="新老兼容方式" sheetId="12" r:id="rId10"/>
    <sheet name="切片逻辑" sheetId="18" r:id="rId11"/>
    <sheet name="二级行情_消息格式" sheetId="14" r:id="rId12"/>
    <sheet name="扩展_其他需求" sheetId="19" r:id="rId13"/>
    <sheet name="名词解释" sheetId="17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6" l="1"/>
  <c r="B108" i="6" l="1"/>
</calcChain>
</file>

<file path=xl/sharedStrings.xml><?xml version="1.0" encoding="utf-8"?>
<sst xmlns="http://schemas.openxmlformats.org/spreadsheetml/2006/main" count="631" uniqueCount="484">
  <si>
    <t>变更履历</t>
    <phoneticPr fontId="1" type="noConversion"/>
  </si>
  <si>
    <t>版本</t>
    <phoneticPr fontId="1" type="noConversion"/>
  </si>
  <si>
    <t>变更内容</t>
    <phoneticPr fontId="1" type="noConversion"/>
  </si>
  <si>
    <t>作者</t>
    <phoneticPr fontId="1" type="noConversion"/>
  </si>
  <si>
    <t>确认者</t>
    <phoneticPr fontId="1" type="noConversion"/>
  </si>
  <si>
    <t>日期</t>
    <phoneticPr fontId="1" type="noConversion"/>
  </si>
  <si>
    <t>v0.1</t>
    <phoneticPr fontId="1" type="noConversion"/>
  </si>
  <si>
    <t>初版</t>
    <phoneticPr fontId="1" type="noConversion"/>
  </si>
  <si>
    <t>Rainer.Jing</t>
    <phoneticPr fontId="1" type="noConversion"/>
  </si>
  <si>
    <t>1、1档、5档、10档通用格式</t>
    <phoneticPr fontId="1" type="noConversion"/>
  </si>
  <si>
    <t>目标</t>
    <phoneticPr fontId="1" type="noConversion"/>
  </si>
  <si>
    <t>2、冗余度低</t>
    <phoneticPr fontId="1" type="noConversion"/>
  </si>
  <si>
    <t>盘口(OrderBook)</t>
    <phoneticPr fontId="1" type="noConversion"/>
  </si>
  <si>
    <t>交易所代码</t>
    <phoneticPr fontId="1" type="noConversion"/>
  </si>
  <si>
    <t>合约代码</t>
    <phoneticPr fontId="1" type="noConversion"/>
  </si>
  <si>
    <t>@</t>
    <phoneticPr fontId="1" type="noConversion"/>
  </si>
  <si>
    <t>买1价</t>
    <phoneticPr fontId="1" type="noConversion"/>
  </si>
  <si>
    <t>买1量</t>
    <phoneticPr fontId="1" type="noConversion"/>
  </si>
  <si>
    <t>卖1价</t>
    <phoneticPr fontId="1" type="noConversion"/>
  </si>
  <si>
    <t>卖1量</t>
    <phoneticPr fontId="1" type="noConversion"/>
  </si>
  <si>
    <t>现价</t>
    <phoneticPr fontId="1" type="noConversion"/>
  </si>
  <si>
    <t>现量</t>
    <phoneticPr fontId="1" type="noConversion"/>
  </si>
  <si>
    <t>当日成交量</t>
    <phoneticPr fontId="1" type="noConversion"/>
  </si>
  <si>
    <t>买2价</t>
    <phoneticPr fontId="1" type="noConversion"/>
  </si>
  <si>
    <t>买2量</t>
    <phoneticPr fontId="1" type="noConversion"/>
  </si>
  <si>
    <t>卖3价</t>
    <phoneticPr fontId="1" type="noConversion"/>
  </si>
  <si>
    <t>卖2价</t>
    <phoneticPr fontId="1" type="noConversion"/>
  </si>
  <si>
    <t>卖2量</t>
    <phoneticPr fontId="1" type="noConversion"/>
  </si>
  <si>
    <t>买3价</t>
    <phoneticPr fontId="1" type="noConversion"/>
  </si>
  <si>
    <t>买3量</t>
    <phoneticPr fontId="1" type="noConversion"/>
  </si>
  <si>
    <t>卖3量</t>
    <phoneticPr fontId="1" type="noConversion"/>
  </si>
  <si>
    <t>买4价</t>
    <phoneticPr fontId="1" type="noConversion"/>
  </si>
  <si>
    <t>卖4价</t>
    <phoneticPr fontId="1" type="noConversion"/>
  </si>
  <si>
    <t>卖4量</t>
    <phoneticPr fontId="1" type="noConversion"/>
  </si>
  <si>
    <t>@</t>
    <phoneticPr fontId="1" type="noConversion"/>
  </si>
  <si>
    <t>买5价</t>
    <phoneticPr fontId="1" type="noConversion"/>
  </si>
  <si>
    <t>买5量</t>
    <phoneticPr fontId="1" type="noConversion"/>
  </si>
  <si>
    <t>卖5价</t>
    <phoneticPr fontId="1" type="noConversion"/>
  </si>
  <si>
    <t>卖5量</t>
    <phoneticPr fontId="1" type="noConversion"/>
  </si>
  <si>
    <t>买6价</t>
    <phoneticPr fontId="1" type="noConversion"/>
  </si>
  <si>
    <t>买6量</t>
    <phoneticPr fontId="1" type="noConversion"/>
  </si>
  <si>
    <t>。。。</t>
    <phoneticPr fontId="1" type="noConversion"/>
  </si>
  <si>
    <t>1)</t>
    <phoneticPr fontId="1" type="noConversion"/>
  </si>
  <si>
    <t>扩展字段</t>
    <phoneticPr fontId="1" type="noConversion"/>
  </si>
  <si>
    <t>跳点</t>
    <phoneticPr fontId="1" type="noConversion"/>
  </si>
  <si>
    <t>,</t>
    <phoneticPr fontId="1" type="noConversion"/>
  </si>
  <si>
    <t>行情档位长度</t>
    <phoneticPr fontId="1" type="noConversion"/>
  </si>
  <si>
    <t>隐含价盘口(OrderBook)</t>
    <phoneticPr fontId="1" type="noConversion"/>
  </si>
  <si>
    <t>隐含买1价</t>
    <phoneticPr fontId="1" type="noConversion"/>
  </si>
  <si>
    <t>隐含买1量</t>
    <phoneticPr fontId="1" type="noConversion"/>
  </si>
  <si>
    <t>隐含卖1价</t>
    <phoneticPr fontId="1" type="noConversion"/>
  </si>
  <si>
    <t>隐含卖1量</t>
    <phoneticPr fontId="1" type="noConversion"/>
  </si>
  <si>
    <t>对于超过1档的盘口数据，1档以后的价格如果是按跳点递增的，则价格字段不需要设置值，数量上设置值；如果不递增，则同时设置价格和数量</t>
    <phoneticPr fontId="1" type="noConversion"/>
  </si>
  <si>
    <t>卖1</t>
    <phoneticPr fontId="1" type="noConversion"/>
  </si>
  <si>
    <t>买1</t>
    <phoneticPr fontId="1" type="noConversion"/>
  </si>
  <si>
    <t>-</t>
    <phoneticPr fontId="1" type="noConversion"/>
  </si>
  <si>
    <t>卖2</t>
    <phoneticPr fontId="1" type="noConversion"/>
  </si>
  <si>
    <t>卖3</t>
    <phoneticPr fontId="1" type="noConversion"/>
  </si>
  <si>
    <t>卖4</t>
    <phoneticPr fontId="1" type="noConversion"/>
  </si>
  <si>
    <t>卖5</t>
    <phoneticPr fontId="1" type="noConversion"/>
  </si>
  <si>
    <t>买2</t>
  </si>
  <si>
    <t>买3</t>
  </si>
  <si>
    <t>买4</t>
  </si>
  <si>
    <t>买5</t>
  </si>
  <si>
    <t>实际的运用中，价格全部为整数，即交易所传输的整数，解码完成后再乘以价格乘数</t>
    <phoneticPr fontId="1" type="noConversion"/>
  </si>
  <si>
    <t>价格乘数</t>
    <phoneticPr fontId="1" type="noConversion"/>
  </si>
  <si>
    <t>97.40</t>
    <phoneticPr fontId="1" type="noConversion"/>
  </si>
  <si>
    <t>10的次方的幂</t>
    <phoneticPr fontId="1" type="noConversion"/>
  </si>
  <si>
    <t>压缩过程如下：</t>
    <phoneticPr fontId="1" type="noConversion"/>
  </si>
  <si>
    <t>不压缩的长度为96bytes</t>
    <phoneticPr fontId="1" type="noConversion"/>
  </si>
  <si>
    <t>5档行情的压缩率为</t>
    <phoneticPr fontId="1" type="noConversion"/>
  </si>
  <si>
    <t>A@CME@CL1912@5@96.34@6@96.37@12@96.33@3@96.38@4@96.32@2@96.39@1@96.31@5@97.40@12@@@97.47@20</t>
    <phoneticPr fontId="1" type="noConversion"/>
  </si>
  <si>
    <t>bytes</t>
    <phoneticPr fontId="1" type="noConversion"/>
  </si>
  <si>
    <t>90+20</t>
    <phoneticPr fontId="1" type="noConversion"/>
  </si>
  <si>
    <t>3、客户端可以请求1档行情、5档行情或10档行情，区分后，可以大大减小机房带宽出口压力，不扩容带宽出口流量的条件下多支持一些的客户</t>
    <phoneticPr fontId="1" type="noConversion"/>
  </si>
  <si>
    <t>当看到卖价为空而对应档位的量为非空时，卖价格基于前一档价格+1跳点</t>
    <phoneticPr fontId="1" type="noConversion"/>
  </si>
  <si>
    <t>当看到买价为空而对应档位的量为非空时，买价格基于前一档价格-1跳点</t>
    <phoneticPr fontId="1" type="noConversion"/>
  </si>
  <si>
    <t>压缩逻辑：</t>
    <phoneticPr fontId="1" type="noConversion"/>
  </si>
  <si>
    <t>解码逻辑：</t>
    <phoneticPr fontId="1" type="noConversion"/>
  </si>
  <si>
    <t>说明：</t>
    <phoneticPr fontId="1" type="noConversion"/>
  </si>
  <si>
    <t>@</t>
    <phoneticPr fontId="1" type="noConversion"/>
  </si>
  <si>
    <t>这样，二级行情可以根据客户端订阅指令的要求，返回相应档位的数据。</t>
    <phoneticPr fontId="1" type="noConversion"/>
  </si>
  <si>
    <t>B</t>
    <phoneticPr fontId="1" type="noConversion"/>
  </si>
  <si>
    <t>统计数据</t>
    <phoneticPr fontId="1" type="noConversion"/>
  </si>
  <si>
    <t>C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</si>
  <si>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</si>
  <si>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</si>
  <si>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</si>
  <si>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前结算价</t>
    <phoneticPr fontId="1" type="noConversion"/>
  </si>
  <si>
    <t>持仓量</t>
    <phoneticPr fontId="1" type="noConversion"/>
  </si>
  <si>
    <t>涨停价</t>
    <phoneticPr fontId="1" type="noConversion"/>
  </si>
  <si>
    <t>跌停价</t>
    <phoneticPr fontId="1" type="noConversion"/>
  </si>
  <si>
    <t>收盘价</t>
    <phoneticPr fontId="1" type="noConversion"/>
  </si>
  <si>
    <t>对于期货来说，收盘价是保留字段，交易所不会推送，需要程序自己设置。</t>
    <phoneticPr fontId="1" type="noConversion"/>
  </si>
  <si>
    <t>成交数据</t>
    <phoneticPr fontId="1" type="noConversion"/>
  </si>
  <si>
    <t>成交价</t>
    <phoneticPr fontId="1" type="noConversion"/>
  </si>
  <si>
    <t>成交量</t>
    <phoneticPr fontId="1" type="noConversion"/>
  </si>
  <si>
    <t>日成交量</t>
    <phoneticPr fontId="1" type="noConversion"/>
  </si>
  <si>
    <t>@</t>
    <phoneticPr fontId="1" type="noConversion"/>
  </si>
  <si>
    <t>压缩后要发送的数据</t>
    <phoneticPr fontId="1" type="noConversion"/>
  </si>
  <si>
    <t>短期目标修改范围：</t>
    <phoneticPr fontId="1" type="noConversion"/>
  </si>
  <si>
    <t>1、CME一级行情</t>
    <phoneticPr fontId="1" type="noConversion"/>
  </si>
  <si>
    <t>长期目标修改范围：</t>
    <phoneticPr fontId="1" type="noConversion"/>
  </si>
  <si>
    <t>3、API</t>
    <phoneticPr fontId="1" type="noConversion"/>
  </si>
  <si>
    <t>4、C#共同程序</t>
    <phoneticPr fontId="1" type="noConversion"/>
  </si>
  <si>
    <t>5、新交所一级行情</t>
    <phoneticPr fontId="1" type="noConversion"/>
  </si>
  <si>
    <t>6、港交所一级行情</t>
    <phoneticPr fontId="1" type="noConversion"/>
  </si>
  <si>
    <t>7、其它接口一级行情</t>
    <phoneticPr fontId="1" type="noConversion"/>
  </si>
  <si>
    <t>效果：</t>
    <phoneticPr fontId="1" type="noConversion"/>
  </si>
  <si>
    <t>1)短期目标上线后，对客户应该体验不到行情速度提升，因为二级那里做了转换</t>
    <phoneticPr fontId="1" type="noConversion"/>
  </si>
  <si>
    <t>2）专线的流量应该会有下降，对下单速度的影响会减少些</t>
    <phoneticPr fontId="1" type="noConversion"/>
  </si>
  <si>
    <t>2）内部的服务器可以全部订阅1当行情，会大量减小内部网络的流量，从而降低网络设备的负荷</t>
    <phoneticPr fontId="1" type="noConversion"/>
  </si>
  <si>
    <t>**对于小数点位数多的合约比如日元等，压缩率还要高一些</t>
    <phoneticPr fontId="1" type="noConversion"/>
  </si>
  <si>
    <t>**10档行情压缩率也更高</t>
    <phoneticPr fontId="1" type="noConversion"/>
  </si>
  <si>
    <t>1）API能够接收新数据后，API用户能体验到行情速度提示,性能提升来自于二级行情转发的流量下降</t>
    <phoneticPr fontId="1" type="noConversion"/>
  </si>
  <si>
    <t>8、新格式二级行情(允许客户端指定档位订阅行情)</t>
    <phoneticPr fontId="1" type="noConversion"/>
  </si>
  <si>
    <t>主动买卖flag</t>
    <phoneticPr fontId="1" type="noConversion"/>
  </si>
  <si>
    <t>2、老格式二级行情(将新格式转为老格式|允许客户端指定档位订阅行情；用TCP方式接收统计数据)</t>
    <phoneticPr fontId="1" type="noConversion"/>
  </si>
  <si>
    <t>Shanghai site</t>
    <phoneticPr fontId="1" type="noConversion"/>
  </si>
  <si>
    <t>SG site</t>
    <phoneticPr fontId="1" type="noConversion"/>
  </si>
  <si>
    <t>快照</t>
    <phoneticPr fontId="1" type="noConversion"/>
  </si>
  <si>
    <t>成交与统计</t>
    <phoneticPr fontId="1" type="noConversion"/>
  </si>
  <si>
    <t>说明：</t>
    <phoneticPr fontId="1" type="noConversion"/>
  </si>
  <si>
    <t>1、直线箭头代表TCP连接</t>
    <phoneticPr fontId="1" type="noConversion"/>
  </si>
  <si>
    <t>3、Hub server接收成交和统计数据</t>
    <phoneticPr fontId="1" type="noConversion"/>
  </si>
  <si>
    <t>4、快照数据用UDP方式发送</t>
    <phoneticPr fontId="1" type="noConversion"/>
  </si>
  <si>
    <t xml:space="preserve">   成交数据在一级按切片时间经过合并，否则数据量太大</t>
    <phoneticPr fontId="1" type="noConversion"/>
  </si>
  <si>
    <t>快照、成交、统计</t>
    <phoneticPr fontId="1" type="noConversion"/>
  </si>
  <si>
    <t>2、MD center server接收和转发成交数据和统计数据</t>
    <phoneticPr fontId="1" type="noConversion"/>
  </si>
  <si>
    <t>v0.2</t>
    <phoneticPr fontId="1" type="noConversion"/>
  </si>
  <si>
    <t>增加[工作方式]sheet</t>
    <phoneticPr fontId="1" type="noConversion"/>
  </si>
  <si>
    <t>盘中结算价</t>
    <phoneticPr fontId="1" type="noConversion"/>
  </si>
  <si>
    <t>详细：</t>
    <phoneticPr fontId="1" type="noConversion"/>
  </si>
  <si>
    <t>1)连续递增/减价格，不发送</t>
    <phoneticPr fontId="1" type="noConversion"/>
  </si>
  <si>
    <t>2)跳档价格，如例子中的卖5的价格，发送的数据=卖5-卖4=9747-9740=7，最终发送7</t>
    <phoneticPr fontId="1" type="noConversion"/>
  </si>
  <si>
    <t>byte5(5档长度)</t>
    <phoneticPr fontId="1" type="noConversion"/>
  </si>
  <si>
    <t>byte6(1档长度)</t>
    <phoneticPr fontId="1" type="noConversion"/>
  </si>
  <si>
    <t>说明</t>
    <phoneticPr fontId="1" type="noConversion"/>
  </si>
  <si>
    <t>数据标志值</t>
    <phoneticPr fontId="1" type="noConversion"/>
  </si>
  <si>
    <t>盘口数据</t>
    <phoneticPr fontId="1" type="noConversion"/>
  </si>
  <si>
    <t>表1：</t>
    <phoneticPr fontId="1" type="noConversion"/>
  </si>
  <si>
    <t>隐含价数据，byte5和byte6未使用，保留</t>
    <phoneticPr fontId="1" type="noConversion"/>
  </si>
  <si>
    <t>统计数据，开、高、低、前结算价等，byte5和byte6未使用，保留</t>
    <phoneticPr fontId="1" type="noConversion"/>
  </si>
  <si>
    <t>成交数据，byte5和byte6未使用，保留</t>
    <phoneticPr fontId="1" type="noConversion"/>
  </si>
  <si>
    <t>v0.3</t>
    <phoneticPr fontId="1" type="noConversion"/>
  </si>
  <si>
    <t>买4量</t>
    <phoneticPr fontId="1" type="noConversion"/>
  </si>
  <si>
    <t>买7价</t>
    <phoneticPr fontId="1" type="noConversion"/>
  </si>
  <si>
    <t>买7量</t>
    <phoneticPr fontId="1" type="noConversion"/>
  </si>
  <si>
    <t>1)数据头定义调整
2)盘口数据字段调整
  因为隐含价需要merge，对字段顺序进行调整</t>
    <phoneticPr fontId="1" type="noConversion"/>
  </si>
  <si>
    <t>HK-DC</t>
    <phoneticPr fontId="1" type="noConversion"/>
  </si>
  <si>
    <t>5、API二级行情需要扔掉多播组中的1D成交数据，使用TCP连接中的1D数据，保证API模式行情中的成交数据准确性</t>
    <phoneticPr fontId="1" type="noConversion"/>
  </si>
  <si>
    <t>SH-HK专线</t>
    <phoneticPr fontId="1" type="noConversion"/>
  </si>
  <si>
    <t>US-colo</t>
    <phoneticPr fontId="1" type="noConversion"/>
  </si>
  <si>
    <t>SH-US专线</t>
    <phoneticPr fontId="1" type="noConversion"/>
  </si>
  <si>
    <t>配置：</t>
    <phoneticPr fontId="1" type="noConversion"/>
  </si>
  <si>
    <t>MD Center Server</t>
    <phoneticPr fontId="1" type="noConversion"/>
  </si>
  <si>
    <t xml:space="preserve"> 监听一级的端口：      10001</t>
    <phoneticPr fontId="1" type="noConversion"/>
  </si>
  <si>
    <t xml:space="preserve"> 监听HubServer的端口： 10002</t>
    <phoneticPr fontId="1" type="noConversion"/>
  </si>
  <si>
    <t>如果是买盘5跳档价格，则用买4-买5，目的是让差值为正数，如果差值为负，会多出一个负号</t>
    <phoneticPr fontId="1" type="noConversion"/>
  </si>
  <si>
    <t>byte1(总长度)</t>
    <phoneticPr fontId="1" type="noConversion"/>
  </si>
  <si>
    <t>byte2(总长度)</t>
    <phoneticPr fontId="1" type="noConversion"/>
  </si>
  <si>
    <t>byte3(版本Flag)</t>
    <phoneticPr fontId="1" type="noConversion"/>
  </si>
  <si>
    <t>byte4(数据标志)</t>
    <phoneticPr fontId="1" type="noConversion"/>
  </si>
  <si>
    <t>UnixEpoch(8 bytes)</t>
    <phoneticPr fontId="1" type="noConversion"/>
  </si>
  <si>
    <t>v0.4</t>
  </si>
  <si>
    <t>数据头定义调整</t>
    <phoneticPr fontId="1" type="noConversion"/>
  </si>
  <si>
    <t>991B--[UNIXEP]CME@CL1910@53.18@33@53.21@22</t>
  </si>
  <si>
    <t>991C--[UNIXEP]CME@CL1907@52.98@52.86@52.86@@53.48@53.48@@@366193</t>
  </si>
  <si>
    <t>隐含价合并逻辑：</t>
    <phoneticPr fontId="1" type="noConversion"/>
  </si>
  <si>
    <t>2)隐含价只和普通盘口的一档价格比较</t>
    <phoneticPr fontId="1" type="noConversion"/>
  </si>
  <si>
    <t>3)隐含价优于普通一档价格时，插入一档，后面档位依次shift</t>
    <phoneticPr fontId="1" type="noConversion"/>
  </si>
  <si>
    <t xml:space="preserve">  隐含价等于普通一档价格时，合计挂单量</t>
    <phoneticPr fontId="1" type="noConversion"/>
  </si>
  <si>
    <t>-&gt;20190620增加</t>
    <phoneticPr fontId="1" type="noConversion"/>
  </si>
  <si>
    <t>v0.5</t>
    <phoneticPr fontId="1" type="noConversion"/>
  </si>
  <si>
    <t>-&gt;20190620调整</t>
    <phoneticPr fontId="1" type="noConversion"/>
  </si>
  <si>
    <t>[详细-其它数据]sheet调整</t>
    <phoneticPr fontId="1" type="noConversion"/>
  </si>
  <si>
    <t>Shanghai site(新格式数据)</t>
    <phoneticPr fontId="1" type="noConversion"/>
  </si>
  <si>
    <t>快照、成交与统计</t>
    <phoneticPr fontId="1" type="noConversion"/>
  </si>
  <si>
    <t>v0.6</t>
    <phoneticPr fontId="1" type="noConversion"/>
  </si>
  <si>
    <t>D</t>
    <phoneticPr fontId="1" type="noConversion"/>
  </si>
  <si>
    <t>A</t>
    <phoneticPr fontId="1" type="noConversion"/>
  </si>
  <si>
    <t>使用类似LengthFieldBasedFrameDecoder的解粘包协议</t>
    <phoneticPr fontId="1" type="noConversion"/>
  </si>
  <si>
    <t>比如payload的长度为30000，那么传输的内容为</t>
    <phoneticPr fontId="1" type="noConversion"/>
  </si>
  <si>
    <t>0x30</t>
    <phoneticPr fontId="1" type="noConversion"/>
  </si>
  <si>
    <t>0x75</t>
    <phoneticPr fontId="1" type="noConversion"/>
  </si>
  <si>
    <t>总长度为30000的payload</t>
    <phoneticPr fontId="1" type="noConversion"/>
  </si>
  <si>
    <t>业务数据头定义</t>
    <phoneticPr fontId="1" type="noConversion"/>
  </si>
  <si>
    <t>业务数据3</t>
    <phoneticPr fontId="1" type="noConversion"/>
  </si>
  <si>
    <t>……</t>
  </si>
  <si>
    <t>数据内容 payload</t>
    <phoneticPr fontId="1" type="noConversion"/>
  </si>
  <si>
    <t>业务数据2</t>
    <phoneticPr fontId="1" type="noConversion"/>
  </si>
  <si>
    <t>业务协议定义</t>
    <phoneticPr fontId="1" type="noConversion"/>
  </si>
  <si>
    <t>业务消息1</t>
    <phoneticPr fontId="1" type="noConversion"/>
  </si>
  <si>
    <t>封包头定义</t>
    <phoneticPr fontId="1" type="noConversion"/>
  </si>
  <si>
    <t>封包头2（2byte）</t>
    <phoneticPr fontId="1" type="noConversion"/>
  </si>
  <si>
    <t>封包头3（2byte）</t>
    <phoneticPr fontId="1" type="noConversion"/>
  </si>
  <si>
    <t>业务协议包括消息头和消息体</t>
    <phoneticPr fontId="1" type="noConversion"/>
  </si>
  <si>
    <t>2、byte1中放版本号，现在从ascii字符'1'开始,接收端根据这个byte可以区分老的行情格式(老的数据中"MARKET001"开始)与新的行情格式</t>
    <phoneticPr fontId="1" type="noConversion"/>
  </si>
  <si>
    <t>3、byte2中设置数据类型，详细见下表1</t>
    <phoneticPr fontId="1" type="noConversion"/>
  </si>
  <si>
    <t>4、byte3存放数据内容中5档价格部分的长度，最大值255</t>
    <phoneticPr fontId="1" type="noConversion"/>
  </si>
  <si>
    <t>5、byte4存放数据内容中1档价格部分的长度，最大值255</t>
    <phoneticPr fontId="1" type="noConversion"/>
  </si>
  <si>
    <t>1)隐含买价 &gt;= 卖1价 或者 隐含卖价 &lt;= 买1价，退出合并处理</t>
    <phoneticPr fontId="1" type="noConversion"/>
  </si>
  <si>
    <t>JiangHongyuan</t>
    <phoneticPr fontId="1" type="noConversion"/>
  </si>
  <si>
    <t>[数据头定义]将tcp协议的长度由小端序改为大端序，[详细-其它数据]修改一处错字</t>
    <phoneticPr fontId="1" type="noConversion"/>
  </si>
  <si>
    <t>V0.7</t>
    <phoneticPr fontId="1" type="noConversion"/>
  </si>
  <si>
    <t>封包头1（2byte）</t>
    <phoneticPr fontId="1" type="noConversion"/>
  </si>
  <si>
    <t>数据体</t>
    <phoneticPr fontId="1" type="noConversion"/>
  </si>
  <si>
    <t>登录：</t>
    <phoneticPr fontId="1" type="noConversion"/>
  </si>
  <si>
    <t>LOGINHK1@@@ClientType@@@@@@&amp;userId@</t>
    <phoneticPr fontId="1" type="noConversion"/>
  </si>
  <si>
    <t>LOGIN001@@@ClientType@@@@@@&amp;userId@</t>
    <phoneticPr fontId="1" type="noConversion"/>
  </si>
  <si>
    <t>请求合约：</t>
    <phoneticPr fontId="1" type="noConversion"/>
  </si>
  <si>
    <t>取消权限检查：</t>
    <phoneticPr fontId="1" type="noConversion"/>
  </si>
  <si>
    <t>CONTRACT</t>
    <phoneticPr fontId="1" type="noConversion"/>
  </si>
  <si>
    <t>xo78@@@@@@@@@&amp;</t>
    <phoneticPr fontId="1" type="noConversion"/>
  </si>
  <si>
    <t>获取结算价：</t>
    <phoneticPr fontId="1" type="noConversion"/>
  </si>
  <si>
    <t>GETPRICE@@@STOCK@@@@@@&amp;</t>
    <phoneticPr fontId="1" type="noConversion"/>
  </si>
  <si>
    <t>GETPRICE@@@FUTURE@@@@@@&amp;</t>
    <phoneticPr fontId="1" type="noConversion"/>
  </si>
  <si>
    <t>获取持仓明细</t>
    <phoneticPr fontId="1" type="noConversion"/>
  </si>
  <si>
    <t>GET_TRADE_LIST@@@ContractCode@@@@@@&amp;</t>
  </si>
  <si>
    <t>取消所有订阅</t>
    <phoneticPr fontId="1" type="noConversion"/>
  </si>
  <si>
    <t>订阅一个品种的所有合约</t>
    <phoneticPr fontId="1" type="noConversion"/>
  </si>
  <si>
    <t>订阅合约</t>
    <phoneticPr fontId="1" type="noConversion"/>
  </si>
  <si>
    <t>订阅一个交易所的全部合约</t>
    <phoneticPr fontId="1" type="noConversion"/>
  </si>
  <si>
    <t>***只支持一个交易所</t>
    <phoneticPr fontId="1" type="noConversion"/>
  </si>
  <si>
    <t>取消订阅</t>
    <phoneticPr fontId="1" type="noConversion"/>
  </si>
  <si>
    <t>STLPRICE@@@@@@@@@&amp;</t>
    <phoneticPr fontId="1" type="noConversion"/>
  </si>
  <si>
    <t>获取最新快照</t>
    <phoneticPr fontId="1" type="noConversion"/>
  </si>
  <si>
    <t>旧格式：</t>
    <phoneticPr fontId="1" type="noConversion"/>
  </si>
  <si>
    <t>新格式</t>
    <phoneticPr fontId="1" type="noConversion"/>
  </si>
  <si>
    <t>盘口信息</t>
    <phoneticPr fontId="1" type="noConversion"/>
  </si>
  <si>
    <t>成交</t>
    <phoneticPr fontId="1" type="noConversion"/>
  </si>
  <si>
    <t>盘口信息</t>
    <phoneticPr fontId="1" type="noConversion"/>
  </si>
  <si>
    <t>E</t>
    <phoneticPr fontId="1" type="noConversion"/>
  </si>
  <si>
    <t>统计信息</t>
    <phoneticPr fontId="1" type="noConversion"/>
  </si>
  <si>
    <t>成交信息</t>
    <phoneticPr fontId="1" type="noConversion"/>
  </si>
  <si>
    <t>其他通知</t>
    <phoneticPr fontId="1" type="noConversion"/>
  </si>
  <si>
    <t>订阅所有</t>
    <phoneticPr fontId="1" type="noConversion"/>
  </si>
  <si>
    <t>MARKET01@@S@++@Stage@@@@@</t>
    <phoneticPr fontId="1" type="noConversion"/>
  </si>
  <si>
    <t>MARKET01@@S@+@Stage@@@@@&amp;exchange1,*;</t>
    <phoneticPr fontId="1" type="noConversion"/>
  </si>
  <si>
    <t>MARKET01@@S@+@Stage@@@@@&amp;exchange1,c1*;exchange2,c2*</t>
    <phoneticPr fontId="1" type="noConversion"/>
  </si>
  <si>
    <t>MARKET01@@S@+@Stage@@@@@&amp;exchange1,contract1;exchange2,contract2</t>
    <phoneticPr fontId="1" type="noConversion"/>
  </si>
  <si>
    <t>Stage为档位，旧格式只支持10当。新格式支持1档，5档，10档</t>
    <phoneticPr fontId="1" type="noConversion"/>
  </si>
  <si>
    <t>订阅行情</t>
    <phoneticPr fontId="1" type="noConversion"/>
  </si>
  <si>
    <t>添加客户端订阅的协议说明</t>
    <phoneticPr fontId="1" type="noConversion"/>
  </si>
  <si>
    <t>心跳：</t>
    <phoneticPr fontId="1" type="noConversion"/>
  </si>
  <si>
    <t>TEST0001@@@@@@@@@&amp;</t>
  </si>
  <si>
    <t>请求公钥：</t>
    <phoneticPr fontId="1" type="noConversion"/>
  </si>
  <si>
    <t>服务端：</t>
    <phoneticPr fontId="1" type="noConversion"/>
  </si>
  <si>
    <t>SEND_KEY@AES key@AES iv@@@@@@@&amp;</t>
    <phoneticPr fontId="1" type="noConversion"/>
  </si>
  <si>
    <t>SEND_KEY@Modulus@Exponent@@@@@@@&amp;</t>
    <phoneticPr fontId="1" type="noConversion"/>
  </si>
  <si>
    <t>REQ_PUBLIC_KEY</t>
    <phoneticPr fontId="1" type="noConversion"/>
  </si>
  <si>
    <t>REPLY_SEND_KEY@@@@@@@@@&amp;</t>
    <phoneticPr fontId="1" type="noConversion"/>
  </si>
  <si>
    <t>发送AES密钥：（加密）</t>
    <phoneticPr fontId="1" type="noConversion"/>
  </si>
  <si>
    <t>请求RSA密钥回复</t>
    <phoneticPr fontId="1" type="noConversion"/>
  </si>
  <si>
    <t>收到AES密钥回复（加密）</t>
    <phoneticPr fontId="1" type="noConversion"/>
  </si>
  <si>
    <t>收到登录回复（加密）</t>
    <phoneticPr fontId="1" type="noConversion"/>
  </si>
  <si>
    <t>LOGIN001@@S@@00000@@@@@&amp;stock|;future|;</t>
    <phoneticPr fontId="1" type="noConversion"/>
  </si>
  <si>
    <t>MARKET01@@S@--@@@@@@</t>
    <phoneticPr fontId="1" type="noConversion"/>
  </si>
  <si>
    <t>MARKET01@@S@-@@@@@@&amp;exchange1,contract1;exchange2,contract2</t>
    <phoneticPr fontId="1" type="noConversion"/>
  </si>
  <si>
    <t>订阅合约（替换）</t>
    <phoneticPr fontId="1" type="noConversion"/>
  </si>
  <si>
    <t>MARKET01@@S@+T@Stage@@@@@&amp;exchange1,contract1;exchange2,contract2</t>
    <phoneticPr fontId="1" type="noConversion"/>
  </si>
  <si>
    <t>心跳</t>
    <phoneticPr fontId="1" type="noConversion"/>
  </si>
  <si>
    <t>F</t>
    <phoneticPr fontId="1" type="noConversion"/>
  </si>
  <si>
    <t>清理统计数据</t>
    <phoneticPr fontId="1" type="noConversion"/>
  </si>
  <si>
    <t>991D--[UNIXEP]CME@CL1907@52.96@27@@</t>
    <phoneticPr fontId="1" type="noConversion"/>
  </si>
  <si>
    <t>991A87[UNIXEP]CME@QM2003@A,25,3,525,1@52400@1@52850@2@@1@@200@4@100@4@100@4@100@5@@1@225@4@100@4@100@4@100@4@100@4@100@4@100@4@100@4@100@4@100@4@100@4@100@4@100@4@</t>
    <phoneticPr fontId="1" type="noConversion"/>
  </si>
  <si>
    <t>,</t>
    <phoneticPr fontId="1" type="noConversion"/>
  </si>
  <si>
    <t>成交额</t>
    <phoneticPr fontId="1" type="noConversion"/>
  </si>
  <si>
    <t>消息源</t>
    <phoneticPr fontId="1" type="noConversion"/>
  </si>
  <si>
    <t>991A87[UNIXEP]CME@CL1907@A,1,2,525,1@5295@10@5296@17@5296@27@10294@@25@@40@@36@@25@@19@@20@@18@@21@@28@@21@@34@@31@@23@@15@@21@@25@@27@@19@</t>
    <phoneticPr fontId="1" type="noConversion"/>
  </si>
  <si>
    <t>心跳</t>
    <phoneticPr fontId="1" type="noConversion"/>
  </si>
  <si>
    <t>991E--[UNIXEP]2019-10-22 9:54:10@192.168.1.234:5555</t>
    <phoneticPr fontId="1" type="noConversion"/>
  </si>
  <si>
    <t>IP和端口</t>
    <phoneticPr fontId="1" type="noConversion"/>
  </si>
  <si>
    <t>发送时间</t>
    <phoneticPr fontId="1" type="noConversion"/>
  </si>
  <si>
    <t>合约代码</t>
    <phoneticPr fontId="1" type="noConversion"/>
  </si>
  <si>
    <t>991F--[UNIXEP]CME@CL1910@1</t>
    <phoneticPr fontId="1" type="noConversion"/>
  </si>
  <si>
    <t>@</t>
    <phoneticPr fontId="1" type="noConversion"/>
  </si>
  <si>
    <t>状态</t>
    <phoneticPr fontId="1" type="noConversion"/>
  </si>
  <si>
    <t>1：开盘</t>
    <phoneticPr fontId="1" type="noConversion"/>
  </si>
  <si>
    <t>2：收盘</t>
    <phoneticPr fontId="1" type="noConversion"/>
  </si>
  <si>
    <t>3：开盘前（清理统计数据等）</t>
    <phoneticPr fontId="1" type="noConversion"/>
  </si>
  <si>
    <t>-</t>
    <phoneticPr fontId="1" type="noConversion"/>
  </si>
  <si>
    <t>协议定义</t>
    <phoneticPr fontId="1" type="noConversion"/>
  </si>
  <si>
    <t>991A87[UNIXEP]CME@QM1907@A,25,3,525,1@52925@27@52950@3@52925@1@677@@25@50@22@0@24@@29@@22@@26@@28@@27@@27@@23@@23@@49@50@19@@28@@53@@27@@24@@49@</t>
    <phoneticPr fontId="1" type="noConversion"/>
  </si>
  <si>
    <t>采用这种方法有几个缺点：</t>
    <phoneticPr fontId="1" type="noConversion"/>
  </si>
  <si>
    <t>1.UDP会丢失数据，公司内部保存的成交数据一直都不完整</t>
    <phoneticPr fontId="1" type="noConversion"/>
  </si>
  <si>
    <t>2.根据消息类型的特点，决定盘口和隐藏盘口（允许少量丢失，系统状态能恢复）通过UDP发送，其他数据（丢失之后系统状态不能恢复）通过TCP发送</t>
    <phoneticPr fontId="1" type="noConversion"/>
  </si>
  <si>
    <t>UDP</t>
    <phoneticPr fontId="1" type="noConversion"/>
  </si>
  <si>
    <t>TCP</t>
    <phoneticPr fontId="1" type="noConversion"/>
  </si>
  <si>
    <t>2.数据没有进行任何压缩，所以数据量非常大，有时候专线流量会超过带宽导致拥堵</t>
    <phoneticPr fontId="1" type="noConversion"/>
  </si>
  <si>
    <t>采用UDP发送的数据，每个UDP包发送一条消息，发送按照协议规定编码的字节流</t>
    <phoneticPr fontId="1" type="noConversion"/>
  </si>
  <si>
    <t>业务消息1</t>
  </si>
  <si>
    <t>封包头2（2byte）</t>
    <phoneticPr fontId="1" type="noConversion"/>
  </si>
  <si>
    <t>业务消息2</t>
    <phoneticPr fontId="1" type="noConversion"/>
  </si>
  <si>
    <t>业务消息3</t>
    <phoneticPr fontId="1" type="noConversion"/>
  </si>
  <si>
    <t>UDP数据报2</t>
    <phoneticPr fontId="1" type="noConversion"/>
  </si>
  <si>
    <t>UDP数据报3</t>
    <phoneticPr fontId="1" type="noConversion"/>
  </si>
  <si>
    <t>UDP数据报N</t>
    <phoneticPr fontId="1" type="noConversion"/>
  </si>
  <si>
    <t>业务消息N</t>
    <phoneticPr fontId="1" type="noConversion"/>
  </si>
  <si>
    <t>封包头N（2byte）</t>
    <phoneticPr fontId="1" type="noConversion"/>
  </si>
  <si>
    <t>业务消息2</t>
    <phoneticPr fontId="1" type="noConversion"/>
  </si>
  <si>
    <t>业务消息3</t>
    <phoneticPr fontId="1" type="noConversion"/>
  </si>
  <si>
    <t>UDP数据报1</t>
    <phoneticPr fontId="1" type="noConversion"/>
  </si>
  <si>
    <t>……</t>
    <phoneticPr fontId="1" type="noConversion"/>
  </si>
  <si>
    <t>1、暂时定义业务消息头的长度为12字节。</t>
    <phoneticPr fontId="1" type="noConversion"/>
  </si>
  <si>
    <t>封包头1（2byte）</t>
    <phoneticPr fontId="1" type="noConversion"/>
  </si>
  <si>
    <t>采用TCP传输的数据，在发送消息之前先发送两个字节的消息长度，用于解决TCP的粘包问题，这两个字节的长度使用大端序发送</t>
    <phoneticPr fontId="1" type="noConversion"/>
  </si>
  <si>
    <t>前两个字节传输整个包的长度（大端序）。限定数据内容的长度最大只能到65535</t>
    <phoneticPr fontId="1" type="noConversion"/>
  </si>
  <si>
    <t>业务消息定义</t>
    <phoneticPr fontId="1" type="noConversion"/>
  </si>
  <si>
    <t>业务消息头定义</t>
    <phoneticPr fontId="1" type="noConversion"/>
  </si>
  <si>
    <t>决定将行情修改成以下的形式进行传输</t>
    <phoneticPr fontId="1" type="noConversion"/>
  </si>
  <si>
    <t>所以基于以前的经验和实验</t>
    <phoneticPr fontId="1" type="noConversion"/>
  </si>
  <si>
    <t>每个业务消息包括消息头和消息体，总的长度不能超过65535（两个字节长度的限制）</t>
    <phoneticPr fontId="1" type="noConversion"/>
  </si>
  <si>
    <t>消息体</t>
    <phoneticPr fontId="1" type="noConversion"/>
  </si>
  <si>
    <t>byte1(版本Flag)</t>
    <phoneticPr fontId="1" type="noConversion"/>
  </si>
  <si>
    <t>byte3(5档长度)</t>
    <phoneticPr fontId="1" type="noConversion"/>
  </si>
  <si>
    <t>byte4(1档长度)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</si>
  <si>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</si>
  <si>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unix时间戳（距1970/01/01的毫秒数）</t>
    <phoneticPr fontId="1" type="noConversion"/>
  </si>
  <si>
    <t>消息体的具体定义见《详细-盘口数据》和《详细-其它数据》</t>
    <phoneticPr fontId="1" type="noConversion"/>
  </si>
  <si>
    <t>消息体定义</t>
    <phoneticPr fontId="1" type="noConversion"/>
  </si>
  <si>
    <t>消息体的格式一般为：业务字段1@业务字段2@业务字段3@</t>
    <phoneticPr fontId="1" type="noConversion"/>
  </si>
  <si>
    <t>1A87[UNIXEP]CME@QM2003@A,25,3,525,1@52400@1@52850@2@@1@@200@4@100@4@100@4@100@5@@1@225@4@100@4@100@4@100@4@100@4@100@4@100@4@100@4@100@4@100@4@100@4@100@4@100@4@</t>
    <phoneticPr fontId="1" type="noConversion"/>
  </si>
  <si>
    <t>1A87[UNIXEP]CME@CL1907@A,1,2,525,1@5295@10@5296@17@5296@27@10294@@25@@40@@36@@25@@19@@20@@18@@21@@28@@21@@34@@31@@23@@15@@21@@25@@27@@19@</t>
    <phoneticPr fontId="1" type="noConversion"/>
  </si>
  <si>
    <t>1B--[UNIXEP]CME@CL1910@53.18@33@53.21@22</t>
    <phoneticPr fontId="1" type="noConversion"/>
  </si>
  <si>
    <t>TCP消息示例(长度的两个字节latin 1编码显示)</t>
    <phoneticPr fontId="1" type="noConversion"/>
  </si>
  <si>
    <t>示例1：</t>
    <phoneticPr fontId="1" type="noConversion"/>
  </si>
  <si>
    <t>业务长度为62，62编码为两个字节大端序的字节流为{ 0x3E, 0x0 }</t>
    <phoneticPr fontId="1" type="noConversion"/>
  </si>
  <si>
    <t>UDP消息实例</t>
    <phoneticPr fontId="1" type="noConversion"/>
  </si>
  <si>
    <t>示例2：</t>
    <phoneticPr fontId="1" type="noConversion"/>
  </si>
  <si>
    <t>示例3：</t>
    <phoneticPr fontId="1" type="noConversion"/>
  </si>
  <si>
    <t>示例4：</t>
    <phoneticPr fontId="1" type="noConversion"/>
  </si>
  <si>
    <t>最终TCP需要发送</t>
    <phoneticPr fontId="1" type="noConversion"/>
  </si>
  <si>
    <t>数据字典</t>
    <phoneticPr fontId="1" type="noConversion"/>
  </si>
  <si>
    <t>byte2(消息类型)</t>
    <phoneticPr fontId="1" type="noConversion"/>
  </si>
  <si>
    <t>隐含价数据，byte5和byte6未使用，保留</t>
    <phoneticPr fontId="1" type="noConversion"/>
  </si>
  <si>
    <t>成交数据，byte5和byte6未使用，保留</t>
    <phoneticPr fontId="1" type="noConversion"/>
  </si>
  <si>
    <t>E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</si>
  <si>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</si>
  <si>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市场状态</t>
    <phoneticPr fontId="1" type="noConversion"/>
  </si>
  <si>
    <t>1：开盘</t>
    <phoneticPr fontId="1" type="noConversion"/>
  </si>
  <si>
    <t>表2：</t>
    <phoneticPr fontId="1" type="noConversion"/>
  </si>
  <si>
    <t>消息类型</t>
    <phoneticPr fontId="1" type="noConversion"/>
  </si>
  <si>
    <t>见《数据字典》表1消息类型</t>
    <phoneticPr fontId="1" type="noConversion"/>
  </si>
  <si>
    <t>状态（见《数据字典》表2市场状态）</t>
    <phoneticPr fontId="1" type="noConversion"/>
  </si>
  <si>
    <t>业务长度为33，33编码为两个字节大端序的字节流为{ 0x21, 0x0 }</t>
    <phoneticPr fontId="1" type="noConversion"/>
  </si>
  <si>
    <t>业务长度为24，24编码为两个字节大端序的字节流为{ 0x18, 0x0 }</t>
    <phoneticPr fontId="1" type="noConversion"/>
  </si>
  <si>
    <t>业务长度为49，49编码为两个字节大端序的字节流为{ 0x31, 0x0 }</t>
    <phoneticPr fontId="1" type="noConversion"/>
  </si>
  <si>
    <t>隐藏盘口</t>
    <phoneticPr fontId="1" type="noConversion"/>
  </si>
  <si>
    <t>业务消息：1D00[UNIXEP]CME@CL1907@52.96@27@@</t>
    <phoneticPr fontId="1" type="noConversion"/>
  </si>
  <si>
    <t>业务消息：1E00[UNIXEP]2019-10-22 9:54:10@192.168.1.234:5555</t>
    <phoneticPr fontId="1" type="noConversion"/>
  </si>
  <si>
    <t>业务消息：1F00[UNIXEP]CME@CL1910@1</t>
    <phoneticPr fontId="1" type="noConversion"/>
  </si>
  <si>
    <t>{0x21,0x00,0x31,0x44,0x30,0x30,0x5b,0x55,0x4e,0x49,0x58,0x45,0x50,0x5d,0x43,0x4d,0x45,0x40,0x43,0x4c,0x31,0x39,0x30,0x37,0x40,0x35,0x32,0x2e,0x39,0x36,0x40,0x32,0x37,0x40,0x40
}</t>
    <phoneticPr fontId="1" type="noConversion"/>
  </si>
  <si>
    <t>{0x18,0x00,0x31,0x46,0x30,0x30,0x5b,0x55,0x4e,0x49,0x58,0x45,0x50,0x5d,0x43,0x4d,0x45,0x40,0x43,0x4c,0x31,0x39,0x31,0x30,0x40,0x31
}</t>
    <phoneticPr fontId="1" type="noConversion"/>
  </si>
  <si>
    <t>{0x31,0x00,0x31,0x45,0x30,0x30,0x5b,0x55,0x4e,0x49,0x58,0x45,0x50,0x5d,0x32,0x30,0x31,0x39,0x2d,0x31,0x30,0x2d,0x32,0x32,0x20,0x39,0x3a,0x35,0x34,0x3a,0x31,0x30,0x40,0x31,0x39,0x32,0x2e,0x31,0x36,0x38,0x2e,0x31,0x2e,0x32,0x33,0x34,0x3a,0x35,0x35,0x35,0x35
}</t>
    <phoneticPr fontId="1" type="noConversion"/>
  </si>
  <si>
    <t>3.UDP和TCP传输的消息，除了TCP因为需要解粘包而发送的两个字节的消息长度，其余的业务消息的格式都一致。</t>
    <phoneticPr fontId="1" type="noConversion"/>
  </si>
  <si>
    <t>3：开盘前（清理统计数据等）</t>
    <phoneticPr fontId="1" type="noConversion"/>
  </si>
  <si>
    <t>由于历史原因，公司以前的行情系统中都是采用UDP格式传输所有的行情数据，并且只有两种消息类型，一种传输快照数据，包括高开低收，成交量，当前盘口等信息都在一个消息里面发送;一种传输成交数据，当成交发生时传输这笔成交的成交时间，成交价和成交量。</t>
    <phoneticPr fontId="1" type="noConversion"/>
  </si>
  <si>
    <t>1.将主要的行情类型分为四种，分别是盘口数据，隐藏盘口数据，统计数据，成交数据。将数据分开之后，每次都可以。另外还根据需要扩充一些心跳，开盘收盘等消息</t>
    <phoneticPr fontId="1" type="noConversion"/>
  </si>
  <si>
    <t>1、版本1的业务消息头的长度固定为12字节。</t>
    <phoneticPr fontId="1" type="noConversion"/>
  </si>
  <si>
    <t>业务消息头</t>
    <phoneticPr fontId="1" type="noConversion"/>
  </si>
  <si>
    <t>消息体</t>
    <phoneticPr fontId="1" type="noConversion"/>
  </si>
  <si>
    <t>业务消息头</t>
    <phoneticPr fontId="1" type="noConversion"/>
  </si>
  <si>
    <t>业务消息体</t>
    <phoneticPr fontId="1" type="noConversion"/>
  </si>
  <si>
    <t>TCP业务消息长度</t>
    <phoneticPr fontId="1" type="noConversion"/>
  </si>
  <si>
    <t>所以最终压缩后的数据为(66bytes)：</t>
    <phoneticPr fontId="1" type="noConversion"/>
  </si>
  <si>
    <t>=</t>
  </si>
  <si>
    <t>(91-66)/96</t>
    <phoneticPr fontId="1" type="noConversion"/>
  </si>
  <si>
    <t>当客户端完成服务端推送的行情有两个格式：</t>
    <phoneticPr fontId="1" type="noConversion"/>
  </si>
  <si>
    <t>业务消息：1C00[UNIXEP]CME@CL1907@52.98@52.86@52.86@@53.48@53.48@@@366193</t>
    <phoneticPr fontId="1" type="noConversion"/>
  </si>
  <si>
    <t>6、UnixEpoch是8字节长度的unix时间戳，是1970/01/01到当前时间的毫秒数据，使用小端序</t>
    <phoneticPr fontId="1" type="noConversion"/>
  </si>
  <si>
    <t>{(len=70)MARKET01@@@@@@&amp;CME@GC_S1912-2012@-29.9@75@-29.5@@2019-09-30 16:33:32@Y}</t>
    <phoneticPr fontId="1" type="noConversion"/>
  </si>
  <si>
    <t>{(len=127)MARKET01@@@@@@&amp;CME@GC_S1912-2012@-29.9@75@-29.5@26@@@@@@@1569832412733@2019-09-30 16:33:32@@@@@@@@@@@@@@@@@@@@@@@Z@@1@@-29.7@@Z}</t>
    <phoneticPr fontId="1" type="noConversion"/>
  </si>
  <si>
    <t>{0x00，0x3e,0x31,0x43,0x30,0x30,0x5b,0x55,0x4e,0x49,0x58,0x45,0x50,0x5d,0x43,0x4d,0x45,0x40,0x43,0x4c,0x31,0x39,0x30,0x37,0x40,0x35,0x32,0x2e,0x39,0x38,0x40,0x35,0x32,0x2e,0x38,0x36,0x40,0x35,0x32,0x2e,0x38,0x36,0x40,0x40,0x35,0x33,0x2e,0x34,0x38,0x40,0x35,0x33,0x2e,0x34,0x38,0x40,0x40,0x40,0x33,0x36,0x36,0x31,0x39,0x33}</t>
    <phoneticPr fontId="1" type="noConversion"/>
  </si>
  <si>
    <t>{(len=)GET_TRADE_LIST@@@@@@&amp;A^B^C}</t>
    <phoneticPr fontId="1" type="noConversion"/>
  </si>
  <si>
    <t>{(len=)GETPRICE@@@@@@&amp;A^B^C}</t>
    <phoneticPr fontId="1" type="noConversion"/>
  </si>
  <si>
    <t>.HK</t>
    <phoneticPr fontId="1" type="noConversion"/>
  </si>
  <si>
    <t>NASD</t>
    <phoneticPr fontId="1" type="noConversion"/>
  </si>
  <si>
    <t>{(len=157)X@1A87[UNIXEP]CME@QM2003@A,25,3@52400@1@52850@2@@1@@200@4@100@4@100@4@100@5@@1@225@4@100@4@100@4@100@4@100@4@100@4@100@4@100@4@100@4@100@4@100@4@100@4@100@4@}</t>
    <phoneticPr fontId="1" type="noConversion"/>
  </si>
  <si>
    <t>{(len=157)X@1B00[UNIXEP]CME@QM2003@...}</t>
    <phoneticPr fontId="1" type="noConversion"/>
  </si>
  <si>
    <t>{(len=157)X@1C00[UNIXEP]CME@QM2003@...}</t>
    <phoneticPr fontId="1" type="noConversion"/>
  </si>
  <si>
    <t>{(len=157)X@1D00[UNIXEP]CME@QM2003@...}</t>
    <phoneticPr fontId="1" type="noConversion"/>
  </si>
  <si>
    <t>{(len=157)X@1E00[UNIXEP]CME@QM2003@...}</t>
    <phoneticPr fontId="1" type="noConversion"/>
  </si>
  <si>
    <t>混合模式下，新二级转发的时候将新格式数据需要用老协议格式包装：同时在协议头前面添加"X@"这个指令。</t>
    <phoneticPr fontId="1" type="noConversion"/>
  </si>
  <si>
    <t>否则，内容为老格式(新格式中，第3个字符为数据的版本号，未来是1、2、3、4、5、6…这样的可见ASCII字符)</t>
    <phoneticPr fontId="1" type="noConversion"/>
  </si>
  <si>
    <t>接收端通过第一个"@"分割符号取到消息类型</t>
    <phoneticPr fontId="1" type="noConversion"/>
  </si>
  <si>
    <t>如果消息类型为"X"，则说明是新格式;</t>
    <phoneticPr fontId="1" type="noConversion"/>
  </si>
  <si>
    <t>具体参考《消息格式》</t>
    <phoneticPr fontId="1" type="noConversion"/>
  </si>
  <si>
    <t>盘口数据切片逻辑</t>
    <phoneticPr fontId="1" type="noConversion"/>
  </si>
  <si>
    <t>方案一：</t>
    <phoneticPr fontId="1" type="noConversion"/>
  </si>
  <si>
    <t>由交易所数据驱动，收到交易所数据包，解包，将包中数据更新到内存orderbook中，然后轮询一次有变动的orderbook，若到达时间间隔，则推送一次数据，否则等待下一个交易所的数据包。</t>
    <phoneticPr fontId="1" type="noConversion"/>
  </si>
  <si>
    <t>此方案可能丢失最后一条数据，即收到数据包更新后未到达时间间隔，不推送数据，后无新的交易所数据包到达，导致最新的数据没有更新到下游</t>
    <phoneticPr fontId="1" type="noConversion"/>
  </si>
  <si>
    <t>方案二：</t>
    <phoneticPr fontId="1" type="noConversion"/>
  </si>
  <si>
    <t>由线程及交易所数据驱动，单独开启一个线程进行发送，当收到交易所数据包后，解包更新到内存orderbook中，并在orderbook中设置一个标志位标识数据是否已经更新，当发送线程到达时间间隔后，</t>
    <phoneticPr fontId="1" type="noConversion"/>
  </si>
  <si>
    <t>遍历内存中所有orderbook,当数据为更新状态时，发送数据并将状态置回。此方案需使用Lock()来保证盘口资源的独占性，以免内存中数据跟新到一半即发送到下游，造成数据错误。因使用Lock()性能有所下降</t>
    <phoneticPr fontId="1" type="noConversion"/>
  </si>
  <si>
    <t>方案三：</t>
    <phoneticPr fontId="1" type="noConversion"/>
  </si>
  <si>
    <t>由交易所数据 + 辅助线程驱动，主体为方案一逻辑另加一单独线程进行辅助补偿发送，在内存盘口中添加盘口变动序号计数及当前已发送的序号计数，当交易所数据到达后，解包，在更新内存盘口后</t>
    <phoneticPr fontId="1" type="noConversion"/>
  </si>
  <si>
    <t>对盘口变动计数进行累加，在方案一数据发送后记录当前发送到的序号。在辅助线程中轮询内存中所有盘口，当到达当到达时间间隔(界面设置间隔+100ms)后，比较当前变动到达的序号与当前发送到的序号</t>
    <phoneticPr fontId="1" type="noConversion"/>
  </si>
  <si>
    <t>当当前发送到的序号&lt;变动到达的序号时，进行补偿发送。</t>
    <phoneticPr fontId="1" type="noConversion"/>
  </si>
  <si>
    <t>等待下一次交易所数据包更新</t>
    <phoneticPr fontId="1" type="noConversion"/>
  </si>
  <si>
    <t>未到达间隔</t>
    <phoneticPr fontId="1" type="noConversion"/>
  </si>
  <si>
    <t>到达时间间隔</t>
    <phoneticPr fontId="1" type="noConversion"/>
  </si>
  <si>
    <t>辅助发送线程</t>
    <phoneticPr fontId="1" type="noConversion"/>
  </si>
  <si>
    <t>V0.8</t>
    <phoneticPr fontId="1" type="noConversion"/>
  </si>
  <si>
    <t>添加一级切片逻辑</t>
    <phoneticPr fontId="1" type="noConversion"/>
  </si>
  <si>
    <t>YangLin</t>
    <phoneticPr fontId="1" type="noConversion"/>
  </si>
  <si>
    <t>1A87[UNIXEP]CME@QM1907@A,25,3,525,1@52925@27@52950@3@52925@1@677@@25@50@22@0@24@@29@@22@@26@@28@@27@@27@@23@@23@@49@50@19@@28@@53@@27@@24@@49@</t>
    <phoneticPr fontId="1" type="noConversion"/>
  </si>
  <si>
    <t>A@CME@CL1912@5,1,2,525,1@9634@6@9637@12@【买2价,压缩掉】@3@【卖2价,压缩掉】4@【买3价,压缩掉】@2@【卖3价,压缩掉】@1@【买4价,压缩掉】@5@【卖4价,压缩掉】@12@【买5价,本来没有】@【买5量,本来没有】@9747@20</t>
    <phoneticPr fontId="1" type="noConversion"/>
  </si>
  <si>
    <t>A@CME@CL1912@5,1,2,525,1@9634@6@9637@12@@6@@4@@2@@1@@5@@12@@@7@20</t>
    <phoneticPr fontId="1" type="noConversion"/>
  </si>
  <si>
    <t>上例中，价格乘数为10的负2次方，即0.01，各价格乘以0.01后即为最后的价格</t>
    <phoneticPr fontId="1" type="noConversion"/>
  </si>
  <si>
    <t>/**</t>
  </si>
  <si>
    <t xml:space="preserve"> */</t>
  </si>
  <si>
    <t>@property (nonatomic, copy) NSString *stockSuspensionFlag;</t>
  </si>
  <si>
    <t>@property (nonatomic, copy) NSString *nominalPrice;</t>
  </si>
  <si>
    <t>@property (nonatomic, copy) NSString *HKDealFlag;</t>
  </si>
  <si>
    <t>CL</t>
    <phoneticPr fontId="1" type="noConversion"/>
  </si>
  <si>
    <t>价格乘数：</t>
    <phoneticPr fontId="1" type="noConversion"/>
  </si>
  <si>
    <t>普通品种</t>
    <phoneticPr fontId="1" type="noConversion"/>
  </si>
  <si>
    <t>股票行情基本都是1档的,所以股票的盘口数据字段个数是10个；</t>
    <phoneticPr fontId="1" type="noConversion"/>
  </si>
  <si>
    <t>5档盘口数据的字段个数是11+4*4=26个；</t>
    <phoneticPr fontId="1" type="noConversion"/>
  </si>
  <si>
    <t>10档盘口数据的字段个数是27+4*5=46个</t>
    <phoneticPr fontId="1" type="noConversion"/>
  </si>
  <si>
    <t>特殊品种（国债）</t>
    <phoneticPr fontId="1" type="noConversion"/>
  </si>
  <si>
    <t>跳点：这个是品种的最小跳点，当档位之间价格差为最小跳点的时候，该档位数据压缩之后只有挂单量，没有挂单价</t>
    <phoneticPr fontId="1" type="noConversion"/>
  </si>
  <si>
    <t>行情长度：用来标识盘口数据中档位数，值为(1,5,A,525,1)</t>
    <phoneticPr fontId="1" type="noConversion"/>
  </si>
  <si>
    <t>扩展字段的可由多个子字段组成，用逗号分割</t>
    <phoneticPr fontId="1" type="noConversion"/>
  </si>
  <si>
    <t>107#212</t>
  </si>
  <si>
    <t>价格乘数</t>
    <phoneticPr fontId="1" type="noConversion"/>
  </si>
  <si>
    <t>计算结果</t>
    <phoneticPr fontId="1" type="noConversion"/>
  </si>
  <si>
    <t>档位</t>
    <phoneticPr fontId="1" type="noConversion"/>
  </si>
  <si>
    <t>买一</t>
    <phoneticPr fontId="1" type="noConversion"/>
  </si>
  <si>
    <t>说明</t>
    <phoneticPr fontId="1" type="noConversion"/>
  </si>
  <si>
    <t>买三</t>
    <phoneticPr fontId="1" type="noConversion"/>
  </si>
  <si>
    <t>107#212</t>
    <phoneticPr fontId="1" type="noConversion"/>
  </si>
  <si>
    <t>107.26500</t>
    <phoneticPr fontId="1" type="noConversion"/>
  </si>
  <si>
    <t>107.26625</t>
    <phoneticPr fontId="1" type="noConversion"/>
  </si>
  <si>
    <t>传输格式价格</t>
    <phoneticPr fontId="1" type="noConversion"/>
  </si>
  <si>
    <t>107#213</t>
    <phoneticPr fontId="1" type="noConversion"/>
  </si>
  <si>
    <t>107#215</t>
    <phoneticPr fontId="1" type="noConversion"/>
  </si>
  <si>
    <t>卖一</t>
    <phoneticPr fontId="1" type="noConversion"/>
  </si>
  <si>
    <t>买二</t>
    <phoneticPr fontId="1" type="noConversion"/>
  </si>
  <si>
    <t>1#3</t>
    <phoneticPr fontId="1" type="noConversion"/>
  </si>
  <si>
    <t>108#218</t>
    <phoneticPr fontId="1" type="noConversion"/>
  </si>
  <si>
    <t>卖二</t>
    <phoneticPr fontId="1" type="noConversion"/>
  </si>
  <si>
    <t>卖三</t>
    <phoneticPr fontId="1" type="noConversion"/>
  </si>
  <si>
    <t>卖四</t>
    <phoneticPr fontId="1" type="noConversion"/>
  </si>
  <si>
    <t>客户端显示结果</t>
    <phoneticPr fontId="1" type="noConversion"/>
  </si>
  <si>
    <t>107.26875</t>
    <phoneticPr fontId="1" type="noConversion"/>
  </si>
  <si>
    <t>108.27250</t>
    <phoneticPr fontId="1" type="noConversion"/>
  </si>
  <si>
    <t>2</t>
    <phoneticPr fontId="1" type="noConversion"/>
  </si>
  <si>
    <t>传输格式价格</t>
    <phoneticPr fontId="1" type="noConversion"/>
  </si>
  <si>
    <r>
      <t>比如某个盘口的扩张字段为(1,X,</t>
    </r>
    <r>
      <rPr>
        <sz val="11"/>
        <color rgb="FFFF0000"/>
        <rFont val="宋体"/>
        <family val="3"/>
        <charset val="134"/>
        <scheme val="minor"/>
      </rPr>
      <t>256</t>
    </r>
    <r>
      <rPr>
        <sz val="11"/>
        <rFont val="宋体"/>
        <family val="3"/>
        <charset val="134"/>
        <scheme val="minor"/>
      </rPr>
      <t>,,</t>
    </r>
    <r>
      <rPr>
        <sz val="11"/>
        <color theme="1"/>
        <rFont val="宋体"/>
        <family val="2"/>
        <charset val="134"/>
        <scheme val="minor"/>
      </rPr>
      <t>),买一价位"2#25"，那么还原之后该买一价 = 2 + 25 / 256 = 2.09765625，在客户端上显示“2.04125”</t>
    </r>
    <phoneticPr fontId="1" type="noConversion"/>
  </si>
  <si>
    <t>压缩格式价格为空，说明买二和买一差一档</t>
    <phoneticPr fontId="1" type="noConversion"/>
  </si>
  <si>
    <t>前面带符号，表示价格为负</t>
    <phoneticPr fontId="1" type="noConversion"/>
  </si>
  <si>
    <t>转换之后的价格</t>
    <phoneticPr fontId="1" type="noConversion"/>
  </si>
  <si>
    <t>-0#83</t>
    <phoneticPr fontId="1" type="noConversion"/>
  </si>
  <si>
    <t>-0.10500</t>
    <phoneticPr fontId="1" type="noConversion"/>
  </si>
  <si>
    <t>-0.10375</t>
    <phoneticPr fontId="1" type="noConversion"/>
  </si>
  <si>
    <t>-0#86</t>
    <phoneticPr fontId="1" type="noConversion"/>
  </si>
  <si>
    <t>-0.10750</t>
    <phoneticPr fontId="1" type="noConversion"/>
  </si>
  <si>
    <t>我们定义的国债的价格格式为"价格整数#价格小数的跳点"。</t>
    <phoneticPr fontId="1" type="noConversion"/>
  </si>
  <si>
    <t>如果整数部分为0，那么可以只传输"价格小数的跳点"</t>
    <phoneticPr fontId="1" type="noConversion"/>
  </si>
  <si>
    <t>案例1</t>
    <phoneticPr fontId="1" type="noConversion"/>
  </si>
  <si>
    <t>案例2(跨期价格可能为负数）</t>
    <phoneticPr fontId="1" type="noConversion"/>
  </si>
  <si>
    <t xml:space="preserve">         用16进制的字符表示，比如1至9档用ASCII字符1到9表示，10档用A表示</t>
    <phoneticPr fontId="1" type="noConversion"/>
  </si>
  <si>
    <t>那么跳点为'X'，那么该品种如果品种为国债。请参考《国债盘口数据格式说明》</t>
    <phoneticPr fontId="1" type="noConversion"/>
  </si>
  <si>
    <t>卖四与卖三整数部分差1，小数部分差3个跳点</t>
    <phoneticPr fontId="1" type="noConversion"/>
  </si>
  <si>
    <t>买三和买二差3个跳点</t>
    <phoneticPr fontId="1" type="noConversion"/>
  </si>
  <si>
    <t>压缩格式价格为空，说明卖二和卖一差1个跳点</t>
    <phoneticPr fontId="1" type="noConversion"/>
  </si>
  <si>
    <t>卖三和卖二差2个跳点</t>
    <phoneticPr fontId="1" type="noConversion"/>
  </si>
  <si>
    <t xml:space="preserve"> * 股票停牌flag</t>
    <phoneticPr fontId="1" type="noConversion"/>
  </si>
  <si>
    <t xml:space="preserve"> * 港股按盘价     hideBuyPrice</t>
    <phoneticPr fontId="1" type="noConversion"/>
  </si>
  <si>
    <t>港股按盘价</t>
  </si>
  <si>
    <t xml:space="preserve"> * 港股成交数据的flag</t>
    <phoneticPr fontId="1" type="noConversion"/>
  </si>
  <si>
    <t>港股成交数据的flag</t>
  </si>
  <si>
    <t>美股交易时间段flag</t>
    <phoneticPr fontId="1" type="noConversion"/>
  </si>
  <si>
    <t>盘前最新价</t>
    <phoneticPr fontId="1" type="noConversion"/>
  </si>
  <si>
    <t>盘后最新价</t>
    <phoneticPr fontId="1" type="noConversion"/>
  </si>
  <si>
    <t>股票停牌flag</t>
    <phoneticPr fontId="1" type="noConversion"/>
  </si>
  <si>
    <t>-0#83</t>
    <phoneticPr fontId="1" type="noConversion"/>
  </si>
  <si>
    <t>2</t>
    <phoneticPr fontId="1" type="noConversion"/>
  </si>
  <si>
    <t>国债价格乘数可能为"32, 64, 128, 256"这个四个值中的一个，品种最小跳点 = 1/价格乘数</t>
    <phoneticPr fontId="1" type="noConversion"/>
  </si>
  <si>
    <t>-0#84</t>
    <phoneticPr fontId="1" type="noConversion"/>
  </si>
  <si>
    <t>转换之后的价格</t>
    <phoneticPr fontId="1" type="noConversion"/>
  </si>
  <si>
    <t>当前需要5个子字段，6-10还没有实现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</si>
</sst>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7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vertical="center"/>
    </xf>
    <xf numFmtId="0" fontId="5" fillId="2" borderId="0" xfId="1" applyFill="1">
      <alignment vertical="center"/>
    </xf>
    <xf numFmtId="10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2" borderId="0" xfId="0" applyFont="1" applyFill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quotePrefix="1" applyFont="1" applyFill="1">
      <alignment vertical="center"/>
    </xf>
    <xf numFmtId="0" fontId="0" fillId="2" borderId="0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1">
      <alignment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79</xdr:row>
      <xdr:rowOff>152400</xdr:rowOff>
    </xdr:from>
    <xdr:to>
      <xdr:col>1</xdr:col>
      <xdr:colOff>842961</xdr:colOff>
      <xdr:row>81</xdr:row>
      <xdr:rowOff>57153</xdr:rowOff>
    </xdr:to>
    <xdr:sp macro="" textlink="">
      <xdr:nvSpPr>
        <xdr:cNvPr id="9" name="双括号 8"/>
        <xdr:cNvSpPr/>
      </xdr:nvSpPr>
      <xdr:spPr>
        <a:xfrm rot="5400000">
          <a:off x="1019172" y="13435014"/>
          <a:ext cx="247653" cy="77152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895351</xdr:colOff>
      <xdr:row>80</xdr:row>
      <xdr:rowOff>0</xdr:rowOff>
    </xdr:from>
    <xdr:to>
      <xdr:col>7</xdr:col>
      <xdr:colOff>333375</xdr:colOff>
      <xdr:row>81</xdr:row>
      <xdr:rowOff>76203</xdr:rowOff>
    </xdr:to>
    <xdr:sp macro="" textlink="">
      <xdr:nvSpPr>
        <xdr:cNvPr id="10" name="双括号 9"/>
        <xdr:cNvSpPr/>
      </xdr:nvSpPr>
      <xdr:spPr>
        <a:xfrm rot="5400000">
          <a:off x="3681411" y="11749090"/>
          <a:ext cx="285753" cy="4486274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400048</xdr:colOff>
      <xdr:row>80</xdr:row>
      <xdr:rowOff>0</xdr:rowOff>
    </xdr:from>
    <xdr:to>
      <xdr:col>34</xdr:col>
      <xdr:colOff>514349</xdr:colOff>
      <xdr:row>81</xdr:row>
      <xdr:rowOff>47625</xdr:rowOff>
    </xdr:to>
    <xdr:sp macro="" textlink="">
      <xdr:nvSpPr>
        <xdr:cNvPr id="11" name="双括号 10"/>
        <xdr:cNvSpPr/>
      </xdr:nvSpPr>
      <xdr:spPr>
        <a:xfrm rot="5400000">
          <a:off x="15501937" y="4481513"/>
          <a:ext cx="257173" cy="18992851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64</xdr:row>
      <xdr:rowOff>1</xdr:rowOff>
    </xdr:from>
    <xdr:to>
      <xdr:col>1</xdr:col>
      <xdr:colOff>895350</xdr:colOff>
      <xdr:row>65</xdr:row>
      <xdr:rowOff>28578</xdr:rowOff>
    </xdr:to>
    <xdr:sp macro="" textlink="">
      <xdr:nvSpPr>
        <xdr:cNvPr id="12" name="双括号 11"/>
        <xdr:cNvSpPr/>
      </xdr:nvSpPr>
      <xdr:spPr>
        <a:xfrm rot="5400000">
          <a:off x="1033461" y="10625140"/>
          <a:ext cx="200027" cy="8953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</xdr:colOff>
      <xdr:row>64</xdr:row>
      <xdr:rowOff>0</xdr:rowOff>
    </xdr:from>
    <xdr:to>
      <xdr:col>4</xdr:col>
      <xdr:colOff>628650</xdr:colOff>
      <xdr:row>65</xdr:row>
      <xdr:rowOff>38100</xdr:rowOff>
    </xdr:to>
    <xdr:sp macro="" textlink="">
      <xdr:nvSpPr>
        <xdr:cNvPr id="13" name="双括号 12"/>
        <xdr:cNvSpPr/>
      </xdr:nvSpPr>
      <xdr:spPr>
        <a:xfrm rot="5400000">
          <a:off x="2590800" y="10172700"/>
          <a:ext cx="219074" cy="214312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83</xdr:row>
      <xdr:rowOff>47625</xdr:rowOff>
    </xdr:from>
    <xdr:to>
      <xdr:col>5</xdr:col>
      <xdr:colOff>504502</xdr:colOff>
      <xdr:row>105</xdr:row>
      <xdr:rowOff>142392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877675"/>
          <a:ext cx="2580952" cy="3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83</xdr:row>
      <xdr:rowOff>47625</xdr:rowOff>
    </xdr:from>
    <xdr:to>
      <xdr:col>13</xdr:col>
      <xdr:colOff>161604</xdr:colOff>
      <xdr:row>105</xdr:row>
      <xdr:rowOff>123344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11877675"/>
          <a:ext cx="2571429" cy="3847619"/>
        </a:xfrm>
        <a:prstGeom prst="rect">
          <a:avLst/>
        </a:prstGeom>
      </xdr:spPr>
    </xdr:pic>
    <xdr:clientData/>
  </xdr:twoCellAnchor>
  <xdr:twoCellAnchor>
    <xdr:from>
      <xdr:col>1</xdr:col>
      <xdr:colOff>1521</xdr:colOff>
      <xdr:row>7</xdr:row>
      <xdr:rowOff>76198</xdr:rowOff>
    </xdr:from>
    <xdr:to>
      <xdr:col>21</xdr:col>
      <xdr:colOff>819147</xdr:colOff>
      <xdr:row>8</xdr:row>
      <xdr:rowOff>76199</xdr:rowOff>
    </xdr:to>
    <xdr:sp macro="" textlink="">
      <xdr:nvSpPr>
        <xdr:cNvPr id="4" name="左大括号 3"/>
        <xdr:cNvSpPr/>
      </xdr:nvSpPr>
      <xdr:spPr>
        <a:xfrm rot="5400000" flipH="1">
          <a:off x="5901496" y="-4299777"/>
          <a:ext cx="171451" cy="11323701"/>
        </a:xfrm>
        <a:prstGeom prst="leftBrace">
          <a:avLst>
            <a:gd name="adj1" fmla="val 8333"/>
            <a:gd name="adj2" fmla="val 505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371475</xdr:colOff>
      <xdr:row>8</xdr:row>
      <xdr:rowOff>152400</xdr:rowOff>
    </xdr:from>
    <xdr:to>
      <xdr:col>10</xdr:col>
      <xdr:colOff>95250</xdr:colOff>
      <xdr:row>10</xdr:row>
      <xdr:rowOff>85726</xdr:rowOff>
    </xdr:to>
    <xdr:sp macro="" textlink="">
      <xdr:nvSpPr>
        <xdr:cNvPr id="5" name="文本框 4"/>
        <xdr:cNvSpPr txBox="1"/>
      </xdr:nvSpPr>
      <xdr:spPr>
        <a:xfrm>
          <a:off x="5562600" y="1524000"/>
          <a:ext cx="723900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1521</xdr:colOff>
      <xdr:row>9</xdr:row>
      <xdr:rowOff>38099</xdr:rowOff>
    </xdr:from>
    <xdr:to>
      <xdr:col>54</xdr:col>
      <xdr:colOff>9526</xdr:colOff>
      <xdr:row>11</xdr:row>
      <xdr:rowOff>114300</xdr:rowOff>
    </xdr:to>
    <xdr:sp macro="" textlink="">
      <xdr:nvSpPr>
        <xdr:cNvPr id="6" name="左大括号 5"/>
        <xdr:cNvSpPr/>
      </xdr:nvSpPr>
      <xdr:spPr>
        <a:xfrm rot="5400000" flipH="1">
          <a:off x="12516610" y="-10610090"/>
          <a:ext cx="419101" cy="24801580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476250</xdr:colOff>
      <xdr:row>11</xdr:row>
      <xdr:rowOff>133350</xdr:rowOff>
    </xdr:from>
    <xdr:to>
      <xdr:col>25</xdr:col>
      <xdr:colOff>352425</xdr:colOff>
      <xdr:row>13</xdr:row>
      <xdr:rowOff>47626</xdr:rowOff>
    </xdr:to>
    <xdr:sp macro="" textlink="">
      <xdr:nvSpPr>
        <xdr:cNvPr id="7" name="文本框 6"/>
        <xdr:cNvSpPr txBox="1"/>
      </xdr:nvSpPr>
      <xdr:spPr>
        <a:xfrm>
          <a:off x="12287250" y="2019300"/>
          <a:ext cx="723900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20575</xdr:colOff>
      <xdr:row>12</xdr:row>
      <xdr:rowOff>161917</xdr:rowOff>
    </xdr:from>
    <xdr:to>
      <xdr:col>62</xdr:col>
      <xdr:colOff>371481</xdr:colOff>
      <xdr:row>13</xdr:row>
      <xdr:rowOff>171445</xdr:rowOff>
    </xdr:to>
    <xdr:sp macro="" textlink="">
      <xdr:nvSpPr>
        <xdr:cNvPr id="8" name="左大括号 7"/>
        <xdr:cNvSpPr/>
      </xdr:nvSpPr>
      <xdr:spPr>
        <a:xfrm rot="5400000" flipH="1">
          <a:off x="14502577" y="-11938835"/>
          <a:ext cx="180978" cy="28497281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609600</xdr:colOff>
      <xdr:row>14</xdr:row>
      <xdr:rowOff>161924</xdr:rowOff>
    </xdr:from>
    <xdr:to>
      <xdr:col>29</xdr:col>
      <xdr:colOff>619125</xdr:colOff>
      <xdr:row>16</xdr:row>
      <xdr:rowOff>57149</xdr:rowOff>
    </xdr:to>
    <xdr:sp macro="" textlink="">
      <xdr:nvSpPr>
        <xdr:cNvPr id="9" name="文本框 8"/>
        <xdr:cNvSpPr txBox="1"/>
      </xdr:nvSpPr>
      <xdr:spPr>
        <a:xfrm>
          <a:off x="14087475" y="2562224"/>
          <a:ext cx="838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3</xdr:col>
      <xdr:colOff>733425</xdr:colOff>
      <xdr:row>52</xdr:row>
      <xdr:rowOff>38100</xdr:rowOff>
    </xdr:from>
    <xdr:to>
      <xdr:col>3</xdr:col>
      <xdr:colOff>990600</xdr:colOff>
      <xdr:row>54</xdr:row>
      <xdr:rowOff>123825</xdr:rowOff>
    </xdr:to>
    <xdr:sp macro="" textlink="">
      <xdr:nvSpPr>
        <xdr:cNvPr id="10" name="下箭头 9"/>
        <xdr:cNvSpPr/>
      </xdr:nvSpPr>
      <xdr:spPr>
        <a:xfrm>
          <a:off x="2190750" y="9982200"/>
          <a:ext cx="257175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76200</xdr:rowOff>
    </xdr:from>
    <xdr:to>
      <xdr:col>8</xdr:col>
      <xdr:colOff>390525</xdr:colOff>
      <xdr:row>5</xdr:row>
      <xdr:rowOff>76200</xdr:rowOff>
    </xdr:to>
    <xdr:sp macro="" textlink="">
      <xdr:nvSpPr>
        <xdr:cNvPr id="2" name="文本框 1"/>
        <xdr:cNvSpPr txBox="1"/>
      </xdr:nvSpPr>
      <xdr:spPr>
        <a:xfrm>
          <a:off x="4876800" y="1276350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(channel360)</a:t>
          </a:r>
          <a:endParaRPr lang="zh-CN" altLang="en-US" sz="1100"/>
        </a:p>
      </xdr:txBody>
    </xdr:sp>
    <xdr:clientData/>
  </xdr:twoCellAnchor>
  <xdr:twoCellAnchor>
    <xdr:from>
      <xdr:col>9</xdr:col>
      <xdr:colOff>266701</xdr:colOff>
      <xdr:row>2</xdr:row>
      <xdr:rowOff>57150</xdr:rowOff>
    </xdr:from>
    <xdr:to>
      <xdr:col>10</xdr:col>
      <xdr:colOff>514351</xdr:colOff>
      <xdr:row>5</xdr:row>
      <xdr:rowOff>47625</xdr:rowOff>
    </xdr:to>
    <xdr:sp macro="" textlink="">
      <xdr:nvSpPr>
        <xdr:cNvPr id="3" name="文本框 2"/>
        <xdr:cNvSpPr txBox="1"/>
      </xdr:nvSpPr>
      <xdr:spPr>
        <a:xfrm>
          <a:off x="6438901" y="1257300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(channel382)</a:t>
          </a:r>
          <a:endParaRPr lang="zh-CN" altLang="en-US" sz="1100"/>
        </a:p>
      </xdr:txBody>
    </xdr:sp>
    <xdr:clientData/>
  </xdr:twoCellAnchor>
  <xdr:twoCellAnchor>
    <xdr:from>
      <xdr:col>4</xdr:col>
      <xdr:colOff>352425</xdr:colOff>
      <xdr:row>2</xdr:row>
      <xdr:rowOff>76200</xdr:rowOff>
    </xdr:from>
    <xdr:to>
      <xdr:col>5</xdr:col>
      <xdr:colOff>590550</xdr:colOff>
      <xdr:row>5</xdr:row>
      <xdr:rowOff>47625</xdr:rowOff>
    </xdr:to>
    <xdr:sp macro="" textlink="">
      <xdr:nvSpPr>
        <xdr:cNvPr id="4" name="文本框 3"/>
        <xdr:cNvSpPr txBox="1"/>
      </xdr:nvSpPr>
      <xdr:spPr>
        <a:xfrm>
          <a:off x="3095625" y="1276350"/>
          <a:ext cx="923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</xdr:txBody>
    </xdr:sp>
    <xdr:clientData/>
  </xdr:twoCellAnchor>
  <xdr:twoCellAnchor>
    <xdr:from>
      <xdr:col>6</xdr:col>
      <xdr:colOff>666750</xdr:colOff>
      <xdr:row>10</xdr:row>
      <xdr:rowOff>66675</xdr:rowOff>
    </xdr:from>
    <xdr:to>
      <xdr:col>8</xdr:col>
      <xdr:colOff>581025</xdr:colOff>
      <xdr:row>14</xdr:row>
      <xdr:rowOff>9525</xdr:rowOff>
    </xdr:to>
    <xdr:sp macro="" textlink="">
      <xdr:nvSpPr>
        <xdr:cNvPr id="5" name="文本框 4"/>
        <xdr:cNvSpPr txBox="1"/>
      </xdr:nvSpPr>
      <xdr:spPr>
        <a:xfrm>
          <a:off x="4781550" y="315277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  <a:r>
            <a:rPr lang="zh-CN" altLang="en-US" sz="1100"/>
            <a:t>（汇聚，转发）</a:t>
          </a:r>
          <a:endParaRPr lang="en-US" altLang="zh-CN" sz="1100"/>
        </a:p>
      </xdr:txBody>
    </xdr:sp>
    <xdr:clientData/>
  </xdr:twoCellAnchor>
  <xdr:twoCellAnchor>
    <xdr:from>
      <xdr:col>5</xdr:col>
      <xdr:colOff>128588</xdr:colOff>
      <xdr:row>5</xdr:row>
      <xdr:rowOff>47625</xdr:rowOff>
    </xdr:from>
    <xdr:to>
      <xdr:col>7</xdr:col>
      <xdr:colOff>623888</xdr:colOff>
      <xdr:row>10</xdr:row>
      <xdr:rowOff>66675</xdr:rowOff>
    </xdr:to>
    <xdr:cxnSp macro="">
      <xdr:nvCxnSpPr>
        <xdr:cNvPr id="7" name="直接箭头连接符 6"/>
        <xdr:cNvCxnSpPr>
          <a:stCxn id="4" idx="2"/>
          <a:endCxn id="5" idx="0"/>
        </xdr:cNvCxnSpPr>
      </xdr:nvCxnSpPr>
      <xdr:spPr>
        <a:xfrm>
          <a:off x="3557588" y="1762125"/>
          <a:ext cx="186690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576263</xdr:colOff>
      <xdr:row>5</xdr:row>
      <xdr:rowOff>76200</xdr:rowOff>
    </xdr:from>
    <xdr:to>
      <xdr:col>7</xdr:col>
      <xdr:colOff>623888</xdr:colOff>
      <xdr:row>10</xdr:row>
      <xdr:rowOff>66675</xdr:rowOff>
    </xdr:to>
    <xdr:cxnSp macro="">
      <xdr:nvCxnSpPr>
        <xdr:cNvPr id="8" name="直接箭头连接符 7"/>
        <xdr:cNvCxnSpPr>
          <a:stCxn id="2" idx="2"/>
          <a:endCxn id="5" idx="0"/>
        </xdr:cNvCxnSpPr>
      </xdr:nvCxnSpPr>
      <xdr:spPr>
        <a:xfrm>
          <a:off x="5376863" y="1790700"/>
          <a:ext cx="47625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342900</xdr:colOff>
      <xdr:row>24</xdr:row>
      <xdr:rowOff>19050</xdr:rowOff>
    </xdr:to>
    <xdr:cxnSp macro="">
      <xdr:nvCxnSpPr>
        <xdr:cNvPr id="11" name="直接箭头连接符 10"/>
        <xdr:cNvCxnSpPr>
          <a:stCxn id="15" idx="3"/>
          <a:endCxn id="40" idx="1"/>
        </xdr:cNvCxnSpPr>
      </xdr:nvCxnSpPr>
      <xdr:spPr>
        <a:xfrm flipV="1">
          <a:off x="2371725" y="4124325"/>
          <a:ext cx="571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623888</xdr:colOff>
      <xdr:row>5</xdr:row>
      <xdr:rowOff>47625</xdr:rowOff>
    </xdr:from>
    <xdr:to>
      <xdr:col>10</xdr:col>
      <xdr:colOff>47626</xdr:colOff>
      <xdr:row>10</xdr:row>
      <xdr:rowOff>66675</xdr:rowOff>
    </xdr:to>
    <xdr:cxnSp macro="">
      <xdr:nvCxnSpPr>
        <xdr:cNvPr id="14" name="直接箭头连接符 13"/>
        <xdr:cNvCxnSpPr>
          <a:stCxn id="3" idx="2"/>
          <a:endCxn id="5" idx="0"/>
        </xdr:cNvCxnSpPr>
      </xdr:nvCxnSpPr>
      <xdr:spPr>
        <a:xfrm flipH="1">
          <a:off x="5424488" y="1762125"/>
          <a:ext cx="1481138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22</xdr:row>
      <xdr:rowOff>47625</xdr:rowOff>
    </xdr:from>
    <xdr:to>
      <xdr:col>5</xdr:col>
      <xdr:colOff>457200</xdr:colOff>
      <xdr:row>25</xdr:row>
      <xdr:rowOff>161925</xdr:rowOff>
    </xdr:to>
    <xdr:sp macro="" textlink="">
      <xdr:nvSpPr>
        <xdr:cNvPr id="15" name="文本框 14"/>
        <xdr:cNvSpPr txBox="1"/>
      </xdr:nvSpPr>
      <xdr:spPr>
        <a:xfrm>
          <a:off x="1085850" y="38195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Hub Server</a:t>
          </a:r>
        </a:p>
      </xdr:txBody>
    </xdr:sp>
    <xdr:clientData/>
  </xdr:twoCellAnchor>
  <xdr:twoCellAnchor>
    <xdr:from>
      <xdr:col>15</xdr:col>
      <xdr:colOff>409575</xdr:colOff>
      <xdr:row>21</xdr:row>
      <xdr:rowOff>114300</xdr:rowOff>
    </xdr:from>
    <xdr:to>
      <xdr:col>17</xdr:col>
      <xdr:colOff>323850</xdr:colOff>
      <xdr:row>25</xdr:row>
      <xdr:rowOff>57150</xdr:rowOff>
    </xdr:to>
    <xdr:sp macro="" textlink="">
      <xdr:nvSpPr>
        <xdr:cNvPr id="38" name="文本框 37"/>
        <xdr:cNvSpPr txBox="1"/>
      </xdr:nvSpPr>
      <xdr:spPr>
        <a:xfrm>
          <a:off x="9182100" y="371475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Hub Server</a:t>
          </a:r>
          <a:endParaRPr lang="zh-CN" altLang="zh-CN">
            <a:effectLst/>
          </a:endParaRPr>
        </a:p>
        <a:p>
          <a:pPr algn="ctr"/>
          <a:endParaRPr lang="en-US" altLang="zh-CN" sz="1100"/>
        </a:p>
      </xdr:txBody>
    </xdr:sp>
    <xdr:clientData/>
  </xdr:twoCellAnchor>
  <xdr:twoCellAnchor>
    <xdr:from>
      <xdr:col>7</xdr:col>
      <xdr:colOff>623888</xdr:colOff>
      <xdr:row>14</xdr:row>
      <xdr:rowOff>9525</xdr:rowOff>
    </xdr:from>
    <xdr:to>
      <xdr:col>13</xdr:col>
      <xdr:colOff>147638</xdr:colOff>
      <xdr:row>21</xdr:row>
      <xdr:rowOff>142875</xdr:rowOff>
    </xdr:to>
    <xdr:cxnSp macro="">
      <xdr:nvCxnSpPr>
        <xdr:cNvPr id="39" name="直接箭头连接符 38"/>
        <xdr:cNvCxnSpPr>
          <a:stCxn id="57" idx="0"/>
          <a:endCxn id="5" idx="2"/>
        </xdr:cNvCxnSpPr>
      </xdr:nvCxnSpPr>
      <xdr:spPr>
        <a:xfrm flipH="1" flipV="1">
          <a:off x="3910013" y="2409825"/>
          <a:ext cx="363855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66676</xdr:colOff>
      <xdr:row>32</xdr:row>
      <xdr:rowOff>28575</xdr:rowOff>
    </xdr:from>
    <xdr:to>
      <xdr:col>4</xdr:col>
      <xdr:colOff>9525</xdr:colOff>
      <xdr:row>35</xdr:row>
      <xdr:rowOff>142875</xdr:rowOff>
    </xdr:to>
    <xdr:sp macro="" textlink="">
      <xdr:nvSpPr>
        <xdr:cNvPr id="45" name="文本框 44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(EndPoint1)</a:t>
          </a:r>
        </a:p>
      </xdr:txBody>
    </xdr:sp>
    <xdr:clientData/>
  </xdr:twoCellAnchor>
  <xdr:twoCellAnchor>
    <xdr:from>
      <xdr:col>4</xdr:col>
      <xdr:colOff>123826</xdr:colOff>
      <xdr:row>32</xdr:row>
      <xdr:rowOff>38100</xdr:rowOff>
    </xdr:from>
    <xdr:to>
      <xdr:col>5</xdr:col>
      <xdr:colOff>609600</xdr:colOff>
      <xdr:row>35</xdr:row>
      <xdr:rowOff>152400</xdr:rowOff>
    </xdr:to>
    <xdr:sp macro="" textlink="">
      <xdr:nvSpPr>
        <xdr:cNvPr id="47" name="文本框 46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(EndPoint2)</a:t>
          </a:r>
        </a:p>
      </xdr:txBody>
    </xdr:sp>
    <xdr:clientData/>
  </xdr:twoCellAnchor>
  <xdr:twoCellAnchor>
    <xdr:from>
      <xdr:col>1</xdr:col>
      <xdr:colOff>38100</xdr:colOff>
      <xdr:row>28</xdr:row>
      <xdr:rowOff>114299</xdr:rowOff>
    </xdr:from>
    <xdr:to>
      <xdr:col>5</xdr:col>
      <xdr:colOff>161925</xdr:colOff>
      <xdr:row>29</xdr:row>
      <xdr:rowOff>114301</xdr:rowOff>
    </xdr:to>
    <xdr:grpSp>
      <xdr:nvGrpSpPr>
        <xdr:cNvPr id="56" name="组合 55"/>
        <xdr:cNvGrpSpPr/>
      </xdr:nvGrpSpPr>
      <xdr:grpSpPr>
        <a:xfrm>
          <a:off x="238125" y="4914899"/>
          <a:ext cx="1838325" cy="171452"/>
          <a:chOff x="7696200" y="5305424"/>
          <a:chExt cx="1838325" cy="123826"/>
        </a:xfrm>
      </xdr:grpSpPr>
      <xdr:sp macro="" textlink="">
        <xdr:nvSpPr>
          <xdr:cNvPr id="53" name="矩形 52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54" name="椭圆 53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椭圆 54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66675</xdr:colOff>
      <xdr:row>28</xdr:row>
      <xdr:rowOff>161924</xdr:rowOff>
    </xdr:from>
    <xdr:to>
      <xdr:col>16</xdr:col>
      <xdr:colOff>533400</xdr:colOff>
      <xdr:row>29</xdr:row>
      <xdr:rowOff>161926</xdr:rowOff>
    </xdr:to>
    <xdr:grpSp>
      <xdr:nvGrpSpPr>
        <xdr:cNvPr id="61" name="组合 60"/>
        <xdr:cNvGrpSpPr/>
      </xdr:nvGrpSpPr>
      <xdr:grpSpPr>
        <a:xfrm>
          <a:off x="8153400" y="4962524"/>
          <a:ext cx="1838325" cy="171452"/>
          <a:chOff x="7696200" y="5305424"/>
          <a:chExt cx="1838325" cy="123826"/>
        </a:xfrm>
      </xdr:grpSpPr>
      <xdr:sp macro="" textlink="">
        <xdr:nvSpPr>
          <xdr:cNvPr id="62" name="矩形 61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63" name="椭圆 62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椭圆 63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26</xdr:row>
      <xdr:rowOff>76200</xdr:rowOff>
    </xdr:from>
    <xdr:to>
      <xdr:col>2</xdr:col>
      <xdr:colOff>152400</xdr:colOff>
      <xdr:row>28</xdr:row>
      <xdr:rowOff>85725</xdr:rowOff>
    </xdr:to>
    <xdr:sp macro="" textlink="">
      <xdr:nvSpPr>
        <xdr:cNvPr id="65" name="下箭头 64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466725</xdr:colOff>
      <xdr:row>26</xdr:row>
      <xdr:rowOff>47625</xdr:rowOff>
    </xdr:from>
    <xdr:to>
      <xdr:col>4</xdr:col>
      <xdr:colOff>638175</xdr:colOff>
      <xdr:row>28</xdr:row>
      <xdr:rowOff>57150</xdr:rowOff>
    </xdr:to>
    <xdr:sp macro="" textlink="">
      <xdr:nvSpPr>
        <xdr:cNvPr id="66" name="下箭头 65"/>
        <xdr:cNvSpPr/>
      </xdr:nvSpPr>
      <xdr:spPr>
        <a:xfrm>
          <a:off x="1695450" y="45053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581026</xdr:colOff>
      <xdr:row>32</xdr:row>
      <xdr:rowOff>85725</xdr:rowOff>
    </xdr:from>
    <xdr:to>
      <xdr:col>16</xdr:col>
      <xdr:colOff>381000</xdr:colOff>
      <xdr:row>36</xdr:row>
      <xdr:rowOff>28575</xdr:rowOff>
    </xdr:to>
    <xdr:sp macro="" textlink="">
      <xdr:nvSpPr>
        <xdr:cNvPr id="67" name="文本框 66"/>
        <xdr:cNvSpPr txBox="1"/>
      </xdr:nvSpPr>
      <xdr:spPr>
        <a:xfrm>
          <a:off x="7296151" y="557212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(EndPoint3)</a:t>
          </a:r>
        </a:p>
      </xdr:txBody>
    </xdr:sp>
    <xdr:clientData/>
  </xdr:twoCellAnchor>
  <xdr:twoCellAnchor>
    <xdr:from>
      <xdr:col>6</xdr:col>
      <xdr:colOff>647700</xdr:colOff>
      <xdr:row>31</xdr:row>
      <xdr:rowOff>104775</xdr:rowOff>
    </xdr:from>
    <xdr:to>
      <xdr:col>8</xdr:col>
      <xdr:colOff>561975</xdr:colOff>
      <xdr:row>35</xdr:row>
      <xdr:rowOff>47625</xdr:rowOff>
    </xdr:to>
    <xdr:sp macro="" textlink="">
      <xdr:nvSpPr>
        <xdr:cNvPr id="69" name="文本框 68"/>
        <xdr:cNvSpPr txBox="1"/>
      </xdr:nvSpPr>
      <xdr:spPr>
        <a:xfrm>
          <a:off x="3248025" y="54387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647700</xdr:colOff>
      <xdr:row>33</xdr:row>
      <xdr:rowOff>76200</xdr:rowOff>
    </xdr:to>
    <xdr:cxnSp macro="">
      <xdr:nvCxnSpPr>
        <xdr:cNvPr id="70" name="直接箭头连接符 69"/>
        <xdr:cNvCxnSpPr>
          <a:stCxn id="69" idx="1"/>
          <a:endCxn id="15" idx="3"/>
        </xdr:cNvCxnSpPr>
      </xdr:nvCxnSpPr>
      <xdr:spPr>
        <a:xfrm flipH="1" flipV="1">
          <a:off x="2371725" y="4143375"/>
          <a:ext cx="87630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32</xdr:row>
      <xdr:rowOff>66675</xdr:rowOff>
    </xdr:from>
    <xdr:to>
      <xdr:col>14</xdr:col>
      <xdr:colOff>47625</xdr:colOff>
      <xdr:row>36</xdr:row>
      <xdr:rowOff>9525</xdr:rowOff>
    </xdr:to>
    <xdr:sp macro="" textlink="">
      <xdr:nvSpPr>
        <xdr:cNvPr id="73" name="文本框 72"/>
        <xdr:cNvSpPr txBox="1"/>
      </xdr:nvSpPr>
      <xdr:spPr>
        <a:xfrm>
          <a:off x="6848475" y="557212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13</xdr:col>
      <xdr:colOff>90488</xdr:colOff>
      <xdr:row>23</xdr:row>
      <xdr:rowOff>85725</xdr:rowOff>
    </xdr:from>
    <xdr:to>
      <xdr:col>15</xdr:col>
      <xdr:colOff>409575</xdr:colOff>
      <xdr:row>32</xdr:row>
      <xdr:rowOff>66675</xdr:rowOff>
    </xdr:to>
    <xdr:cxnSp macro="">
      <xdr:nvCxnSpPr>
        <xdr:cNvPr id="74" name="直接箭头连接符 73"/>
        <xdr:cNvCxnSpPr>
          <a:stCxn id="73" idx="0"/>
          <a:endCxn id="38" idx="1"/>
        </xdr:cNvCxnSpPr>
      </xdr:nvCxnSpPr>
      <xdr:spPr>
        <a:xfrm flipV="1">
          <a:off x="7491413" y="4029075"/>
          <a:ext cx="1690687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76200</xdr:rowOff>
    </xdr:from>
    <xdr:to>
      <xdr:col>15</xdr:col>
      <xdr:colOff>647700</xdr:colOff>
      <xdr:row>28</xdr:row>
      <xdr:rowOff>85725</xdr:rowOff>
    </xdr:to>
    <xdr:sp macro="" textlink="">
      <xdr:nvSpPr>
        <xdr:cNvPr id="76" name="下箭头 75"/>
        <xdr:cNvSpPr/>
      </xdr:nvSpPr>
      <xdr:spPr>
        <a:xfrm>
          <a:off x="7877175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352425</xdr:colOff>
      <xdr:row>26</xdr:row>
      <xdr:rowOff>85725</xdr:rowOff>
    </xdr:from>
    <xdr:to>
      <xdr:col>14</xdr:col>
      <xdr:colOff>523875</xdr:colOff>
      <xdr:row>28</xdr:row>
      <xdr:rowOff>95250</xdr:rowOff>
    </xdr:to>
    <xdr:sp macro="" textlink="">
      <xdr:nvSpPr>
        <xdr:cNvPr id="77" name="下箭头 76"/>
        <xdr:cNvSpPr/>
      </xdr:nvSpPr>
      <xdr:spPr>
        <a:xfrm>
          <a:off x="7067550" y="45434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29</xdr:row>
      <xdr:rowOff>133350</xdr:rowOff>
    </xdr:from>
    <xdr:to>
      <xdr:col>3</xdr:col>
      <xdr:colOff>266700</xdr:colOff>
      <xdr:row>31</xdr:row>
      <xdr:rowOff>142875</xdr:rowOff>
    </xdr:to>
    <xdr:sp macro="" textlink="">
      <xdr:nvSpPr>
        <xdr:cNvPr id="78" name="下箭头 77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29</xdr:row>
      <xdr:rowOff>142875</xdr:rowOff>
    </xdr:from>
    <xdr:to>
      <xdr:col>4</xdr:col>
      <xdr:colOff>609600</xdr:colOff>
      <xdr:row>31</xdr:row>
      <xdr:rowOff>152400</xdr:rowOff>
    </xdr:to>
    <xdr:sp macro="" textlink="">
      <xdr:nvSpPr>
        <xdr:cNvPr id="79" name="下箭头 78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352425</xdr:colOff>
      <xdr:row>30</xdr:row>
      <xdr:rowOff>38100</xdr:rowOff>
    </xdr:from>
    <xdr:to>
      <xdr:col>15</xdr:col>
      <xdr:colOff>523875</xdr:colOff>
      <xdr:row>32</xdr:row>
      <xdr:rowOff>47625</xdr:rowOff>
    </xdr:to>
    <xdr:sp macro="" textlink="">
      <xdr:nvSpPr>
        <xdr:cNvPr id="80" name="下箭头 79"/>
        <xdr:cNvSpPr/>
      </xdr:nvSpPr>
      <xdr:spPr>
        <a:xfrm>
          <a:off x="7753350" y="51816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666750</xdr:colOff>
      <xdr:row>12</xdr:row>
      <xdr:rowOff>38100</xdr:rowOff>
    </xdr:from>
    <xdr:to>
      <xdr:col>9</xdr:col>
      <xdr:colOff>409575</xdr:colOff>
      <xdr:row>12</xdr:row>
      <xdr:rowOff>161925</xdr:rowOff>
    </xdr:to>
    <xdr:sp macro="" textlink="">
      <xdr:nvSpPr>
        <xdr:cNvPr id="81" name="右箭头 80"/>
        <xdr:cNvSpPr/>
      </xdr:nvSpPr>
      <xdr:spPr>
        <a:xfrm>
          <a:off x="4638675" y="2095500"/>
          <a:ext cx="4286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581025</xdr:colOff>
      <xdr:row>11</xdr:row>
      <xdr:rowOff>152400</xdr:rowOff>
    </xdr:from>
    <xdr:to>
      <xdr:col>10</xdr:col>
      <xdr:colOff>428625</xdr:colOff>
      <xdr:row>14</xdr:row>
      <xdr:rowOff>0</xdr:rowOff>
    </xdr:to>
    <xdr:sp macro="" textlink="">
      <xdr:nvSpPr>
        <xdr:cNvPr id="82" name="流程图: 多文档 81"/>
        <xdr:cNvSpPr/>
      </xdr:nvSpPr>
      <xdr:spPr>
        <a:xfrm>
          <a:off x="5238750" y="2038350"/>
          <a:ext cx="533400" cy="36195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342900</xdr:colOff>
      <xdr:row>22</xdr:row>
      <xdr:rowOff>38100</xdr:rowOff>
    </xdr:from>
    <xdr:to>
      <xdr:col>8</xdr:col>
      <xdr:colOff>257175</xdr:colOff>
      <xdr:row>25</xdr:row>
      <xdr:rowOff>152400</xdr:rowOff>
    </xdr:to>
    <xdr:sp macro="" textlink="">
      <xdr:nvSpPr>
        <xdr:cNvPr id="40" name="文本框 39"/>
        <xdr:cNvSpPr txBox="1"/>
      </xdr:nvSpPr>
      <xdr:spPr>
        <a:xfrm>
          <a:off x="2943225" y="38100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7</xdr:col>
      <xdr:colOff>300038</xdr:colOff>
      <xdr:row>14</xdr:row>
      <xdr:rowOff>9525</xdr:rowOff>
    </xdr:from>
    <xdr:to>
      <xdr:col>7</xdr:col>
      <xdr:colOff>623888</xdr:colOff>
      <xdr:row>22</xdr:row>
      <xdr:rowOff>38100</xdr:rowOff>
    </xdr:to>
    <xdr:cxnSp macro="">
      <xdr:nvCxnSpPr>
        <xdr:cNvPr id="44" name="直接箭头连接符 43"/>
        <xdr:cNvCxnSpPr>
          <a:stCxn id="40" idx="0"/>
          <a:endCxn id="5" idx="2"/>
        </xdr:cNvCxnSpPr>
      </xdr:nvCxnSpPr>
      <xdr:spPr>
        <a:xfrm flipV="1">
          <a:off x="3586163" y="2409825"/>
          <a:ext cx="3238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21</xdr:row>
      <xdr:rowOff>142875</xdr:rowOff>
    </xdr:from>
    <xdr:to>
      <xdr:col>14</xdr:col>
      <xdr:colOff>104775</xdr:colOff>
      <xdr:row>25</xdr:row>
      <xdr:rowOff>85725</xdr:rowOff>
    </xdr:to>
    <xdr:sp macro="" textlink="">
      <xdr:nvSpPr>
        <xdr:cNvPr id="57" name="文本框 56"/>
        <xdr:cNvSpPr txBox="1"/>
      </xdr:nvSpPr>
      <xdr:spPr>
        <a:xfrm>
          <a:off x="6905625" y="37433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  <a:p>
          <a:endParaRPr lang="zh-CN" altLang="zh-CN">
            <a:effectLst/>
          </a:endParaRPr>
        </a:p>
      </xdr:txBody>
    </xdr:sp>
    <xdr:clientData/>
  </xdr:twoCellAnchor>
  <xdr:twoCellAnchor>
    <xdr:from>
      <xdr:col>14</xdr:col>
      <xdr:colOff>104775</xdr:colOff>
      <xdr:row>23</xdr:row>
      <xdr:rowOff>85725</xdr:rowOff>
    </xdr:from>
    <xdr:to>
      <xdr:col>15</xdr:col>
      <xdr:colOff>409575</xdr:colOff>
      <xdr:row>23</xdr:row>
      <xdr:rowOff>114300</xdr:rowOff>
    </xdr:to>
    <xdr:cxnSp macro="">
      <xdr:nvCxnSpPr>
        <xdr:cNvPr id="58" name="直接箭头连接符 57"/>
        <xdr:cNvCxnSpPr>
          <a:stCxn id="38" idx="1"/>
          <a:endCxn id="57" idx="3"/>
        </xdr:cNvCxnSpPr>
      </xdr:nvCxnSpPr>
      <xdr:spPr>
        <a:xfrm flipH="1">
          <a:off x="8191500" y="4029075"/>
          <a:ext cx="9906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142875</xdr:rowOff>
    </xdr:from>
    <xdr:to>
      <xdr:col>6</xdr:col>
      <xdr:colOff>76200</xdr:colOff>
      <xdr:row>4</xdr:row>
      <xdr:rowOff>142875</xdr:rowOff>
    </xdr:to>
    <xdr:sp macro="" textlink="">
      <xdr:nvSpPr>
        <xdr:cNvPr id="2" name="文本框 1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6</xdr:col>
      <xdr:colOff>638176</xdr:colOff>
      <xdr:row>1</xdr:row>
      <xdr:rowOff>123825</xdr:rowOff>
    </xdr:from>
    <xdr:to>
      <xdr:col>8</xdr:col>
      <xdr:colOff>200026</xdr:colOff>
      <xdr:row>4</xdr:row>
      <xdr:rowOff>114300</xdr:rowOff>
    </xdr:to>
    <xdr:sp macro="" textlink="">
      <xdr:nvSpPr>
        <xdr:cNvPr id="3" name="文本框 2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9</xdr:row>
      <xdr:rowOff>133350</xdr:rowOff>
    </xdr:from>
    <xdr:to>
      <xdr:col>6</xdr:col>
      <xdr:colOff>57150</xdr:colOff>
      <xdr:row>13</xdr:row>
      <xdr:rowOff>76200</xdr:rowOff>
    </xdr:to>
    <xdr:sp macro="" textlink="">
      <xdr:nvSpPr>
        <xdr:cNvPr id="5" name="文本框 4"/>
        <xdr:cNvSpPr txBox="1"/>
      </xdr:nvSpPr>
      <xdr:spPr>
        <a:xfrm>
          <a:off x="137160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5</xdr:col>
      <xdr:colOff>100013</xdr:colOff>
      <xdr:row>4</xdr:row>
      <xdr:rowOff>142875</xdr:rowOff>
    </xdr:from>
    <xdr:to>
      <xdr:col>5</xdr:col>
      <xdr:colOff>261938</xdr:colOff>
      <xdr:row>9</xdr:row>
      <xdr:rowOff>133350</xdr:rowOff>
    </xdr:to>
    <xdr:cxnSp macro="">
      <xdr:nvCxnSpPr>
        <xdr:cNvPr id="7" name="直接箭头连接符 6"/>
        <xdr:cNvCxnSpPr>
          <a:stCxn id="2" idx="2"/>
          <a:endCxn id="5" idx="0"/>
        </xdr:cNvCxnSpPr>
      </xdr:nvCxnSpPr>
      <xdr:spPr>
        <a:xfrm flipH="1">
          <a:off x="2014538" y="828675"/>
          <a:ext cx="1619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13</xdr:row>
      <xdr:rowOff>76200</xdr:rowOff>
    </xdr:from>
    <xdr:to>
      <xdr:col>5</xdr:col>
      <xdr:colOff>409209</xdr:colOff>
      <xdr:row>25</xdr:row>
      <xdr:rowOff>40298</xdr:rowOff>
    </xdr:to>
    <xdr:cxnSp macro="">
      <xdr:nvCxnSpPr>
        <xdr:cNvPr id="8" name="直接箭头连接符 7"/>
        <xdr:cNvCxnSpPr>
          <a:stCxn id="10" idx="0"/>
          <a:endCxn id="5" idx="2"/>
        </xdr:cNvCxnSpPr>
      </xdr:nvCxnSpPr>
      <xdr:spPr>
        <a:xfrm flipH="1" flipV="1">
          <a:off x="2014538" y="2305050"/>
          <a:ext cx="309196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4</xdr:row>
      <xdr:rowOff>114300</xdr:rowOff>
    </xdr:from>
    <xdr:to>
      <xdr:col>7</xdr:col>
      <xdr:colOff>419101</xdr:colOff>
      <xdr:row>9</xdr:row>
      <xdr:rowOff>133350</xdr:rowOff>
    </xdr:to>
    <xdr:cxnSp macro="">
      <xdr:nvCxnSpPr>
        <xdr:cNvPr id="9" name="直接箭头连接符 8"/>
        <xdr:cNvCxnSpPr>
          <a:stCxn id="3" idx="2"/>
          <a:endCxn id="5" idx="0"/>
        </xdr:cNvCxnSpPr>
      </xdr:nvCxnSpPr>
      <xdr:spPr>
        <a:xfrm flipH="1">
          <a:off x="2014538" y="800100"/>
          <a:ext cx="169068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452071</xdr:colOff>
      <xdr:row>25</xdr:row>
      <xdr:rowOff>40298</xdr:rowOff>
    </xdr:from>
    <xdr:to>
      <xdr:col>6</xdr:col>
      <xdr:colOff>366346</xdr:colOff>
      <xdr:row>28</xdr:row>
      <xdr:rowOff>154598</xdr:rowOff>
    </xdr:to>
    <xdr:sp macro="" textlink="">
      <xdr:nvSpPr>
        <xdr:cNvPr id="10" name="文本框 9"/>
        <xdr:cNvSpPr txBox="1"/>
      </xdr:nvSpPr>
      <xdr:spPr>
        <a:xfrm>
          <a:off x="1680796" y="4326548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TCP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0</xdr:col>
      <xdr:colOff>66676</xdr:colOff>
      <xdr:row>35</xdr:row>
      <xdr:rowOff>28575</xdr:rowOff>
    </xdr:from>
    <xdr:to>
      <xdr:col>4</xdr:col>
      <xdr:colOff>9525</xdr:colOff>
      <xdr:row>38</xdr:row>
      <xdr:rowOff>142875</xdr:rowOff>
    </xdr:to>
    <xdr:sp macro="" textlink="">
      <xdr:nvSpPr>
        <xdr:cNvPr id="13" name="文本框 12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老格式二级行情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4</xdr:col>
      <xdr:colOff>123826</xdr:colOff>
      <xdr:row>35</xdr:row>
      <xdr:rowOff>38100</xdr:rowOff>
    </xdr:from>
    <xdr:to>
      <xdr:col>5</xdr:col>
      <xdr:colOff>609600</xdr:colOff>
      <xdr:row>38</xdr:row>
      <xdr:rowOff>152400</xdr:rowOff>
    </xdr:to>
    <xdr:sp macro="" textlink="">
      <xdr:nvSpPr>
        <xdr:cNvPr id="14" name="文本框 13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老格式</a:t>
          </a:r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en-US" sz="1100"/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1</xdr:col>
      <xdr:colOff>38100</xdr:colOff>
      <xdr:row>31</xdr:row>
      <xdr:rowOff>114299</xdr:rowOff>
    </xdr:from>
    <xdr:to>
      <xdr:col>7</xdr:col>
      <xdr:colOff>438150</xdr:colOff>
      <xdr:row>32</xdr:row>
      <xdr:rowOff>104775</xdr:rowOff>
    </xdr:to>
    <xdr:grpSp>
      <xdr:nvGrpSpPr>
        <xdr:cNvPr id="15" name="组合 14"/>
        <xdr:cNvGrpSpPr/>
      </xdr:nvGrpSpPr>
      <xdr:grpSpPr>
        <a:xfrm>
          <a:off x="238125" y="5429249"/>
          <a:ext cx="3486150" cy="161926"/>
          <a:chOff x="7696200" y="5305424"/>
          <a:chExt cx="1838325" cy="123826"/>
        </a:xfrm>
      </xdr:grpSpPr>
      <xdr:sp macro="" textlink="">
        <xdr:nvSpPr>
          <xdr:cNvPr id="16" name="矩形 1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</a:p>
        </xdr:txBody>
      </xdr:sp>
      <xdr:sp macro="" textlink="">
        <xdr:nvSpPr>
          <xdr:cNvPr id="17" name="椭圆 1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椭圆 1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29</xdr:row>
      <xdr:rowOff>76200</xdr:rowOff>
    </xdr:from>
    <xdr:to>
      <xdr:col>2</xdr:col>
      <xdr:colOff>152400</xdr:colOff>
      <xdr:row>31</xdr:row>
      <xdr:rowOff>85725</xdr:rowOff>
    </xdr:to>
    <xdr:sp macro="" textlink="">
      <xdr:nvSpPr>
        <xdr:cNvPr id="23" name="下箭头 22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190500</xdr:colOff>
      <xdr:row>25</xdr:row>
      <xdr:rowOff>47625</xdr:rowOff>
    </xdr:from>
    <xdr:to>
      <xdr:col>10</xdr:col>
      <xdr:colOff>104775</xdr:colOff>
      <xdr:row>28</xdr:row>
      <xdr:rowOff>161925</xdr:rowOff>
    </xdr:to>
    <xdr:sp macro="" textlink="">
      <xdr:nvSpPr>
        <xdr:cNvPr id="26" name="文本框 25"/>
        <xdr:cNvSpPr txBox="1"/>
      </xdr:nvSpPr>
      <xdr:spPr>
        <a:xfrm>
          <a:off x="4162425" y="43338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6</xdr:col>
      <xdr:colOff>366346</xdr:colOff>
      <xdr:row>27</xdr:row>
      <xdr:rowOff>11723</xdr:rowOff>
    </xdr:from>
    <xdr:to>
      <xdr:col>8</xdr:col>
      <xdr:colOff>190500</xdr:colOff>
      <xdr:row>27</xdr:row>
      <xdr:rowOff>19050</xdr:rowOff>
    </xdr:to>
    <xdr:cxnSp macro="">
      <xdr:nvCxnSpPr>
        <xdr:cNvPr id="27" name="直接箭头连接符 26"/>
        <xdr:cNvCxnSpPr>
          <a:stCxn id="26" idx="1"/>
          <a:endCxn id="10" idx="3"/>
        </xdr:cNvCxnSpPr>
      </xdr:nvCxnSpPr>
      <xdr:spPr>
        <a:xfrm flipH="1" flipV="1">
          <a:off x="2966671" y="4640873"/>
          <a:ext cx="119575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133350</xdr:rowOff>
    </xdr:from>
    <xdr:to>
      <xdr:col>3</xdr:col>
      <xdr:colOff>266700</xdr:colOff>
      <xdr:row>34</xdr:row>
      <xdr:rowOff>142875</xdr:rowOff>
    </xdr:to>
    <xdr:sp macro="" textlink="">
      <xdr:nvSpPr>
        <xdr:cNvPr id="32" name="下箭头 31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32</xdr:row>
      <xdr:rowOff>142875</xdr:rowOff>
    </xdr:from>
    <xdr:to>
      <xdr:col>4</xdr:col>
      <xdr:colOff>609600</xdr:colOff>
      <xdr:row>34</xdr:row>
      <xdr:rowOff>152400</xdr:rowOff>
    </xdr:to>
    <xdr:sp macro="" textlink="">
      <xdr:nvSpPr>
        <xdr:cNvPr id="33" name="下箭头 32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593482</xdr:colOff>
      <xdr:row>39</xdr:row>
      <xdr:rowOff>74002</xdr:rowOff>
    </xdr:from>
    <xdr:to>
      <xdr:col>8</xdr:col>
      <xdr:colOff>393456</xdr:colOff>
      <xdr:row>43</xdr:row>
      <xdr:rowOff>104776</xdr:rowOff>
    </xdr:to>
    <xdr:sp macro="" textlink="">
      <xdr:nvSpPr>
        <xdr:cNvPr id="25" name="文本框 24"/>
        <xdr:cNvSpPr txBox="1"/>
      </xdr:nvSpPr>
      <xdr:spPr>
        <a:xfrm>
          <a:off x="3193807" y="6760552"/>
          <a:ext cx="1171574" cy="71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新老格式混合</a:t>
          </a:r>
          <a:endParaRPr lang="en-US" altLang="zh-CN" sz="1100"/>
        </a:p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(API</a:t>
          </a:r>
          <a:r>
            <a:rPr lang="zh-CN" altLang="en-US" sz="1100"/>
            <a:t>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5</xdr:col>
      <xdr:colOff>409209</xdr:colOff>
      <xdr:row>28</xdr:row>
      <xdr:rowOff>154598</xdr:rowOff>
    </xdr:from>
    <xdr:to>
      <xdr:col>7</xdr:col>
      <xdr:colOff>493469</xdr:colOff>
      <xdr:row>39</xdr:row>
      <xdr:rowOff>74002</xdr:rowOff>
    </xdr:to>
    <xdr:cxnSp macro="">
      <xdr:nvCxnSpPr>
        <xdr:cNvPr id="12" name="直接箭头连接符 11"/>
        <xdr:cNvCxnSpPr>
          <a:stCxn id="25" idx="0"/>
          <a:endCxn id="10" idx="2"/>
        </xdr:cNvCxnSpPr>
      </xdr:nvCxnSpPr>
      <xdr:spPr>
        <a:xfrm flipH="1" flipV="1">
          <a:off x="2323734" y="4955198"/>
          <a:ext cx="1455860" cy="180535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1</xdr:row>
      <xdr:rowOff>142875</xdr:rowOff>
    </xdr:from>
    <xdr:to>
      <xdr:col>12</xdr:col>
      <xdr:colOff>76200</xdr:colOff>
      <xdr:row>4</xdr:row>
      <xdr:rowOff>142875</xdr:rowOff>
    </xdr:to>
    <xdr:sp macro="" textlink="">
      <xdr:nvSpPr>
        <xdr:cNvPr id="30" name="文本框 29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12</xdr:col>
      <xdr:colOff>638176</xdr:colOff>
      <xdr:row>1</xdr:row>
      <xdr:rowOff>123825</xdr:rowOff>
    </xdr:from>
    <xdr:to>
      <xdr:col>14</xdr:col>
      <xdr:colOff>200026</xdr:colOff>
      <xdr:row>4</xdr:row>
      <xdr:rowOff>114300</xdr:rowOff>
    </xdr:to>
    <xdr:sp macro="" textlink="">
      <xdr:nvSpPr>
        <xdr:cNvPr id="31" name="文本框 30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10</xdr:col>
      <xdr:colOff>352425</xdr:colOff>
      <xdr:row>9</xdr:row>
      <xdr:rowOff>133350</xdr:rowOff>
    </xdr:from>
    <xdr:to>
      <xdr:col>12</xdr:col>
      <xdr:colOff>266700</xdr:colOff>
      <xdr:row>13</xdr:row>
      <xdr:rowOff>76200</xdr:rowOff>
    </xdr:to>
    <xdr:sp macro="" textlink="">
      <xdr:nvSpPr>
        <xdr:cNvPr id="34" name="文本框 33"/>
        <xdr:cNvSpPr txBox="1"/>
      </xdr:nvSpPr>
      <xdr:spPr>
        <a:xfrm>
          <a:off x="158115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11</xdr:col>
      <xdr:colOff>261938</xdr:colOff>
      <xdr:row>4</xdr:row>
      <xdr:rowOff>142875</xdr:rowOff>
    </xdr:from>
    <xdr:to>
      <xdr:col>11</xdr:col>
      <xdr:colOff>309563</xdr:colOff>
      <xdr:row>9</xdr:row>
      <xdr:rowOff>133350</xdr:rowOff>
    </xdr:to>
    <xdr:cxnSp macro="">
      <xdr:nvCxnSpPr>
        <xdr:cNvPr id="37" name="直接箭头连接符 36"/>
        <xdr:cNvCxnSpPr>
          <a:stCxn id="30" idx="2"/>
          <a:endCxn id="34" idx="0"/>
        </xdr:cNvCxnSpPr>
      </xdr:nvCxnSpPr>
      <xdr:spPr>
        <a:xfrm>
          <a:off x="2176463" y="828675"/>
          <a:ext cx="476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309563</xdr:colOff>
      <xdr:row>4</xdr:row>
      <xdr:rowOff>114300</xdr:rowOff>
    </xdr:from>
    <xdr:to>
      <xdr:col>13</xdr:col>
      <xdr:colOff>419101</xdr:colOff>
      <xdr:row>9</xdr:row>
      <xdr:rowOff>133350</xdr:rowOff>
    </xdr:to>
    <xdr:cxnSp macro="">
      <xdr:nvCxnSpPr>
        <xdr:cNvPr id="38" name="直接箭头连接符 37"/>
        <xdr:cNvCxnSpPr>
          <a:stCxn id="31" idx="2"/>
          <a:endCxn id="34" idx="0"/>
        </xdr:cNvCxnSpPr>
      </xdr:nvCxnSpPr>
      <xdr:spPr>
        <a:xfrm flipH="1">
          <a:off x="2224088" y="800100"/>
          <a:ext cx="148113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314325</xdr:colOff>
      <xdr:row>9</xdr:row>
      <xdr:rowOff>114300</xdr:rowOff>
    </xdr:from>
    <xdr:to>
      <xdr:col>9</xdr:col>
      <xdr:colOff>436968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657350"/>
          <a:ext cx="2180043" cy="127635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11</xdr:row>
      <xdr:rowOff>95250</xdr:rowOff>
    </xdr:from>
    <xdr:to>
      <xdr:col>7</xdr:col>
      <xdr:colOff>161925</xdr:colOff>
      <xdr:row>11</xdr:row>
      <xdr:rowOff>104775</xdr:rowOff>
    </xdr:to>
    <xdr:cxnSp macro="">
      <xdr:nvCxnSpPr>
        <xdr:cNvPr id="41" name="直接箭头连接符 40"/>
        <xdr:cNvCxnSpPr>
          <a:endCxn id="5" idx="3"/>
        </xdr:cNvCxnSpPr>
      </xdr:nvCxnSpPr>
      <xdr:spPr>
        <a:xfrm flipH="1">
          <a:off x="2657475" y="1981200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409209</xdr:colOff>
      <xdr:row>13</xdr:row>
      <xdr:rowOff>76200</xdr:rowOff>
    </xdr:from>
    <xdr:to>
      <xdr:col>11</xdr:col>
      <xdr:colOff>309563</xdr:colOff>
      <xdr:row>25</xdr:row>
      <xdr:rowOff>40298</xdr:rowOff>
    </xdr:to>
    <xdr:cxnSp macro="">
      <xdr:nvCxnSpPr>
        <xdr:cNvPr id="45" name="直接箭头连接符 44"/>
        <xdr:cNvCxnSpPr>
          <a:stCxn id="10" idx="0"/>
          <a:endCxn id="34" idx="2"/>
        </xdr:cNvCxnSpPr>
      </xdr:nvCxnSpPr>
      <xdr:spPr>
        <a:xfrm flipV="1">
          <a:off x="2323734" y="2305050"/>
          <a:ext cx="4015154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111370</xdr:colOff>
      <xdr:row>21</xdr:row>
      <xdr:rowOff>123105</xdr:rowOff>
    </xdr:from>
    <xdr:to>
      <xdr:col>8</xdr:col>
      <xdr:colOff>247650</xdr:colOff>
      <xdr:row>22</xdr:row>
      <xdr:rowOff>133351</xdr:rowOff>
    </xdr:to>
    <xdr:grpSp>
      <xdr:nvGrpSpPr>
        <xdr:cNvPr id="35" name="组合 34"/>
        <xdr:cNvGrpSpPr/>
      </xdr:nvGrpSpPr>
      <xdr:grpSpPr>
        <a:xfrm>
          <a:off x="311395" y="3723555"/>
          <a:ext cx="3908180" cy="181696"/>
          <a:chOff x="7696200" y="5305425"/>
          <a:chExt cx="1838325" cy="123828"/>
        </a:xfrm>
      </xdr:grpSpPr>
      <xdr:sp macro="" textlink="">
        <xdr:nvSpPr>
          <xdr:cNvPr id="36" name="矩形 35"/>
          <xdr:cNvSpPr/>
        </xdr:nvSpPr>
        <xdr:spPr>
          <a:xfrm>
            <a:off x="7781925" y="5305428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rgbClr val="FF0000"/>
                </a:solidFill>
              </a:rPr>
              <a:t>新格式多播组</a:t>
            </a:r>
          </a:p>
        </xdr:txBody>
      </xdr:sp>
      <xdr:sp macro="" textlink="">
        <xdr:nvSpPr>
          <xdr:cNvPr id="39" name="椭圆 38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177312</xdr:colOff>
      <xdr:row>25</xdr:row>
      <xdr:rowOff>46160</xdr:rowOff>
    </xdr:from>
    <xdr:to>
      <xdr:col>4</xdr:col>
      <xdr:colOff>65942</xdr:colOff>
      <xdr:row>28</xdr:row>
      <xdr:rowOff>160460</xdr:rowOff>
    </xdr:to>
    <xdr:sp macro="" textlink="">
      <xdr:nvSpPr>
        <xdr:cNvPr id="42" name="文本框 41"/>
        <xdr:cNvSpPr txBox="1"/>
      </xdr:nvSpPr>
      <xdr:spPr>
        <a:xfrm>
          <a:off x="177312" y="4332410"/>
          <a:ext cx="111735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UDP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3</xdr:col>
      <xdr:colOff>295275</xdr:colOff>
      <xdr:row>23</xdr:row>
      <xdr:rowOff>0</xdr:rowOff>
    </xdr:from>
    <xdr:to>
      <xdr:col>3</xdr:col>
      <xdr:colOff>466725</xdr:colOff>
      <xdr:row>25</xdr:row>
      <xdr:rowOff>9525</xdr:rowOff>
    </xdr:to>
    <xdr:sp macro="" textlink="">
      <xdr:nvSpPr>
        <xdr:cNvPr id="43" name="下箭头 42"/>
        <xdr:cNvSpPr/>
      </xdr:nvSpPr>
      <xdr:spPr>
        <a:xfrm>
          <a:off x="838200" y="394335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609600</xdr:colOff>
      <xdr:row>23</xdr:row>
      <xdr:rowOff>161925</xdr:rowOff>
    </xdr:from>
    <xdr:to>
      <xdr:col>8</xdr:col>
      <xdr:colOff>85725</xdr:colOff>
      <xdr:row>38</xdr:row>
      <xdr:rowOff>123825</xdr:rowOff>
    </xdr:to>
    <xdr:sp macro="" textlink="">
      <xdr:nvSpPr>
        <xdr:cNvPr id="49" name="下箭头 48"/>
        <xdr:cNvSpPr/>
      </xdr:nvSpPr>
      <xdr:spPr>
        <a:xfrm>
          <a:off x="3895725" y="4105275"/>
          <a:ext cx="161925" cy="25336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33</xdr:row>
      <xdr:rowOff>47625</xdr:rowOff>
    </xdr:from>
    <xdr:to>
      <xdr:col>7</xdr:col>
      <xdr:colOff>171450</xdr:colOff>
      <xdr:row>38</xdr:row>
      <xdr:rowOff>114300</xdr:rowOff>
    </xdr:to>
    <xdr:sp macro="" textlink="">
      <xdr:nvSpPr>
        <xdr:cNvPr id="50" name="下箭头 49"/>
        <xdr:cNvSpPr/>
      </xdr:nvSpPr>
      <xdr:spPr>
        <a:xfrm>
          <a:off x="3295650" y="5705475"/>
          <a:ext cx="161925" cy="9239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65942</xdr:colOff>
      <xdr:row>27</xdr:row>
      <xdr:rowOff>11723</xdr:rowOff>
    </xdr:from>
    <xdr:to>
      <xdr:col>4</xdr:col>
      <xdr:colOff>452071</xdr:colOff>
      <xdr:row>27</xdr:row>
      <xdr:rowOff>17585</xdr:rowOff>
    </xdr:to>
    <xdr:cxnSp macro="">
      <xdr:nvCxnSpPr>
        <xdr:cNvPr id="58" name="直接箭头连接符 57"/>
        <xdr:cNvCxnSpPr>
          <a:stCxn id="42" idx="3"/>
          <a:endCxn id="10" idx="1"/>
        </xdr:cNvCxnSpPr>
      </xdr:nvCxnSpPr>
      <xdr:spPr>
        <a:xfrm flipV="1">
          <a:off x="1294667" y="4640873"/>
          <a:ext cx="386129" cy="5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32</xdr:row>
      <xdr:rowOff>142875</xdr:rowOff>
    </xdr:from>
    <xdr:to>
      <xdr:col>15</xdr:col>
      <xdr:colOff>304800</xdr:colOff>
      <xdr:row>34</xdr:row>
      <xdr:rowOff>57151</xdr:rowOff>
    </xdr:to>
    <xdr:grpSp>
      <xdr:nvGrpSpPr>
        <xdr:cNvPr id="44" name="组合 43"/>
        <xdr:cNvGrpSpPr/>
      </xdr:nvGrpSpPr>
      <xdr:grpSpPr>
        <a:xfrm>
          <a:off x="6257925" y="5629275"/>
          <a:ext cx="2819400" cy="257176"/>
          <a:chOff x="7696200" y="5305424"/>
          <a:chExt cx="1838325" cy="123826"/>
        </a:xfrm>
      </xdr:grpSpPr>
      <xdr:sp macro="" textlink="">
        <xdr:nvSpPr>
          <xdr:cNvPr id="46" name="矩形 4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  <a:r>
              <a:rPr lang="en-US" altLang="zh-CN" sz="800">
                <a:solidFill>
                  <a:schemeClr val="tx1"/>
                </a:solidFill>
              </a:rPr>
              <a:t>(</a:t>
            </a:r>
            <a:r>
              <a:rPr lang="zh-CN" altLang="en-US" sz="800">
                <a:solidFill>
                  <a:schemeClr val="tx1"/>
                </a:solidFill>
              </a:rPr>
              <a:t>未升级的品种通道</a:t>
            </a:r>
            <a:r>
              <a:rPr lang="en-US" altLang="zh-CN" sz="800">
                <a:solidFill>
                  <a:schemeClr val="tx1"/>
                </a:solidFill>
              </a:rPr>
              <a:t>)</a:t>
            </a:r>
            <a:endParaRPr lang="zh-CN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47" name="椭圆 4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8" name="椭圆 4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393456</xdr:colOff>
      <xdr:row>34</xdr:row>
      <xdr:rowOff>57149</xdr:rowOff>
    </xdr:from>
    <xdr:to>
      <xdr:col>13</xdr:col>
      <xdr:colOff>295917</xdr:colOff>
      <xdr:row>41</xdr:row>
      <xdr:rowOff>89389</xdr:rowOff>
    </xdr:to>
    <xdr:cxnSp macro="">
      <xdr:nvCxnSpPr>
        <xdr:cNvPr id="53" name="直接箭头连接符 52"/>
        <xdr:cNvCxnSpPr>
          <a:stCxn id="46" idx="2"/>
          <a:endCxn id="25" idx="3"/>
        </xdr:cNvCxnSpPr>
      </xdr:nvCxnSpPr>
      <xdr:spPr>
        <a:xfrm flipH="1">
          <a:off x="4365381" y="5886449"/>
          <a:ext cx="3331461" cy="12323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</xdr:row>
      <xdr:rowOff>19050</xdr:rowOff>
    </xdr:from>
    <xdr:to>
      <xdr:col>13</xdr:col>
      <xdr:colOff>295917</xdr:colOff>
      <xdr:row>34</xdr:row>
      <xdr:rowOff>57149</xdr:rowOff>
    </xdr:to>
    <xdr:cxnSp macro="">
      <xdr:nvCxnSpPr>
        <xdr:cNvPr id="54" name="直接箭头连接符 53"/>
        <xdr:cNvCxnSpPr>
          <a:stCxn id="46" idx="2"/>
          <a:endCxn id="26" idx="3"/>
        </xdr:cNvCxnSpPr>
      </xdr:nvCxnSpPr>
      <xdr:spPr>
        <a:xfrm flipH="1" flipV="1">
          <a:off x="5448300" y="4648200"/>
          <a:ext cx="2248542" cy="1238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26</xdr:row>
      <xdr:rowOff>161925</xdr:rowOff>
    </xdr:from>
    <xdr:to>
      <xdr:col>14</xdr:col>
      <xdr:colOff>180975</xdr:colOff>
      <xdr:row>29</xdr:row>
      <xdr:rowOff>123825</xdr:rowOff>
    </xdr:to>
    <xdr:sp macro="" textlink="">
      <xdr:nvSpPr>
        <xdr:cNvPr id="55" name="文本框 54"/>
        <xdr:cNvSpPr txBox="1"/>
      </xdr:nvSpPr>
      <xdr:spPr>
        <a:xfrm>
          <a:off x="7267575" y="4619625"/>
          <a:ext cx="10001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13</xdr:col>
      <xdr:colOff>285750</xdr:colOff>
      <xdr:row>29</xdr:row>
      <xdr:rowOff>123825</xdr:rowOff>
    </xdr:from>
    <xdr:to>
      <xdr:col>13</xdr:col>
      <xdr:colOff>419100</xdr:colOff>
      <xdr:row>32</xdr:row>
      <xdr:rowOff>123825</xdr:rowOff>
    </xdr:to>
    <xdr:sp macro="" textlink="">
      <xdr:nvSpPr>
        <xdr:cNvPr id="56" name="下箭头 55"/>
        <xdr:cNvSpPr/>
      </xdr:nvSpPr>
      <xdr:spPr>
        <a:xfrm>
          <a:off x="7686675" y="5095875"/>
          <a:ext cx="133350" cy="5143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12</xdr:row>
      <xdr:rowOff>152400</xdr:rowOff>
    </xdr:from>
    <xdr:to>
      <xdr:col>12</xdr:col>
      <xdr:colOff>475249</xdr:colOff>
      <xdr:row>26</xdr:row>
      <xdr:rowOff>94957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209800"/>
          <a:ext cx="8009524" cy="23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12</xdr:row>
      <xdr:rowOff>123825</xdr:rowOff>
    </xdr:from>
    <xdr:to>
      <xdr:col>23</xdr:col>
      <xdr:colOff>589671</xdr:colOff>
      <xdr:row>38</xdr:row>
      <xdr:rowOff>161363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00" y="2181225"/>
          <a:ext cx="7028571" cy="4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29</xdr:row>
      <xdr:rowOff>9525</xdr:rowOff>
    </xdr:from>
    <xdr:to>
      <xdr:col>13</xdr:col>
      <xdr:colOff>160893</xdr:colOff>
      <xdr:row>60</xdr:row>
      <xdr:rowOff>123146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4981575"/>
          <a:ext cx="8257143" cy="542857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183</xdr:row>
      <xdr:rowOff>0</xdr:rowOff>
    </xdr:from>
    <xdr:to>
      <xdr:col>13</xdr:col>
      <xdr:colOff>676276</xdr:colOff>
      <xdr:row>211</xdr:row>
      <xdr:rowOff>0</xdr:rowOff>
    </xdr:to>
    <xdr:grpSp>
      <xdr:nvGrpSpPr>
        <xdr:cNvPr id="5" name="组合 4"/>
        <xdr:cNvGrpSpPr/>
      </xdr:nvGrpSpPr>
      <xdr:grpSpPr>
        <a:xfrm>
          <a:off x="2019300" y="31375350"/>
          <a:ext cx="7534276" cy="4800600"/>
          <a:chOff x="1066800" y="6419850"/>
          <a:chExt cx="7534276" cy="4800600"/>
        </a:xfrm>
      </xdr:grpSpPr>
      <xdr:sp macro="" textlink="">
        <xdr:nvSpPr>
          <xdr:cNvPr id="6" name="环形箭头 5"/>
          <xdr:cNvSpPr/>
        </xdr:nvSpPr>
        <xdr:spPr>
          <a:xfrm>
            <a:off x="3219450" y="7172325"/>
            <a:ext cx="3429000" cy="3762375"/>
          </a:xfrm>
          <a:prstGeom prst="circularArrow">
            <a:avLst>
              <a:gd name="adj1" fmla="val 4668"/>
              <a:gd name="adj2" fmla="val 934607"/>
              <a:gd name="adj3" fmla="val 11540826"/>
              <a:gd name="adj4" fmla="val 18994816"/>
              <a:gd name="adj5" fmla="val 4847"/>
            </a:avLst>
          </a:prstGeom>
          <a:ln>
            <a:solidFill>
              <a:schemeClr val="accent1"/>
            </a:solidFill>
          </a:ln>
        </xdr:spPr>
        <xdr:style>
          <a:lnRef idx="0">
            <a:scrgbClr r="0" g="0" b="0"/>
          </a:lnRef>
          <a:fillRef idx="1">
            <a:schemeClr val="accent1">
              <a:tint val="40000"/>
              <a:hueOff val="0"/>
              <a:satOff val="0"/>
              <a:lumOff val="0"/>
              <a:alphaOff val="0"/>
            </a:schemeClr>
          </a:fillRef>
          <a:effectRef idx="0">
            <a:schemeClr val="accent1">
              <a:tint val="4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zh-CN" altLang="en-US"/>
          </a:p>
        </xdr:txBody>
      </xdr:sp>
      <xdr:sp macro="" textlink="">
        <xdr:nvSpPr>
          <xdr:cNvPr id="7" name="流程图: 文档 6"/>
          <xdr:cNvSpPr/>
        </xdr:nvSpPr>
        <xdr:spPr>
          <a:xfrm>
            <a:off x="1066800" y="7124699"/>
            <a:ext cx="647700" cy="581026"/>
          </a:xfrm>
          <a:prstGeom prst="flowChartDocumen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交易所数据包</a:t>
            </a:r>
          </a:p>
        </xdr:txBody>
      </xdr:sp>
      <xdr:sp macro="" textlink="">
        <xdr:nvSpPr>
          <xdr:cNvPr id="8" name="流程图: 多文档 7"/>
          <xdr:cNvSpPr/>
        </xdr:nvSpPr>
        <xdr:spPr>
          <a:xfrm>
            <a:off x="2228850" y="7086600"/>
            <a:ext cx="723900" cy="609600"/>
          </a:xfrm>
          <a:prstGeom prst="flowChartMultidocumen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解包</a:t>
            </a:r>
          </a:p>
        </xdr:txBody>
      </xdr:sp>
      <xdr:sp macro="" textlink="">
        <xdr:nvSpPr>
          <xdr:cNvPr id="9" name="流程图: 过程 8"/>
          <xdr:cNvSpPr/>
        </xdr:nvSpPr>
        <xdr:spPr>
          <a:xfrm>
            <a:off x="3686175" y="6972300"/>
            <a:ext cx="2609850" cy="1162050"/>
          </a:xfrm>
          <a:prstGeom prst="flowChart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内存盘口数据</a:t>
            </a:r>
          </a:p>
        </xdr:txBody>
      </xdr:sp>
      <xdr:sp macro="" textlink="">
        <xdr:nvSpPr>
          <xdr:cNvPr id="10" name="流程图: 过程 9"/>
          <xdr:cNvSpPr/>
        </xdr:nvSpPr>
        <xdr:spPr>
          <a:xfrm>
            <a:off x="3819525" y="7362824"/>
            <a:ext cx="895350" cy="276225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orderBook1</a:t>
            </a:r>
            <a:endParaRPr lang="zh-CN" altLang="en-US" sz="1100"/>
          </a:p>
        </xdr:txBody>
      </xdr:sp>
      <xdr:sp macro="" textlink="">
        <xdr:nvSpPr>
          <xdr:cNvPr id="11" name="流程图: 过程 10"/>
          <xdr:cNvSpPr/>
        </xdr:nvSpPr>
        <xdr:spPr>
          <a:xfrm>
            <a:off x="3829051" y="7743824"/>
            <a:ext cx="904874" cy="276225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orderBook2</a:t>
            </a:r>
            <a:endParaRPr lang="zh-CN" altLang="en-US" sz="1100"/>
          </a:p>
        </xdr:txBody>
      </xdr:sp>
      <xdr:sp macro="" textlink="">
        <xdr:nvSpPr>
          <xdr:cNvPr id="12" name="流程图: 过程 11"/>
          <xdr:cNvSpPr/>
        </xdr:nvSpPr>
        <xdr:spPr>
          <a:xfrm>
            <a:off x="5029200" y="7353300"/>
            <a:ext cx="895350" cy="285750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orderBook3</a:t>
            </a:r>
            <a:endParaRPr lang="zh-CN" altLang="en-US" sz="1100"/>
          </a:p>
        </xdr:txBody>
      </xdr:sp>
      <xdr:sp macro="" textlink="">
        <xdr:nvSpPr>
          <xdr:cNvPr id="13" name="流程图: 过程 12"/>
          <xdr:cNvSpPr/>
        </xdr:nvSpPr>
        <xdr:spPr>
          <a:xfrm>
            <a:off x="5019675" y="7743825"/>
            <a:ext cx="895350" cy="266700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orderBook4</a:t>
            </a:r>
            <a:endParaRPr lang="zh-CN" altLang="en-US" sz="1100"/>
          </a:p>
        </xdr:txBody>
      </xdr:sp>
      <xdr:sp macro="" textlink="">
        <xdr:nvSpPr>
          <xdr:cNvPr id="14" name="圆角矩形 13"/>
          <xdr:cNvSpPr/>
        </xdr:nvSpPr>
        <xdr:spPr>
          <a:xfrm>
            <a:off x="8067676" y="7315200"/>
            <a:ext cx="533400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发送</a:t>
            </a:r>
          </a:p>
        </xdr:txBody>
      </xdr:sp>
      <xdr:sp macro="" textlink="">
        <xdr:nvSpPr>
          <xdr:cNvPr id="15" name="直角上箭头 14"/>
          <xdr:cNvSpPr/>
        </xdr:nvSpPr>
        <xdr:spPr>
          <a:xfrm flipH="1" flipV="1">
            <a:off x="1352548" y="6486523"/>
            <a:ext cx="5400671" cy="533401"/>
          </a:xfrm>
          <a:prstGeom prst="bentUpArrow">
            <a:avLst>
              <a:gd name="adj1" fmla="val 25000"/>
              <a:gd name="adj2" fmla="val 28846"/>
              <a:gd name="adj3" fmla="val 37308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" name="右箭头 15"/>
          <xdr:cNvSpPr/>
        </xdr:nvSpPr>
        <xdr:spPr>
          <a:xfrm>
            <a:off x="1752600" y="7334250"/>
            <a:ext cx="409575" cy="1143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右箭头 16"/>
          <xdr:cNvSpPr/>
        </xdr:nvSpPr>
        <xdr:spPr>
          <a:xfrm>
            <a:off x="3009900" y="7334250"/>
            <a:ext cx="542925" cy="95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右箭头 17"/>
          <xdr:cNvSpPr/>
        </xdr:nvSpPr>
        <xdr:spPr>
          <a:xfrm>
            <a:off x="6438900" y="7410450"/>
            <a:ext cx="1524000" cy="1333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" name="右箭头 18"/>
          <xdr:cNvSpPr/>
        </xdr:nvSpPr>
        <xdr:spPr>
          <a:xfrm rot="16200000">
            <a:off x="6848473" y="7038974"/>
            <a:ext cx="590551" cy="15240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圆角矩形 19"/>
          <xdr:cNvSpPr/>
        </xdr:nvSpPr>
        <xdr:spPr>
          <a:xfrm>
            <a:off x="6905625" y="6419850"/>
            <a:ext cx="533400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结束</a:t>
            </a:r>
          </a:p>
        </xdr:txBody>
      </xdr:sp>
      <xdr:sp macro="" textlink="">
        <xdr:nvSpPr>
          <xdr:cNvPr id="21" name="右箭头 20"/>
          <xdr:cNvSpPr/>
        </xdr:nvSpPr>
        <xdr:spPr>
          <a:xfrm rot="5400000">
            <a:off x="4000499" y="8267700"/>
            <a:ext cx="371475" cy="1619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圆角矩形 21"/>
          <xdr:cNvSpPr/>
        </xdr:nvSpPr>
        <xdr:spPr>
          <a:xfrm>
            <a:off x="3705224" y="8553450"/>
            <a:ext cx="1114425" cy="533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更新到内存盘口中后序号</a:t>
            </a:r>
            <a:r>
              <a:rPr lang="en-US" altLang="zh-CN" sz="1100"/>
              <a:t>+1</a:t>
            </a:r>
            <a:endParaRPr lang="zh-CN" altLang="en-US" sz="1100"/>
          </a:p>
        </xdr:txBody>
      </xdr:sp>
      <xdr:sp macro="" textlink="">
        <xdr:nvSpPr>
          <xdr:cNvPr id="23" name="圆角矩形 22"/>
          <xdr:cNvSpPr/>
        </xdr:nvSpPr>
        <xdr:spPr>
          <a:xfrm>
            <a:off x="5153024" y="8553449"/>
            <a:ext cx="1019176" cy="51435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记录当前发送到的序号</a:t>
            </a:r>
          </a:p>
        </xdr:txBody>
      </xdr:sp>
      <xdr:sp macro="" textlink="">
        <xdr:nvSpPr>
          <xdr:cNvPr id="24" name="直角上箭头 23"/>
          <xdr:cNvSpPr/>
        </xdr:nvSpPr>
        <xdr:spPr>
          <a:xfrm rot="16200000" flipH="1">
            <a:off x="6796089" y="7186614"/>
            <a:ext cx="1257300" cy="2314571"/>
          </a:xfrm>
          <a:prstGeom prst="bentUpArrow">
            <a:avLst>
              <a:gd name="adj1" fmla="val 10606"/>
              <a:gd name="adj2" fmla="val 15152"/>
              <a:gd name="adj3" fmla="val 1969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矩形 24"/>
          <xdr:cNvSpPr/>
        </xdr:nvSpPr>
        <xdr:spPr>
          <a:xfrm>
            <a:off x="6076950" y="9353550"/>
            <a:ext cx="762000" cy="333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遍历盘口</a:t>
            </a:r>
          </a:p>
        </xdr:txBody>
      </xdr:sp>
      <xdr:sp macro="" textlink="">
        <xdr:nvSpPr>
          <xdr:cNvPr id="26" name="矩形 25"/>
          <xdr:cNvSpPr/>
        </xdr:nvSpPr>
        <xdr:spPr>
          <a:xfrm>
            <a:off x="5686424" y="10048875"/>
            <a:ext cx="771525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到达发送间隔</a:t>
            </a:r>
          </a:p>
        </xdr:txBody>
      </xdr:sp>
      <xdr:sp macro="" textlink="">
        <xdr:nvSpPr>
          <xdr:cNvPr id="27" name="矩形 26"/>
          <xdr:cNvSpPr/>
        </xdr:nvSpPr>
        <xdr:spPr>
          <a:xfrm>
            <a:off x="4381499" y="10372725"/>
            <a:ext cx="914401" cy="847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比较已发送到的序号 与 内存更新到的序号</a:t>
            </a:r>
          </a:p>
        </xdr:txBody>
      </xdr:sp>
      <xdr:cxnSp macro="">
        <xdr:nvCxnSpPr>
          <xdr:cNvPr id="28" name="直接箭头连接符 27"/>
          <xdr:cNvCxnSpPr>
            <a:stCxn id="27" idx="0"/>
            <a:endCxn id="22" idx="2"/>
          </xdr:cNvCxnSpPr>
        </xdr:nvCxnSpPr>
        <xdr:spPr>
          <a:xfrm flipH="1" flipV="1">
            <a:off x="4262437" y="9086850"/>
            <a:ext cx="576263" cy="128587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/>
          <xdr:cNvCxnSpPr>
            <a:stCxn id="27" idx="0"/>
            <a:endCxn id="23" idx="2"/>
          </xdr:cNvCxnSpPr>
        </xdr:nvCxnSpPr>
        <xdr:spPr>
          <a:xfrm flipV="1">
            <a:off x="4838700" y="9067800"/>
            <a:ext cx="823912" cy="130492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矩形 29"/>
          <xdr:cNvSpPr/>
        </xdr:nvSpPr>
        <xdr:spPr>
          <a:xfrm>
            <a:off x="3095625" y="10020300"/>
            <a:ext cx="904876" cy="4857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更新到的</a:t>
            </a:r>
            <a:endParaRPr lang="en-US" altLang="zh-CN" sz="1100"/>
          </a:p>
          <a:p>
            <a:pPr algn="l"/>
            <a:r>
              <a:rPr lang="en-US" altLang="zh-CN" sz="1100"/>
              <a:t>&gt; </a:t>
            </a:r>
            <a:r>
              <a:rPr lang="zh-CN" altLang="en-US" sz="1100"/>
              <a:t>已发送的</a:t>
            </a:r>
          </a:p>
        </xdr:txBody>
      </xdr:sp>
      <xdr:sp macro="" textlink="">
        <xdr:nvSpPr>
          <xdr:cNvPr id="31" name="矩形 30"/>
          <xdr:cNvSpPr/>
        </xdr:nvSpPr>
        <xdr:spPr>
          <a:xfrm>
            <a:off x="3009900" y="9353551"/>
            <a:ext cx="781050" cy="304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发送数据</a:t>
            </a:r>
          </a:p>
        </xdr:txBody>
      </xdr:sp>
      <xdr:sp macro="" textlink="">
        <xdr:nvSpPr>
          <xdr:cNvPr id="32" name="直角上箭头 31"/>
          <xdr:cNvSpPr/>
        </xdr:nvSpPr>
        <xdr:spPr>
          <a:xfrm>
            <a:off x="3867150" y="9105900"/>
            <a:ext cx="1895475" cy="428625"/>
          </a:xfrm>
          <a:prstGeom prst="bentUpArrow">
            <a:avLst>
              <a:gd name="adj1" fmla="val 13889"/>
              <a:gd name="adj2" fmla="val 25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END_KEY@Modulus@Exponent@@@@@@@&amp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@CME@CL1912@5@96.34@6@96.37@12@96.33@3@96.38@4@96.32@2@96.39@1@96.31@5@97.40@12@@@97.47@20" TargetMode="External"/><Relationship Id="rId1" Type="http://schemas.openxmlformats.org/officeDocument/2006/relationships/hyperlink" Target="mailto:A@CME@CL1912@5,1,2,525,1@9634@6@9637@12@@6@@4@@2@@1@@5@@12@@@7@20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F14" sqref="F14"/>
    </sheetView>
  </sheetViews>
  <sheetFormatPr defaultColWidth="9" defaultRowHeight="13.5" x14ac:dyDescent="0.15"/>
  <cols>
    <col min="1" max="1" width="9" style="1"/>
    <col min="2" max="2" width="11.5" style="5" customWidth="1"/>
    <col min="3" max="3" width="78.5" style="1" customWidth="1"/>
    <col min="4" max="4" width="14.125" style="5" customWidth="1"/>
    <col min="5" max="5" width="13.25" style="5" customWidth="1"/>
    <col min="6" max="6" width="12.5" style="5" customWidth="1"/>
    <col min="7" max="16384" width="9" style="1"/>
  </cols>
  <sheetData>
    <row r="2" spans="2:6" ht="20.25" x14ac:dyDescent="0.15">
      <c r="B2" s="4" t="s">
        <v>0</v>
      </c>
    </row>
    <row r="6" spans="2:6" x14ac:dyDescent="0.15"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2:6" x14ac:dyDescent="0.15">
      <c r="B7" s="7" t="s">
        <v>6</v>
      </c>
      <c r="C7" s="3" t="s">
        <v>7</v>
      </c>
      <c r="D7" s="7" t="s">
        <v>8</v>
      </c>
      <c r="E7" s="7"/>
      <c r="F7" s="8">
        <v>43599</v>
      </c>
    </row>
    <row r="8" spans="2:6" x14ac:dyDescent="0.15">
      <c r="B8" s="7" t="s">
        <v>129</v>
      </c>
      <c r="C8" s="3" t="s">
        <v>130</v>
      </c>
      <c r="D8" s="7" t="s">
        <v>8</v>
      </c>
      <c r="E8" s="7"/>
      <c r="F8" s="8">
        <v>43605</v>
      </c>
    </row>
    <row r="9" spans="2:6" ht="40.5" x14ac:dyDescent="0.15">
      <c r="B9" s="7" t="s">
        <v>144</v>
      </c>
      <c r="C9" s="25" t="s">
        <v>148</v>
      </c>
      <c r="D9" s="7" t="s">
        <v>8</v>
      </c>
      <c r="E9" s="7"/>
      <c r="F9" s="8">
        <v>43616</v>
      </c>
    </row>
    <row r="10" spans="2:6" x14ac:dyDescent="0.15">
      <c r="B10" s="7" t="s">
        <v>164</v>
      </c>
      <c r="C10" s="3" t="s">
        <v>165</v>
      </c>
      <c r="D10" s="7" t="s">
        <v>8</v>
      </c>
      <c r="E10" s="7"/>
      <c r="F10" s="8">
        <v>43620</v>
      </c>
    </row>
    <row r="11" spans="2:6" x14ac:dyDescent="0.15">
      <c r="B11" s="7" t="s">
        <v>173</v>
      </c>
      <c r="C11" s="3" t="s">
        <v>175</v>
      </c>
      <c r="D11" s="7" t="s">
        <v>8</v>
      </c>
      <c r="E11" s="7"/>
      <c r="F11" s="8">
        <v>43636</v>
      </c>
    </row>
    <row r="12" spans="2:6" x14ac:dyDescent="0.15">
      <c r="B12" s="7" t="s">
        <v>178</v>
      </c>
      <c r="C12" s="3" t="s">
        <v>203</v>
      </c>
      <c r="D12" s="7" t="s">
        <v>202</v>
      </c>
      <c r="E12" s="7"/>
      <c r="F12" s="8">
        <v>43707</v>
      </c>
    </row>
    <row r="13" spans="2:6" x14ac:dyDescent="0.15">
      <c r="B13" s="7" t="s">
        <v>204</v>
      </c>
      <c r="C13" s="3" t="s">
        <v>243</v>
      </c>
      <c r="D13" s="7" t="s">
        <v>202</v>
      </c>
      <c r="E13" s="7"/>
      <c r="F13" s="8">
        <v>43738</v>
      </c>
    </row>
    <row r="14" spans="2:6" x14ac:dyDescent="0.15">
      <c r="B14" s="7" t="s">
        <v>403</v>
      </c>
      <c r="C14" s="3" t="s">
        <v>404</v>
      </c>
      <c r="D14" s="7" t="s">
        <v>405</v>
      </c>
      <c r="E14" s="7"/>
      <c r="F14" s="8">
        <v>43789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25" zoomScaleNormal="100" workbookViewId="0">
      <selection activeCell="R32" sqref="R32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1" spans="5:20" x14ac:dyDescent="0.15">
      <c r="E1" s="26" t="s">
        <v>149</v>
      </c>
      <c r="F1" s="26"/>
      <c r="G1" s="26"/>
      <c r="H1" s="26"/>
      <c r="I1" s="26"/>
      <c r="K1" s="26" t="s">
        <v>152</v>
      </c>
      <c r="L1" s="26"/>
      <c r="M1" s="26"/>
      <c r="N1" s="26"/>
      <c r="O1" s="26"/>
    </row>
    <row r="2" spans="5:20" x14ac:dyDescent="0.15">
      <c r="E2" s="26"/>
      <c r="F2" s="26"/>
      <c r="G2" s="26"/>
      <c r="H2" s="26"/>
      <c r="I2" s="26"/>
      <c r="K2" s="26"/>
      <c r="L2" s="26"/>
      <c r="M2" s="26"/>
      <c r="N2" s="26"/>
      <c r="O2" s="26"/>
    </row>
    <row r="3" spans="5:20" x14ac:dyDescent="0.15">
      <c r="E3" s="26"/>
      <c r="F3" s="26"/>
      <c r="G3" s="26"/>
      <c r="H3" s="26"/>
      <c r="I3" s="26"/>
      <c r="K3" s="26"/>
      <c r="L3" s="26"/>
      <c r="M3" s="26"/>
      <c r="N3" s="26"/>
      <c r="O3" s="26"/>
    </row>
    <row r="4" spans="5:20" x14ac:dyDescent="0.15">
      <c r="E4" s="26"/>
      <c r="F4" s="26"/>
      <c r="G4" s="26"/>
      <c r="H4" s="26"/>
      <c r="I4" s="26"/>
      <c r="K4" s="26"/>
      <c r="L4" s="26"/>
      <c r="M4" s="26"/>
      <c r="N4" s="26"/>
      <c r="O4" s="26"/>
    </row>
    <row r="5" spans="5:20" x14ac:dyDescent="0.15">
      <c r="E5" s="26"/>
      <c r="F5" s="26"/>
      <c r="G5" s="26"/>
      <c r="H5" s="26"/>
      <c r="I5" s="26"/>
      <c r="K5" s="26"/>
      <c r="L5" s="26"/>
      <c r="M5" s="26"/>
      <c r="N5" s="26"/>
      <c r="O5" s="26"/>
      <c r="T5" s="2" t="s">
        <v>154</v>
      </c>
    </row>
    <row r="6" spans="5:20" x14ac:dyDescent="0.15">
      <c r="E6" s="26"/>
      <c r="F6" s="26"/>
      <c r="G6" s="26"/>
      <c r="H6" s="26"/>
      <c r="I6" s="26"/>
      <c r="K6" s="26"/>
      <c r="L6" s="26"/>
      <c r="M6" s="26"/>
      <c r="N6" s="26"/>
      <c r="O6" s="26"/>
      <c r="T6" s="1" t="s">
        <v>155</v>
      </c>
    </row>
    <row r="7" spans="5:20" x14ac:dyDescent="0.15">
      <c r="E7" s="26"/>
      <c r="F7" s="26"/>
      <c r="G7" s="26"/>
      <c r="H7" s="26"/>
      <c r="I7" s="26"/>
      <c r="K7" s="26"/>
      <c r="L7" s="26"/>
      <c r="M7" s="26"/>
      <c r="N7" s="26"/>
      <c r="O7" s="26"/>
      <c r="T7" s="1" t="s">
        <v>156</v>
      </c>
    </row>
    <row r="8" spans="5:20" x14ac:dyDescent="0.15">
      <c r="E8" s="26"/>
      <c r="F8" s="26"/>
      <c r="G8" s="26"/>
      <c r="H8" s="26"/>
      <c r="I8" s="26"/>
      <c r="K8" s="26"/>
      <c r="L8" s="26"/>
      <c r="M8" s="26"/>
      <c r="N8" s="26"/>
      <c r="O8" s="26"/>
      <c r="T8" s="1" t="s">
        <v>157</v>
      </c>
    </row>
    <row r="9" spans="5:20" x14ac:dyDescent="0.15">
      <c r="E9" s="26"/>
      <c r="F9" s="26"/>
      <c r="G9" s="26"/>
      <c r="H9" s="26"/>
      <c r="I9" s="26"/>
      <c r="K9" s="26"/>
      <c r="L9" s="26"/>
      <c r="M9" s="26"/>
      <c r="N9" s="26"/>
      <c r="O9" s="26"/>
    </row>
    <row r="10" spans="5:20" x14ac:dyDescent="0.15">
      <c r="E10" s="26"/>
      <c r="F10" s="26"/>
      <c r="G10" s="26"/>
      <c r="H10" s="26"/>
      <c r="I10" s="26"/>
      <c r="K10" s="26"/>
      <c r="L10" s="26"/>
      <c r="M10" s="26"/>
      <c r="N10" s="26"/>
      <c r="O10" s="26"/>
    </row>
    <row r="11" spans="5:20" x14ac:dyDescent="0.15">
      <c r="E11" s="26"/>
      <c r="F11" s="26"/>
      <c r="G11" s="26"/>
      <c r="H11" s="26"/>
      <c r="I11" s="26"/>
      <c r="K11" s="26"/>
      <c r="L11" s="26"/>
      <c r="M11" s="26"/>
      <c r="N11" s="26"/>
      <c r="O11" s="26"/>
    </row>
    <row r="12" spans="5:20" x14ac:dyDescent="0.15">
      <c r="E12" s="26"/>
      <c r="F12" s="26"/>
      <c r="G12" s="26"/>
      <c r="H12" s="26"/>
      <c r="I12" s="26"/>
      <c r="K12" s="26"/>
      <c r="L12" s="26"/>
      <c r="M12" s="26"/>
      <c r="N12" s="26"/>
      <c r="O12" s="26"/>
    </row>
    <row r="13" spans="5:20" x14ac:dyDescent="0.15">
      <c r="E13" s="26"/>
      <c r="F13" s="26"/>
      <c r="G13" s="26"/>
      <c r="H13" s="26"/>
      <c r="I13" s="26"/>
      <c r="K13" s="26"/>
      <c r="L13" s="26"/>
      <c r="M13" s="26"/>
      <c r="N13" s="26"/>
      <c r="O13" s="26"/>
    </row>
    <row r="14" spans="5:20" x14ac:dyDescent="0.15">
      <c r="E14" s="26"/>
      <c r="F14" s="26"/>
      <c r="G14" s="26"/>
      <c r="H14" s="26"/>
      <c r="I14" s="26"/>
      <c r="K14" s="26"/>
      <c r="L14" s="26"/>
      <c r="M14" s="26"/>
      <c r="N14" s="26"/>
      <c r="O14" s="26"/>
    </row>
    <row r="15" spans="5:20" x14ac:dyDescent="0.15">
      <c r="E15" s="26"/>
      <c r="F15" s="26"/>
      <c r="G15" s="26"/>
      <c r="H15" s="26"/>
      <c r="I15" s="26"/>
      <c r="K15" s="26"/>
      <c r="L15" s="26"/>
      <c r="M15" s="26"/>
      <c r="N15" s="26"/>
      <c r="O15" s="26"/>
    </row>
    <row r="16" spans="5:20" x14ac:dyDescent="0.15">
      <c r="E16" s="26"/>
      <c r="F16" s="26"/>
      <c r="G16" s="26"/>
      <c r="H16" s="26"/>
      <c r="I16" s="26"/>
      <c r="K16" s="26"/>
      <c r="L16" s="26"/>
      <c r="M16" s="26"/>
      <c r="N16" s="26"/>
      <c r="O16" s="26"/>
    </row>
    <row r="19" spans="1:16" x14ac:dyDescent="0.15">
      <c r="F19" s="1" t="s">
        <v>151</v>
      </c>
      <c r="I19" s="1" t="s">
        <v>153</v>
      </c>
    </row>
    <row r="21" spans="1:16" x14ac:dyDescent="0.15">
      <c r="A21" s="22" t="s">
        <v>176</v>
      </c>
      <c r="B21" s="22"/>
      <c r="C21" s="22"/>
      <c r="D21" s="22"/>
      <c r="E21" s="22"/>
      <c r="F21" s="22"/>
      <c r="G21" s="22"/>
      <c r="H21" s="22"/>
      <c r="I21" s="22"/>
    </row>
    <row r="22" spans="1:16" x14ac:dyDescent="0.15">
      <c r="A22" s="22"/>
      <c r="B22" s="22"/>
      <c r="C22" s="22"/>
      <c r="D22" s="22"/>
      <c r="E22" s="22"/>
      <c r="F22" s="22"/>
      <c r="G22" s="22"/>
      <c r="H22" s="22"/>
      <c r="I22" s="22"/>
    </row>
    <row r="23" spans="1:16" x14ac:dyDescent="0.15">
      <c r="A23" s="22"/>
      <c r="B23" s="22"/>
      <c r="C23" s="22"/>
      <c r="D23" s="22"/>
      <c r="E23" s="22"/>
      <c r="F23" s="22"/>
      <c r="G23" s="22"/>
      <c r="H23" s="22"/>
      <c r="I23" s="22"/>
    </row>
    <row r="24" spans="1:16" x14ac:dyDescent="0.15">
      <c r="A24" s="22"/>
      <c r="B24" s="22"/>
      <c r="C24" s="22"/>
      <c r="D24" s="22"/>
      <c r="E24" s="22"/>
      <c r="F24" s="22"/>
      <c r="G24" s="22"/>
      <c r="H24" s="22"/>
      <c r="I24" s="22"/>
    </row>
    <row r="25" spans="1:16" x14ac:dyDescent="0.15">
      <c r="A25" s="22"/>
      <c r="B25" s="22"/>
      <c r="C25" s="22"/>
      <c r="D25" s="22"/>
      <c r="E25" s="22"/>
      <c r="F25" s="22"/>
      <c r="G25" s="22"/>
      <c r="H25" s="22"/>
      <c r="I25" s="22"/>
    </row>
    <row r="26" spans="1:16" x14ac:dyDescent="0.15">
      <c r="A26" s="22"/>
      <c r="B26" s="22"/>
      <c r="C26" s="22"/>
      <c r="D26" s="22"/>
      <c r="E26" s="22"/>
      <c r="F26" s="22"/>
      <c r="G26" s="22"/>
      <c r="H26" s="22"/>
      <c r="I26" s="22"/>
    </row>
    <row r="27" spans="1:16" x14ac:dyDescent="0.15">
      <c r="A27" s="22"/>
      <c r="B27" s="22"/>
      <c r="C27" s="22"/>
      <c r="D27" s="22"/>
      <c r="E27" s="22"/>
      <c r="F27" s="22"/>
      <c r="G27" s="22"/>
      <c r="H27" s="22"/>
      <c r="I27" s="22"/>
      <c r="L27" s="26"/>
      <c r="M27" s="26"/>
      <c r="N27" s="26"/>
      <c r="O27" s="26"/>
      <c r="P27" s="26"/>
    </row>
    <row r="28" spans="1:16" x14ac:dyDescent="0.15">
      <c r="A28" s="22"/>
      <c r="B28" s="22"/>
      <c r="C28" s="22"/>
      <c r="D28" s="22"/>
      <c r="E28" s="22"/>
      <c r="F28" s="22"/>
      <c r="G28" s="22"/>
      <c r="H28" s="22"/>
      <c r="I28" s="22"/>
      <c r="L28" s="26"/>
      <c r="M28" s="26"/>
      <c r="N28" s="26"/>
      <c r="O28" s="26"/>
      <c r="P28" s="26"/>
    </row>
    <row r="29" spans="1:16" x14ac:dyDescent="0.15">
      <c r="A29" s="22"/>
      <c r="B29" s="22"/>
      <c r="C29" s="22"/>
      <c r="D29" s="22"/>
      <c r="E29" s="22"/>
      <c r="F29" s="22"/>
      <c r="G29" s="22"/>
      <c r="H29" s="22"/>
      <c r="I29" s="22"/>
      <c r="L29" s="26"/>
      <c r="M29" s="26"/>
      <c r="N29" s="26"/>
      <c r="O29" s="26"/>
      <c r="P29" s="26"/>
    </row>
    <row r="30" spans="1:16" x14ac:dyDescent="0.15">
      <c r="A30" s="22"/>
      <c r="B30" s="22"/>
      <c r="C30" s="22"/>
      <c r="D30" s="22"/>
      <c r="E30" s="22"/>
      <c r="F30" s="22"/>
      <c r="G30" s="22"/>
      <c r="H30" s="22"/>
      <c r="I30" s="22"/>
      <c r="L30" s="26"/>
      <c r="M30" s="26"/>
      <c r="N30" s="26"/>
      <c r="O30" s="26"/>
      <c r="P30" s="26"/>
    </row>
    <row r="31" spans="1:16" x14ac:dyDescent="0.15">
      <c r="A31" s="22"/>
      <c r="B31" s="22"/>
      <c r="C31" s="22"/>
      <c r="D31" s="22" t="s">
        <v>177</v>
      </c>
      <c r="E31" s="22"/>
      <c r="F31" s="22"/>
      <c r="G31" s="22"/>
      <c r="H31" s="22"/>
      <c r="I31" s="22"/>
      <c r="L31" s="26"/>
      <c r="M31" s="26"/>
      <c r="N31" s="26"/>
      <c r="O31" s="26"/>
      <c r="P31" s="26"/>
    </row>
    <row r="32" spans="1:16" x14ac:dyDescent="0.15">
      <c r="A32" s="22"/>
      <c r="B32" s="22"/>
      <c r="C32" s="22"/>
      <c r="D32" s="22"/>
      <c r="E32" s="22"/>
      <c r="F32" s="22"/>
      <c r="G32" s="22"/>
      <c r="H32" s="22"/>
      <c r="I32" s="22"/>
      <c r="L32" s="26"/>
      <c r="M32" s="26"/>
      <c r="N32" s="26"/>
      <c r="O32" s="26"/>
      <c r="P32" s="26"/>
    </row>
    <row r="33" spans="1:16" x14ac:dyDescent="0.15">
      <c r="A33" s="22"/>
      <c r="B33" s="22"/>
      <c r="C33" s="22"/>
      <c r="D33" s="22"/>
      <c r="E33" s="22"/>
      <c r="F33" s="22"/>
      <c r="G33" s="22"/>
      <c r="H33" s="22"/>
      <c r="I33" s="22"/>
      <c r="L33" s="26"/>
      <c r="M33" s="26"/>
      <c r="N33" s="26"/>
      <c r="O33" s="26"/>
      <c r="P33" s="26"/>
    </row>
    <row r="34" spans="1:16" x14ac:dyDescent="0.15">
      <c r="A34" s="22"/>
      <c r="B34" s="22"/>
      <c r="C34" s="22"/>
      <c r="D34" s="22"/>
      <c r="E34" s="22"/>
      <c r="F34" s="22" t="s">
        <v>127</v>
      </c>
      <c r="G34" s="22"/>
      <c r="H34" s="22"/>
      <c r="I34" s="22"/>
      <c r="L34" s="26"/>
      <c r="M34" s="26"/>
      <c r="N34" s="26"/>
      <c r="O34" s="26"/>
      <c r="P34" s="26"/>
    </row>
    <row r="35" spans="1:16" x14ac:dyDescent="0.15">
      <c r="A35" s="22"/>
      <c r="B35" s="22"/>
      <c r="C35" s="22"/>
      <c r="D35" s="22"/>
      <c r="E35" s="22"/>
      <c r="F35" s="22"/>
      <c r="G35" s="22"/>
      <c r="H35" s="22"/>
      <c r="I35" s="22"/>
      <c r="L35" s="26"/>
      <c r="M35" s="26"/>
      <c r="N35" s="26"/>
      <c r="O35" s="26"/>
      <c r="P35" s="26"/>
    </row>
    <row r="36" spans="1:16" x14ac:dyDescent="0.15">
      <c r="A36" s="22"/>
      <c r="B36" s="22"/>
      <c r="C36" s="22"/>
      <c r="D36" s="22"/>
      <c r="E36" s="22"/>
      <c r="F36" s="22"/>
      <c r="G36" s="22"/>
      <c r="H36" s="22"/>
      <c r="I36" s="22"/>
      <c r="L36" s="26"/>
      <c r="M36" s="26"/>
      <c r="N36" s="26"/>
      <c r="O36" s="26"/>
      <c r="P36" s="26"/>
    </row>
    <row r="37" spans="1:16" x14ac:dyDescent="0.15">
      <c r="A37" s="22"/>
      <c r="B37" s="22"/>
      <c r="C37" s="22"/>
      <c r="D37" s="22"/>
      <c r="E37" s="22"/>
      <c r="F37" s="22"/>
      <c r="G37" s="22"/>
      <c r="H37" s="22"/>
      <c r="I37" s="22"/>
      <c r="L37" s="26"/>
      <c r="M37" s="26"/>
      <c r="N37" s="26"/>
      <c r="O37" s="26"/>
      <c r="P37" s="26"/>
    </row>
    <row r="38" spans="1:16" x14ac:dyDescent="0.15">
      <c r="A38" s="22"/>
      <c r="B38" s="22"/>
      <c r="C38" s="22"/>
      <c r="D38" s="22"/>
      <c r="E38" s="22"/>
      <c r="F38" s="22"/>
      <c r="G38" s="22"/>
      <c r="H38" s="22"/>
      <c r="I38" s="22"/>
      <c r="L38" s="26"/>
      <c r="M38" s="26"/>
      <c r="N38" s="26"/>
      <c r="O38" s="26"/>
      <c r="P38" s="26"/>
    </row>
    <row r="39" spans="1:16" x14ac:dyDescent="0.15">
      <c r="A39" s="22"/>
      <c r="B39" s="22"/>
      <c r="C39" s="22"/>
      <c r="D39" s="22"/>
      <c r="E39" s="22"/>
      <c r="F39" s="22"/>
      <c r="G39" s="22"/>
      <c r="H39" s="22"/>
      <c r="I39" s="22"/>
      <c r="L39" s="26"/>
      <c r="M39" s="26"/>
      <c r="N39" s="26"/>
      <c r="O39" s="26"/>
      <c r="P39" s="26"/>
    </row>
    <row r="40" spans="1:16" x14ac:dyDescent="0.15">
      <c r="A40" s="22"/>
      <c r="B40" s="22"/>
      <c r="C40" s="22"/>
      <c r="D40" s="22"/>
      <c r="E40" s="22"/>
      <c r="F40" s="22"/>
      <c r="G40" s="22"/>
      <c r="H40" s="22"/>
      <c r="I40" s="22"/>
    </row>
    <row r="41" spans="1:16" x14ac:dyDescent="0.15">
      <c r="A41" s="22"/>
      <c r="B41" s="22"/>
      <c r="C41" s="22"/>
      <c r="D41" s="22"/>
      <c r="E41" s="22"/>
      <c r="F41" s="22"/>
      <c r="G41" s="22"/>
      <c r="H41" s="22"/>
      <c r="I41" s="22"/>
    </row>
    <row r="42" spans="1:16" x14ac:dyDescent="0.15">
      <c r="A42" s="22"/>
      <c r="B42" s="22"/>
      <c r="C42" s="22"/>
      <c r="D42" s="22"/>
      <c r="E42" s="22"/>
      <c r="F42" s="22"/>
      <c r="G42" s="22"/>
      <c r="H42" s="22"/>
      <c r="I42" s="22"/>
    </row>
    <row r="43" spans="1:16" x14ac:dyDescent="0.15">
      <c r="A43" s="22"/>
      <c r="B43" s="22"/>
      <c r="C43" s="22"/>
      <c r="D43" s="22"/>
      <c r="E43" s="22"/>
      <c r="F43" s="22"/>
      <c r="G43" s="22"/>
      <c r="H43" s="22"/>
      <c r="I43" s="22"/>
      <c r="K43" s="1" t="s">
        <v>383</v>
      </c>
    </row>
    <row r="44" spans="1:16" x14ac:dyDescent="0.15">
      <c r="A44" s="22"/>
      <c r="B44" s="22"/>
      <c r="C44" s="22"/>
      <c r="D44" s="22"/>
      <c r="E44" s="22"/>
      <c r="F44" s="22"/>
      <c r="G44" s="22"/>
      <c r="H44" s="22"/>
      <c r="I44" s="22"/>
      <c r="K44" s="1" t="s">
        <v>378</v>
      </c>
    </row>
    <row r="45" spans="1:16" x14ac:dyDescent="0.15">
      <c r="A45" s="22"/>
      <c r="B45" s="22"/>
      <c r="C45" s="22"/>
      <c r="D45" s="22"/>
      <c r="E45" s="22"/>
      <c r="F45" s="22"/>
      <c r="G45" s="22"/>
      <c r="H45" s="22"/>
      <c r="I45" s="22"/>
    </row>
    <row r="46" spans="1:16" x14ac:dyDescent="0.15">
      <c r="A46" s="22"/>
      <c r="B46" s="22"/>
      <c r="C46" s="22"/>
      <c r="D46" s="22"/>
      <c r="E46" s="22"/>
      <c r="F46" s="22"/>
      <c r="G46" s="22"/>
      <c r="H46" s="22"/>
      <c r="I46" s="22"/>
      <c r="K46" t="s">
        <v>385</v>
      </c>
    </row>
    <row r="47" spans="1:16" x14ac:dyDescent="0.15">
      <c r="K47" s="1" t="s">
        <v>386</v>
      </c>
    </row>
    <row r="48" spans="1:16" x14ac:dyDescent="0.15">
      <c r="K48" s="1" t="s">
        <v>384</v>
      </c>
    </row>
    <row r="49" spans="4:11" x14ac:dyDescent="0.15">
      <c r="D49" s="1" t="s">
        <v>122</v>
      </c>
      <c r="K49" s="1" t="s">
        <v>387</v>
      </c>
    </row>
    <row r="50" spans="4:11" x14ac:dyDescent="0.15">
      <c r="D50" s="19" t="s">
        <v>123</v>
      </c>
    </row>
    <row r="51" spans="4:11" x14ac:dyDescent="0.15">
      <c r="D51" s="23" t="s">
        <v>128</v>
      </c>
    </row>
    <row r="52" spans="4:11" x14ac:dyDescent="0.15">
      <c r="D52" s="19" t="s">
        <v>126</v>
      </c>
    </row>
    <row r="53" spans="4:11" x14ac:dyDescent="0.15">
      <c r="D53" s="23" t="s">
        <v>124</v>
      </c>
    </row>
    <row r="54" spans="4:11" x14ac:dyDescent="0.15">
      <c r="D54" s="23" t="s">
        <v>125</v>
      </c>
    </row>
    <row r="55" spans="4:11" x14ac:dyDescent="0.15">
      <c r="D55" s="23" t="s">
        <v>150</v>
      </c>
    </row>
    <row r="56" spans="4:11" x14ac:dyDescent="0.15">
      <c r="D56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5"/>
  <sheetViews>
    <sheetView topLeftCell="A16" workbookViewId="0">
      <selection activeCell="O53" sqref="O53"/>
    </sheetView>
  </sheetViews>
  <sheetFormatPr defaultRowHeight="13.5" x14ac:dyDescent="0.15"/>
  <cols>
    <col min="1" max="1" width="9" style="1"/>
    <col min="2" max="2" width="8.5" style="1" customWidth="1"/>
    <col min="3" max="16384" width="9" style="1"/>
  </cols>
  <sheetData>
    <row r="2" spans="1:3" x14ac:dyDescent="0.15">
      <c r="A2" s="1" t="s">
        <v>388</v>
      </c>
    </row>
    <row r="4" spans="1:3" x14ac:dyDescent="0.15">
      <c r="B4" s="1" t="s">
        <v>389</v>
      </c>
      <c r="C4" s="1" t="s">
        <v>390</v>
      </c>
    </row>
    <row r="5" spans="1:3" x14ac:dyDescent="0.15">
      <c r="C5" s="1" t="s">
        <v>391</v>
      </c>
    </row>
    <row r="7" spans="1:3" x14ac:dyDescent="0.15">
      <c r="B7" s="1" t="s">
        <v>392</v>
      </c>
      <c r="C7" s="1" t="s">
        <v>393</v>
      </c>
    </row>
    <row r="8" spans="1:3" x14ac:dyDescent="0.15">
      <c r="C8" s="1" t="s">
        <v>394</v>
      </c>
    </row>
    <row r="10" spans="1:3" x14ac:dyDescent="0.15">
      <c r="B10" s="1" t="s">
        <v>395</v>
      </c>
      <c r="C10" s="1" t="s">
        <v>396</v>
      </c>
    </row>
    <row r="11" spans="1:3" x14ac:dyDescent="0.15">
      <c r="C11" s="1" t="s">
        <v>397</v>
      </c>
    </row>
    <row r="12" spans="1:3" x14ac:dyDescent="0.15">
      <c r="C12" s="1" t="s">
        <v>398</v>
      </c>
    </row>
    <row r="183" spans="6:13" x14ac:dyDescent="0.15">
      <c r="F183" s="1" t="s">
        <v>399</v>
      </c>
    </row>
    <row r="188" spans="6:13" x14ac:dyDescent="0.15">
      <c r="L188" s="1" t="s">
        <v>400</v>
      </c>
    </row>
    <row r="191" spans="6:13" x14ac:dyDescent="0.15">
      <c r="M191" s="1" t="s">
        <v>401</v>
      </c>
    </row>
    <row r="205" spans="9:9" x14ac:dyDescent="0.15">
      <c r="I205" s="1" t="s">
        <v>402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8"/>
  <sheetViews>
    <sheetView tabSelected="1" topLeftCell="A13" workbookViewId="0">
      <selection activeCell="B50" sqref="B50"/>
    </sheetView>
  </sheetViews>
  <sheetFormatPr defaultRowHeight="13.5" x14ac:dyDescent="0.15"/>
  <cols>
    <col min="1" max="1" width="23.625" customWidth="1"/>
  </cols>
  <sheetData>
    <row r="2" spans="1:2" x14ac:dyDescent="0.15">
      <c r="A2" t="s">
        <v>244</v>
      </c>
      <c r="B2" t="s">
        <v>245</v>
      </c>
    </row>
    <row r="4" spans="1:2" x14ac:dyDescent="0.15">
      <c r="A4" t="s">
        <v>246</v>
      </c>
      <c r="B4" t="s">
        <v>250</v>
      </c>
    </row>
    <row r="6" spans="1:2" x14ac:dyDescent="0.15">
      <c r="A6" t="s">
        <v>252</v>
      </c>
      <c r="B6" t="s">
        <v>248</v>
      </c>
    </row>
    <row r="8" spans="1:2" x14ac:dyDescent="0.15">
      <c r="A8" t="s">
        <v>207</v>
      </c>
      <c r="B8" t="s">
        <v>209</v>
      </c>
    </row>
    <row r="9" spans="1:2" x14ac:dyDescent="0.15">
      <c r="B9" t="s">
        <v>208</v>
      </c>
    </row>
    <row r="11" spans="1:2" x14ac:dyDescent="0.15">
      <c r="A11" t="s">
        <v>210</v>
      </c>
      <c r="B11" t="s">
        <v>212</v>
      </c>
    </row>
    <row r="13" spans="1:2" x14ac:dyDescent="0.15">
      <c r="A13" t="s">
        <v>211</v>
      </c>
      <c r="B13" t="s">
        <v>213</v>
      </c>
    </row>
    <row r="15" spans="1:2" x14ac:dyDescent="0.15">
      <c r="A15" t="s">
        <v>214</v>
      </c>
      <c r="B15" t="s">
        <v>215</v>
      </c>
    </row>
    <row r="16" spans="1:2" x14ac:dyDescent="0.15">
      <c r="B16" t="s">
        <v>216</v>
      </c>
    </row>
    <row r="17" spans="1:9" x14ac:dyDescent="0.15">
      <c r="A17" t="s">
        <v>226</v>
      </c>
      <c r="B17" t="s">
        <v>225</v>
      </c>
    </row>
    <row r="19" spans="1:9" x14ac:dyDescent="0.15">
      <c r="A19" t="s">
        <v>217</v>
      </c>
      <c r="B19" t="s">
        <v>218</v>
      </c>
    </row>
    <row r="21" spans="1:9" x14ac:dyDescent="0.15">
      <c r="A21" t="s">
        <v>242</v>
      </c>
      <c r="B21" t="s">
        <v>241</v>
      </c>
    </row>
    <row r="22" spans="1:9" x14ac:dyDescent="0.15">
      <c r="A22" t="s">
        <v>236</v>
      </c>
      <c r="B22" t="s">
        <v>237</v>
      </c>
    </row>
    <row r="23" spans="1:9" x14ac:dyDescent="0.15">
      <c r="A23" t="s">
        <v>219</v>
      </c>
      <c r="B23" t="s">
        <v>257</v>
      </c>
    </row>
    <row r="24" spans="1:9" x14ac:dyDescent="0.15">
      <c r="A24" t="s">
        <v>222</v>
      </c>
      <c r="B24" t="s">
        <v>238</v>
      </c>
      <c r="I24" t="s">
        <v>223</v>
      </c>
    </row>
    <row r="25" spans="1:9" x14ac:dyDescent="0.15">
      <c r="A25" t="s">
        <v>220</v>
      </c>
      <c r="B25" t="s">
        <v>239</v>
      </c>
    </row>
    <row r="26" spans="1:9" x14ac:dyDescent="0.15">
      <c r="A26" t="s">
        <v>221</v>
      </c>
      <c r="B26" t="s">
        <v>240</v>
      </c>
    </row>
    <row r="27" spans="1:9" x14ac:dyDescent="0.15">
      <c r="A27" t="s">
        <v>224</v>
      </c>
      <c r="B27" t="s">
        <v>258</v>
      </c>
    </row>
    <row r="28" spans="1:9" x14ac:dyDescent="0.15">
      <c r="A28" t="s">
        <v>259</v>
      </c>
      <c r="B28" t="s">
        <v>260</v>
      </c>
    </row>
    <row r="30" spans="1:9" x14ac:dyDescent="0.15">
      <c r="A30" t="s">
        <v>247</v>
      </c>
    </row>
    <row r="31" spans="1:9" x14ac:dyDescent="0.15">
      <c r="A31" t="s">
        <v>253</v>
      </c>
      <c r="B31" s="32" t="s">
        <v>249</v>
      </c>
    </row>
    <row r="32" spans="1:9" x14ac:dyDescent="0.15">
      <c r="B32" s="32"/>
    </row>
    <row r="33" spans="1:18" x14ac:dyDescent="0.15">
      <c r="A33" t="s">
        <v>254</v>
      </c>
      <c r="B33" t="s">
        <v>251</v>
      </c>
    </row>
    <row r="35" spans="1:18" x14ac:dyDescent="0.15">
      <c r="A35" t="s">
        <v>255</v>
      </c>
      <c r="B35" t="s">
        <v>256</v>
      </c>
    </row>
    <row r="37" spans="1:18" x14ac:dyDescent="0.15">
      <c r="A37" t="s">
        <v>368</v>
      </c>
    </row>
    <row r="38" spans="1:18" x14ac:dyDescent="0.15">
      <c r="A38" t="s">
        <v>227</v>
      </c>
    </row>
    <row r="39" spans="1:18" x14ac:dyDescent="0.15">
      <c r="A39" s="31" t="s">
        <v>372</v>
      </c>
      <c r="R39" t="s">
        <v>229</v>
      </c>
    </row>
    <row r="40" spans="1:18" x14ac:dyDescent="0.15">
      <c r="A40" s="31" t="s">
        <v>371</v>
      </c>
      <c r="R40" t="s">
        <v>230</v>
      </c>
    </row>
    <row r="41" spans="1:18" x14ac:dyDescent="0.15">
      <c r="A41" s="31" t="s">
        <v>375</v>
      </c>
    </row>
    <row r="42" spans="1:18" x14ac:dyDescent="0.15">
      <c r="A42" s="31" t="s">
        <v>374</v>
      </c>
    </row>
    <row r="43" spans="1:18" x14ac:dyDescent="0.15">
      <c r="A43" t="s">
        <v>228</v>
      </c>
    </row>
    <row r="44" spans="1:18" x14ac:dyDescent="0.15">
      <c r="A44" s="1" t="s">
        <v>378</v>
      </c>
      <c r="R44" t="s">
        <v>231</v>
      </c>
    </row>
    <row r="45" spans="1:18" x14ac:dyDescent="0.15">
      <c r="A45" s="1" t="s">
        <v>379</v>
      </c>
      <c r="R45" t="s">
        <v>348</v>
      </c>
    </row>
    <row r="46" spans="1:18" x14ac:dyDescent="0.15">
      <c r="A46" s="1" t="s">
        <v>380</v>
      </c>
      <c r="R46" t="s">
        <v>233</v>
      </c>
    </row>
    <row r="47" spans="1:18" x14ac:dyDescent="0.15">
      <c r="A47" s="1" t="s">
        <v>381</v>
      </c>
      <c r="R47" t="s">
        <v>234</v>
      </c>
    </row>
    <row r="48" spans="1:18" x14ac:dyDescent="0.15">
      <c r="A48" s="1" t="s">
        <v>382</v>
      </c>
      <c r="R48" t="s">
        <v>235</v>
      </c>
    </row>
  </sheetData>
  <phoneticPr fontId="1" type="noConversion"/>
  <hyperlinks>
    <hyperlink ref="B31" r:id="rId1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"/>
  <sheetViews>
    <sheetView workbookViewId="0">
      <selection activeCell="A14" sqref="A14"/>
    </sheetView>
  </sheetViews>
  <sheetFormatPr defaultRowHeight="13.5" x14ac:dyDescent="0.15"/>
  <sheetData>
    <row r="3" spans="1:1" x14ac:dyDescent="0.15">
      <c r="A3" t="s">
        <v>410</v>
      </c>
    </row>
    <row r="4" spans="1:1" x14ac:dyDescent="0.15">
      <c r="A4" t="s">
        <v>469</v>
      </c>
    </row>
    <row r="5" spans="1:1" x14ac:dyDescent="0.15">
      <c r="A5" t="s">
        <v>411</v>
      </c>
    </row>
    <row r="6" spans="1:1" x14ac:dyDescent="0.15">
      <c r="A6" t="s">
        <v>412</v>
      </c>
    </row>
    <row r="8" spans="1:1" x14ac:dyDescent="0.15">
      <c r="A8" t="s">
        <v>410</v>
      </c>
    </row>
    <row r="9" spans="1:1" x14ac:dyDescent="0.15">
      <c r="A9" t="s">
        <v>470</v>
      </c>
    </row>
    <row r="10" spans="1:1" x14ac:dyDescent="0.15">
      <c r="A10" t="s">
        <v>411</v>
      </c>
    </row>
    <row r="11" spans="1:1" x14ac:dyDescent="0.15">
      <c r="A11" t="s">
        <v>413</v>
      </c>
    </row>
    <row r="13" spans="1:1" x14ac:dyDescent="0.15">
      <c r="A13" t="s">
        <v>410</v>
      </c>
    </row>
    <row r="14" spans="1:1" x14ac:dyDescent="0.15">
      <c r="A14" t="s">
        <v>472</v>
      </c>
    </row>
    <row r="15" spans="1:1" x14ac:dyDescent="0.15">
      <c r="A15" t="s">
        <v>411</v>
      </c>
    </row>
    <row r="16" spans="1:1" x14ac:dyDescent="0.15">
      <c r="A16" t="s">
        <v>414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topLeftCell="A4" zoomScale="85" zoomScaleNormal="85" workbookViewId="0">
      <selection activeCell="F21" sqref="F21"/>
    </sheetView>
  </sheetViews>
  <sheetFormatPr defaultRowHeight="13.5" x14ac:dyDescent="0.15"/>
  <cols>
    <col min="1" max="16384" width="9" style="1"/>
  </cols>
  <sheetData>
    <row r="2" spans="2:2" x14ac:dyDescent="0.15">
      <c r="B2" s="1" t="s">
        <v>10</v>
      </c>
    </row>
    <row r="3" spans="2:2" x14ac:dyDescent="0.15">
      <c r="B3" s="1" t="s">
        <v>9</v>
      </c>
    </row>
    <row r="4" spans="2:2" x14ac:dyDescent="0.15">
      <c r="B4" s="1" t="s">
        <v>11</v>
      </c>
    </row>
    <row r="6" spans="2:2" x14ac:dyDescent="0.15">
      <c r="B6" s="1" t="s">
        <v>74</v>
      </c>
    </row>
    <row r="14" spans="2:2" x14ac:dyDescent="0.15">
      <c r="B14" s="2" t="s">
        <v>100</v>
      </c>
    </row>
    <row r="16" spans="2:2" x14ac:dyDescent="0.15">
      <c r="B16" s="1" t="s">
        <v>101</v>
      </c>
    </row>
    <row r="17" spans="2:2" x14ac:dyDescent="0.15">
      <c r="B17" s="1" t="s">
        <v>117</v>
      </c>
    </row>
    <row r="19" spans="2:2" x14ac:dyDescent="0.15">
      <c r="B19" s="1" t="s">
        <v>108</v>
      </c>
    </row>
    <row r="20" spans="2:2" x14ac:dyDescent="0.15">
      <c r="B20" s="1" t="s">
        <v>109</v>
      </c>
    </row>
    <row r="21" spans="2:2" x14ac:dyDescent="0.15">
      <c r="B21" s="1" t="s">
        <v>110</v>
      </c>
    </row>
    <row r="23" spans="2:2" x14ac:dyDescent="0.15">
      <c r="B23" s="2" t="s">
        <v>102</v>
      </c>
    </row>
    <row r="25" spans="2:2" x14ac:dyDescent="0.15">
      <c r="B25" s="1" t="s">
        <v>103</v>
      </c>
    </row>
    <row r="26" spans="2:2" x14ac:dyDescent="0.15">
      <c r="B26" s="1" t="s">
        <v>104</v>
      </c>
    </row>
    <row r="27" spans="2:2" x14ac:dyDescent="0.15">
      <c r="B27" s="1" t="s">
        <v>105</v>
      </c>
    </row>
    <row r="28" spans="2:2" x14ac:dyDescent="0.15">
      <c r="B28" s="1" t="s">
        <v>106</v>
      </c>
    </row>
    <row r="29" spans="2:2" x14ac:dyDescent="0.15">
      <c r="B29" s="1" t="s">
        <v>107</v>
      </c>
    </row>
    <row r="31" spans="2:2" x14ac:dyDescent="0.15">
      <c r="B31" s="1" t="s">
        <v>115</v>
      </c>
    </row>
    <row r="34" spans="2:2" x14ac:dyDescent="0.15">
      <c r="B34" s="1" t="s">
        <v>108</v>
      </c>
    </row>
    <row r="35" spans="2:2" x14ac:dyDescent="0.15">
      <c r="B35" s="1" t="s">
        <v>114</v>
      </c>
    </row>
    <row r="36" spans="2:2" x14ac:dyDescent="0.15">
      <c r="B36" s="1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8" sqref="B8"/>
    </sheetView>
  </sheetViews>
  <sheetFormatPr defaultRowHeight="13.5" x14ac:dyDescent="0.15"/>
  <cols>
    <col min="1" max="1" width="35.375" customWidth="1"/>
    <col min="2" max="2" width="98.875" customWidth="1"/>
  </cols>
  <sheetData>
    <row r="1" spans="1:2" x14ac:dyDescent="0.15">
      <c r="A1" t="s">
        <v>333</v>
      </c>
    </row>
    <row r="3" spans="1:2" x14ac:dyDescent="0.15">
      <c r="A3" s="1" t="s">
        <v>140</v>
      </c>
      <c r="B3" s="1"/>
    </row>
    <row r="4" spans="1:2" x14ac:dyDescent="0.15">
      <c r="A4" s="7" t="s">
        <v>342</v>
      </c>
      <c r="B4" s="7" t="s">
        <v>137</v>
      </c>
    </row>
    <row r="5" spans="1:2" x14ac:dyDescent="0.15">
      <c r="A5" s="7" t="s">
        <v>180</v>
      </c>
      <c r="B5" s="7" t="s">
        <v>139</v>
      </c>
    </row>
    <row r="6" spans="1:2" x14ac:dyDescent="0.15">
      <c r="A6" s="7" t="s">
        <v>82</v>
      </c>
      <c r="B6" s="7" t="s">
        <v>335</v>
      </c>
    </row>
    <row r="7" spans="1:2" x14ac:dyDescent="0.15">
      <c r="A7" s="7" t="s">
        <v>84</v>
      </c>
      <c r="B7" s="7" t="s">
        <v>142</v>
      </c>
    </row>
    <row r="8" spans="1:2" x14ac:dyDescent="0.15">
      <c r="A8" s="7" t="s">
        <v>179</v>
      </c>
      <c r="B8" s="7" t="s">
        <v>336</v>
      </c>
    </row>
    <row r="9" spans="1:2" x14ac:dyDescent="0.15">
      <c r="A9" s="7" t="s">
        <v>337</v>
      </c>
      <c r="B9" s="7" t="s">
        <v>338</v>
      </c>
    </row>
    <row r="10" spans="1:2" x14ac:dyDescent="0.15">
      <c r="A10" s="7" t="s">
        <v>262</v>
      </c>
      <c r="B10" s="7" t="s">
        <v>263</v>
      </c>
    </row>
    <row r="12" spans="1:2" x14ac:dyDescent="0.15">
      <c r="A12" s="1" t="s">
        <v>341</v>
      </c>
    </row>
    <row r="13" spans="1:2" x14ac:dyDescent="0.15">
      <c r="A13" s="7" t="s">
        <v>339</v>
      </c>
      <c r="B13" s="7" t="s">
        <v>137</v>
      </c>
    </row>
    <row r="14" spans="1:2" x14ac:dyDescent="0.15">
      <c r="A14" s="7">
        <v>1</v>
      </c>
      <c r="B14" s="7" t="s">
        <v>340</v>
      </c>
    </row>
    <row r="15" spans="1:2" x14ac:dyDescent="0.15">
      <c r="A15" s="7">
        <v>2</v>
      </c>
      <c r="B15" s="7" t="s">
        <v>279</v>
      </c>
    </row>
    <row r="16" spans="1:2" x14ac:dyDescent="0.15">
      <c r="A16" s="7">
        <v>3</v>
      </c>
      <c r="B16" s="7" t="s">
        <v>356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6"/>
  <sheetViews>
    <sheetView workbookViewId="0">
      <selection activeCell="G78" sqref="G78"/>
    </sheetView>
  </sheetViews>
  <sheetFormatPr defaultRowHeight="13.5" x14ac:dyDescent="0.15"/>
  <cols>
    <col min="2" max="2" width="12.125" customWidth="1"/>
    <col min="3" max="3" width="5.5" bestFit="1" customWidth="1"/>
    <col min="4" max="4" width="14.625" bestFit="1" customWidth="1"/>
    <col min="5" max="5" width="11.25" bestFit="1" customWidth="1"/>
    <col min="6" max="6" width="13.75" bestFit="1" customWidth="1"/>
    <col min="8" max="8" width="13.75" bestFit="1" customWidth="1"/>
  </cols>
  <sheetData>
    <row r="2" spans="1:1" x14ac:dyDescent="0.15">
      <c r="A2" t="s">
        <v>357</v>
      </c>
    </row>
    <row r="3" spans="1:1" x14ac:dyDescent="0.15">
      <c r="A3" t="s">
        <v>284</v>
      </c>
    </row>
    <row r="4" spans="1:1" x14ac:dyDescent="0.15">
      <c r="A4" t="s">
        <v>285</v>
      </c>
    </row>
    <row r="5" spans="1:1" x14ac:dyDescent="0.15">
      <c r="A5" t="s">
        <v>289</v>
      </c>
    </row>
    <row r="7" spans="1:1" x14ac:dyDescent="0.15">
      <c r="A7" t="s">
        <v>311</v>
      </c>
    </row>
    <row r="8" spans="1:1" x14ac:dyDescent="0.15">
      <c r="A8" t="s">
        <v>310</v>
      </c>
    </row>
    <row r="9" spans="1:1" x14ac:dyDescent="0.15">
      <c r="A9" t="s">
        <v>358</v>
      </c>
    </row>
    <row r="10" spans="1:1" x14ac:dyDescent="0.15">
      <c r="A10" t="s">
        <v>286</v>
      </c>
    </row>
    <row r="11" spans="1:1" x14ac:dyDescent="0.15">
      <c r="A11" t="s">
        <v>355</v>
      </c>
    </row>
    <row r="13" spans="1:1" x14ac:dyDescent="0.15">
      <c r="A13" s="37" t="s">
        <v>282</v>
      </c>
    </row>
    <row r="14" spans="1:1" x14ac:dyDescent="0.15">
      <c r="A14" s="37" t="s">
        <v>287</v>
      </c>
    </row>
    <row r="15" spans="1:1" x14ac:dyDescent="0.15">
      <c r="A15" t="s">
        <v>290</v>
      </c>
    </row>
    <row r="17" spans="1:21" x14ac:dyDescent="0.15">
      <c r="B17" s="36" t="s">
        <v>302</v>
      </c>
      <c r="C17" s="35"/>
      <c r="E17" s="36" t="s">
        <v>295</v>
      </c>
      <c r="F17" s="35"/>
      <c r="H17" s="36" t="s">
        <v>296</v>
      </c>
      <c r="I17" s="35"/>
      <c r="K17" t="s">
        <v>303</v>
      </c>
      <c r="M17" s="36" t="s">
        <v>297</v>
      </c>
      <c r="N17" s="35"/>
    </row>
    <row r="18" spans="1:21" x14ac:dyDescent="0.15">
      <c r="B18" s="44" t="s">
        <v>291</v>
      </c>
      <c r="C18" s="45"/>
      <c r="E18" s="44" t="s">
        <v>293</v>
      </c>
      <c r="F18" s="45"/>
      <c r="H18" s="44" t="s">
        <v>294</v>
      </c>
      <c r="I18" s="45"/>
      <c r="M18" s="36" t="s">
        <v>298</v>
      </c>
      <c r="N18" s="35"/>
    </row>
    <row r="20" spans="1:21" x14ac:dyDescent="0.15">
      <c r="A20" s="37" t="s">
        <v>288</v>
      </c>
    </row>
    <row r="21" spans="1:21" x14ac:dyDescent="0.15">
      <c r="A21" t="s">
        <v>306</v>
      </c>
    </row>
    <row r="23" spans="1:21" x14ac:dyDescent="0.15">
      <c r="A23" s="44" t="s">
        <v>305</v>
      </c>
      <c r="B23" s="45"/>
      <c r="C23" s="44" t="s">
        <v>192</v>
      </c>
      <c r="D23" s="45"/>
      <c r="E23" s="44" t="s">
        <v>292</v>
      </c>
      <c r="F23" s="45"/>
      <c r="G23" s="44" t="s">
        <v>300</v>
      </c>
      <c r="H23" s="45"/>
      <c r="I23" s="44" t="s">
        <v>195</v>
      </c>
      <c r="J23" s="45"/>
      <c r="K23" s="7" t="s">
        <v>301</v>
      </c>
      <c r="L23" s="46" t="s">
        <v>188</v>
      </c>
      <c r="M23" s="46"/>
      <c r="N23" s="46"/>
      <c r="O23" s="46"/>
      <c r="P23" s="46"/>
      <c r="Q23" s="46"/>
      <c r="R23" s="45"/>
      <c r="S23" s="44" t="s">
        <v>299</v>
      </c>
      <c r="T23" s="45"/>
      <c r="U23" s="7" t="s">
        <v>298</v>
      </c>
    </row>
    <row r="24" spans="1:21" x14ac:dyDescent="0.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15">
      <c r="A25" s="1" t="s">
        <v>182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0"/>
      <c r="O25" s="30"/>
      <c r="P25" s="30"/>
      <c r="Q25" s="30"/>
      <c r="R25" s="30"/>
      <c r="S25" s="30"/>
      <c r="T25" s="30"/>
      <c r="U25" s="30"/>
    </row>
    <row r="26" spans="1:21" x14ac:dyDescent="0.15">
      <c r="A26" s="10" t="s">
        <v>184</v>
      </c>
      <c r="B26" s="17"/>
      <c r="C26" s="10" t="s">
        <v>183</v>
      </c>
      <c r="D26" s="17"/>
      <c r="E26" s="44" t="s">
        <v>185</v>
      </c>
      <c r="F26" s="46"/>
      <c r="G26" s="46"/>
      <c r="H26" s="46"/>
      <c r="I26" s="46"/>
      <c r="J26" s="46"/>
      <c r="K26" s="46"/>
      <c r="L26" s="46"/>
      <c r="M26" s="45"/>
    </row>
    <row r="27" spans="1:21" x14ac:dyDescent="0.15">
      <c r="A27" s="20"/>
      <c r="B27" s="20"/>
      <c r="C27" s="20"/>
      <c r="D27" s="20"/>
      <c r="E27" s="30"/>
      <c r="F27" s="30"/>
      <c r="G27" s="30"/>
      <c r="H27" s="30"/>
      <c r="I27" s="30"/>
      <c r="J27" s="30"/>
      <c r="K27" s="30"/>
      <c r="L27" s="30"/>
      <c r="M27" s="30"/>
    </row>
    <row r="28" spans="1:21" x14ac:dyDescent="0.15">
      <c r="A28" s="37" t="s">
        <v>308</v>
      </c>
    </row>
    <row r="29" spans="1:21" x14ac:dyDescent="0.15">
      <c r="A29" s="1" t="s">
        <v>312</v>
      </c>
      <c r="B29" s="30"/>
      <c r="C29" s="20"/>
      <c r="D29" s="20"/>
    </row>
    <row r="31" spans="1:21" x14ac:dyDescent="0.15">
      <c r="A31" s="39" t="s">
        <v>309</v>
      </c>
    </row>
    <row r="33" spans="2:14" x14ac:dyDescent="0.15">
      <c r="B33" s="9">
        <v>1</v>
      </c>
      <c r="C33" s="9"/>
      <c r="D33" s="9">
        <v>2</v>
      </c>
      <c r="E33" s="9"/>
      <c r="F33" s="9">
        <v>3</v>
      </c>
      <c r="G33" s="9"/>
      <c r="H33" s="9">
        <v>4</v>
      </c>
      <c r="I33" s="9"/>
      <c r="J33" s="9">
        <v>5</v>
      </c>
      <c r="K33" s="9"/>
      <c r="L33" s="9"/>
      <c r="M33" s="9"/>
      <c r="N33" s="9"/>
    </row>
    <row r="34" spans="2:14" x14ac:dyDescent="0.15">
      <c r="B34" s="19" t="s">
        <v>314</v>
      </c>
      <c r="C34" s="9"/>
      <c r="D34" s="9" t="s">
        <v>334</v>
      </c>
      <c r="E34" s="9"/>
      <c r="F34" s="9" t="s">
        <v>315</v>
      </c>
      <c r="G34" s="1"/>
      <c r="H34" s="9" t="s">
        <v>316</v>
      </c>
      <c r="I34" s="9"/>
      <c r="J34" s="38" t="s">
        <v>318</v>
      </c>
      <c r="K34" s="9"/>
      <c r="L34" s="9"/>
      <c r="M34" s="9"/>
      <c r="N34" s="9"/>
    </row>
    <row r="35" spans="2:14" x14ac:dyDescent="0.15">
      <c r="B35" s="10">
        <v>1</v>
      </c>
      <c r="C35" s="17"/>
      <c r="D35" s="10" t="s">
        <v>343</v>
      </c>
      <c r="E35" s="17"/>
      <c r="F35" s="10">
        <v>1</v>
      </c>
      <c r="G35" s="17"/>
      <c r="H35" s="10">
        <v>1</v>
      </c>
      <c r="I35" s="17"/>
      <c r="J35" s="44" t="s">
        <v>163</v>
      </c>
      <c r="K35" s="46"/>
      <c r="L35" s="45"/>
      <c r="M35" s="44" t="s">
        <v>313</v>
      </c>
      <c r="N35" s="45"/>
    </row>
    <row r="37" spans="2:14" x14ac:dyDescent="0.1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8" spans="2:14" x14ac:dyDescent="0.15">
      <c r="B38" s="1" t="s">
        <v>359</v>
      </c>
      <c r="C38" s="1"/>
      <c r="D38" s="1"/>
      <c r="E38" s="1"/>
      <c r="F38" s="1"/>
      <c r="G38" s="1"/>
      <c r="H38" s="1"/>
      <c r="I38" s="1"/>
      <c r="J38" s="1"/>
    </row>
    <row r="39" spans="2:14" x14ac:dyDescent="0.15">
      <c r="B39" s="1" t="s">
        <v>197</v>
      </c>
      <c r="C39" s="1"/>
      <c r="D39" s="1"/>
      <c r="E39" s="1"/>
      <c r="F39" s="1"/>
      <c r="G39" s="1"/>
      <c r="H39" s="1"/>
      <c r="I39" s="1"/>
      <c r="J39" s="1"/>
    </row>
    <row r="40" spans="2:14" x14ac:dyDescent="0.15">
      <c r="B40" s="1" t="s">
        <v>198</v>
      </c>
      <c r="C40" s="1"/>
      <c r="D40" s="1"/>
      <c r="E40" s="1"/>
      <c r="F40" s="1"/>
      <c r="G40" s="1"/>
      <c r="H40" s="1"/>
      <c r="I40" s="1"/>
      <c r="J40" s="1"/>
    </row>
    <row r="41" spans="2:14" x14ac:dyDescent="0.15">
      <c r="B41" s="1" t="s">
        <v>199</v>
      </c>
      <c r="C41" s="1"/>
      <c r="D41" s="1"/>
      <c r="E41" s="1"/>
      <c r="F41" s="1"/>
      <c r="G41" s="1"/>
      <c r="H41" s="1"/>
      <c r="I41" s="1"/>
      <c r="J41" s="1"/>
    </row>
    <row r="42" spans="2:14" x14ac:dyDescent="0.15">
      <c r="B42" s="1" t="s">
        <v>200</v>
      </c>
      <c r="C42" s="1"/>
      <c r="D42" s="1"/>
      <c r="E42" s="1"/>
      <c r="F42" s="1"/>
      <c r="G42" s="1"/>
      <c r="H42" s="1"/>
      <c r="I42" s="1"/>
      <c r="J42" s="1"/>
    </row>
    <row r="43" spans="2:14" x14ac:dyDescent="0.15">
      <c r="B43" s="1" t="s">
        <v>370</v>
      </c>
      <c r="C43" s="1"/>
      <c r="D43" s="1"/>
      <c r="E43" s="1"/>
      <c r="F43" s="1"/>
      <c r="G43" s="1"/>
      <c r="H43" s="1"/>
      <c r="I43" s="1"/>
      <c r="J43" s="1"/>
    </row>
    <row r="44" spans="2:14" x14ac:dyDescent="0.15">
      <c r="B44" s="1"/>
      <c r="C44" s="1"/>
      <c r="D44" s="1"/>
      <c r="E44" s="1"/>
      <c r="F44" s="1"/>
      <c r="G44" s="1"/>
      <c r="H44" s="1"/>
      <c r="I44" s="1"/>
      <c r="J44" s="1"/>
    </row>
    <row r="45" spans="2:14" x14ac:dyDescent="0.15">
      <c r="B45" s="1" t="s">
        <v>81</v>
      </c>
      <c r="C45" s="1"/>
      <c r="D45" s="1"/>
      <c r="E45" s="1"/>
      <c r="F45" s="1"/>
      <c r="G45" s="1"/>
      <c r="H45" s="1"/>
      <c r="I45" s="1"/>
      <c r="J45" s="1"/>
    </row>
    <row r="46" spans="2:14" x14ac:dyDescent="0.15">
      <c r="B46" s="1"/>
      <c r="C46" s="1"/>
      <c r="D46" s="1"/>
      <c r="E46" s="1"/>
      <c r="F46" s="1"/>
      <c r="G46" s="1"/>
      <c r="H46" s="1"/>
      <c r="I46" s="1"/>
      <c r="J46" s="1"/>
    </row>
    <row r="47" spans="2:14" x14ac:dyDescent="0.15">
      <c r="B47" s="1"/>
      <c r="C47" s="1"/>
      <c r="D47" s="1"/>
      <c r="E47" s="1"/>
      <c r="F47" s="1"/>
      <c r="G47" s="1"/>
      <c r="H47" s="1"/>
      <c r="I47" s="1"/>
      <c r="J47" s="1"/>
    </row>
    <row r="48" spans="2:14" x14ac:dyDescent="0.15"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15">
      <c r="B49" s="1" t="s">
        <v>140</v>
      </c>
      <c r="C49" s="1"/>
      <c r="D49" s="1"/>
      <c r="E49" s="1"/>
      <c r="F49" s="1"/>
      <c r="G49" s="1"/>
      <c r="H49" s="1"/>
      <c r="I49" s="1"/>
      <c r="J49" s="1"/>
    </row>
    <row r="50" spans="1:10" x14ac:dyDescent="0.15">
      <c r="B50" s="7" t="s">
        <v>138</v>
      </c>
      <c r="C50" s="10"/>
      <c r="D50" s="24" t="s">
        <v>137</v>
      </c>
      <c r="E50" s="24"/>
      <c r="F50" s="24"/>
      <c r="G50" s="24"/>
      <c r="H50" s="24"/>
      <c r="I50" s="24"/>
      <c r="J50" s="17"/>
    </row>
    <row r="51" spans="1:10" x14ac:dyDescent="0.15">
      <c r="B51" s="7" t="s">
        <v>180</v>
      </c>
      <c r="C51" s="10" t="s">
        <v>139</v>
      </c>
      <c r="D51" s="24"/>
      <c r="E51" s="24"/>
      <c r="F51" s="24"/>
      <c r="G51" s="24"/>
      <c r="H51" s="24"/>
      <c r="I51" s="24"/>
      <c r="J51" s="17"/>
    </row>
    <row r="52" spans="1:10" x14ac:dyDescent="0.15">
      <c r="B52" s="7" t="s">
        <v>82</v>
      </c>
      <c r="C52" s="10" t="s">
        <v>141</v>
      </c>
      <c r="D52" s="24"/>
      <c r="E52" s="24"/>
      <c r="F52" s="24"/>
      <c r="G52" s="24"/>
      <c r="H52" s="24"/>
      <c r="I52" s="24"/>
      <c r="J52" s="17"/>
    </row>
    <row r="53" spans="1:10" x14ac:dyDescent="0.15">
      <c r="B53" s="7" t="s">
        <v>84</v>
      </c>
      <c r="C53" s="10" t="s">
        <v>142</v>
      </c>
      <c r="D53" s="24"/>
      <c r="E53" s="24"/>
      <c r="F53" s="24"/>
      <c r="G53" s="24"/>
      <c r="H53" s="24"/>
      <c r="I53" s="24"/>
      <c r="J53" s="17"/>
    </row>
    <row r="54" spans="1:10" x14ac:dyDescent="0.15">
      <c r="B54" s="7" t="s">
        <v>179</v>
      </c>
      <c r="C54" s="10" t="s">
        <v>143</v>
      </c>
      <c r="D54" s="24"/>
      <c r="E54" s="24"/>
      <c r="F54" s="24"/>
      <c r="G54" s="24"/>
      <c r="H54" s="24"/>
      <c r="I54" s="24"/>
      <c r="J54" s="17"/>
    </row>
    <row r="55" spans="1:10" x14ac:dyDescent="0.15">
      <c r="B55" s="7" t="s">
        <v>232</v>
      </c>
      <c r="C55" s="10" t="s">
        <v>317</v>
      </c>
      <c r="D55" s="24"/>
      <c r="E55" s="24"/>
      <c r="F55" s="24"/>
      <c r="G55" s="24"/>
      <c r="H55" s="24"/>
      <c r="I55" s="24"/>
      <c r="J55" s="17"/>
    </row>
    <row r="56" spans="1:10" x14ac:dyDescent="0.15">
      <c r="B56" s="7" t="s">
        <v>262</v>
      </c>
      <c r="C56" s="10" t="s">
        <v>263</v>
      </c>
      <c r="D56" s="24"/>
      <c r="E56" s="24"/>
      <c r="F56" s="24"/>
      <c r="G56" s="24"/>
      <c r="H56" s="24"/>
      <c r="I56" s="24"/>
      <c r="J56" s="24"/>
    </row>
    <row r="57" spans="1:10" x14ac:dyDescent="0.15"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15"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15">
      <c r="A59" s="37" t="s">
        <v>320</v>
      </c>
    </row>
    <row r="60" spans="1:10" x14ac:dyDescent="0.15">
      <c r="A60" t="s">
        <v>321</v>
      </c>
    </row>
    <row r="61" spans="1:10" x14ac:dyDescent="0.15">
      <c r="A61" t="s">
        <v>319</v>
      </c>
    </row>
    <row r="63" spans="1:10" x14ac:dyDescent="0.15">
      <c r="A63" s="37" t="s">
        <v>328</v>
      </c>
    </row>
    <row r="64" spans="1:10" x14ac:dyDescent="0.15">
      <c r="B64" t="s">
        <v>360</v>
      </c>
      <c r="D64" s="40" t="s">
        <v>361</v>
      </c>
    </row>
    <row r="65" spans="1:21" x14ac:dyDescent="0.15">
      <c r="B65" s="1" t="s">
        <v>324</v>
      </c>
    </row>
    <row r="66" spans="1:21" x14ac:dyDescent="0.15">
      <c r="B66" s="1"/>
    </row>
    <row r="67" spans="1:21" x14ac:dyDescent="0.15">
      <c r="B67" s="1" t="s">
        <v>406</v>
      </c>
    </row>
    <row r="68" spans="1:21" x14ac:dyDescent="0.15">
      <c r="B68" s="1" t="s">
        <v>322</v>
      </c>
    </row>
    <row r="69" spans="1:21" x14ac:dyDescent="0.15">
      <c r="B69" s="1" t="s">
        <v>323</v>
      </c>
    </row>
    <row r="70" spans="1:21" x14ac:dyDescent="0.15">
      <c r="B70" s="1"/>
    </row>
    <row r="72" spans="1:21" x14ac:dyDescent="0.15">
      <c r="B72" s="1"/>
    </row>
    <row r="73" spans="1:21" x14ac:dyDescent="0.15">
      <c r="A73" t="s">
        <v>325</v>
      </c>
      <c r="B73" s="1"/>
    </row>
    <row r="74" spans="1:21" x14ac:dyDescent="0.15">
      <c r="A74" t="s">
        <v>326</v>
      </c>
      <c r="B74" s="1" t="s">
        <v>369</v>
      </c>
    </row>
    <row r="75" spans="1:21" x14ac:dyDescent="0.15">
      <c r="B75" s="1" t="s">
        <v>327</v>
      </c>
    </row>
    <row r="77" spans="1:21" x14ac:dyDescent="0.15">
      <c r="B77" s="1" t="s">
        <v>332</v>
      </c>
    </row>
    <row r="78" spans="1:21" x14ac:dyDescent="0.15">
      <c r="B78" s="1"/>
    </row>
    <row r="79" spans="1:21" x14ac:dyDescent="0.15">
      <c r="B79" s="1" t="s">
        <v>364</v>
      </c>
      <c r="E79" s="41" t="s">
        <v>362</v>
      </c>
      <c r="U79" t="s">
        <v>363</v>
      </c>
    </row>
    <row r="80" spans="1:21" x14ac:dyDescent="0.15">
      <c r="B80" s="1"/>
    </row>
    <row r="81" spans="1:2" x14ac:dyDescent="0.15">
      <c r="B81" s="1" t="s">
        <v>373</v>
      </c>
    </row>
    <row r="82" spans="1:2" x14ac:dyDescent="0.15">
      <c r="B82" s="1"/>
    </row>
    <row r="83" spans="1:2" x14ac:dyDescent="0.15">
      <c r="A83" t="s">
        <v>329</v>
      </c>
      <c r="B83" s="1" t="s">
        <v>349</v>
      </c>
    </row>
    <row r="84" spans="1:2" x14ac:dyDescent="0.15">
      <c r="B84" s="1" t="s">
        <v>345</v>
      </c>
    </row>
    <row r="85" spans="1:2" x14ac:dyDescent="0.15">
      <c r="B85" s="1" t="s">
        <v>332</v>
      </c>
    </row>
    <row r="86" spans="1:2" x14ac:dyDescent="0.15">
      <c r="B86" s="1" t="s">
        <v>352</v>
      </c>
    </row>
    <row r="87" spans="1:2" x14ac:dyDescent="0.15">
      <c r="B87" s="1"/>
    </row>
    <row r="88" spans="1:2" x14ac:dyDescent="0.15">
      <c r="A88" t="s">
        <v>330</v>
      </c>
      <c r="B88" s="1" t="s">
        <v>350</v>
      </c>
    </row>
    <row r="89" spans="1:2" x14ac:dyDescent="0.15">
      <c r="B89" s="1" t="s">
        <v>347</v>
      </c>
    </row>
    <row r="90" spans="1:2" x14ac:dyDescent="0.15">
      <c r="B90" s="1" t="s">
        <v>332</v>
      </c>
    </row>
    <row r="91" spans="1:2" x14ac:dyDescent="0.15">
      <c r="B91" s="1" t="s">
        <v>354</v>
      </c>
    </row>
    <row r="92" spans="1:2" x14ac:dyDescent="0.15">
      <c r="B92" s="1"/>
    </row>
    <row r="93" spans="1:2" x14ac:dyDescent="0.15">
      <c r="A93" t="s">
        <v>331</v>
      </c>
      <c r="B93" s="1" t="s">
        <v>351</v>
      </c>
    </row>
    <row r="94" spans="1:2" x14ac:dyDescent="0.15">
      <c r="B94" s="1" t="s">
        <v>346</v>
      </c>
    </row>
    <row r="95" spans="1:2" x14ac:dyDescent="0.15">
      <c r="B95" s="1" t="s">
        <v>332</v>
      </c>
    </row>
    <row r="96" spans="1:2" x14ac:dyDescent="0.15">
      <c r="B96" s="1" t="s">
        <v>353</v>
      </c>
    </row>
  </sheetData>
  <mergeCells count="13">
    <mergeCell ref="B18:C18"/>
    <mergeCell ref="E18:F18"/>
    <mergeCell ref="A23:B23"/>
    <mergeCell ref="C23:D23"/>
    <mergeCell ref="E23:F23"/>
    <mergeCell ref="H18:I18"/>
    <mergeCell ref="S23:T23"/>
    <mergeCell ref="E26:M26"/>
    <mergeCell ref="J35:L35"/>
    <mergeCell ref="M35:N35"/>
    <mergeCell ref="G23:H23"/>
    <mergeCell ref="I23:J23"/>
    <mergeCell ref="L23:R2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9" zoomScaleNormal="100" workbookViewId="0">
      <selection activeCell="B26" sqref="B26:J60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19.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9.75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2" spans="1:19" x14ac:dyDescent="0.15">
      <c r="A2" s="1" t="s">
        <v>282</v>
      </c>
    </row>
    <row r="4" spans="1:19" x14ac:dyDescent="0.15">
      <c r="B4" s="44" t="s">
        <v>205</v>
      </c>
      <c r="C4" s="45"/>
      <c r="D4" s="44" t="s">
        <v>192</v>
      </c>
      <c r="E4" s="45"/>
      <c r="F4" s="44" t="s">
        <v>194</v>
      </c>
      <c r="G4" s="45"/>
      <c r="H4" s="44" t="s">
        <v>190</v>
      </c>
      <c r="I4" s="45"/>
      <c r="J4" s="44" t="s">
        <v>195</v>
      </c>
      <c r="K4" s="45"/>
      <c r="L4" s="7" t="s">
        <v>187</v>
      </c>
      <c r="M4" s="46" t="s">
        <v>188</v>
      </c>
      <c r="N4" s="46"/>
      <c r="O4" s="46"/>
      <c r="P4" s="46"/>
      <c r="Q4" s="46"/>
      <c r="R4" s="46"/>
      <c r="S4" s="45"/>
    </row>
    <row r="5" spans="1:19" x14ac:dyDescent="0.15">
      <c r="B5" s="30"/>
      <c r="C5" s="30"/>
      <c r="D5" s="30"/>
      <c r="E5" s="30"/>
      <c r="F5" s="30"/>
    </row>
    <row r="7" spans="1:19" x14ac:dyDescent="0.15">
      <c r="A7" s="2" t="s">
        <v>193</v>
      </c>
    </row>
    <row r="8" spans="1:19" x14ac:dyDescent="0.15">
      <c r="A8" s="1" t="s">
        <v>181</v>
      </c>
    </row>
    <row r="9" spans="1:19" x14ac:dyDescent="0.15">
      <c r="A9" s="1" t="s">
        <v>307</v>
      </c>
    </row>
    <row r="10" spans="1:19" x14ac:dyDescent="0.15">
      <c r="B10" s="9">
        <v>1</v>
      </c>
      <c r="C10" s="9"/>
      <c r="D10" s="9">
        <v>2</v>
      </c>
      <c r="E10" s="9"/>
      <c r="F10" s="9">
        <v>3</v>
      </c>
      <c r="G10" s="9"/>
      <c r="H10" s="9">
        <v>4</v>
      </c>
      <c r="I10" s="9"/>
      <c r="J10" s="9">
        <v>5</v>
      </c>
      <c r="K10" s="9"/>
      <c r="L10" s="9">
        <v>6</v>
      </c>
      <c r="M10" s="9"/>
      <c r="N10" s="9"/>
      <c r="O10" s="9"/>
      <c r="P10" s="9"/>
    </row>
    <row r="11" spans="1:19" x14ac:dyDescent="0.15">
      <c r="B11" s="9" t="s">
        <v>159</v>
      </c>
      <c r="C11" s="9"/>
      <c r="D11" s="9" t="s">
        <v>160</v>
      </c>
      <c r="E11" s="9"/>
      <c r="F11" s="19"/>
      <c r="H11" s="19"/>
      <c r="I11" s="9"/>
      <c r="J11" s="19"/>
      <c r="K11" s="9"/>
      <c r="L11" s="19"/>
      <c r="M11" s="9"/>
      <c r="N11" s="9"/>
      <c r="O11" s="9"/>
      <c r="P11" s="9"/>
    </row>
    <row r="12" spans="1:19" x14ac:dyDescent="0.15">
      <c r="B12" s="18"/>
      <c r="C12" s="17"/>
      <c r="D12" s="10"/>
      <c r="E12" s="17"/>
      <c r="F12" s="44" t="s">
        <v>189</v>
      </c>
      <c r="G12" s="46"/>
      <c r="H12" s="46"/>
      <c r="I12" s="46"/>
      <c r="J12" s="46"/>
      <c r="K12" s="46"/>
      <c r="L12" s="46"/>
      <c r="M12" s="46"/>
      <c r="N12" s="45"/>
      <c r="O12" s="20"/>
      <c r="P12" s="20"/>
    </row>
    <row r="13" spans="1:19" x14ac:dyDescent="0.15">
      <c r="B13" s="30"/>
      <c r="C13" s="20"/>
      <c r="D13" s="20"/>
      <c r="E13" s="20"/>
      <c r="F13" s="30"/>
      <c r="G13" s="30"/>
      <c r="H13" s="30"/>
      <c r="I13" s="30"/>
      <c r="J13" s="30"/>
      <c r="K13" s="30"/>
      <c r="L13" s="30"/>
      <c r="M13" s="30"/>
      <c r="N13" s="30"/>
      <c r="O13" s="20"/>
      <c r="P13" s="20"/>
    </row>
    <row r="14" spans="1:19" x14ac:dyDescent="0.15">
      <c r="B14" s="1" t="s">
        <v>182</v>
      </c>
    </row>
    <row r="15" spans="1:19" ht="15" customHeight="1" x14ac:dyDescent="0.15">
      <c r="B15" s="10" t="s">
        <v>184</v>
      </c>
      <c r="C15" s="17"/>
      <c r="D15" s="10" t="s">
        <v>183</v>
      </c>
      <c r="E15" s="17"/>
      <c r="F15" s="44" t="s">
        <v>185</v>
      </c>
      <c r="G15" s="46"/>
      <c r="H15" s="46"/>
      <c r="I15" s="46"/>
      <c r="J15" s="46"/>
      <c r="K15" s="46"/>
      <c r="L15" s="46"/>
      <c r="M15" s="46"/>
      <c r="N15" s="45"/>
      <c r="O15" s="20"/>
      <c r="P15" s="20"/>
    </row>
    <row r="16" spans="1:19" ht="15" customHeight="1" x14ac:dyDescent="0.15">
      <c r="B16" s="30"/>
      <c r="C16" s="20"/>
      <c r="D16" s="20"/>
      <c r="E16" s="20"/>
      <c r="F16" s="30"/>
      <c r="G16" s="30"/>
      <c r="H16" s="30"/>
      <c r="I16" s="30"/>
      <c r="J16" s="30"/>
      <c r="K16" s="30"/>
      <c r="L16" s="30"/>
      <c r="M16" s="30"/>
      <c r="N16" s="30"/>
      <c r="O16" s="20"/>
      <c r="P16" s="20"/>
    </row>
    <row r="17" spans="1:16" ht="15" customHeight="1" x14ac:dyDescent="0.15">
      <c r="A17" s="1" t="s">
        <v>191</v>
      </c>
      <c r="B17" s="30"/>
      <c r="C17" s="20"/>
      <c r="D17" s="20"/>
      <c r="E17" s="20"/>
      <c r="F17" s="30"/>
      <c r="G17" s="30"/>
      <c r="H17" s="30"/>
      <c r="I17" s="30"/>
      <c r="J17" s="30"/>
      <c r="K17" s="30"/>
      <c r="L17" s="30"/>
      <c r="M17" s="30"/>
      <c r="N17" s="30"/>
      <c r="O17" s="20"/>
      <c r="P17" s="20"/>
    </row>
    <row r="18" spans="1:16" ht="15" customHeight="1" x14ac:dyDescent="0.15">
      <c r="A18" s="1" t="s">
        <v>196</v>
      </c>
      <c r="B18" s="30"/>
      <c r="C18" s="20"/>
      <c r="D18" s="20"/>
      <c r="E18" s="20"/>
      <c r="F18" s="30"/>
      <c r="G18" s="30"/>
      <c r="H18" s="30"/>
      <c r="I18" s="30"/>
      <c r="J18" s="30"/>
      <c r="K18" s="30"/>
      <c r="L18" s="30"/>
      <c r="M18" s="30"/>
      <c r="N18" s="30"/>
      <c r="O18" s="20"/>
      <c r="P18" s="20"/>
    </row>
    <row r="19" spans="1:16" ht="15" customHeight="1" x14ac:dyDescent="0.15">
      <c r="B19" s="30"/>
      <c r="C19" s="20"/>
      <c r="D19" s="20"/>
      <c r="E19" s="20"/>
      <c r="F19" s="30"/>
      <c r="G19" s="30"/>
      <c r="H19" s="30"/>
      <c r="I19" s="30"/>
      <c r="J19" s="30"/>
      <c r="K19" s="30"/>
      <c r="L19" s="30"/>
      <c r="M19" s="30"/>
      <c r="N19" s="30"/>
      <c r="O19" s="20"/>
      <c r="P19" s="20"/>
    </row>
    <row r="20" spans="1:16" x14ac:dyDescent="0.15">
      <c r="A20" s="2" t="s">
        <v>186</v>
      </c>
      <c r="F20" s="19"/>
      <c r="H20" s="9"/>
    </row>
    <row r="22" spans="1:16" x14ac:dyDescent="0.15">
      <c r="B22" s="9">
        <v>1</v>
      </c>
      <c r="C22" s="9"/>
      <c r="D22" s="9">
        <v>2</v>
      </c>
      <c r="E22" s="9"/>
      <c r="F22" s="9">
        <v>3</v>
      </c>
      <c r="G22" s="9"/>
      <c r="H22" s="9">
        <v>4</v>
      </c>
      <c r="I22" s="9"/>
      <c r="J22" s="9"/>
      <c r="K22" s="9"/>
      <c r="L22" s="9"/>
      <c r="M22" s="9"/>
      <c r="N22" s="9"/>
      <c r="O22" s="9"/>
      <c r="P22" s="9"/>
    </row>
    <row r="23" spans="1:16" x14ac:dyDescent="0.15">
      <c r="B23" s="19" t="s">
        <v>161</v>
      </c>
      <c r="C23" s="9"/>
      <c r="D23" s="9" t="s">
        <v>162</v>
      </c>
      <c r="E23" s="9"/>
      <c r="F23" s="9" t="s">
        <v>135</v>
      </c>
      <c r="H23" s="9" t="s">
        <v>136</v>
      </c>
      <c r="I23" s="9"/>
      <c r="J23" s="9"/>
      <c r="K23" s="9"/>
      <c r="L23" s="9"/>
      <c r="M23" s="9"/>
      <c r="N23" s="9"/>
      <c r="O23" s="9"/>
      <c r="P23" s="9"/>
    </row>
    <row r="24" spans="1:16" x14ac:dyDescent="0.15">
      <c r="B24" s="10">
        <v>1</v>
      </c>
      <c r="C24" s="17"/>
      <c r="D24" s="10"/>
      <c r="E24" s="17"/>
      <c r="F24" s="10">
        <v>1</v>
      </c>
      <c r="G24" s="17"/>
      <c r="H24" s="10"/>
      <c r="I24" s="17"/>
      <c r="J24" s="44" t="s">
        <v>163</v>
      </c>
      <c r="K24" s="46"/>
      <c r="L24" s="45"/>
      <c r="M24" s="3" t="s">
        <v>206</v>
      </c>
      <c r="N24" s="3"/>
      <c r="O24" s="20"/>
      <c r="P24" s="20"/>
    </row>
    <row r="26" spans="1:16" x14ac:dyDescent="0.15">
      <c r="B26" s="1" t="s">
        <v>79</v>
      </c>
    </row>
    <row r="27" spans="1:16" x14ac:dyDescent="0.15">
      <c r="B27" s="1" t="s">
        <v>304</v>
      </c>
    </row>
    <row r="28" spans="1:16" x14ac:dyDescent="0.15">
      <c r="B28" s="1" t="s">
        <v>197</v>
      </c>
    </row>
    <row r="29" spans="1:16" x14ac:dyDescent="0.15">
      <c r="B29" s="1" t="s">
        <v>198</v>
      </c>
    </row>
    <row r="30" spans="1:16" x14ac:dyDescent="0.15">
      <c r="B30" s="1" t="s">
        <v>199</v>
      </c>
    </row>
    <row r="31" spans="1:16" x14ac:dyDescent="0.15">
      <c r="B31" s="1" t="s">
        <v>200</v>
      </c>
    </row>
    <row r="33" spans="2:10" x14ac:dyDescent="0.15">
      <c r="B33" s="1" t="s">
        <v>81</v>
      </c>
    </row>
    <row r="37" spans="2:10" x14ac:dyDescent="0.15">
      <c r="B37" s="1" t="s">
        <v>140</v>
      </c>
    </row>
    <row r="38" spans="2:10" x14ac:dyDescent="0.15">
      <c r="B38" s="7" t="s">
        <v>138</v>
      </c>
      <c r="C38" s="10"/>
      <c r="D38" s="24" t="s">
        <v>137</v>
      </c>
      <c r="E38" s="24"/>
      <c r="F38" s="24"/>
      <c r="G38" s="24"/>
      <c r="H38" s="24"/>
      <c r="I38" s="24"/>
      <c r="J38" s="17"/>
    </row>
    <row r="39" spans="2:10" x14ac:dyDescent="0.15">
      <c r="B39" s="7" t="s">
        <v>180</v>
      </c>
      <c r="C39" s="10" t="s">
        <v>139</v>
      </c>
      <c r="D39" s="24"/>
      <c r="E39" s="24"/>
      <c r="F39" s="24"/>
      <c r="G39" s="24"/>
      <c r="H39" s="24"/>
      <c r="I39" s="24"/>
      <c r="J39" s="17"/>
    </row>
    <row r="40" spans="2:10" x14ac:dyDescent="0.15">
      <c r="B40" s="7" t="s">
        <v>82</v>
      </c>
      <c r="C40" s="10" t="s">
        <v>141</v>
      </c>
      <c r="D40" s="24"/>
      <c r="E40" s="24"/>
      <c r="F40" s="24"/>
      <c r="G40" s="24"/>
      <c r="H40" s="24"/>
      <c r="I40" s="24"/>
      <c r="J40" s="17"/>
    </row>
    <row r="41" spans="2:10" x14ac:dyDescent="0.15">
      <c r="B41" s="7" t="s">
        <v>84</v>
      </c>
      <c r="C41" s="10" t="s">
        <v>142</v>
      </c>
      <c r="D41" s="24"/>
      <c r="E41" s="24"/>
      <c r="F41" s="24"/>
      <c r="G41" s="24"/>
      <c r="H41" s="24"/>
      <c r="I41" s="24"/>
      <c r="J41" s="17"/>
    </row>
    <row r="42" spans="2:10" x14ac:dyDescent="0.15">
      <c r="B42" s="7" t="s">
        <v>179</v>
      </c>
      <c r="C42" s="10" t="s">
        <v>143</v>
      </c>
      <c r="D42" s="24"/>
      <c r="E42" s="24"/>
      <c r="F42" s="24"/>
      <c r="G42" s="24"/>
      <c r="H42" s="24"/>
      <c r="I42" s="24"/>
      <c r="J42" s="17"/>
    </row>
    <row r="43" spans="2:10" x14ac:dyDescent="0.15">
      <c r="B43" s="7" t="s">
        <v>232</v>
      </c>
      <c r="C43" s="10" t="s">
        <v>261</v>
      </c>
      <c r="D43" s="24"/>
      <c r="E43" s="24"/>
      <c r="F43" s="24"/>
      <c r="G43" s="24"/>
      <c r="H43" s="24"/>
      <c r="I43" s="24"/>
      <c r="J43" s="17"/>
    </row>
    <row r="44" spans="2:10" x14ac:dyDescent="0.15">
      <c r="B44" s="7" t="s">
        <v>262</v>
      </c>
      <c r="C44" s="10" t="s">
        <v>263</v>
      </c>
      <c r="D44" s="24"/>
      <c r="E44" s="24"/>
      <c r="F44" s="24"/>
      <c r="G44" s="24"/>
      <c r="H44" s="24"/>
      <c r="I44" s="24"/>
      <c r="J44" s="24"/>
    </row>
    <row r="47" spans="2:10" x14ac:dyDescent="0.15">
      <c r="B47" s="1" t="s">
        <v>283</v>
      </c>
    </row>
    <row r="48" spans="2:10" x14ac:dyDescent="0.15">
      <c r="B48" s="1" t="s">
        <v>265</v>
      </c>
    </row>
    <row r="49" spans="2:2" x14ac:dyDescent="0.15">
      <c r="B49" s="1" t="s">
        <v>269</v>
      </c>
    </row>
    <row r="51" spans="2:2" x14ac:dyDescent="0.15">
      <c r="B51" s="1" t="s">
        <v>166</v>
      </c>
    </row>
    <row r="53" spans="2:2" x14ac:dyDescent="0.15">
      <c r="B53" s="1" t="s">
        <v>167</v>
      </c>
    </row>
    <row r="55" spans="2:2" x14ac:dyDescent="0.15">
      <c r="B55" s="1" t="s">
        <v>264</v>
      </c>
    </row>
    <row r="57" spans="2:2" x14ac:dyDescent="0.15">
      <c r="B57" t="s">
        <v>271</v>
      </c>
    </row>
    <row r="59" spans="2:2" x14ac:dyDescent="0.15">
      <c r="B59" s="1" t="s">
        <v>275</v>
      </c>
    </row>
  </sheetData>
  <mergeCells count="9">
    <mergeCell ref="M4:S4"/>
    <mergeCell ref="J24:L24"/>
    <mergeCell ref="F12:N12"/>
    <mergeCell ref="F15:N15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08"/>
  <sheetViews>
    <sheetView topLeftCell="A7" zoomScaleNormal="100" workbookViewId="0">
      <selection activeCell="F20" sqref="F20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3" spans="1:62" x14ac:dyDescent="0.15">
      <c r="A3" s="2" t="s">
        <v>12</v>
      </c>
    </row>
    <row r="5" spans="1:62" x14ac:dyDescent="0.15">
      <c r="B5" s="9">
        <v>1</v>
      </c>
      <c r="C5" s="9"/>
      <c r="D5" s="9">
        <v>2</v>
      </c>
      <c r="E5" s="9"/>
      <c r="F5" s="9">
        <v>3</v>
      </c>
      <c r="G5" s="9"/>
      <c r="H5" s="9">
        <v>4</v>
      </c>
      <c r="I5" s="9"/>
      <c r="J5" s="9">
        <v>5</v>
      </c>
      <c r="K5" s="9"/>
      <c r="L5" s="9">
        <v>6</v>
      </c>
      <c r="M5" s="9"/>
      <c r="N5" s="9">
        <v>7</v>
      </c>
      <c r="O5" s="9"/>
      <c r="P5" s="9">
        <v>8</v>
      </c>
      <c r="Q5" s="9"/>
      <c r="R5" s="9">
        <v>9</v>
      </c>
      <c r="S5" s="9"/>
      <c r="T5" s="9">
        <v>10</v>
      </c>
      <c r="U5" s="9"/>
      <c r="V5" s="9">
        <v>11</v>
      </c>
      <c r="W5" s="9"/>
      <c r="X5" s="9">
        <v>12</v>
      </c>
      <c r="Y5" s="9"/>
      <c r="Z5" s="9">
        <v>13</v>
      </c>
      <c r="AA5" s="9"/>
      <c r="AB5" s="9">
        <v>14</v>
      </c>
      <c r="AC5" s="5"/>
      <c r="AD5" s="5">
        <v>15</v>
      </c>
      <c r="AE5" s="5"/>
      <c r="AF5" s="5">
        <v>16</v>
      </c>
      <c r="AG5" s="5"/>
      <c r="AH5" s="5">
        <v>17</v>
      </c>
      <c r="AI5" s="5"/>
      <c r="AJ5" s="5">
        <v>18</v>
      </c>
      <c r="AL5" s="5">
        <v>19</v>
      </c>
      <c r="AM5" s="5"/>
      <c r="AN5" s="5">
        <v>20</v>
      </c>
      <c r="AO5" s="5"/>
      <c r="AP5" s="5">
        <v>21</v>
      </c>
      <c r="AQ5" s="5"/>
      <c r="AR5" s="5">
        <v>22</v>
      </c>
      <c r="AS5" s="5"/>
      <c r="AT5" s="5">
        <v>23</v>
      </c>
      <c r="AU5" s="5"/>
      <c r="AV5" s="5">
        <v>24</v>
      </c>
      <c r="AW5" s="5"/>
      <c r="AX5" s="5">
        <v>25</v>
      </c>
      <c r="AY5" s="5"/>
      <c r="AZ5" s="5">
        <v>26</v>
      </c>
      <c r="BA5" s="5"/>
      <c r="BB5" s="5">
        <v>27</v>
      </c>
      <c r="BC5" s="5"/>
      <c r="BD5" s="5">
        <v>28</v>
      </c>
      <c r="BF5" s="5">
        <v>29</v>
      </c>
      <c r="BG5" s="5"/>
      <c r="BH5" s="5">
        <v>30</v>
      </c>
      <c r="BJ5" s="1">
        <v>31</v>
      </c>
    </row>
    <row r="6" spans="1:62" x14ac:dyDescent="0.15">
      <c r="B6" s="9" t="s">
        <v>13</v>
      </c>
      <c r="C6" s="9"/>
      <c r="D6" s="9" t="s">
        <v>14</v>
      </c>
      <c r="E6" s="9"/>
      <c r="F6" s="9" t="s">
        <v>43</v>
      </c>
      <c r="G6" s="9"/>
      <c r="H6" s="9" t="s">
        <v>16</v>
      </c>
      <c r="I6" s="9"/>
      <c r="J6" s="9" t="s">
        <v>17</v>
      </c>
      <c r="K6" s="9"/>
      <c r="L6" s="9" t="s">
        <v>18</v>
      </c>
      <c r="M6" s="9"/>
      <c r="N6" s="9" t="s">
        <v>19</v>
      </c>
      <c r="O6" s="9"/>
      <c r="P6" s="9" t="s">
        <v>20</v>
      </c>
      <c r="Q6" s="9"/>
      <c r="R6" s="9" t="s">
        <v>21</v>
      </c>
      <c r="S6" s="9"/>
      <c r="T6" s="9" t="s">
        <v>22</v>
      </c>
      <c r="U6" s="9"/>
      <c r="V6" s="9" t="s">
        <v>23</v>
      </c>
      <c r="W6" s="9"/>
      <c r="X6" s="9" t="s">
        <v>24</v>
      </c>
      <c r="Y6" s="9"/>
      <c r="Z6" s="9" t="s">
        <v>28</v>
      </c>
      <c r="AA6" s="9"/>
      <c r="AB6" s="9" t="s">
        <v>29</v>
      </c>
      <c r="AC6" s="5"/>
      <c r="AD6" s="9" t="s">
        <v>31</v>
      </c>
      <c r="AE6" s="9"/>
      <c r="AF6" s="9" t="s">
        <v>145</v>
      </c>
      <c r="AG6" s="9"/>
      <c r="AH6" s="9" t="s">
        <v>35</v>
      </c>
      <c r="AI6" s="9"/>
      <c r="AJ6" s="9" t="s">
        <v>36</v>
      </c>
      <c r="AL6" s="9" t="s">
        <v>26</v>
      </c>
      <c r="AM6" s="9"/>
      <c r="AN6" s="9" t="s">
        <v>27</v>
      </c>
      <c r="AO6" s="9"/>
      <c r="AP6" s="9" t="s">
        <v>25</v>
      </c>
      <c r="AQ6" s="9"/>
      <c r="AR6" s="9" t="s">
        <v>30</v>
      </c>
      <c r="AS6" s="5"/>
      <c r="AT6" s="9" t="s">
        <v>32</v>
      </c>
      <c r="AU6" s="9"/>
      <c r="AV6" s="9" t="s">
        <v>33</v>
      </c>
      <c r="AW6" s="9"/>
      <c r="AX6" s="9" t="s">
        <v>37</v>
      </c>
      <c r="AY6" s="9"/>
      <c r="AZ6" s="9" t="s">
        <v>38</v>
      </c>
      <c r="BA6" s="5"/>
      <c r="BB6" s="9" t="s">
        <v>39</v>
      </c>
      <c r="BC6" s="9"/>
      <c r="BD6" s="9" t="s">
        <v>40</v>
      </c>
      <c r="BF6" s="9" t="s">
        <v>146</v>
      </c>
      <c r="BG6" s="9"/>
      <c r="BH6" s="9" t="s">
        <v>147</v>
      </c>
      <c r="BI6" s="1" t="s">
        <v>41</v>
      </c>
    </row>
    <row r="7" spans="1:62" x14ac:dyDescent="0.15">
      <c r="B7" s="3"/>
      <c r="C7" s="3" t="s">
        <v>15</v>
      </c>
      <c r="D7" s="3"/>
      <c r="E7" s="3" t="s">
        <v>15</v>
      </c>
      <c r="F7" s="3"/>
      <c r="G7" s="3" t="s">
        <v>15</v>
      </c>
      <c r="H7" s="3"/>
      <c r="I7" s="3" t="s">
        <v>15</v>
      </c>
      <c r="J7" s="3"/>
      <c r="K7" s="3" t="s">
        <v>15</v>
      </c>
      <c r="L7" s="3"/>
      <c r="M7" s="3" t="s">
        <v>15</v>
      </c>
      <c r="N7" s="3"/>
      <c r="O7" s="3" t="s">
        <v>15</v>
      </c>
      <c r="P7" s="3"/>
      <c r="Q7" s="3" t="s">
        <v>15</v>
      </c>
      <c r="R7" s="3"/>
      <c r="S7" s="3" t="s">
        <v>15</v>
      </c>
      <c r="T7" s="3"/>
      <c r="U7" s="3" t="s">
        <v>80</v>
      </c>
      <c r="V7" s="3"/>
      <c r="W7" s="3" t="s">
        <v>15</v>
      </c>
      <c r="X7" s="3"/>
      <c r="Y7" s="3" t="s">
        <v>15</v>
      </c>
      <c r="Z7" s="3"/>
      <c r="AA7" s="3" t="s">
        <v>15</v>
      </c>
      <c r="AB7" s="3"/>
      <c r="AC7" s="3" t="s">
        <v>15</v>
      </c>
      <c r="AD7" s="3"/>
      <c r="AE7" s="3" t="s">
        <v>15</v>
      </c>
      <c r="AF7" s="3"/>
      <c r="AG7" s="3" t="s">
        <v>15</v>
      </c>
      <c r="AH7" s="3"/>
      <c r="AI7" s="3" t="s">
        <v>15</v>
      </c>
      <c r="AJ7" s="3"/>
      <c r="AK7" s="3" t="s">
        <v>15</v>
      </c>
      <c r="AL7" s="3"/>
      <c r="AM7" s="3" t="s">
        <v>15</v>
      </c>
      <c r="AN7" s="3"/>
      <c r="AO7" s="3" t="s">
        <v>15</v>
      </c>
      <c r="AP7" s="3"/>
      <c r="AQ7" s="3" t="s">
        <v>15</v>
      </c>
      <c r="AR7" s="3"/>
      <c r="AS7" s="3" t="s">
        <v>15</v>
      </c>
      <c r="AT7" s="3"/>
      <c r="AU7" s="3" t="s">
        <v>15</v>
      </c>
      <c r="AV7" s="3"/>
      <c r="AW7" s="3" t="s">
        <v>15</v>
      </c>
      <c r="AX7" s="3"/>
      <c r="AY7" s="3" t="s">
        <v>34</v>
      </c>
      <c r="AZ7" s="3"/>
      <c r="BA7" s="3" t="s">
        <v>80</v>
      </c>
      <c r="BB7" s="3"/>
      <c r="BC7" s="3" t="s">
        <v>15</v>
      </c>
      <c r="BD7" s="3"/>
      <c r="BE7" s="3" t="s">
        <v>15</v>
      </c>
      <c r="BF7" s="3"/>
      <c r="BG7" s="3" t="s">
        <v>15</v>
      </c>
      <c r="BH7" s="3"/>
    </row>
    <row r="16" spans="1:62" x14ac:dyDescent="0.15">
      <c r="A16" s="1" t="s">
        <v>42</v>
      </c>
      <c r="B16" s="1" t="s">
        <v>424</v>
      </c>
    </row>
    <row r="18" spans="2:24" x14ac:dyDescent="0.15">
      <c r="B18" s="1" t="s">
        <v>483</v>
      </c>
    </row>
    <row r="19" spans="2:24" x14ac:dyDescent="0.15">
      <c r="L19" s="43"/>
    </row>
    <row r="20" spans="2:24" s="5" customFormat="1" x14ac:dyDescent="0.15">
      <c r="B20" s="9">
        <v>1</v>
      </c>
      <c r="C20" s="9"/>
      <c r="D20" s="9">
        <v>2</v>
      </c>
      <c r="E20" s="9"/>
      <c r="F20" s="9">
        <v>3</v>
      </c>
      <c r="H20" s="5">
        <v>4</v>
      </c>
      <c r="J20" s="5">
        <v>5</v>
      </c>
      <c r="L20" s="5">
        <v>6</v>
      </c>
      <c r="N20" s="5">
        <v>7</v>
      </c>
      <c r="P20" s="5">
        <v>8</v>
      </c>
      <c r="T20" s="5">
        <v>9</v>
      </c>
      <c r="V20" s="5">
        <v>10</v>
      </c>
      <c r="X20" s="5">
        <v>11</v>
      </c>
    </row>
    <row r="21" spans="2:24" x14ac:dyDescent="0.15">
      <c r="B21" s="9" t="s">
        <v>46</v>
      </c>
      <c r="C21" s="9"/>
      <c r="D21" s="9" t="s">
        <v>44</v>
      </c>
      <c r="E21" s="9"/>
      <c r="F21" s="9" t="s">
        <v>65</v>
      </c>
      <c r="H21" s="5" t="s">
        <v>267</v>
      </c>
      <c r="J21" s="5" t="s">
        <v>268</v>
      </c>
      <c r="L21" s="1" t="s">
        <v>477</v>
      </c>
      <c r="N21" s="1" t="s">
        <v>471</v>
      </c>
      <c r="P21" s="1" t="s">
        <v>474</v>
      </c>
      <c r="T21" s="1" t="s">
        <v>475</v>
      </c>
      <c r="V21" s="1" t="s">
        <v>476</v>
      </c>
    </row>
    <row r="22" spans="2:24" x14ac:dyDescent="0.15">
      <c r="B22" s="3"/>
      <c r="C22" s="3" t="s">
        <v>45</v>
      </c>
      <c r="D22" s="10"/>
      <c r="E22" s="3" t="s">
        <v>45</v>
      </c>
      <c r="F22" s="3"/>
      <c r="G22" s="10" t="s">
        <v>266</v>
      </c>
      <c r="H22" s="33"/>
      <c r="I22" s="10" t="s">
        <v>266</v>
      </c>
      <c r="J22" s="10"/>
      <c r="K22" s="10" t="s">
        <v>45</v>
      </c>
      <c r="L22" s="10"/>
      <c r="M22" s="10" t="s">
        <v>45</v>
      </c>
      <c r="N22" s="10"/>
      <c r="O22" s="10" t="s">
        <v>45</v>
      </c>
      <c r="P22" s="44"/>
      <c r="Q22" s="46"/>
      <c r="R22" s="45"/>
      <c r="S22" s="10" t="s">
        <v>45</v>
      </c>
      <c r="T22" s="10"/>
      <c r="U22" s="10" t="s">
        <v>45</v>
      </c>
      <c r="V22" s="10"/>
      <c r="W22" s="10" t="s">
        <v>45</v>
      </c>
      <c r="X22" s="10"/>
    </row>
    <row r="24" spans="2:24" x14ac:dyDescent="0.15">
      <c r="B24" s="1" t="s">
        <v>417</v>
      </c>
    </row>
    <row r="25" spans="2:24" x14ac:dyDescent="0.15">
      <c r="B25" s="1" t="s">
        <v>423</v>
      </c>
    </row>
    <row r="26" spans="2:24" x14ac:dyDescent="0.15">
      <c r="B26" s="1" t="s">
        <v>463</v>
      </c>
    </row>
    <row r="28" spans="2:24" x14ac:dyDescent="0.15">
      <c r="C28" s="1" t="s">
        <v>418</v>
      </c>
    </row>
    <row r="29" spans="2:24" x14ac:dyDescent="0.15">
      <c r="C29" s="1" t="s">
        <v>419</v>
      </c>
    </row>
    <row r="30" spans="2:24" x14ac:dyDescent="0.15">
      <c r="C30" s="1" t="s">
        <v>420</v>
      </c>
    </row>
    <row r="32" spans="2:24" x14ac:dyDescent="0.15">
      <c r="B32" s="1" t="s">
        <v>422</v>
      </c>
    </row>
    <row r="34" spans="2:8" x14ac:dyDescent="0.15">
      <c r="B34" s="1" t="s">
        <v>416</v>
      </c>
      <c r="C34" s="1" t="s">
        <v>67</v>
      </c>
    </row>
    <row r="36" spans="2:8" x14ac:dyDescent="0.15">
      <c r="B36" s="42" t="s">
        <v>421</v>
      </c>
    </row>
    <row r="37" spans="2:8" x14ac:dyDescent="0.15">
      <c r="B37" s="1" t="s">
        <v>464</v>
      </c>
    </row>
    <row r="39" spans="2:8" x14ac:dyDescent="0.15">
      <c r="B39" s="2" t="s">
        <v>77</v>
      </c>
    </row>
    <row r="40" spans="2:8" x14ac:dyDescent="0.15">
      <c r="B40" s="1" t="s">
        <v>52</v>
      </c>
    </row>
    <row r="42" spans="2:8" x14ac:dyDescent="0.15">
      <c r="B42" s="11" t="s">
        <v>59</v>
      </c>
      <c r="D42" s="1">
        <v>97.47</v>
      </c>
      <c r="F42" s="13">
        <v>20</v>
      </c>
    </row>
    <row r="43" spans="2:8" x14ac:dyDescent="0.15">
      <c r="B43" s="11" t="s">
        <v>58</v>
      </c>
      <c r="D43" s="12" t="s">
        <v>66</v>
      </c>
      <c r="F43" s="13">
        <v>12</v>
      </c>
    </row>
    <row r="44" spans="2:8" x14ac:dyDescent="0.15">
      <c r="B44" s="11" t="s">
        <v>57</v>
      </c>
      <c r="D44" s="1">
        <v>96.39</v>
      </c>
      <c r="F44" s="13">
        <v>1</v>
      </c>
    </row>
    <row r="45" spans="2:8" x14ac:dyDescent="0.15">
      <c r="B45" s="11" t="s">
        <v>56</v>
      </c>
      <c r="D45" s="1">
        <v>96.38</v>
      </c>
      <c r="F45" s="13">
        <v>4</v>
      </c>
    </row>
    <row r="46" spans="2:8" x14ac:dyDescent="0.15">
      <c r="B46" s="11" t="s">
        <v>53</v>
      </c>
      <c r="D46" s="1">
        <v>96.37</v>
      </c>
      <c r="F46" s="13">
        <v>12</v>
      </c>
    </row>
    <row r="47" spans="2:8" x14ac:dyDescent="0.15">
      <c r="B47" s="11" t="s">
        <v>54</v>
      </c>
      <c r="D47" s="1">
        <v>96.34</v>
      </c>
      <c r="F47" s="13">
        <v>6</v>
      </c>
    </row>
    <row r="48" spans="2:8" x14ac:dyDescent="0.15">
      <c r="B48" s="11" t="s">
        <v>60</v>
      </c>
      <c r="D48" s="1">
        <v>96.33</v>
      </c>
      <c r="F48" s="13">
        <v>3</v>
      </c>
      <c r="H48" s="1" t="s">
        <v>68</v>
      </c>
    </row>
    <row r="49" spans="2:10" x14ac:dyDescent="0.15">
      <c r="B49" s="11" t="s">
        <v>61</v>
      </c>
      <c r="D49" s="1">
        <v>96.32</v>
      </c>
      <c r="F49" s="13">
        <v>2</v>
      </c>
      <c r="H49" s="1" t="s">
        <v>407</v>
      </c>
    </row>
    <row r="50" spans="2:10" x14ac:dyDescent="0.15">
      <c r="B50" s="11" t="s">
        <v>62</v>
      </c>
      <c r="D50" s="1">
        <v>96.31</v>
      </c>
      <c r="F50" s="13">
        <v>5</v>
      </c>
    </row>
    <row r="51" spans="2:10" x14ac:dyDescent="0.15">
      <c r="B51" s="11" t="s">
        <v>63</v>
      </c>
      <c r="D51" s="12" t="s">
        <v>55</v>
      </c>
      <c r="F51" s="14" t="s">
        <v>55</v>
      </c>
      <c r="H51" s="1" t="s">
        <v>365</v>
      </c>
    </row>
    <row r="52" spans="2:10" x14ac:dyDescent="0.15">
      <c r="H52" s="15" t="s">
        <v>408</v>
      </c>
    </row>
    <row r="54" spans="2:10" x14ac:dyDescent="0.15">
      <c r="E54" s="1" t="s">
        <v>99</v>
      </c>
    </row>
    <row r="55" spans="2:10" x14ac:dyDescent="0.15">
      <c r="H55" s="1" t="s">
        <v>69</v>
      </c>
    </row>
    <row r="56" spans="2:10" x14ac:dyDescent="0.15">
      <c r="B56" s="11" t="s">
        <v>59</v>
      </c>
      <c r="D56" s="1">
        <v>7</v>
      </c>
      <c r="F56" s="13">
        <v>20</v>
      </c>
      <c r="H56" s="15" t="s">
        <v>71</v>
      </c>
    </row>
    <row r="57" spans="2:10" x14ac:dyDescent="0.15">
      <c r="B57" s="11" t="s">
        <v>58</v>
      </c>
      <c r="D57" s="12"/>
      <c r="F57" s="13">
        <v>12</v>
      </c>
    </row>
    <row r="58" spans="2:10" x14ac:dyDescent="0.15">
      <c r="B58" s="11" t="s">
        <v>57</v>
      </c>
      <c r="F58" s="13">
        <v>1</v>
      </c>
      <c r="H58" s="1" t="s">
        <v>70</v>
      </c>
    </row>
    <row r="59" spans="2:10" x14ac:dyDescent="0.15">
      <c r="B59" s="11" t="s">
        <v>56</v>
      </c>
      <c r="F59" s="13">
        <v>4</v>
      </c>
      <c r="H59" s="1" t="s">
        <v>367</v>
      </c>
      <c r="I59" s="1" t="s">
        <v>366</v>
      </c>
      <c r="J59" s="16">
        <f>25/96</f>
        <v>0.26041666666666669</v>
      </c>
    </row>
    <row r="60" spans="2:10" x14ac:dyDescent="0.15">
      <c r="B60" s="11" t="s">
        <v>53</v>
      </c>
      <c r="D60" s="1">
        <v>9637</v>
      </c>
      <c r="F60" s="13">
        <v>12</v>
      </c>
      <c r="J60" s="16"/>
    </row>
    <row r="61" spans="2:10" x14ac:dyDescent="0.15">
      <c r="B61" s="11" t="s">
        <v>54</v>
      </c>
      <c r="D61" s="1">
        <v>9634</v>
      </c>
      <c r="F61" s="13">
        <v>6</v>
      </c>
      <c r="H61" s="1" t="s">
        <v>112</v>
      </c>
      <c r="J61" s="16"/>
    </row>
    <row r="62" spans="2:10" x14ac:dyDescent="0.15">
      <c r="B62" s="11" t="s">
        <v>60</v>
      </c>
      <c r="F62" s="13">
        <v>3</v>
      </c>
      <c r="H62" s="1" t="s">
        <v>113</v>
      </c>
      <c r="J62" s="16"/>
    </row>
    <row r="63" spans="2:10" x14ac:dyDescent="0.15">
      <c r="B63" s="11" t="s">
        <v>61</v>
      </c>
      <c r="F63" s="13">
        <v>2</v>
      </c>
      <c r="J63" s="16"/>
    </row>
    <row r="64" spans="2:10" x14ac:dyDescent="0.15">
      <c r="B64" s="11" t="s">
        <v>62</v>
      </c>
      <c r="F64" s="13">
        <v>5</v>
      </c>
      <c r="J64" s="16"/>
    </row>
    <row r="65" spans="2:10" x14ac:dyDescent="0.15">
      <c r="B65" s="11" t="s">
        <v>63</v>
      </c>
      <c r="D65" s="12" t="s">
        <v>55</v>
      </c>
      <c r="F65" s="14" t="s">
        <v>55</v>
      </c>
      <c r="J65" s="16"/>
    </row>
    <row r="66" spans="2:10" x14ac:dyDescent="0.15">
      <c r="B66" s="11"/>
      <c r="D66" s="12"/>
      <c r="F66" s="14"/>
      <c r="J66" s="16"/>
    </row>
    <row r="67" spans="2:10" x14ac:dyDescent="0.15">
      <c r="B67" s="11"/>
      <c r="D67" s="12"/>
      <c r="F67" s="14"/>
      <c r="G67" s="2" t="s">
        <v>132</v>
      </c>
      <c r="H67" s="2"/>
      <c r="J67" s="16"/>
    </row>
    <row r="68" spans="2:10" x14ac:dyDescent="0.15">
      <c r="B68" s="11"/>
      <c r="D68" s="12"/>
      <c r="F68" s="14"/>
      <c r="G68" s="2" t="s">
        <v>133</v>
      </c>
      <c r="H68" s="2"/>
      <c r="J68" s="16"/>
    </row>
    <row r="69" spans="2:10" x14ac:dyDescent="0.15">
      <c r="B69" s="11"/>
      <c r="D69" s="12"/>
      <c r="F69" s="14"/>
      <c r="G69" s="2" t="s">
        <v>134</v>
      </c>
      <c r="H69" s="2"/>
      <c r="J69" s="16"/>
    </row>
    <row r="70" spans="2:10" x14ac:dyDescent="0.15">
      <c r="B70" s="11"/>
      <c r="D70" s="12"/>
      <c r="F70" s="14"/>
      <c r="G70" s="2"/>
      <c r="H70" s="2" t="s">
        <v>158</v>
      </c>
      <c r="J70" s="16"/>
    </row>
    <row r="71" spans="2:10" x14ac:dyDescent="0.15">
      <c r="B71" s="11"/>
      <c r="D71" s="12"/>
      <c r="F71" s="14"/>
      <c r="J71" s="16"/>
    </row>
    <row r="72" spans="2:10" x14ac:dyDescent="0.15">
      <c r="B72" s="11"/>
      <c r="D72" s="12"/>
      <c r="F72" s="14"/>
      <c r="J72" s="16"/>
    </row>
    <row r="73" spans="2:10" x14ac:dyDescent="0.15">
      <c r="B73" s="11"/>
      <c r="D73" s="12"/>
      <c r="F73" s="14"/>
      <c r="J73" s="16"/>
    </row>
    <row r="74" spans="2:10" x14ac:dyDescent="0.15">
      <c r="J74" s="16"/>
    </row>
    <row r="76" spans="2:10" x14ac:dyDescent="0.15">
      <c r="B76" s="2" t="s">
        <v>78</v>
      </c>
    </row>
    <row r="77" spans="2:10" x14ac:dyDescent="0.15">
      <c r="B77" s="1" t="s">
        <v>75</v>
      </c>
    </row>
    <row r="78" spans="2:10" x14ac:dyDescent="0.15">
      <c r="B78" s="1" t="s">
        <v>76</v>
      </c>
    </row>
    <row r="80" spans="2:10" x14ac:dyDescent="0.15">
      <c r="B80" s="1" t="s">
        <v>64</v>
      </c>
    </row>
    <row r="81" spans="2:2" x14ac:dyDescent="0.15">
      <c r="B81" s="1" t="s">
        <v>409</v>
      </c>
    </row>
    <row r="108" spans="2:12" x14ac:dyDescent="0.15">
      <c r="B108" s="1">
        <f>90+20+20</f>
        <v>130</v>
      </c>
      <c r="D108" s="1" t="s">
        <v>72</v>
      </c>
      <c r="J108" s="1" t="s">
        <v>73</v>
      </c>
      <c r="L108" s="1" t="s">
        <v>72</v>
      </c>
    </row>
  </sheetData>
  <mergeCells count="1">
    <mergeCell ref="P22:R22"/>
  </mergeCells>
  <phoneticPr fontId="1" type="noConversion"/>
  <hyperlinks>
    <hyperlink ref="H52" r:id="rId1"/>
    <hyperlink ref="H56" r:id="rId2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B43" sqref="B43"/>
    </sheetView>
  </sheetViews>
  <sheetFormatPr defaultRowHeight="13.5" x14ac:dyDescent="0.15"/>
  <cols>
    <col min="2" max="2" width="13.125" customWidth="1"/>
    <col min="3" max="3" width="7.625" customWidth="1"/>
    <col min="4" max="4" width="12.75" customWidth="1"/>
    <col min="5" max="5" width="17.875" customWidth="1"/>
    <col min="6" max="6" width="20.875" customWidth="1"/>
  </cols>
  <sheetData>
    <row r="3" spans="1:7" x14ac:dyDescent="0.15">
      <c r="A3" t="s">
        <v>480</v>
      </c>
    </row>
    <row r="4" spans="1:7" x14ac:dyDescent="0.15">
      <c r="A4" t="s">
        <v>450</v>
      </c>
    </row>
    <row r="6" spans="1:7" x14ac:dyDescent="0.15">
      <c r="A6" t="s">
        <v>459</v>
      </c>
    </row>
    <row r="7" spans="1:7" x14ac:dyDescent="0.15">
      <c r="A7" t="s">
        <v>460</v>
      </c>
    </row>
    <row r="9" spans="1:7" x14ac:dyDescent="0.15">
      <c r="A9" t="s">
        <v>461</v>
      </c>
    </row>
    <row r="10" spans="1:7" x14ac:dyDescent="0.15">
      <c r="A10" t="s">
        <v>428</v>
      </c>
      <c r="B10" t="s">
        <v>449</v>
      </c>
      <c r="D10" t="s">
        <v>426</v>
      </c>
      <c r="E10" t="s">
        <v>453</v>
      </c>
      <c r="F10" t="s">
        <v>445</v>
      </c>
      <c r="G10" t="s">
        <v>430</v>
      </c>
    </row>
    <row r="11" spans="1:7" x14ac:dyDescent="0.15">
      <c r="A11" t="s">
        <v>438</v>
      </c>
      <c r="B11" t="s">
        <v>432</v>
      </c>
      <c r="D11">
        <v>256</v>
      </c>
      <c r="E11" t="s">
        <v>425</v>
      </c>
      <c r="F11" t="s">
        <v>433</v>
      </c>
    </row>
    <row r="12" spans="1:7" x14ac:dyDescent="0.15">
      <c r="A12" t="s">
        <v>442</v>
      </c>
      <c r="D12">
        <v>256</v>
      </c>
      <c r="E12" t="s">
        <v>436</v>
      </c>
      <c r="F12" t="s">
        <v>434</v>
      </c>
      <c r="G12" t="s">
        <v>467</v>
      </c>
    </row>
    <row r="13" spans="1:7" x14ac:dyDescent="0.15">
      <c r="A13" t="s">
        <v>443</v>
      </c>
      <c r="B13" t="s">
        <v>448</v>
      </c>
      <c r="D13">
        <v>256</v>
      </c>
      <c r="E13" t="s">
        <v>437</v>
      </c>
      <c r="F13" t="s">
        <v>446</v>
      </c>
      <c r="G13" t="s">
        <v>468</v>
      </c>
    </row>
    <row r="14" spans="1:7" x14ac:dyDescent="0.15">
      <c r="A14" t="s">
        <v>444</v>
      </c>
      <c r="B14" t="s">
        <v>440</v>
      </c>
      <c r="D14">
        <v>256</v>
      </c>
      <c r="E14" t="s">
        <v>441</v>
      </c>
      <c r="F14" t="s">
        <v>447</v>
      </c>
      <c r="G14" t="s">
        <v>465</v>
      </c>
    </row>
    <row r="16" spans="1:7" x14ac:dyDescent="0.15">
      <c r="A16" t="s">
        <v>462</v>
      </c>
    </row>
    <row r="17" spans="1:7" x14ac:dyDescent="0.15">
      <c r="A17" t="s">
        <v>428</v>
      </c>
      <c r="B17" t="s">
        <v>435</v>
      </c>
      <c r="D17" t="s">
        <v>426</v>
      </c>
      <c r="E17" t="s">
        <v>482</v>
      </c>
      <c r="F17" t="s">
        <v>427</v>
      </c>
      <c r="G17" t="s">
        <v>430</v>
      </c>
    </row>
    <row r="18" spans="1:7" x14ac:dyDescent="0.15">
      <c r="A18" t="s">
        <v>429</v>
      </c>
      <c r="B18" t="s">
        <v>478</v>
      </c>
      <c r="D18">
        <v>256</v>
      </c>
      <c r="E18" t="s">
        <v>454</v>
      </c>
      <c r="F18" t="s">
        <v>456</v>
      </c>
      <c r="G18" t="s">
        <v>452</v>
      </c>
    </row>
    <row r="19" spans="1:7" x14ac:dyDescent="0.15">
      <c r="A19" t="s">
        <v>439</v>
      </c>
      <c r="D19">
        <v>256</v>
      </c>
      <c r="E19" t="s">
        <v>481</v>
      </c>
      <c r="F19" t="s">
        <v>455</v>
      </c>
      <c r="G19" t="s">
        <v>451</v>
      </c>
    </row>
    <row r="20" spans="1:7" x14ac:dyDescent="0.15">
      <c r="A20" t="s">
        <v>431</v>
      </c>
      <c r="B20" t="s">
        <v>479</v>
      </c>
      <c r="D20">
        <v>256</v>
      </c>
      <c r="E20" t="s">
        <v>457</v>
      </c>
      <c r="F20" t="s">
        <v>458</v>
      </c>
      <c r="G20" t="s">
        <v>466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54"/>
  <sheetViews>
    <sheetView topLeftCell="A10" zoomScaleNormal="100" workbookViewId="0">
      <selection activeCell="N27" sqref="N27"/>
    </sheetView>
  </sheetViews>
  <sheetFormatPr defaultRowHeight="13.5" x14ac:dyDescent="0.15"/>
  <cols>
    <col min="1" max="1" width="4.25" style="1" customWidth="1"/>
    <col min="2" max="2" width="10.25" style="1" customWidth="1"/>
    <col min="3" max="3" width="1.875" style="1" customWidth="1"/>
    <col min="4" max="4" width="11.75" style="1" customWidth="1"/>
    <col min="5" max="5" width="1.625" style="1" customWidth="1"/>
    <col min="6" max="6" width="9" style="1"/>
    <col min="7" max="7" width="1.875" style="1" customWidth="1"/>
    <col min="8" max="8" width="10.75" style="1" customWidth="1"/>
    <col min="9" max="9" width="2.125" style="1" customWidth="1"/>
    <col min="10" max="10" width="9" style="1"/>
    <col min="11" max="11" width="2.125" style="1" customWidth="1"/>
    <col min="12" max="12" width="9" style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37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6.5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4" spans="1:28" x14ac:dyDescent="0.15">
      <c r="A4" s="2" t="s">
        <v>47</v>
      </c>
    </row>
    <row r="6" spans="1:28" x14ac:dyDescent="0.15">
      <c r="B6" s="9">
        <v>1</v>
      </c>
      <c r="C6" s="9"/>
      <c r="D6" s="9">
        <v>2</v>
      </c>
      <c r="E6" s="9"/>
      <c r="F6" s="9">
        <v>3</v>
      </c>
      <c r="G6" s="9"/>
      <c r="H6" s="9">
        <v>4</v>
      </c>
      <c r="I6" s="9"/>
      <c r="J6" s="9">
        <v>5</v>
      </c>
      <c r="K6" s="9"/>
      <c r="L6" s="9">
        <v>6</v>
      </c>
      <c r="M6" s="9"/>
      <c r="N6" s="9">
        <v>7</v>
      </c>
      <c r="O6" s="9"/>
      <c r="P6" s="9"/>
    </row>
    <row r="7" spans="1:28" x14ac:dyDescent="0.15">
      <c r="B7" s="9" t="s">
        <v>13</v>
      </c>
      <c r="C7" s="9"/>
      <c r="D7" s="9" t="s">
        <v>14</v>
      </c>
      <c r="E7" s="9"/>
      <c r="F7" s="9" t="s">
        <v>48</v>
      </c>
      <c r="G7" s="9"/>
      <c r="H7" s="9" t="s">
        <v>49</v>
      </c>
      <c r="I7" s="9"/>
      <c r="J7" s="9" t="s">
        <v>50</v>
      </c>
      <c r="K7" s="9"/>
      <c r="L7" s="9" t="s">
        <v>51</v>
      </c>
      <c r="M7" s="9"/>
      <c r="N7" s="9"/>
    </row>
    <row r="8" spans="1:28" x14ac:dyDescent="0.15">
      <c r="B8" s="3"/>
      <c r="C8" s="3" t="s">
        <v>15</v>
      </c>
      <c r="D8" s="3"/>
      <c r="E8" s="3" t="s">
        <v>15</v>
      </c>
      <c r="F8" s="3"/>
      <c r="G8" s="3" t="s">
        <v>15</v>
      </c>
      <c r="H8" s="3"/>
      <c r="I8" s="3" t="s">
        <v>15</v>
      </c>
      <c r="J8" s="3"/>
      <c r="K8" s="3" t="s">
        <v>15</v>
      </c>
      <c r="L8" s="3"/>
      <c r="M8" s="20"/>
      <c r="N8" s="20"/>
    </row>
    <row r="12" spans="1:28" x14ac:dyDescent="0.15">
      <c r="B12" s="2"/>
    </row>
    <row r="13" spans="1:28" x14ac:dyDescent="0.15">
      <c r="A13" s="2" t="s">
        <v>83</v>
      </c>
      <c r="D13" s="29" t="s">
        <v>174</v>
      </c>
      <c r="H13" s="9"/>
    </row>
    <row r="15" spans="1:28" x14ac:dyDescent="0.15">
      <c r="B15" s="9">
        <v>1</v>
      </c>
      <c r="C15" s="9"/>
      <c r="D15" s="9">
        <v>2</v>
      </c>
      <c r="E15" s="9"/>
      <c r="F15" s="9">
        <v>3</v>
      </c>
      <c r="G15" s="9"/>
      <c r="H15" s="9">
        <v>4</v>
      </c>
      <c r="I15" s="9"/>
      <c r="J15" s="9">
        <v>5</v>
      </c>
      <c r="K15" s="9"/>
      <c r="L15" s="9">
        <v>6</v>
      </c>
      <c r="M15" s="9"/>
      <c r="N15" s="9">
        <v>7</v>
      </c>
      <c r="O15" s="9"/>
      <c r="P15" s="9">
        <v>8</v>
      </c>
      <c r="Q15" s="9"/>
      <c r="R15" s="9">
        <v>9</v>
      </c>
      <c r="S15" s="9"/>
      <c r="T15" s="9">
        <v>10</v>
      </c>
      <c r="U15" s="9"/>
      <c r="V15" s="9">
        <v>11</v>
      </c>
      <c r="W15" s="9"/>
      <c r="X15" s="9">
        <v>12</v>
      </c>
      <c r="Y15" s="9"/>
      <c r="Z15" s="9"/>
      <c r="AA15" s="21"/>
      <c r="AB15" s="21"/>
    </row>
    <row r="16" spans="1:28" x14ac:dyDescent="0.15">
      <c r="B16" s="9" t="s">
        <v>13</v>
      </c>
      <c r="C16" s="9"/>
      <c r="D16" s="9" t="s">
        <v>14</v>
      </c>
      <c r="E16" s="9"/>
      <c r="F16" s="27" t="s">
        <v>86</v>
      </c>
      <c r="G16" s="28"/>
      <c r="H16" s="28" t="s">
        <v>87</v>
      </c>
      <c r="I16" s="28"/>
      <c r="J16" s="28" t="s">
        <v>85</v>
      </c>
      <c r="K16" s="28"/>
      <c r="L16" s="28" t="s">
        <v>92</v>
      </c>
      <c r="M16" s="9"/>
      <c r="N16" s="9" t="s">
        <v>88</v>
      </c>
      <c r="O16" s="9"/>
      <c r="P16" s="9" t="s">
        <v>131</v>
      </c>
      <c r="Q16" s="9"/>
      <c r="R16" s="27" t="s">
        <v>90</v>
      </c>
      <c r="S16" s="28"/>
      <c r="T16" s="28" t="s">
        <v>91</v>
      </c>
      <c r="U16" s="28"/>
      <c r="V16" s="28" t="s">
        <v>89</v>
      </c>
      <c r="W16" s="9"/>
      <c r="X16" s="9"/>
      <c r="Y16" s="21"/>
      <c r="Z16" s="21"/>
    </row>
    <row r="17" spans="1:26" x14ac:dyDescent="0.15">
      <c r="B17" s="3"/>
      <c r="C17" s="3" t="s">
        <v>15</v>
      </c>
      <c r="D17" s="3"/>
      <c r="E17" s="3" t="s">
        <v>15</v>
      </c>
      <c r="F17" s="3"/>
      <c r="G17" s="3" t="s">
        <v>15</v>
      </c>
      <c r="H17" s="3"/>
      <c r="I17" s="3" t="s">
        <v>15</v>
      </c>
      <c r="J17" s="3"/>
      <c r="K17" s="3" t="s">
        <v>15</v>
      </c>
      <c r="L17" s="3"/>
      <c r="M17" s="3" t="s">
        <v>15</v>
      </c>
      <c r="N17" s="3"/>
      <c r="O17" s="3" t="s">
        <v>15</v>
      </c>
      <c r="P17" s="3"/>
      <c r="Q17" s="3" t="s">
        <v>15</v>
      </c>
      <c r="R17" s="3"/>
      <c r="S17" s="3" t="s">
        <v>15</v>
      </c>
      <c r="T17" s="3"/>
      <c r="U17" s="3" t="s">
        <v>15</v>
      </c>
      <c r="V17" s="3"/>
      <c r="W17" s="20"/>
      <c r="X17" s="20"/>
      <c r="Y17" s="20"/>
      <c r="Z17" s="20"/>
    </row>
    <row r="18" spans="1:26" x14ac:dyDescent="0.15">
      <c r="B18" s="11"/>
      <c r="D18" s="12"/>
      <c r="F18" s="13"/>
    </row>
    <row r="19" spans="1:26" x14ac:dyDescent="0.15">
      <c r="B19" s="11"/>
      <c r="F19" s="13"/>
      <c r="N19" s="9"/>
    </row>
    <row r="20" spans="1:26" x14ac:dyDescent="0.15">
      <c r="B20" s="13" t="s">
        <v>93</v>
      </c>
      <c r="F20" s="13"/>
    </row>
    <row r="21" spans="1:26" x14ac:dyDescent="0.15">
      <c r="B21" s="11"/>
      <c r="F21" s="13"/>
      <c r="X21" s="9"/>
    </row>
    <row r="22" spans="1:26" x14ac:dyDescent="0.15">
      <c r="B22" s="11"/>
      <c r="F22" s="13"/>
    </row>
    <row r="23" spans="1:26" x14ac:dyDescent="0.15">
      <c r="B23" s="11"/>
      <c r="F23" s="13"/>
    </row>
    <row r="24" spans="1:26" x14ac:dyDescent="0.15">
      <c r="A24" s="2" t="s">
        <v>94</v>
      </c>
      <c r="B24" s="11"/>
      <c r="F24" s="13"/>
    </row>
    <row r="25" spans="1:26" x14ac:dyDescent="0.15">
      <c r="B25" s="11"/>
      <c r="F25" s="13"/>
      <c r="H25" s="15"/>
    </row>
    <row r="26" spans="1:26" x14ac:dyDescent="0.15">
      <c r="B26" s="9">
        <v>1</v>
      </c>
      <c r="C26" s="9"/>
      <c r="D26" s="9">
        <v>2</v>
      </c>
      <c r="E26" s="9"/>
      <c r="F26" s="9">
        <v>3</v>
      </c>
      <c r="G26" s="9"/>
      <c r="H26" s="9">
        <v>4</v>
      </c>
      <c r="I26" s="9"/>
      <c r="J26" s="9">
        <v>5</v>
      </c>
      <c r="K26" s="9"/>
      <c r="L26" s="9">
        <v>6</v>
      </c>
      <c r="M26" s="9"/>
      <c r="N26" s="9">
        <v>7</v>
      </c>
      <c r="O26" s="9"/>
      <c r="P26" s="9"/>
    </row>
    <row r="27" spans="1:26" x14ac:dyDescent="0.15">
      <c r="B27" s="9" t="s">
        <v>13</v>
      </c>
      <c r="C27" s="9"/>
      <c r="D27" s="9" t="s">
        <v>14</v>
      </c>
      <c r="E27" s="9"/>
      <c r="F27" s="9" t="s">
        <v>95</v>
      </c>
      <c r="G27" s="9"/>
      <c r="H27" s="9" t="s">
        <v>96</v>
      </c>
      <c r="I27" s="9"/>
      <c r="J27" s="9" t="s">
        <v>97</v>
      </c>
      <c r="K27" s="9"/>
      <c r="L27" s="9" t="s">
        <v>116</v>
      </c>
      <c r="M27" s="9"/>
      <c r="N27" s="20" t="s">
        <v>473</v>
      </c>
    </row>
    <row r="28" spans="1:26" x14ac:dyDescent="0.15">
      <c r="B28" s="3"/>
      <c r="C28" s="3" t="s">
        <v>15</v>
      </c>
      <c r="D28" s="3"/>
      <c r="E28" s="3" t="s">
        <v>15</v>
      </c>
      <c r="F28" s="3"/>
      <c r="G28" s="3" t="s">
        <v>15</v>
      </c>
      <c r="H28" s="3"/>
      <c r="I28" s="3" t="s">
        <v>15</v>
      </c>
      <c r="J28" s="7" t="s">
        <v>281</v>
      </c>
      <c r="K28" s="3" t="s">
        <v>98</v>
      </c>
      <c r="L28" s="3"/>
      <c r="M28" s="3" t="s">
        <v>98</v>
      </c>
      <c r="N28" s="3"/>
    </row>
    <row r="29" spans="1:26" x14ac:dyDescent="0.15">
      <c r="H29" s="15"/>
    </row>
    <row r="32" spans="1:26" x14ac:dyDescent="0.15">
      <c r="A32" s="29" t="s">
        <v>172</v>
      </c>
      <c r="J32" s="16"/>
    </row>
    <row r="33" spans="1:20" x14ac:dyDescent="0.15">
      <c r="B33" s="1" t="s">
        <v>168</v>
      </c>
      <c r="J33" s="16"/>
    </row>
    <row r="34" spans="1:20" x14ac:dyDescent="0.15">
      <c r="B34" s="1" t="s">
        <v>201</v>
      </c>
      <c r="J34" s="16"/>
    </row>
    <row r="35" spans="1:20" x14ac:dyDescent="0.15">
      <c r="B35" s="1" t="s">
        <v>169</v>
      </c>
      <c r="J35" s="16"/>
    </row>
    <row r="36" spans="1:20" x14ac:dyDescent="0.15">
      <c r="B36" s="1" t="s">
        <v>170</v>
      </c>
    </row>
    <row r="37" spans="1:20" x14ac:dyDescent="0.15">
      <c r="B37" s="1" t="s">
        <v>171</v>
      </c>
      <c r="H37" s="2"/>
    </row>
    <row r="39" spans="1:20" x14ac:dyDescent="0.15">
      <c r="A39" s="2" t="s">
        <v>270</v>
      </c>
    </row>
    <row r="40" spans="1:20" x14ac:dyDescent="0.15">
      <c r="T40" s="1" t="s">
        <v>376</v>
      </c>
    </row>
    <row r="41" spans="1:20" x14ac:dyDescent="0.15">
      <c r="B41" s="9">
        <v>1</v>
      </c>
      <c r="C41" s="9"/>
      <c r="D41" s="9">
        <v>2</v>
      </c>
      <c r="E41" s="9"/>
    </row>
    <row r="42" spans="1:20" x14ac:dyDescent="0.15">
      <c r="B42" s="9" t="s">
        <v>273</v>
      </c>
      <c r="C42" s="9"/>
      <c r="D42" s="9" t="s">
        <v>272</v>
      </c>
      <c r="E42" s="9"/>
    </row>
    <row r="43" spans="1:20" x14ac:dyDescent="0.15">
      <c r="B43" s="3"/>
      <c r="C43" s="3" t="s">
        <v>15</v>
      </c>
      <c r="D43" s="3"/>
    </row>
    <row r="45" spans="1:20" x14ac:dyDescent="0.15">
      <c r="A45" s="34" t="s">
        <v>263</v>
      </c>
    </row>
    <row r="47" spans="1:20" x14ac:dyDescent="0.15">
      <c r="B47" s="9">
        <v>1</v>
      </c>
      <c r="C47" s="9"/>
      <c r="D47" s="9">
        <v>2</v>
      </c>
      <c r="E47" s="9"/>
      <c r="F47" s="5">
        <v>3</v>
      </c>
    </row>
    <row r="48" spans="1:20" x14ac:dyDescent="0.15">
      <c r="B48" s="9" t="s">
        <v>13</v>
      </c>
      <c r="C48" s="9"/>
      <c r="D48" s="9" t="s">
        <v>274</v>
      </c>
      <c r="E48" s="9"/>
      <c r="F48" s="13" t="s">
        <v>344</v>
      </c>
    </row>
    <row r="49" spans="1:6" x14ac:dyDescent="0.15">
      <c r="B49" s="3" t="s">
        <v>377</v>
      </c>
      <c r="C49" s="3" t="s">
        <v>15</v>
      </c>
      <c r="D49" s="3" t="s">
        <v>415</v>
      </c>
      <c r="E49" s="3" t="s">
        <v>276</v>
      </c>
      <c r="F49" s="3">
        <v>3</v>
      </c>
    </row>
    <row r="51" spans="1:6" x14ac:dyDescent="0.15">
      <c r="A51" s="1" t="s">
        <v>277</v>
      </c>
    </row>
    <row r="52" spans="1:6" x14ac:dyDescent="0.15">
      <c r="A52" s="1" t="s">
        <v>278</v>
      </c>
    </row>
    <row r="53" spans="1:6" x14ac:dyDescent="0.15">
      <c r="A53" s="1" t="s">
        <v>279</v>
      </c>
    </row>
    <row r="54" spans="1:6" x14ac:dyDescent="0.15">
      <c r="A54" s="1" t="s">
        <v>280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R47"/>
  <sheetViews>
    <sheetView topLeftCell="A19" zoomScaleNormal="100" workbookViewId="0">
      <selection activeCell="M11" sqref="M11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21" spans="1:18" x14ac:dyDescent="0.15">
      <c r="A21" s="22" t="s">
        <v>118</v>
      </c>
      <c r="B21" s="22"/>
      <c r="C21" s="22"/>
      <c r="D21" s="22"/>
      <c r="E21" s="22"/>
      <c r="F21" s="22"/>
      <c r="G21" s="22"/>
      <c r="H21" s="22"/>
      <c r="I21" s="22"/>
      <c r="M21" s="22" t="s">
        <v>119</v>
      </c>
      <c r="N21" s="22"/>
      <c r="O21" s="22"/>
      <c r="P21" s="22"/>
      <c r="Q21" s="22"/>
      <c r="R21" s="22"/>
    </row>
    <row r="22" spans="1:18" x14ac:dyDescent="0.15">
      <c r="A22" s="22"/>
      <c r="B22" s="22"/>
      <c r="C22" s="22"/>
      <c r="D22" s="22"/>
      <c r="E22" s="22"/>
      <c r="F22" s="22"/>
      <c r="G22" s="22"/>
      <c r="H22" s="22"/>
      <c r="I22" s="22"/>
      <c r="M22" s="22"/>
      <c r="N22" s="22"/>
      <c r="O22" s="22"/>
      <c r="P22" s="22"/>
      <c r="Q22" s="22"/>
      <c r="R22" s="22"/>
    </row>
    <row r="23" spans="1:18" x14ac:dyDescent="0.15">
      <c r="A23" s="22"/>
      <c r="B23" s="22"/>
      <c r="C23" s="22"/>
      <c r="D23" s="22"/>
      <c r="E23" s="22"/>
      <c r="F23" s="22"/>
      <c r="G23" s="22"/>
      <c r="H23" s="22"/>
      <c r="I23" s="22"/>
      <c r="M23" s="22"/>
      <c r="N23" s="22"/>
      <c r="O23" s="22"/>
      <c r="P23" s="22"/>
      <c r="Q23" s="22"/>
      <c r="R23" s="22"/>
    </row>
    <row r="24" spans="1:18" x14ac:dyDescent="0.15">
      <c r="A24" s="22"/>
      <c r="B24" s="22"/>
      <c r="C24" s="22"/>
      <c r="D24" s="22"/>
      <c r="E24" s="22"/>
      <c r="F24" s="22"/>
      <c r="G24" s="22"/>
      <c r="H24" s="22"/>
      <c r="I24" s="22"/>
      <c r="M24" s="22"/>
      <c r="N24" s="22"/>
      <c r="O24" s="22"/>
      <c r="P24" s="22"/>
      <c r="Q24" s="22"/>
      <c r="R24" s="22"/>
    </row>
    <row r="25" spans="1:18" x14ac:dyDescent="0.15">
      <c r="A25" s="22"/>
      <c r="B25" s="22"/>
      <c r="C25" s="22"/>
      <c r="D25" s="22"/>
      <c r="E25" s="22"/>
      <c r="F25" s="22"/>
      <c r="G25" s="22"/>
      <c r="H25" s="22"/>
      <c r="I25" s="22"/>
      <c r="M25" s="22"/>
      <c r="N25" s="22"/>
      <c r="O25" s="22"/>
      <c r="P25" s="22"/>
      <c r="Q25" s="22"/>
      <c r="R25" s="22"/>
    </row>
    <row r="26" spans="1:18" x14ac:dyDescent="0.15">
      <c r="A26" s="22"/>
      <c r="B26" s="22"/>
      <c r="C26" s="22"/>
      <c r="D26" s="22"/>
      <c r="E26" s="22"/>
      <c r="F26" s="22"/>
      <c r="G26" s="22"/>
      <c r="H26" s="22"/>
      <c r="I26" s="22"/>
      <c r="M26" s="22"/>
      <c r="N26" s="22"/>
      <c r="O26" s="22"/>
      <c r="P26" s="22"/>
      <c r="Q26" s="22"/>
      <c r="R26" s="22"/>
    </row>
    <row r="27" spans="1:18" x14ac:dyDescent="0.15">
      <c r="A27" s="22"/>
      <c r="B27" s="22"/>
      <c r="C27" s="22"/>
      <c r="D27" s="22"/>
      <c r="E27" s="22"/>
      <c r="F27" s="22"/>
      <c r="G27" s="22"/>
      <c r="H27" s="22"/>
      <c r="I27" s="22"/>
      <c r="M27" s="22"/>
      <c r="N27" s="22"/>
      <c r="O27" s="22"/>
      <c r="P27" s="22"/>
      <c r="Q27" s="22"/>
      <c r="R27" s="22"/>
    </row>
    <row r="28" spans="1:18" x14ac:dyDescent="0.15">
      <c r="A28" s="22"/>
      <c r="B28" s="22"/>
      <c r="C28" s="22"/>
      <c r="D28" s="22" t="s">
        <v>120</v>
      </c>
      <c r="E28" s="22"/>
      <c r="F28" s="22" t="s">
        <v>121</v>
      </c>
      <c r="G28" s="22"/>
      <c r="H28" s="22"/>
      <c r="I28" s="22"/>
      <c r="M28" s="22"/>
      <c r="N28" s="22"/>
      <c r="O28" s="22" t="s">
        <v>120</v>
      </c>
      <c r="P28" s="22"/>
      <c r="Q28" s="22" t="s">
        <v>121</v>
      </c>
      <c r="R28" s="22"/>
    </row>
    <row r="29" spans="1:18" x14ac:dyDescent="0.15">
      <c r="A29" s="22"/>
      <c r="B29" s="22"/>
      <c r="C29" s="22"/>
      <c r="D29" s="22"/>
      <c r="E29" s="22"/>
      <c r="F29" s="22"/>
      <c r="G29" s="22"/>
      <c r="H29" s="22"/>
      <c r="I29" s="22"/>
      <c r="M29" s="22"/>
      <c r="N29" s="22"/>
      <c r="O29" s="22"/>
      <c r="P29" s="22"/>
      <c r="Q29" s="22"/>
      <c r="R29" s="22"/>
    </row>
    <row r="30" spans="1:18" x14ac:dyDescent="0.15">
      <c r="A30" s="22"/>
      <c r="B30" s="22"/>
      <c r="C30" s="22"/>
      <c r="D30" s="22"/>
      <c r="E30" s="22"/>
      <c r="F30" s="22"/>
      <c r="G30" s="22"/>
      <c r="H30" s="22"/>
      <c r="I30" s="22"/>
      <c r="M30" s="22"/>
      <c r="N30" s="22"/>
      <c r="O30" s="22"/>
      <c r="P30" s="22"/>
      <c r="Q30" s="22"/>
      <c r="R30" s="22"/>
    </row>
    <row r="31" spans="1:18" x14ac:dyDescent="0.15">
      <c r="A31" s="22"/>
      <c r="B31" s="22"/>
      <c r="C31" s="22"/>
      <c r="D31" s="22"/>
      <c r="E31" s="22"/>
      <c r="F31" s="22" t="s">
        <v>127</v>
      </c>
      <c r="G31" s="22"/>
      <c r="H31" s="22"/>
      <c r="I31" s="22"/>
      <c r="M31" s="22"/>
      <c r="N31" s="22"/>
      <c r="O31" s="22"/>
      <c r="P31" s="22"/>
      <c r="Q31" s="22"/>
      <c r="R31" s="22"/>
    </row>
    <row r="32" spans="1:18" x14ac:dyDescent="0.15">
      <c r="A32" s="22"/>
      <c r="B32" s="22"/>
      <c r="C32" s="22"/>
      <c r="D32" s="22"/>
      <c r="E32" s="22"/>
      <c r="F32" s="22"/>
      <c r="G32" s="22"/>
      <c r="H32" s="22"/>
      <c r="I32" s="22"/>
      <c r="M32" s="22"/>
      <c r="N32" s="22"/>
      <c r="O32" s="22"/>
      <c r="P32" s="22"/>
      <c r="Q32" s="22" t="s">
        <v>127</v>
      </c>
      <c r="R32" s="22"/>
    </row>
    <row r="33" spans="1:18" x14ac:dyDescent="0.15">
      <c r="A33" s="22"/>
      <c r="B33" s="22"/>
      <c r="C33" s="22"/>
      <c r="D33" s="22"/>
      <c r="E33" s="22"/>
      <c r="F33" s="22"/>
      <c r="G33" s="22"/>
      <c r="H33" s="22"/>
      <c r="I33" s="22"/>
      <c r="M33" s="22"/>
      <c r="N33" s="22"/>
      <c r="O33" s="22"/>
      <c r="P33" s="22"/>
      <c r="Q33" s="22"/>
      <c r="R33" s="22"/>
    </row>
    <row r="34" spans="1:18" x14ac:dyDescent="0.15">
      <c r="A34" s="22"/>
      <c r="B34" s="22"/>
      <c r="C34" s="22"/>
      <c r="D34" s="22"/>
      <c r="E34" s="22"/>
      <c r="F34" s="22"/>
      <c r="G34" s="22"/>
      <c r="H34" s="22"/>
      <c r="I34" s="22"/>
      <c r="M34" s="22"/>
      <c r="N34" s="22"/>
      <c r="O34" s="22"/>
      <c r="P34" s="22"/>
      <c r="Q34" s="22"/>
      <c r="R34" s="22"/>
    </row>
    <row r="35" spans="1:18" x14ac:dyDescent="0.15">
      <c r="A35" s="22"/>
      <c r="B35" s="22"/>
      <c r="C35" s="22"/>
      <c r="D35" s="22"/>
      <c r="E35" s="22"/>
      <c r="F35" s="22"/>
      <c r="G35" s="22"/>
      <c r="H35" s="22"/>
      <c r="I35" s="22"/>
      <c r="M35" s="22"/>
      <c r="N35" s="22"/>
      <c r="O35" s="22"/>
      <c r="P35" s="22"/>
      <c r="Q35" s="22"/>
      <c r="R35" s="22"/>
    </row>
    <row r="36" spans="1:18" x14ac:dyDescent="0.15">
      <c r="A36" s="22"/>
      <c r="B36" s="22"/>
      <c r="C36" s="22"/>
      <c r="D36" s="22"/>
      <c r="E36" s="22"/>
      <c r="F36" s="22"/>
      <c r="G36" s="22"/>
      <c r="H36" s="22"/>
      <c r="I36" s="22"/>
      <c r="M36" s="22"/>
      <c r="N36" s="22"/>
      <c r="O36" s="22"/>
      <c r="P36" s="22"/>
      <c r="Q36" s="22"/>
      <c r="R36" s="22"/>
    </row>
    <row r="37" spans="1:18" x14ac:dyDescent="0.15">
      <c r="A37" s="22"/>
      <c r="B37" s="22"/>
      <c r="C37" s="22"/>
      <c r="D37" s="22"/>
      <c r="E37" s="22"/>
      <c r="F37" s="22"/>
      <c r="G37" s="22"/>
      <c r="H37" s="22"/>
      <c r="I37" s="22"/>
      <c r="M37" s="22"/>
      <c r="N37" s="22"/>
      <c r="O37" s="22"/>
      <c r="P37" s="22"/>
      <c r="Q37" s="22"/>
      <c r="R37" s="22"/>
    </row>
    <row r="40" spans="1:18" x14ac:dyDescent="0.15">
      <c r="D40" s="1" t="s">
        <v>122</v>
      </c>
    </row>
    <row r="41" spans="1:18" x14ac:dyDescent="0.15">
      <c r="D41" s="19" t="s">
        <v>123</v>
      </c>
    </row>
    <row r="42" spans="1:18" x14ac:dyDescent="0.15">
      <c r="D42" s="23" t="s">
        <v>128</v>
      </c>
    </row>
    <row r="43" spans="1:18" x14ac:dyDescent="0.15">
      <c r="D43" s="19" t="s">
        <v>126</v>
      </c>
    </row>
    <row r="44" spans="1:18" x14ac:dyDescent="0.15">
      <c r="D44" s="23" t="s">
        <v>124</v>
      </c>
    </row>
    <row r="45" spans="1:18" x14ac:dyDescent="0.15">
      <c r="D45" s="23" t="s">
        <v>125</v>
      </c>
    </row>
    <row r="46" spans="1:18" x14ac:dyDescent="0.15">
      <c r="D46" s="23"/>
    </row>
    <row r="47" spans="1:18" x14ac:dyDescent="0.15">
      <c r="D47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变更履历</vt:lpstr>
      <vt:lpstr>设计目标</vt:lpstr>
      <vt:lpstr>数据字典</vt:lpstr>
      <vt:lpstr>协议说明</vt:lpstr>
      <vt:lpstr>数据头定义</vt:lpstr>
      <vt:lpstr>详细-盘口数据</vt:lpstr>
      <vt:lpstr>国债盘口数据格式说明</vt:lpstr>
      <vt:lpstr>详细-其它数据</vt:lpstr>
      <vt:lpstr>工作方式</vt:lpstr>
      <vt:lpstr>新老兼容方式</vt:lpstr>
      <vt:lpstr>切片逻辑</vt:lpstr>
      <vt:lpstr>二级行情_消息格式</vt:lpstr>
      <vt:lpstr>扩展_其他需求</vt:lpstr>
      <vt:lpstr>名词解释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Jimmy.Jin</dc:creator>
  <cp:lastModifiedBy>Hongyuan Jiang</cp:lastModifiedBy>
  <dcterms:created xsi:type="dcterms:W3CDTF">2018-09-08T00:17:12Z</dcterms:created>
  <dcterms:modified xsi:type="dcterms:W3CDTF">2019-11-27T05:08:04Z</dcterms:modified>
</cp:coreProperties>
</file>