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7160" tabRatio="829" activeTab="1"/>
  </bookViews>
  <sheets>
    <sheet name="multi_sheet_df" sheetId="8" r:id="rId1"/>
    <sheet name="single_sheet_df" sheetId="7" r:id="rId2"/>
    <sheet name="机构分组" sheetId="9" r:id="rId3"/>
    <sheet name="过滤机构" sheetId="3" r:id="rId4"/>
    <sheet name="机构名替换" sheetId="12" r:id="rId5"/>
    <sheet name="ASC_ORDERED_KEYWORDS" sheetId="13" r:id="rId6"/>
    <sheet name="PERCENTAGE_KEYWORDS" sheetId="14" r:id="rId7"/>
  </sheets>
  <externalReferences>
    <externalReference r:id="rId8"/>
  </externalReferences>
  <definedNames>
    <definedName name="_xlnm._FilterDatabase" localSheetId="0" hidden="1">multi_sheet_df!$A$1:$G$2</definedName>
    <definedName name="_xlnm._FilterDatabase" localSheetId="1" hidden="1">single_sheet_df!$A$1:$G$1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<sst xmlns="http://schemas.openxmlformats.org/spreadsheetml/2006/main" count="86" uniqueCount="58">
  <si>
    <t>multi_sheet_df</t>
  </si>
  <si>
    <t>single_sheet_df</t>
  </si>
  <si>
    <t>file_name</t>
  </si>
  <si>
    <t>sheet_name</t>
  </si>
  <si>
    <t>start_row</t>
  </si>
  <si>
    <t>end_row</t>
  </si>
  <si>
    <t>type</t>
  </si>
  <si>
    <t>switch</t>
  </si>
  <si>
    <t>X公司样例_零售业_标准表数据.xlsx</t>
  </si>
  <si>
    <t>核心指标</t>
  </si>
  <si>
    <t>standard</t>
  </si>
  <si>
    <t>on</t>
  </si>
  <si>
    <t>计划值</t>
  </si>
  <si>
    <t>X公司样例_零售业_月报2024-12-31.xlsx</t>
  </si>
  <si>
    <t>营收</t>
  </si>
  <si>
    <t>manual</t>
  </si>
  <si>
    <t>X公司样例_零售业_月报2024-11-30.xlsx</t>
  </si>
  <si>
    <t>field</t>
  </si>
  <si>
    <t>column_index</t>
  </si>
  <si>
    <t>dtype</t>
  </si>
  <si>
    <t>营收_X公司样例_零售业_月报2024-12-31.xlsx</t>
  </si>
  <si>
    <t>B</t>
  </si>
  <si>
    <t>metric</t>
  </si>
  <si>
    <t>float</t>
  </si>
  <si>
    <t>机构名称</t>
  </si>
  <si>
    <t>A</t>
  </si>
  <si>
    <t>dimension</t>
  </si>
  <si>
    <t>string</t>
  </si>
  <si>
    <t>营收_X公司样例_零售业_月报2024-11-30.xlsx</t>
  </si>
  <si>
    <t>机构分组</t>
  </si>
  <si>
    <t>华东区</t>
  </si>
  <si>
    <t>上海分店</t>
  </si>
  <si>
    <t>杭州分店</t>
  </si>
  <si>
    <t>南京分店</t>
  </si>
  <si>
    <t>华南区</t>
  </si>
  <si>
    <t>广州分店</t>
  </si>
  <si>
    <t>深圳分店</t>
  </si>
  <si>
    <t>厦门分店</t>
  </si>
  <si>
    <t>分店合计</t>
  </si>
  <si>
    <t>原机构名称</t>
  </si>
  <si>
    <t>新机构名称</t>
  </si>
  <si>
    <t>A门店</t>
  </si>
  <si>
    <t>B门店</t>
  </si>
  <si>
    <t>关键词</t>
  </si>
  <si>
    <t>不良率</t>
  </si>
  <si>
    <t>成本率</t>
  </si>
  <si>
    <t>同业排名</t>
  </si>
  <si>
    <t>排名</t>
  </si>
  <si>
    <t>零售综合考评等级</t>
  </si>
  <si>
    <t>退货率</t>
  </si>
  <si>
    <t>成本</t>
  </si>
  <si>
    <t>库存量（件）</t>
  </si>
  <si>
    <t>这里放值越小越好的指标关键词</t>
  </si>
  <si>
    <t>率</t>
  </si>
  <si>
    <t>占比</t>
  </si>
  <si>
    <t>定价</t>
  </si>
  <si>
    <t>比例</t>
  </si>
  <si>
    <t>这里放需要用百分比展示的指标关键词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</si>
</sst>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color theme="1"/>
      <name val="MicrosoftYaHei"/>
      <charset val="134"/>
    </font>
    <font>
      <b/>
      <sz val="12"/>
      <name val="MicrosoftYaHei"/>
      <charset val="134"/>
    </font>
    <font>
      <sz val="14"/>
      <name val="微软雅黑 Light"/>
      <charset val="134"/>
    </font>
    <font>
      <sz val="12"/>
      <name val="MicrosoftYaHei"/>
      <charset val="134"/>
    </font>
    <font>
      <b/>
      <sz val="12"/>
      <color theme="1"/>
      <name val="MicrosoftYaHe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49" fontId="4" fillId="2" borderId="0" xfId="0" applyNumberFormat="1" applyFont="1" applyFill="1">
      <alignment vertical="center"/>
    </xf>
    <xf numFmtId="0" fontId="4" fillId="2" borderId="0" xfId="0" applyFont="1" applyFill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_extraction_config_X&#20844;&#21496;&#26679;&#20363;_&#38646;&#21806;&#19994;_&#21103;&#26412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ulti_sheet_df"/>
      <sheetName val="single_sheet_df"/>
      <sheetName val="机构分组"/>
      <sheetName val="过滤机构"/>
      <sheetName val="机构名替换"/>
      <sheetName val="ASC_ORDERED_KEYWORDS"/>
      <sheetName val="PERCENTAGE_KEYWORDS"/>
    </sheetNames>
    <sheetDataSet>
      <sheetData sheetId="0">
        <row r="1">
          <cell r="B1" t="str">
            <v>single_sheet_df</v>
          </cell>
          <cell r="C1" t="str">
            <v>file_name</v>
          </cell>
          <cell r="D1" t="str">
            <v>sheet_name</v>
          </cell>
        </row>
        <row r="2">
          <cell r="B2" t="str">
            <v>核心指标_X公司样例_零售业_标准表数据.xlsx</v>
          </cell>
          <cell r="C2" t="str">
            <v>X公司样例_零售业_标准表数据.xlsx</v>
          </cell>
          <cell r="D2" t="str">
            <v>核心指标</v>
          </cell>
        </row>
        <row r="3">
          <cell r="B3" t="str">
            <v>计划值_X公司样例_零售业_标准表数据.xlsx</v>
          </cell>
          <cell r="C3" t="str">
            <v>X公司样例_零售业_标准表数据.xlsx</v>
          </cell>
          <cell r="D3" t="str">
            <v>计划值</v>
          </cell>
        </row>
        <row r="4">
          <cell r="B4" t="str">
            <v>营收_X公司样例_零售业_月报2024-12-31.xlsx</v>
          </cell>
          <cell r="C4" t="str">
            <v>X公司样例_零售业_月报2024-12-31.xlsx</v>
          </cell>
          <cell r="D4" t="str">
            <v>营收</v>
          </cell>
        </row>
        <row r="5">
          <cell r="B5" t="str">
            <v>营收_X公司样例_零售业_月报2024-11-30.xlsx</v>
          </cell>
          <cell r="C5" t="str">
            <v>X公司样例_零售业_月报2024-11-30.xlsx</v>
          </cell>
          <cell r="D5" t="str">
            <v>营收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zoomScale="110" zoomScaleNormal="110" workbookViewId="0">
      <pane ySplit="1" topLeftCell="A2" activePane="bottomLeft" state="frozen"/>
      <selection/>
      <selection pane="bottomLeft" activeCell="G29" sqref="G29"/>
    </sheetView>
  </sheetViews>
  <sheetFormatPr defaultColWidth="11" defaultRowHeight="17.6" outlineLevelRow="4" outlineLevelCol="7"/>
  <cols>
    <col min="1" max="1" width="16.1041666666667" customWidth="1"/>
    <col min="2" max="2" width="37.4513888888889" customWidth="1"/>
    <col min="3" max="3" width="31.2430555555556" customWidth="1"/>
    <col min="4" max="4" width="12.0555555555556" customWidth="1"/>
    <col min="5" max="5" width="11.2847222222222" customWidth="1"/>
    <col min="7" max="7" width="14" customWidth="1"/>
  </cols>
  <sheetData>
    <row r="1" s="6" customFormat="1" spans="1:8">
      <c r="A1" s="6" t="s">
        <v>0</v>
      </c>
      <c r="B1" s="6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>
      <c r="A2" t="str">
        <f>"ALL_DT_"&amp;D2</f>
        <v>ALL_DT_核心指标</v>
      </c>
      <c r="B2" t="str">
        <f>D2&amp;"_"&amp;C2</f>
        <v>核心指标_X公司样例_零售业_标准表数据.xlsx</v>
      </c>
      <c r="C2" s="9" t="s">
        <v>8</v>
      </c>
      <c r="D2" t="s">
        <v>9</v>
      </c>
      <c r="E2">
        <v>-1</v>
      </c>
      <c r="F2">
        <v>-1</v>
      </c>
      <c r="G2" t="s">
        <v>10</v>
      </c>
      <c r="H2" t="s">
        <v>11</v>
      </c>
    </row>
    <row r="3" spans="1:8">
      <c r="A3" t="str">
        <f>"ALL_DT_"&amp;D3</f>
        <v>ALL_DT_计划值</v>
      </c>
      <c r="B3" t="str">
        <f>D3&amp;"_"&amp;C3</f>
        <v>计划值_X公司样例_零售业_标准表数据.xlsx</v>
      </c>
      <c r="C3" s="9" t="s">
        <v>8</v>
      </c>
      <c r="D3" t="s">
        <v>12</v>
      </c>
      <c r="E3">
        <v>-1</v>
      </c>
      <c r="F3">
        <v>-1</v>
      </c>
      <c r="G3" t="s">
        <v>10</v>
      </c>
      <c r="H3" t="s">
        <v>11</v>
      </c>
    </row>
    <row r="4" spans="1:7">
      <c r="A4" t="str">
        <f>"ALL_DT_"&amp;D4</f>
        <v>ALL_DT_营收</v>
      </c>
      <c r="B4" t="str">
        <f>D4&amp;"_"&amp;C4</f>
        <v>营收_X公司样例_零售业_月报2024-12-31.xlsx</v>
      </c>
      <c r="C4" s="9" t="s">
        <v>13</v>
      </c>
      <c r="D4" t="s">
        <v>14</v>
      </c>
      <c r="E4">
        <v>4</v>
      </c>
      <c r="F4">
        <v>9</v>
      </c>
      <c r="G4" t="s">
        <v>15</v>
      </c>
    </row>
    <row r="5" spans="1:8">
      <c r="A5" t="str">
        <f>"ALL_DT_"&amp;D5</f>
        <v>ALL_DT_营收</v>
      </c>
      <c r="B5" t="str">
        <f>D5&amp;"_"&amp;C5</f>
        <v>营收_X公司样例_零售业_月报2024-11-30.xlsx</v>
      </c>
      <c r="C5" s="9" t="s">
        <v>16</v>
      </c>
      <c r="D5" t="s">
        <v>14</v>
      </c>
      <c r="E5">
        <v>4</v>
      </c>
      <c r="F5">
        <v>9</v>
      </c>
      <c r="G5" t="s">
        <v>15</v>
      </c>
      <c r="H5" t="s">
        <v>11</v>
      </c>
    </row>
  </sheetData>
  <autoFilter xmlns:etc="http://www.wps.cn/officeDocument/2017/etCustomData" ref="A1:G2" etc:filterBottomFollowUsedRange="0">
    <extLst/>
  </autoFilter>
  <sortState ref="A2:G138">
    <sortCondition ref="G2:G138" descending="1"/>
    <sortCondition ref="D2:D138"/>
    <sortCondition ref="C2:C138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zoomScale="120" zoomScaleNormal="120" workbookViewId="0">
      <pane ySplit="1" topLeftCell="A2" activePane="bottomLeft" state="frozen"/>
      <selection/>
      <selection pane="bottomLeft" activeCell="C8" sqref="C8"/>
    </sheetView>
  </sheetViews>
  <sheetFormatPr defaultColWidth="10.7083333333333" defaultRowHeight="17.6" outlineLevelRow="4" outlineLevelCol="6"/>
  <cols>
    <col min="1" max="1" width="37.1388888888889" style="4" customWidth="1"/>
    <col min="2" max="2" width="13.6597222222222" style="4" customWidth="1"/>
    <col min="3" max="3" width="17.5694444444444" style="4" customWidth="1"/>
    <col min="4" max="5" width="10.7083333333333" style="4"/>
    <col min="6" max="6" width="31.2430555555556" style="4" customWidth="1"/>
    <col min="7" max="7" width="14.4236111111111" style="4" customWidth="1"/>
    <col min="8" max="16384" width="10.7083333333333" style="4"/>
  </cols>
  <sheetData>
    <row r="1" spans="1:7">
      <c r="A1" s="1" t="s">
        <v>1</v>
      </c>
      <c r="B1" s="1" t="s">
        <v>17</v>
      </c>
      <c r="C1" s="1" t="s">
        <v>18</v>
      </c>
      <c r="D1" s="1" t="s">
        <v>6</v>
      </c>
      <c r="E1" s="1" t="s">
        <v>19</v>
      </c>
      <c r="F1" s="5" t="s">
        <v>2</v>
      </c>
      <c r="G1" s="5" t="s">
        <v>3</v>
      </c>
    </row>
    <row r="2" s="4" customFormat="1" spans="1:7">
      <c r="A2" s="4" t="s">
        <v>20</v>
      </c>
      <c r="B2" s="4" t="s">
        <v>14</v>
      </c>
      <c r="C2" s="4" t="s">
        <v>21</v>
      </c>
      <c r="D2" s="4" t="s">
        <v>22</v>
      </c>
      <c r="E2" s="4" t="s">
        <v>23</v>
      </c>
      <c r="F2" s="4" t="str">
        <f>_xlfn.XLOOKUP(A2,[1]multi_sheet_df!B:B,[1]multi_sheet_df!C:C)</f>
        <v>X公司样例_零售业_月报2024-12-31.xlsx</v>
      </c>
      <c r="G2" s="4" t="str">
        <f>_xlfn.XLOOKUP(A2,[1]multi_sheet_df!B:B,[1]multi_sheet_df!D:D)</f>
        <v>营收</v>
      </c>
    </row>
    <row r="3" s="4" customFormat="1" spans="1:7">
      <c r="A3" s="4" t="s">
        <v>20</v>
      </c>
      <c r="B3" s="4" t="s">
        <v>24</v>
      </c>
      <c r="C3" s="4" t="s">
        <v>25</v>
      </c>
      <c r="D3" s="4" t="s">
        <v>26</v>
      </c>
      <c r="E3" s="4" t="s">
        <v>27</v>
      </c>
      <c r="F3" s="4" t="str">
        <f>_xlfn.XLOOKUP(A3,[1]multi_sheet_df!B:B,[1]multi_sheet_df!C:C)</f>
        <v>X公司样例_零售业_月报2024-12-31.xlsx</v>
      </c>
      <c r="G3" s="4" t="str">
        <f>_xlfn.XLOOKUP(A3,[1]multi_sheet_df!B:B,[1]multi_sheet_df!D:D)</f>
        <v>营收</v>
      </c>
    </row>
    <row r="4" s="4" customFormat="1" spans="1:7">
      <c r="A4" s="4" t="s">
        <v>28</v>
      </c>
      <c r="B4" s="4" t="s">
        <v>14</v>
      </c>
      <c r="C4" s="4" t="s">
        <v>21</v>
      </c>
      <c r="D4" s="4" t="s">
        <v>22</v>
      </c>
      <c r="E4" s="4" t="s">
        <v>23</v>
      </c>
      <c r="F4" s="4" t="str">
        <f>_xlfn.XLOOKUP(A4,[1]multi_sheet_df!B:B,[1]multi_sheet_df!C:C)</f>
        <v>X公司样例_零售业_月报2024-11-30.xlsx</v>
      </c>
      <c r="G4" s="4" t="str">
        <f>_xlfn.XLOOKUP(A4,[1]multi_sheet_df!B:B,[1]multi_sheet_df!D:D)</f>
        <v>营收</v>
      </c>
    </row>
    <row r="5" s="4" customFormat="1" spans="1:7">
      <c r="A5" s="4" t="s">
        <v>28</v>
      </c>
      <c r="B5" s="4" t="s">
        <v>24</v>
      </c>
      <c r="C5" s="4" t="s">
        <v>25</v>
      </c>
      <c r="D5" s="4" t="s">
        <v>26</v>
      </c>
      <c r="E5" s="4" t="s">
        <v>27</v>
      </c>
      <c r="F5" s="4" t="str">
        <f>_xlfn.XLOOKUP(A5,[1]multi_sheet_df!B:B,[1]multi_sheet_df!C:C)</f>
        <v>X公司样例_零售业_月报2024-11-30.xlsx</v>
      </c>
      <c r="G5" s="4" t="str">
        <f>_xlfn.XLOOKUP(A5,[1]multi_sheet_df!B:B,[1]multi_sheet_df!D:D)</f>
        <v>营收</v>
      </c>
    </row>
  </sheetData>
  <autoFilter xmlns:etc="http://www.wps.cn/officeDocument/2017/etCustomData" ref="A1:G1" etc:filterBottomFollowUsedRange="0">
    <extLst/>
  </autoFilter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K23" sqref="K23"/>
    </sheetView>
  </sheetViews>
  <sheetFormatPr defaultColWidth="11" defaultRowHeight="17.6" outlineLevelRow="6" outlineLevelCol="1"/>
  <sheetData>
    <row r="1" spans="1:2">
      <c r="A1" s="1" t="s">
        <v>29</v>
      </c>
      <c r="B1" s="1" t="s">
        <v>24</v>
      </c>
    </row>
    <row r="2" ht="20.4" spans="1:2">
      <c r="A2" s="3" t="s">
        <v>30</v>
      </c>
      <c r="B2" s="3" t="s">
        <v>31</v>
      </c>
    </row>
    <row r="3" ht="20.4" spans="1:2">
      <c r="A3" s="3" t="s">
        <v>30</v>
      </c>
      <c r="B3" s="3" t="s">
        <v>32</v>
      </c>
    </row>
    <row r="4" ht="20.4" spans="1:2">
      <c r="A4" s="3" t="s">
        <v>30</v>
      </c>
      <c r="B4" s="3" t="s">
        <v>33</v>
      </c>
    </row>
    <row r="5" ht="20.4" spans="1:2">
      <c r="A5" s="3" t="s">
        <v>34</v>
      </c>
      <c r="B5" s="3" t="s">
        <v>35</v>
      </c>
    </row>
    <row r="6" ht="20.4" spans="1:2">
      <c r="A6" s="3" t="s">
        <v>34</v>
      </c>
      <c r="B6" s="3" t="s">
        <v>36</v>
      </c>
    </row>
    <row r="7" ht="20.4" spans="1:2">
      <c r="A7" s="3" t="s">
        <v>34</v>
      </c>
      <c r="B7" s="3" t="s">
        <v>37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zoomScale="120" zoomScaleNormal="120" workbookViewId="0">
      <selection activeCell="H20" sqref="H20"/>
    </sheetView>
  </sheetViews>
  <sheetFormatPr defaultColWidth="11" defaultRowHeight="17.6" outlineLevelRow="1"/>
  <sheetData>
    <row r="1" spans="1:1">
      <c r="A1" s="1" t="s">
        <v>24</v>
      </c>
    </row>
    <row r="2" spans="1:1">
      <c r="A2" t="s">
        <v>38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zoomScale="120" zoomScaleNormal="120" workbookViewId="0">
      <selection activeCell="K32" sqref="K32"/>
    </sheetView>
  </sheetViews>
  <sheetFormatPr defaultColWidth="11" defaultRowHeight="17.6" outlineLevelRow="1" outlineLevelCol="1"/>
  <sheetData>
    <row r="1" spans="1:2">
      <c r="A1" s="1" t="s">
        <v>39</v>
      </c>
      <c r="B1" s="1" t="s">
        <v>40</v>
      </c>
    </row>
    <row r="2" spans="1:2">
      <c r="A2" t="s">
        <v>41</v>
      </c>
      <c r="B2" t="s">
        <v>42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"/>
  <sheetViews>
    <sheetView workbookViewId="0">
      <selection activeCell="J21" sqref="J21"/>
    </sheetView>
  </sheetViews>
  <sheetFormatPr defaultColWidth="8.88888888888889" defaultRowHeight="17.6"/>
  <cols>
    <col min="1" max="1" width="25.9236111111111" customWidth="1"/>
    <col min="6" max="6" width="10.7638888888889" customWidth="1"/>
  </cols>
  <sheetData>
    <row r="1" spans="1:1">
      <c r="A1" s="1" t="s">
        <v>43</v>
      </c>
    </row>
    <row r="2" spans="1:1">
      <c r="A2" s="2" t="s">
        <v>44</v>
      </c>
    </row>
    <row r="3" spans="1:1">
      <c r="A3" s="2" t="s">
        <v>45</v>
      </c>
    </row>
    <row r="4" spans="1:1">
      <c r="A4" s="2" t="s">
        <v>46</v>
      </c>
    </row>
    <row r="5" spans="1:1">
      <c r="A5" s="2" t="s">
        <v>47</v>
      </c>
    </row>
    <row r="6" spans="1:1">
      <c r="A6" s="2" t="s">
        <v>48</v>
      </c>
    </row>
    <row r="7" spans="1:1">
      <c r="A7" s="2" t="s">
        <v>49</v>
      </c>
    </row>
    <row r="8" spans="1:1">
      <c r="A8" s="2" t="s">
        <v>50</v>
      </c>
    </row>
    <row r="9" spans="1:1">
      <c r="A9" s="2" t="s">
        <v>51</v>
      </c>
    </row>
    <row r="10" spans="1:1">
      <c r="A10" s="2" t="s">
        <v>52</v>
      </c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2"/>
  <sheetViews>
    <sheetView topLeftCell="A3" workbookViewId="0">
      <selection activeCell="I22" sqref="I22"/>
    </sheetView>
  </sheetViews>
  <sheetFormatPr defaultColWidth="8.88888888888889" defaultRowHeight="17.6"/>
  <cols>
    <col min="1" max="1" width="29.1666666666667" customWidth="1"/>
  </cols>
  <sheetData>
    <row r="1" spans="1:1">
      <c r="A1" s="1" t="s">
        <v>43</v>
      </c>
    </row>
    <row r="2" ht="19" customHeight="1" spans="1:1">
      <c r="A2" s="2" t="s">
        <v>53</v>
      </c>
    </row>
    <row r="3" spans="1:1">
      <c r="A3" s="2" t="s">
        <v>54</v>
      </c>
    </row>
    <row r="4" spans="1:1">
      <c r="A4" s="2" t="s">
        <v>55</v>
      </c>
    </row>
    <row r="5" spans="1:1">
      <c r="A5" s="2" t="s">
        <v>56</v>
      </c>
    </row>
    <row r="6" spans="1:1">
      <c r="A6" s="2" t="s">
        <v>57</v>
      </c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multi_sheet_df</vt:lpstr>
      <vt:lpstr>single_sheet_df</vt:lpstr>
      <vt:lpstr>机构分组</vt:lpstr>
      <vt:lpstr>过滤机构</vt:lpstr>
      <vt:lpstr>机构名替换</vt:lpstr>
      <vt:lpstr>ASC_ORDERED_KEYWORDS</vt:lpstr>
      <vt:lpstr>PERCENTAGE_KEYWORDS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Chen</dc:creator>
  <cp:lastModifiedBy>陈歆</cp:lastModifiedBy>
  <dcterms:created xsi:type="dcterms:W3CDTF">2025-02-25T08:40:00Z</dcterms:created>
  <dcterms:modified xsi:type="dcterms:W3CDTF">2025-04-15T18:02:49Z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FFCB00390463014EC0FFC767D6264B5A_42</vt:lpwstr>
  </property>
  <property fmtid="{D5CDD505-2E9C-101B-9397-08002B2CF9AE}" pid="3" name="KSOProductBuildVer">
    <vt:lpwstr>2052-7.3.1.8967</vt:lpwstr>
  </property>
</Properties>
</file>