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 firstSheet="5" activeTab="8"/>
  </bookViews>
  <sheets>
    <sheet name="mall_goods_info" sheetId="1" r:id="rId1"/>
    <sheet name="mall_goods_pic" sheetId="2" r:id="rId2"/>
    <sheet name="mall_goods_type" sheetId="8" r:id="rId3"/>
    <sheet name="mall_area_tmpl" sheetId="3" r:id="rId4"/>
    <sheet name="mall_area_info" sheetId="7" r:id="rId5"/>
    <sheet name="mall_freight_tmpl" sheetId="4" r:id="rId6"/>
    <sheet name="mall_freight_info" sheetId="5" r:id="rId7"/>
    <sheet name="mall_freight_info_area" sheetId="6" r:id="rId8"/>
    <sheet name="mall_order" sheetId="11" r:id="rId9"/>
    <sheet name="mall_shopping_cart" sheetId="9" r:id="rId10"/>
  </sheets>
  <calcPr calcId="124519"/>
</workbook>
</file>

<file path=xl/calcChain.xml><?xml version="1.0" encoding="utf-8"?>
<calcChain xmlns="http://schemas.openxmlformats.org/spreadsheetml/2006/main">
  <c r="J21" i="8"/>
  <c r="J20"/>
  <c r="J18"/>
  <c r="J17"/>
  <c r="J16"/>
  <c r="J15"/>
  <c r="J5" l="1"/>
  <c r="J6"/>
  <c r="J7"/>
  <c r="J8"/>
  <c r="J9"/>
  <c r="J10"/>
  <c r="J11"/>
  <c r="J12"/>
  <c r="J13"/>
  <c r="J14"/>
  <c r="J4"/>
  <c r="J3"/>
</calcChain>
</file>

<file path=xl/sharedStrings.xml><?xml version="1.0" encoding="utf-8"?>
<sst xmlns="http://schemas.openxmlformats.org/spreadsheetml/2006/main" count="643" uniqueCount="214">
  <si>
    <t>Table Name:</t>
    <phoneticPr fontId="2" type="noConversion"/>
  </si>
  <si>
    <t>mall_goods_info</t>
    <phoneticPr fontId="2" type="noConversion"/>
  </si>
  <si>
    <t>Description:</t>
    <phoneticPr fontId="2" type="noConversion"/>
  </si>
  <si>
    <t>商品信息</t>
    <phoneticPr fontId="2" type="noConversion"/>
  </si>
  <si>
    <t>SEQ</t>
    <phoneticPr fontId="2" type="noConversion"/>
  </si>
  <si>
    <t>Name</t>
    <phoneticPr fontId="2" type="noConversion"/>
  </si>
  <si>
    <t>Description</t>
    <phoneticPr fontId="2" type="noConversion"/>
  </si>
  <si>
    <t>Primary Key</t>
    <phoneticPr fontId="2" type="noConversion"/>
  </si>
  <si>
    <t>Allow 
NULL</t>
    <phoneticPr fontId="2" type="noConversion"/>
  </si>
  <si>
    <t>Type</t>
    <phoneticPr fontId="2" type="noConversion"/>
  </si>
  <si>
    <t>Length</t>
    <phoneticPr fontId="2" type="noConversion"/>
  </si>
  <si>
    <t>Default Value</t>
    <phoneticPr fontId="2" type="noConversion"/>
  </si>
  <si>
    <t>Remark</t>
    <phoneticPr fontId="2" type="noConversion"/>
  </si>
  <si>
    <t>MySql DDL</t>
    <phoneticPr fontId="2" type="noConversion"/>
  </si>
  <si>
    <t>id</t>
    <phoneticPr fontId="2" type="noConversion"/>
  </si>
  <si>
    <t>商品编号</t>
    <phoneticPr fontId="2" type="noConversion"/>
  </si>
  <si>
    <t>Y</t>
    <phoneticPr fontId="2" type="noConversion"/>
  </si>
  <si>
    <t>N</t>
    <phoneticPr fontId="2" type="noConversion"/>
  </si>
  <si>
    <t>varchar</t>
    <phoneticPr fontId="2" type="noConversion"/>
  </si>
  <si>
    <t>goods_names</t>
    <phoneticPr fontId="2" type="noConversion"/>
  </si>
  <si>
    <t>商品名称</t>
    <phoneticPr fontId="2" type="noConversion"/>
  </si>
  <si>
    <t>goods_type</t>
    <phoneticPr fontId="2" type="noConversion"/>
  </si>
  <si>
    <t>商品类别</t>
    <phoneticPr fontId="2" type="noConversion"/>
  </si>
  <si>
    <t>goods_code</t>
    <phoneticPr fontId="2" type="noConversion"/>
  </si>
  <si>
    <t>商品编码</t>
    <phoneticPr fontId="2" type="noConversion"/>
  </si>
  <si>
    <t>goods_desc</t>
    <phoneticPr fontId="2" type="noConversion"/>
  </si>
  <si>
    <t>商品描述</t>
    <phoneticPr fontId="2" type="noConversion"/>
  </si>
  <si>
    <t>int</t>
    <phoneticPr fontId="2" type="noConversion"/>
  </si>
  <si>
    <t>sell_count</t>
    <phoneticPr fontId="2" type="noConversion"/>
  </si>
  <si>
    <t>销量</t>
    <phoneticPr fontId="2" type="noConversion"/>
  </si>
  <si>
    <t>is_self</t>
    <phoneticPr fontId="2" type="noConversion"/>
  </si>
  <si>
    <t>是否自营商品</t>
    <phoneticPr fontId="2" type="noConversion"/>
  </si>
  <si>
    <t>char</t>
    <phoneticPr fontId="2" type="noConversion"/>
  </si>
  <si>
    <t>0:自营商品 1：第三方商品</t>
    <phoneticPr fontId="2" type="noConversion"/>
  </si>
  <si>
    <t>is_sales</t>
    <phoneticPr fontId="2" type="noConversion"/>
  </si>
  <si>
    <t>是否展示销量</t>
    <phoneticPr fontId="2" type="noConversion"/>
  </si>
  <si>
    <t>0:不展示,1:展示</t>
    <phoneticPr fontId="2" type="noConversion"/>
  </si>
  <si>
    <t>is_integral</t>
    <phoneticPr fontId="2" type="noConversion"/>
  </si>
  <si>
    <t>0:不支持,1:支持</t>
    <phoneticPr fontId="2" type="noConversion"/>
  </si>
  <si>
    <t>is_cash</t>
    <phoneticPr fontId="2" type="noConversion"/>
  </si>
  <si>
    <t>is_recommend</t>
    <phoneticPr fontId="2" type="noConversion"/>
  </si>
  <si>
    <t>是否推荐</t>
    <phoneticPr fontId="2" type="noConversion"/>
  </si>
  <si>
    <t>0:不推荐,1:推荐</t>
    <phoneticPr fontId="2" type="noConversion"/>
  </si>
  <si>
    <t>status</t>
    <phoneticPr fontId="2" type="noConversion"/>
  </si>
  <si>
    <t>商品状态</t>
    <phoneticPr fontId="2" type="noConversion"/>
  </si>
  <si>
    <t>商品状态:0=未上架1=上架2=下架3=删除4=售完</t>
    <phoneticPr fontId="2" type="noConversion"/>
  </si>
  <si>
    <t>cover_url</t>
    <phoneticPr fontId="2" type="noConversion"/>
  </si>
  <si>
    <t>商品封面图片</t>
    <phoneticPr fontId="2" type="noConversion"/>
  </si>
  <si>
    <t>pic</t>
    <phoneticPr fontId="2" type="noConversion"/>
  </si>
  <si>
    <t>商品轮播图片；第一张</t>
    <phoneticPr fontId="2" type="noConversion"/>
  </si>
  <si>
    <t>attr_type</t>
    <phoneticPr fontId="2" type="noConversion"/>
  </si>
  <si>
    <t>商品属性类型</t>
    <phoneticPr fontId="2" type="noConversion"/>
  </si>
  <si>
    <t>0:无属性,1:单级商品属性,2:多级商品属性</t>
    <phoneticPr fontId="2" type="noConversion"/>
  </si>
  <si>
    <t>online_time</t>
    <phoneticPr fontId="2" type="noConversion"/>
  </si>
  <si>
    <t>上架时间</t>
    <phoneticPr fontId="2" type="noConversion"/>
  </si>
  <si>
    <t>datetime</t>
    <phoneticPr fontId="2" type="noConversion"/>
  </si>
  <si>
    <t>offline_time</t>
    <phoneticPr fontId="2" type="noConversion"/>
  </si>
  <si>
    <t>下架时间</t>
    <phoneticPr fontId="2" type="noConversion"/>
  </si>
  <si>
    <t>create_by</t>
  </si>
  <si>
    <t>创建者</t>
  </si>
  <si>
    <t>varchar</t>
  </si>
  <si>
    <t>create_date</t>
  </si>
  <si>
    <t>创建时间</t>
  </si>
  <si>
    <t>update_by</t>
  </si>
  <si>
    <t>更新者</t>
  </si>
  <si>
    <t>update_date</t>
  </si>
  <si>
    <t>更新时间</t>
  </si>
  <si>
    <t>datetime</t>
  </si>
  <si>
    <t>mall_goods_pic</t>
    <phoneticPr fontId="2" type="noConversion"/>
  </si>
  <si>
    <t>商品图片，一个商品多个图片。商品展示时轮播</t>
    <phoneticPr fontId="2" type="noConversion"/>
  </si>
  <si>
    <t>图片编号</t>
    <phoneticPr fontId="2" type="noConversion"/>
  </si>
  <si>
    <t>商品编号</t>
    <phoneticPr fontId="2" type="noConversion"/>
  </si>
  <si>
    <t>goods_id</t>
    <phoneticPr fontId="2" type="noConversion"/>
  </si>
  <si>
    <t>mall_goods_info.id</t>
    <phoneticPr fontId="2" type="noConversion"/>
  </si>
  <si>
    <t>pic_url</t>
    <phoneticPr fontId="2" type="noConversion"/>
  </si>
  <si>
    <t>商品轮播图片</t>
    <phoneticPr fontId="2" type="noConversion"/>
  </si>
  <si>
    <t>sort_no</t>
    <phoneticPr fontId="2" type="noConversion"/>
  </si>
  <si>
    <t>int</t>
    <phoneticPr fontId="2" type="noConversion"/>
  </si>
  <si>
    <t>编号</t>
    <phoneticPr fontId="2" type="noConversion"/>
  </si>
  <si>
    <t>模板名称</t>
    <phoneticPr fontId="2" type="noConversion"/>
  </si>
  <si>
    <t>商品配送地区模板</t>
    <phoneticPr fontId="2" type="noConversion"/>
  </si>
  <si>
    <t>char</t>
    <phoneticPr fontId="2" type="noConversion"/>
  </si>
  <si>
    <t>运费模板</t>
    <phoneticPr fontId="2" type="noConversion"/>
  </si>
  <si>
    <t>billing</t>
    <phoneticPr fontId="2" type="noConversion"/>
  </si>
  <si>
    <t>计费方式：1按件计费,2按重量计费</t>
    <phoneticPr fontId="2" type="noConversion"/>
  </si>
  <si>
    <t>mall_area_tmpl</t>
    <phoneticPr fontId="2" type="noConversion"/>
  </si>
  <si>
    <t>tmpl_name</t>
    <phoneticPr fontId="2" type="noConversion"/>
  </si>
  <si>
    <t>tmpl_type</t>
    <phoneticPr fontId="2" type="noConversion"/>
  </si>
  <si>
    <t>mall_freight_tmpl</t>
    <phoneticPr fontId="2" type="noConversion"/>
  </si>
  <si>
    <t>运费模板编号</t>
    <phoneticPr fontId="2" type="noConversion"/>
  </si>
  <si>
    <t>mall_freight_tmpl.id</t>
    <phoneticPr fontId="2" type="noConversion"/>
  </si>
  <si>
    <t>mall_freight_info</t>
    <phoneticPr fontId="2" type="noConversion"/>
  </si>
  <si>
    <t>first</t>
    <phoneticPr fontId="2" type="noConversion"/>
  </si>
  <si>
    <t>首件或默认运费X件/KG</t>
    <phoneticPr fontId="2" type="noConversion"/>
  </si>
  <si>
    <t>创建者</t>
    <phoneticPr fontId="2" type="noConversion"/>
  </si>
  <si>
    <t>续件或每增加X件/KG</t>
    <phoneticPr fontId="2" type="noConversion"/>
  </si>
  <si>
    <t>first_fee</t>
    <phoneticPr fontId="2" type="noConversion"/>
  </si>
  <si>
    <t>append</t>
    <phoneticPr fontId="2" type="noConversion"/>
  </si>
  <si>
    <t>append_fee</t>
    <phoneticPr fontId="2" type="noConversion"/>
  </si>
  <si>
    <t>首件费用(单位为元)</t>
    <phoneticPr fontId="2" type="noConversion"/>
  </si>
  <si>
    <t>每增加N件/KG增加运费,（单位为元）</t>
    <phoneticPr fontId="2" type="noConversion"/>
  </si>
  <si>
    <t>varchar</t>
    <phoneticPr fontId="2" type="noConversion"/>
  </si>
  <si>
    <t>Y</t>
  </si>
  <si>
    <t>Y</t>
    <phoneticPr fontId="2" type="noConversion"/>
  </si>
  <si>
    <t>mall_freight_info_area</t>
    <phoneticPr fontId="2" type="noConversion"/>
  </si>
  <si>
    <t>mall_freight_info.id</t>
    <phoneticPr fontId="2" type="noConversion"/>
  </si>
  <si>
    <t>freight_tmpl_id</t>
    <phoneticPr fontId="2" type="noConversion"/>
  </si>
  <si>
    <t>freight_info_id</t>
    <phoneticPr fontId="2" type="noConversion"/>
  </si>
  <si>
    <t>area_id</t>
    <phoneticPr fontId="2" type="noConversion"/>
  </si>
  <si>
    <t>sys_area.id</t>
    <phoneticPr fontId="2" type="noConversion"/>
  </si>
  <si>
    <t>区域编号</t>
    <phoneticPr fontId="2" type="noConversion"/>
  </si>
  <si>
    <t>模板的运费细则</t>
    <phoneticPr fontId="2" type="noConversion"/>
  </si>
  <si>
    <t>指定地区（用户收货地址）的运费细则</t>
    <phoneticPr fontId="2" type="noConversion"/>
  </si>
  <si>
    <t>level</t>
    <phoneticPr fontId="2" type="noConversion"/>
  </si>
  <si>
    <t>行政级别</t>
    <phoneticPr fontId="2" type="noConversion"/>
  </si>
  <si>
    <t>area_name</t>
    <phoneticPr fontId="2" type="noConversion"/>
  </si>
  <si>
    <t>sys_area.level</t>
    <phoneticPr fontId="2" type="noConversion"/>
  </si>
  <si>
    <t>sys_area.name</t>
    <phoneticPr fontId="2" type="noConversion"/>
  </si>
  <si>
    <t>地区名称</t>
    <phoneticPr fontId="2" type="noConversion"/>
  </si>
  <si>
    <t>包含或排除选定的配送区域</t>
    <phoneticPr fontId="2" type="noConversion"/>
  </si>
  <si>
    <t xml:space="preserve"> 0=包含 1=排除</t>
    <phoneticPr fontId="2" type="noConversion"/>
  </si>
  <si>
    <t>id</t>
    <phoneticPr fontId="2" type="noConversion"/>
  </si>
  <si>
    <t>商品配送地区细则</t>
    <phoneticPr fontId="2" type="noConversion"/>
  </si>
  <si>
    <t>Primary Key</t>
    <phoneticPr fontId="2" type="noConversion"/>
  </si>
  <si>
    <t>Allow 
NULL</t>
    <phoneticPr fontId="2" type="noConversion"/>
  </si>
  <si>
    <t>Type</t>
    <phoneticPr fontId="2" type="noConversion"/>
  </si>
  <si>
    <t>area_tmpl_id</t>
    <phoneticPr fontId="2" type="noConversion"/>
  </si>
  <si>
    <t>配送地区模板编号</t>
    <phoneticPr fontId="2" type="noConversion"/>
  </si>
  <si>
    <t>mall_area_tmpl.id</t>
    <phoneticPr fontId="2" type="noConversion"/>
  </si>
  <si>
    <t>N</t>
    <phoneticPr fontId="2" type="noConversion"/>
  </si>
  <si>
    <t>N</t>
    <phoneticPr fontId="2" type="noConversion"/>
  </si>
  <si>
    <t>datetime</t>
    <phoneticPr fontId="2" type="noConversion"/>
  </si>
  <si>
    <t>datetime</t>
    <phoneticPr fontId="2" type="noConversion"/>
  </si>
  <si>
    <t>运费细则编号</t>
    <phoneticPr fontId="2" type="noConversion"/>
  </si>
  <si>
    <t>is_post_free</t>
    <phoneticPr fontId="2" type="noConversion"/>
  </si>
  <si>
    <t>是否包邮</t>
    <phoneticPr fontId="2" type="noConversion"/>
  </si>
  <si>
    <t>0:不包邮，1：包邮</t>
    <phoneticPr fontId="2" type="noConversion"/>
  </si>
  <si>
    <t>不包邮时必填</t>
    <phoneticPr fontId="2" type="noConversion"/>
  </si>
  <si>
    <t>配送区域编号</t>
    <phoneticPr fontId="2" type="noConversion"/>
  </si>
  <si>
    <t>如果为空，则所有区域都配送。</t>
    <phoneticPr fontId="2" type="noConversion"/>
  </si>
  <si>
    <t>是否支持积分抵扣</t>
    <phoneticPr fontId="2" type="noConversion"/>
  </si>
  <si>
    <t>是否支持现金券</t>
    <phoneticPr fontId="2" type="noConversion"/>
  </si>
  <si>
    <t>mall_goods_type</t>
    <phoneticPr fontId="2" type="noConversion"/>
  </si>
  <si>
    <t>商品类型目录信息</t>
    <phoneticPr fontId="2" type="noConversion"/>
  </si>
  <si>
    <t>mall_goods_type.id</t>
    <phoneticPr fontId="2" type="noConversion"/>
  </si>
  <si>
    <t>goods_type_id</t>
    <phoneticPr fontId="2" type="noConversion"/>
  </si>
  <si>
    <t>name</t>
    <phoneticPr fontId="2" type="noConversion"/>
  </si>
  <si>
    <t>类型名称</t>
    <phoneticPr fontId="2" type="noConversion"/>
  </si>
  <si>
    <t>remarks</t>
  </si>
  <si>
    <t>备注信息</t>
  </si>
  <si>
    <t>del_flag</t>
  </si>
  <si>
    <t>逻辑删除标记</t>
    <phoneticPr fontId="2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</si>
  <si>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2" type="noConversion"/>
  </si>
  <si>
    <t>DDL</t>
    <phoneticPr fontId="2" type="noConversion"/>
  </si>
  <si>
    <t>parent_ids</t>
  </si>
  <si>
    <t>parent_id</t>
  </si>
  <si>
    <t>父级编号</t>
  </si>
  <si>
    <t>所有父级编号</t>
  </si>
  <si>
    <t>只需支持三级</t>
    <phoneticPr fontId="2" type="noConversion"/>
  </si>
  <si>
    <t>Obejct Type</t>
    <phoneticPr fontId="2" type="noConversion"/>
  </si>
  <si>
    <t>Index Name</t>
    <phoneticPr fontId="2" type="noConversion"/>
  </si>
  <si>
    <t>Unique</t>
    <phoneticPr fontId="2" type="noConversion"/>
  </si>
  <si>
    <t>Index</t>
    <phoneticPr fontId="2" type="noConversion"/>
  </si>
  <si>
    <t>sys_office_type</t>
    <phoneticPr fontId="2" type="noConversion"/>
  </si>
  <si>
    <t>Noraml</t>
    <phoneticPr fontId="2" type="noConversion"/>
  </si>
  <si>
    <t>sys_office_del_flag</t>
    <phoneticPr fontId="2" type="noConversion"/>
  </si>
  <si>
    <t>排序</t>
    <phoneticPr fontId="2" type="noConversion"/>
  </si>
  <si>
    <t>mall_shopping_cart</t>
    <phoneticPr fontId="2" type="noConversion"/>
  </si>
  <si>
    <t>购物车</t>
    <phoneticPr fontId="2" type="noConversion"/>
  </si>
  <si>
    <t>timestamp</t>
  </si>
  <si>
    <t>mall_order</t>
    <phoneticPr fontId="2" type="noConversion"/>
  </si>
  <si>
    <t>订单信息</t>
    <phoneticPr fontId="2" type="noConversion"/>
  </si>
  <si>
    <t>订单号</t>
    <phoneticPr fontId="2" type="noConversion"/>
  </si>
  <si>
    <t>open_id</t>
    <phoneticPr fontId="2" type="noConversion"/>
  </si>
  <si>
    <t>微信号</t>
    <phoneticPr fontId="2" type="noConversion"/>
  </si>
  <si>
    <t>订单状态</t>
    <phoneticPr fontId="2" type="noConversion"/>
  </si>
  <si>
    <t>sendee_name</t>
    <phoneticPr fontId="2" type="noConversion"/>
  </si>
  <si>
    <t>收件人姓名</t>
    <phoneticPr fontId="2" type="noConversion"/>
  </si>
  <si>
    <t>sendee_mobile</t>
    <phoneticPr fontId="2" type="noConversion"/>
  </si>
  <si>
    <t>收件人联系电话</t>
    <phoneticPr fontId="2" type="noConversion"/>
  </si>
  <si>
    <t>sendee_addr</t>
    <phoneticPr fontId="2" type="noConversion"/>
  </si>
  <si>
    <t>收件人地址</t>
    <phoneticPr fontId="2" type="noConversion"/>
  </si>
  <si>
    <t>pay_way</t>
    <phoneticPr fontId="2" type="noConversion"/>
  </si>
  <si>
    <t>支付方式</t>
    <phoneticPr fontId="2" type="noConversion"/>
  </si>
  <si>
    <t>1:货到付款，2：微信支付</t>
    <phoneticPr fontId="2" type="noConversion"/>
  </si>
  <si>
    <t>postage</t>
    <phoneticPr fontId="2" type="noConversion"/>
  </si>
  <si>
    <t>邮费</t>
    <phoneticPr fontId="2" type="noConversion"/>
  </si>
  <si>
    <t>invioce_type</t>
    <phoneticPr fontId="2" type="noConversion"/>
  </si>
  <si>
    <t>发票类型：普通发票</t>
    <phoneticPr fontId="2" type="noConversion"/>
  </si>
  <si>
    <t>预留字段</t>
    <phoneticPr fontId="2" type="noConversion"/>
  </si>
  <si>
    <t>invioce_name</t>
    <phoneticPr fontId="2" type="noConversion"/>
  </si>
  <si>
    <t>发票抬头</t>
    <phoneticPr fontId="2" type="noConversion"/>
  </si>
  <si>
    <t>total_amt</t>
    <phoneticPr fontId="2" type="noConversion"/>
  </si>
  <si>
    <t>订单总金额(单位：元)</t>
    <phoneticPr fontId="2" type="noConversion"/>
  </si>
  <si>
    <t>值实例：1888.68</t>
    <phoneticPr fontId="2" type="noConversion"/>
  </si>
  <si>
    <t>FREIGHT_WAY</t>
    <phoneticPr fontId="2" type="noConversion"/>
  </si>
  <si>
    <t>运货方式</t>
    <phoneticPr fontId="2" type="noConversion"/>
  </si>
  <si>
    <t>1:经销商配送, 2:快递配送</t>
    <phoneticPr fontId="2" type="noConversion"/>
  </si>
  <si>
    <t>FREIGHTER</t>
    <phoneticPr fontId="2" type="noConversion"/>
  </si>
  <si>
    <t>承运方</t>
    <phoneticPr fontId="2" type="noConversion"/>
  </si>
  <si>
    <t>FREIGHT_NO</t>
    <phoneticPr fontId="2" type="noConversion"/>
  </si>
  <si>
    <t>货运单号</t>
    <phoneticPr fontId="2" type="noConversion"/>
  </si>
  <si>
    <t>remarks</t>
    <phoneticPr fontId="2" type="noConversion"/>
  </si>
  <si>
    <t>订单备注</t>
    <phoneticPr fontId="2" type="noConversion"/>
  </si>
  <si>
    <t>CREATE_DATE</t>
    <phoneticPr fontId="2" type="noConversion"/>
  </si>
  <si>
    <t>订单生成时间</t>
    <phoneticPr fontId="2" type="noConversion"/>
  </si>
  <si>
    <t>FINISH_DATE</t>
    <phoneticPr fontId="2" type="noConversion"/>
  </si>
  <si>
    <t>订单完成时间</t>
    <phoneticPr fontId="2" type="noConversion"/>
  </si>
  <si>
    <t>bank_bill_no</t>
    <phoneticPr fontId="2" type="noConversion"/>
  </si>
  <si>
    <t>银行订单号</t>
    <phoneticPr fontId="2" type="noConversion"/>
  </si>
  <si>
    <t>微信支付成功回填</t>
    <phoneticPr fontId="2" type="noConversion"/>
  </si>
  <si>
    <t>transcation_id</t>
    <phoneticPr fontId="2" type="noConversion"/>
  </si>
  <si>
    <t>微信支付订单号</t>
    <phoneticPr fontId="2" type="noConversion"/>
  </si>
  <si>
    <t>0:创建订单，待付款，1：已付款，待发货，2：已发货，待收货
3：已签收，完成，4：取消订单（商家取消），5:逾期未支付取消（用户取消）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</si>
</sst>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indexed="9"/>
      <name val="Courier New"/>
      <family val="3"/>
    </font>
    <font>
      <sz val="9"/>
      <name val="宋体"/>
      <family val="2"/>
      <charset val="134"/>
      <scheme val="minor"/>
    </font>
    <font>
      <sz val="11"/>
      <color theme="1"/>
      <name val="Courier New"/>
      <family val="3"/>
    </font>
    <font>
      <sz val="11"/>
      <color theme="1"/>
      <name val="宋体"/>
      <family val="2"/>
      <charset val="134"/>
    </font>
    <font>
      <sz val="10"/>
      <color theme="1"/>
      <name val="Courier New"/>
      <family val="3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9.8000000000000007"/>
      <color rgb="FF000000"/>
      <name val="Courier New"/>
      <family val="3"/>
    </font>
    <font>
      <sz val="11"/>
      <color rgb="FF000000"/>
      <name val="Courier New"/>
      <family val="3"/>
    </font>
    <font>
      <sz val="11"/>
      <color theme="1"/>
      <name val="Courier New"/>
      <family val="3"/>
      <charset val="134"/>
    </font>
    <font>
      <sz val="10"/>
      <name val="宋体"/>
      <family val="3"/>
      <charset val="134"/>
    </font>
    <font>
      <sz val="1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2" borderId="1" xfId="0" applyFont="1" applyFill="1" applyBorder="1" applyAlignment="1">
      <alignment horizontal="right" vertical="top" wrapText="1"/>
    </xf>
    <xf numFmtId="0" fontId="1" fillId="2" borderId="2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left" vertical="center"/>
    </xf>
    <xf numFmtId="0" fontId="6" fillId="0" borderId="8" xfId="0" applyNumberFormat="1" applyFont="1" applyFill="1" applyBorder="1" applyAlignment="1">
      <alignment horizontal="left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7" fillId="0" borderId="8" xfId="0" applyNumberFormat="1" applyFont="1" applyFill="1" applyBorder="1" applyAlignment="1">
      <alignment horizontal="left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12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left" vertical="center"/>
    </xf>
    <xf numFmtId="0" fontId="6" fillId="0" borderId="9" xfId="0" applyNumberFormat="1" applyFont="1" applyFill="1" applyBorder="1" applyAlignment="1">
      <alignment horizontal="left" vertical="center"/>
    </xf>
    <xf numFmtId="0" fontId="5" fillId="0" borderId="13" xfId="0" applyNumberFormat="1" applyFont="1" applyFill="1" applyBorder="1" applyAlignment="1">
      <alignment horizontal="center" vertical="center"/>
    </xf>
    <xf numFmtId="0" fontId="7" fillId="0" borderId="13" xfId="0" applyNumberFormat="1" applyFont="1" applyFill="1" applyBorder="1" applyAlignment="1">
      <alignment horizontal="left" vertical="center"/>
    </xf>
    <xf numFmtId="0" fontId="8" fillId="0" borderId="13" xfId="0" applyFont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left" vertical="center"/>
    </xf>
    <xf numFmtId="0" fontId="6" fillId="0" borderId="13" xfId="0" applyNumberFormat="1" applyFont="1" applyFill="1" applyBorder="1" applyAlignment="1">
      <alignment horizontal="left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left" vertical="center"/>
    </xf>
    <xf numFmtId="0" fontId="6" fillId="0" borderId="14" xfId="0" applyNumberFormat="1" applyFont="1" applyFill="1" applyBorder="1" applyAlignment="1">
      <alignment horizontal="left" vertical="center"/>
    </xf>
    <xf numFmtId="0" fontId="3" fillId="0" borderId="1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3" borderId="14" xfId="0" applyNumberFormat="1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3" fillId="0" borderId="8" xfId="0" applyNumberFormat="1" applyFont="1" applyFill="1" applyBorder="1" applyAlignment="1">
      <alignment horizontal="center" vertical="center"/>
    </xf>
    <xf numFmtId="0" fontId="7" fillId="3" borderId="8" xfId="0" applyNumberFormat="1" applyFont="1" applyFill="1" applyBorder="1" applyAlignment="1">
      <alignment horizontal="left" vertical="center"/>
    </xf>
    <xf numFmtId="0" fontId="8" fillId="0" borderId="15" xfId="0" applyFont="1" applyBorder="1" applyAlignment="1">
      <alignment horizontal="center" vertical="center"/>
    </xf>
    <xf numFmtId="0" fontId="6" fillId="0" borderId="12" xfId="0" applyNumberFormat="1" applyFont="1" applyFill="1" applyBorder="1" applyAlignment="1">
      <alignment horizontal="left" vertical="center"/>
    </xf>
    <xf numFmtId="0" fontId="5" fillId="0" borderId="14" xfId="0" applyNumberFormat="1" applyFont="1" applyFill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left" vertical="center"/>
    </xf>
    <xf numFmtId="0" fontId="3" fillId="0" borderId="13" xfId="0" applyNumberFormat="1" applyFont="1" applyFill="1" applyBorder="1" applyAlignment="1">
      <alignment horizontal="left" vertical="center"/>
    </xf>
    <xf numFmtId="0" fontId="3" fillId="0" borderId="10" xfId="0" applyNumberFormat="1" applyFont="1" applyFill="1" applyBorder="1" applyAlignment="1">
      <alignment horizontal="left" vertical="center"/>
    </xf>
    <xf numFmtId="0" fontId="3" fillId="0" borderId="16" xfId="0" applyNumberFormat="1" applyFont="1" applyFill="1" applyBorder="1" applyAlignment="1">
      <alignment horizontal="left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3" borderId="14" xfId="0" applyNumberFormat="1" applyFont="1" applyFill="1" applyBorder="1" applyAlignment="1">
      <alignment horizontal="left" vertical="center"/>
    </xf>
    <xf numFmtId="0" fontId="6" fillId="3" borderId="8" xfId="0" applyNumberFormat="1" applyFont="1" applyFill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6" fillId="3" borderId="13" xfId="0" applyNumberFormat="1" applyFont="1" applyFill="1" applyBorder="1" applyAlignment="1">
      <alignment horizontal="left" vertical="center"/>
    </xf>
    <xf numFmtId="0" fontId="3" fillId="0" borderId="12" xfId="0" applyNumberFormat="1" applyFont="1" applyFill="1" applyBorder="1" applyAlignment="1">
      <alignment horizontal="left" vertical="center"/>
    </xf>
    <xf numFmtId="0" fontId="3" fillId="3" borderId="13" xfId="0" applyNumberFormat="1" applyFont="1" applyFill="1" applyBorder="1" applyAlignment="1">
      <alignment horizontal="left" vertical="center"/>
    </xf>
    <xf numFmtId="0" fontId="3" fillId="3" borderId="14" xfId="0" applyNumberFormat="1" applyFont="1" applyFill="1" applyBorder="1" applyAlignment="1">
      <alignment horizontal="left" vertical="center"/>
    </xf>
    <xf numFmtId="0" fontId="3" fillId="3" borderId="8" xfId="0" applyNumberFormat="1" applyFont="1" applyFill="1" applyBorder="1" applyAlignment="1">
      <alignment horizontal="left" vertical="center"/>
    </xf>
    <xf numFmtId="0" fontId="10" fillId="0" borderId="8" xfId="0" applyNumberFormat="1" applyFont="1" applyFill="1" applyBorder="1" applyAlignment="1">
      <alignment horizontal="left" vertical="center"/>
    </xf>
    <xf numFmtId="0" fontId="0" fillId="4" borderId="17" xfId="0" applyFill="1" applyBorder="1" applyAlignment="1">
      <alignment horizontal="center" vertical="center"/>
    </xf>
    <xf numFmtId="0" fontId="3" fillId="0" borderId="18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center" vertical="top" wrapText="1"/>
    </xf>
    <xf numFmtId="0" fontId="1" fillId="2" borderId="20" xfId="0" applyFont="1" applyFill="1" applyBorder="1" applyAlignment="1">
      <alignment horizontal="center" vertical="top" wrapText="1"/>
    </xf>
    <xf numFmtId="0" fontId="1" fillId="2" borderId="21" xfId="0" applyFont="1" applyFill="1" applyBorder="1" applyAlignment="1">
      <alignment horizontal="center" vertical="top" wrapText="1"/>
    </xf>
    <xf numFmtId="0" fontId="3" fillId="0" borderId="9" xfId="0" applyNumberFormat="1" applyFont="1" applyFill="1" applyBorder="1" applyAlignment="1">
      <alignment horizontal="left" vertical="center" wrapText="1"/>
    </xf>
    <xf numFmtId="0" fontId="3" fillId="0" borderId="22" xfId="0" applyNumberFormat="1" applyFont="1" applyFill="1" applyBorder="1" applyAlignment="1">
      <alignment horizontal="left" vertical="center" wrapText="1"/>
    </xf>
    <xf numFmtId="0" fontId="3" fillId="0" borderId="10" xfId="0" applyNumberFormat="1" applyFont="1" applyFill="1" applyBorder="1" applyAlignment="1">
      <alignment horizontal="left" vertical="center" wrapText="1"/>
    </xf>
    <xf numFmtId="0" fontId="11" fillId="0" borderId="13" xfId="0" applyFont="1" applyBorder="1">
      <alignment vertical="center"/>
    </xf>
    <xf numFmtId="0" fontId="5" fillId="3" borderId="8" xfId="0" applyNumberFormat="1" applyFont="1" applyFill="1" applyBorder="1" applyAlignment="1">
      <alignment horizontal="center" vertical="center"/>
    </xf>
    <xf numFmtId="0" fontId="5" fillId="3" borderId="9" xfId="0" applyNumberFormat="1" applyFont="1" applyFill="1" applyBorder="1" applyAlignment="1">
      <alignment horizontal="left" vertical="center"/>
    </xf>
    <xf numFmtId="0" fontId="11" fillId="3" borderId="13" xfId="0" applyFont="1" applyFill="1" applyBorder="1">
      <alignment vertical="center"/>
    </xf>
    <xf numFmtId="0" fontId="5" fillId="3" borderId="10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7" fillId="3" borderId="8" xfId="0" applyNumberFormat="1" applyFont="1" applyFill="1" applyBorder="1" applyAlignment="1">
      <alignment horizontal="left" vertical="center" wrapText="1"/>
    </xf>
    <xf numFmtId="0" fontId="7" fillId="0" borderId="8" xfId="0" applyNumberFormat="1" applyFont="1" applyFill="1" applyBorder="1" applyAlignment="1">
      <alignment horizontal="left" vertical="center" wrapText="1"/>
    </xf>
    <xf numFmtId="0" fontId="5" fillId="5" borderId="8" xfId="0" applyNumberFormat="1" applyFont="1" applyFill="1" applyBorder="1" applyAlignment="1">
      <alignment horizontal="center" vertical="center"/>
    </xf>
    <xf numFmtId="0" fontId="5" fillId="5" borderId="9" xfId="0" applyNumberFormat="1" applyFont="1" applyFill="1" applyBorder="1" applyAlignment="1">
      <alignment horizontal="left" vertical="center"/>
    </xf>
    <xf numFmtId="0" fontId="11" fillId="5" borderId="13" xfId="0" applyFont="1" applyFill="1" applyBorder="1">
      <alignment vertical="center"/>
    </xf>
    <xf numFmtId="0" fontId="5" fillId="5" borderId="10" xfId="0" applyNumberFormat="1" applyFont="1" applyFill="1" applyBorder="1" applyAlignment="1">
      <alignment horizontal="center" vertical="center"/>
    </xf>
    <xf numFmtId="0" fontId="5" fillId="4" borderId="8" xfId="0" applyNumberFormat="1" applyFont="1" applyFill="1" applyBorder="1" applyAlignment="1">
      <alignment horizontal="center" vertical="center"/>
    </xf>
    <xf numFmtId="0" fontId="7" fillId="5" borderId="8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B7" sqref="B7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5"/>
    </row>
    <row r="2" spans="1:10" ht="18.75" customHeight="1" thickBot="1">
      <c r="A2" s="1" t="s">
        <v>2</v>
      </c>
      <c r="B2" s="2"/>
      <c r="C2" s="6" t="s">
        <v>3</v>
      </c>
      <c r="D2" s="4"/>
      <c r="E2" s="4"/>
      <c r="F2" s="4"/>
      <c r="G2" s="4"/>
      <c r="H2" s="4"/>
      <c r="I2" s="5"/>
    </row>
    <row r="3" spans="1:10" ht="30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8" t="s">
        <v>13</v>
      </c>
    </row>
    <row r="4" spans="1:10" ht="18.75" customHeight="1">
      <c r="A4" s="9">
        <v>1</v>
      </c>
      <c r="B4" s="10" t="s">
        <v>14</v>
      </c>
      <c r="C4" s="11" t="s">
        <v>15</v>
      </c>
      <c r="D4" s="12" t="s">
        <v>16</v>
      </c>
      <c r="E4" s="9" t="s">
        <v>17</v>
      </c>
      <c r="F4" s="9" t="s">
        <v>18</v>
      </c>
      <c r="G4" s="9">
        <v>32</v>
      </c>
      <c r="H4" s="9"/>
      <c r="I4" s="13"/>
    </row>
    <row r="5" spans="1:10" ht="18.75" customHeight="1">
      <c r="A5" s="9">
        <v>2</v>
      </c>
      <c r="B5" s="10" t="s">
        <v>19</v>
      </c>
      <c r="C5" s="11" t="s">
        <v>20</v>
      </c>
      <c r="D5" s="12"/>
      <c r="E5" s="9" t="s">
        <v>17</v>
      </c>
      <c r="F5" s="9" t="s">
        <v>18</v>
      </c>
      <c r="G5" s="9">
        <v>64</v>
      </c>
      <c r="H5" s="9"/>
      <c r="I5" s="13"/>
    </row>
    <row r="6" spans="1:10" ht="18.75" customHeight="1">
      <c r="A6" s="9">
        <v>3</v>
      </c>
      <c r="B6" s="10" t="s">
        <v>145</v>
      </c>
      <c r="C6" s="11" t="s">
        <v>22</v>
      </c>
      <c r="D6" s="12"/>
      <c r="E6" s="9" t="s">
        <v>17</v>
      </c>
      <c r="F6" s="9" t="s">
        <v>18</v>
      </c>
      <c r="G6" s="9">
        <v>32</v>
      </c>
      <c r="H6" s="9"/>
      <c r="I6" s="13" t="s">
        <v>144</v>
      </c>
    </row>
    <row r="7" spans="1:10" ht="18.75" customHeight="1">
      <c r="A7" s="9">
        <v>4</v>
      </c>
      <c r="B7" s="10" t="s">
        <v>23</v>
      </c>
      <c r="C7" s="11" t="s">
        <v>24</v>
      </c>
      <c r="D7" s="12"/>
      <c r="E7" s="9" t="s">
        <v>17</v>
      </c>
      <c r="F7" s="9" t="s">
        <v>18</v>
      </c>
      <c r="G7" s="9">
        <v>24</v>
      </c>
      <c r="H7" s="9"/>
      <c r="I7" s="13"/>
    </row>
    <row r="8" spans="1:10" ht="18.75" customHeight="1">
      <c r="A8" s="9">
        <v>5</v>
      </c>
      <c r="B8" s="10" t="s">
        <v>25</v>
      </c>
      <c r="C8" s="11" t="s">
        <v>26</v>
      </c>
      <c r="D8" s="12"/>
      <c r="E8" s="9" t="s">
        <v>16</v>
      </c>
      <c r="F8" s="9" t="s">
        <v>18</v>
      </c>
      <c r="G8" s="9">
        <v>128</v>
      </c>
      <c r="H8" s="9"/>
      <c r="I8" s="13"/>
    </row>
    <row r="9" spans="1:10" ht="18.75" customHeight="1">
      <c r="A9" s="9">
        <v>6</v>
      </c>
      <c r="B9" s="10" t="s">
        <v>28</v>
      </c>
      <c r="C9" s="11" t="s">
        <v>29</v>
      </c>
      <c r="D9" s="12"/>
      <c r="E9" s="9" t="s">
        <v>16</v>
      </c>
      <c r="F9" s="9" t="s">
        <v>27</v>
      </c>
      <c r="G9" s="9">
        <v>10</v>
      </c>
      <c r="H9" s="9">
        <v>0</v>
      </c>
      <c r="I9" s="13"/>
    </row>
    <row r="10" spans="1:10" ht="18.75" customHeight="1">
      <c r="A10" s="9">
        <v>7</v>
      </c>
      <c r="B10" s="10" t="s">
        <v>30</v>
      </c>
      <c r="C10" s="11" t="s">
        <v>31</v>
      </c>
      <c r="D10" s="12"/>
      <c r="E10" s="9" t="s">
        <v>17</v>
      </c>
      <c r="F10" s="9" t="s">
        <v>32</v>
      </c>
      <c r="G10" s="9">
        <v>1</v>
      </c>
      <c r="H10" s="9">
        <v>0</v>
      </c>
      <c r="I10" s="13" t="s">
        <v>33</v>
      </c>
    </row>
    <row r="11" spans="1:10" ht="18.75" customHeight="1">
      <c r="A11" s="9">
        <v>8</v>
      </c>
      <c r="B11" s="10" t="s">
        <v>34</v>
      </c>
      <c r="C11" s="11" t="s">
        <v>35</v>
      </c>
      <c r="D11" s="12"/>
      <c r="E11" s="9" t="s">
        <v>17</v>
      </c>
      <c r="F11" s="9" t="s">
        <v>32</v>
      </c>
      <c r="G11" s="9">
        <v>1</v>
      </c>
      <c r="H11" s="9">
        <v>0</v>
      </c>
      <c r="I11" s="13" t="s">
        <v>36</v>
      </c>
    </row>
    <row r="12" spans="1:10" ht="18.75" customHeight="1">
      <c r="A12" s="9">
        <v>9</v>
      </c>
      <c r="B12" s="10" t="s">
        <v>37</v>
      </c>
      <c r="C12" s="11" t="s">
        <v>140</v>
      </c>
      <c r="D12" s="12"/>
      <c r="E12" s="9" t="s">
        <v>17</v>
      </c>
      <c r="F12" s="9" t="s">
        <v>32</v>
      </c>
      <c r="G12" s="9">
        <v>1</v>
      </c>
      <c r="H12" s="9">
        <v>0</v>
      </c>
      <c r="I12" s="13" t="s">
        <v>38</v>
      </c>
    </row>
    <row r="13" spans="1:10" ht="18.75" customHeight="1">
      <c r="A13" s="9">
        <v>10</v>
      </c>
      <c r="B13" s="10" t="s">
        <v>39</v>
      </c>
      <c r="C13" s="11" t="s">
        <v>141</v>
      </c>
      <c r="D13" s="12"/>
      <c r="E13" s="9" t="s">
        <v>17</v>
      </c>
      <c r="F13" s="9" t="s">
        <v>32</v>
      </c>
      <c r="G13" s="9">
        <v>1</v>
      </c>
      <c r="H13" s="9">
        <v>0</v>
      </c>
      <c r="I13" s="13" t="s">
        <v>38</v>
      </c>
    </row>
    <row r="14" spans="1:10" ht="18.75" customHeight="1">
      <c r="A14" s="9">
        <v>11</v>
      </c>
      <c r="B14" s="10" t="s">
        <v>40</v>
      </c>
      <c r="C14" s="11" t="s">
        <v>41</v>
      </c>
      <c r="D14" s="14"/>
      <c r="E14" s="15" t="s">
        <v>17</v>
      </c>
      <c r="F14" s="15" t="s">
        <v>32</v>
      </c>
      <c r="G14" s="15">
        <v>1</v>
      </c>
      <c r="H14" s="15">
        <v>0</v>
      </c>
      <c r="I14" s="16" t="s">
        <v>42</v>
      </c>
    </row>
    <row r="15" spans="1:10" ht="18.75" customHeight="1">
      <c r="A15" s="9">
        <v>12</v>
      </c>
      <c r="B15" s="10" t="s">
        <v>43</v>
      </c>
      <c r="C15" s="17" t="s">
        <v>44</v>
      </c>
      <c r="D15" s="18"/>
      <c r="E15" s="18" t="s">
        <v>17</v>
      </c>
      <c r="F15" s="18" t="s">
        <v>32</v>
      </c>
      <c r="G15" s="18">
        <v>1</v>
      </c>
      <c r="H15" s="18">
        <v>0</v>
      </c>
      <c r="I15" s="19" t="s">
        <v>45</v>
      </c>
    </row>
    <row r="16" spans="1:10" ht="18.75" customHeight="1">
      <c r="A16" s="9">
        <v>13</v>
      </c>
      <c r="B16" s="10" t="s">
        <v>134</v>
      </c>
      <c r="C16" s="17" t="s">
        <v>135</v>
      </c>
      <c r="D16" s="18"/>
      <c r="E16" s="18" t="s">
        <v>129</v>
      </c>
      <c r="F16" s="18" t="s">
        <v>81</v>
      </c>
      <c r="G16" s="18">
        <v>1</v>
      </c>
      <c r="H16" s="18">
        <v>0</v>
      </c>
      <c r="I16" s="19" t="s">
        <v>136</v>
      </c>
    </row>
    <row r="17" spans="1:9" ht="18.75" customHeight="1">
      <c r="A17" s="9">
        <v>14</v>
      </c>
      <c r="B17" s="10" t="s">
        <v>106</v>
      </c>
      <c r="C17" s="17" t="s">
        <v>89</v>
      </c>
      <c r="D17" s="18"/>
      <c r="E17" s="18" t="s">
        <v>103</v>
      </c>
      <c r="F17" s="18" t="s">
        <v>101</v>
      </c>
      <c r="G17" s="18">
        <v>32</v>
      </c>
      <c r="H17" s="18"/>
      <c r="I17" s="19" t="s">
        <v>137</v>
      </c>
    </row>
    <row r="18" spans="1:9" ht="18.75" customHeight="1">
      <c r="A18" s="9">
        <v>15</v>
      </c>
      <c r="B18" s="10" t="s">
        <v>126</v>
      </c>
      <c r="C18" s="17" t="s">
        <v>138</v>
      </c>
      <c r="D18" s="18"/>
      <c r="E18" s="18" t="s">
        <v>103</v>
      </c>
      <c r="F18" s="18" t="s">
        <v>101</v>
      </c>
      <c r="G18" s="18">
        <v>32</v>
      </c>
      <c r="H18" s="18"/>
      <c r="I18" s="19" t="s">
        <v>139</v>
      </c>
    </row>
    <row r="19" spans="1:9" ht="18.75" customHeight="1">
      <c r="A19" s="9">
        <v>16</v>
      </c>
      <c r="B19" s="10" t="s">
        <v>46</v>
      </c>
      <c r="C19" s="17" t="s">
        <v>47</v>
      </c>
      <c r="D19" s="18"/>
      <c r="E19" s="18" t="s">
        <v>16</v>
      </c>
      <c r="F19" s="18" t="s">
        <v>18</v>
      </c>
      <c r="G19" s="18">
        <v>128</v>
      </c>
      <c r="H19" s="18"/>
      <c r="I19" s="19"/>
    </row>
    <row r="20" spans="1:9" ht="18.75" customHeight="1">
      <c r="A20" s="9">
        <v>17</v>
      </c>
      <c r="B20" s="10" t="s">
        <v>48</v>
      </c>
      <c r="C20" s="17" t="s">
        <v>49</v>
      </c>
      <c r="D20" s="18"/>
      <c r="E20" s="18" t="s">
        <v>16</v>
      </c>
      <c r="F20" s="34" t="s">
        <v>18</v>
      </c>
      <c r="G20" s="18">
        <v>128</v>
      </c>
      <c r="H20" s="18"/>
      <c r="I20" s="19"/>
    </row>
    <row r="21" spans="1:9" ht="18.75" customHeight="1">
      <c r="A21" s="9">
        <v>18</v>
      </c>
      <c r="B21" s="10" t="s">
        <v>50</v>
      </c>
      <c r="C21" s="17" t="s">
        <v>51</v>
      </c>
      <c r="D21" s="18"/>
      <c r="E21" s="18" t="s">
        <v>17</v>
      </c>
      <c r="F21" s="18" t="s">
        <v>32</v>
      </c>
      <c r="G21" s="18">
        <v>1</v>
      </c>
      <c r="H21" s="18">
        <v>0</v>
      </c>
      <c r="I21" s="19" t="s">
        <v>52</v>
      </c>
    </row>
    <row r="22" spans="1:9" ht="18.75" customHeight="1">
      <c r="A22" s="9">
        <v>19</v>
      </c>
      <c r="B22" s="10" t="s">
        <v>53</v>
      </c>
      <c r="C22" s="11" t="s">
        <v>54</v>
      </c>
      <c r="D22" s="18"/>
      <c r="E22" s="18" t="s">
        <v>16</v>
      </c>
      <c r="F22" s="20" t="s">
        <v>55</v>
      </c>
      <c r="G22" s="18"/>
      <c r="H22" s="18"/>
      <c r="I22" s="19"/>
    </row>
    <row r="23" spans="1:9" ht="18.75" customHeight="1">
      <c r="A23" s="9">
        <v>20</v>
      </c>
      <c r="B23" s="10" t="s">
        <v>56</v>
      </c>
      <c r="C23" s="11" t="s">
        <v>57</v>
      </c>
      <c r="D23" s="18"/>
      <c r="E23" s="18" t="s">
        <v>16</v>
      </c>
      <c r="F23" s="20" t="s">
        <v>55</v>
      </c>
      <c r="G23" s="18"/>
      <c r="H23" s="18"/>
      <c r="I23" s="19"/>
    </row>
    <row r="24" spans="1:9" ht="18.75" customHeight="1">
      <c r="A24" s="9">
        <v>21</v>
      </c>
      <c r="B24" s="21" t="s">
        <v>58</v>
      </c>
      <c r="C24" s="22" t="s">
        <v>59</v>
      </c>
      <c r="D24" s="23"/>
      <c r="E24" s="23" t="s">
        <v>17</v>
      </c>
      <c r="F24" s="23" t="s">
        <v>60</v>
      </c>
      <c r="G24" s="23">
        <v>32</v>
      </c>
      <c r="H24" s="23"/>
      <c r="I24" s="19"/>
    </row>
    <row r="25" spans="1:9" s="29" customFormat="1" ht="17.25" customHeight="1">
      <c r="A25" s="9">
        <v>22</v>
      </c>
      <c r="B25" s="24" t="s">
        <v>61</v>
      </c>
      <c r="C25" s="25" t="s">
        <v>62</v>
      </c>
      <c r="D25" s="26"/>
      <c r="E25" s="26" t="s">
        <v>17</v>
      </c>
      <c r="F25" s="27" t="s">
        <v>55</v>
      </c>
      <c r="G25" s="26"/>
      <c r="H25" s="26"/>
      <c r="I25" s="28"/>
    </row>
    <row r="26" spans="1:9" s="29" customFormat="1" ht="15.75" customHeight="1">
      <c r="A26" s="9">
        <v>23</v>
      </c>
      <c r="B26" s="24" t="s">
        <v>63</v>
      </c>
      <c r="C26" s="11" t="s">
        <v>64</v>
      </c>
      <c r="D26" s="30"/>
      <c r="E26" s="30" t="s">
        <v>17</v>
      </c>
      <c r="F26" s="30" t="s">
        <v>60</v>
      </c>
      <c r="G26" s="30">
        <v>32</v>
      </c>
      <c r="H26" s="30"/>
      <c r="I26" s="31"/>
    </row>
    <row r="27" spans="1:9" s="29" customFormat="1" ht="18.75" customHeight="1">
      <c r="A27" s="9">
        <v>24</v>
      </c>
      <c r="B27" s="24" t="s">
        <v>65</v>
      </c>
      <c r="C27" s="11" t="s">
        <v>66</v>
      </c>
      <c r="D27" s="30"/>
      <c r="E27" s="30" t="s">
        <v>17</v>
      </c>
      <c r="F27" s="32" t="s">
        <v>67</v>
      </c>
      <c r="G27" s="30"/>
      <c r="H27" s="30"/>
      <c r="I27" s="31"/>
    </row>
    <row r="28" spans="1:9" s="29" customFormat="1"/>
    <row r="29" spans="1:9" s="29" customFormat="1"/>
  </sheetData>
  <mergeCells count="4">
    <mergeCell ref="A1:B1"/>
    <mergeCell ref="C1:I1"/>
    <mergeCell ref="A2:B2"/>
    <mergeCell ref="C2:I2"/>
  </mergeCells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21" sqref="C21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1" t="s">
        <v>0</v>
      </c>
      <c r="B1" s="2"/>
      <c r="C1" s="3" t="s">
        <v>167</v>
      </c>
      <c r="D1" s="4"/>
      <c r="E1" s="4"/>
      <c r="F1" s="4"/>
      <c r="G1" s="4"/>
      <c r="H1" s="4"/>
      <c r="I1" s="5"/>
    </row>
    <row r="2" spans="1:10" ht="18.75" customHeight="1" thickBot="1">
      <c r="A2" s="1" t="s">
        <v>2</v>
      </c>
      <c r="B2" s="2"/>
      <c r="C2" s="6" t="s">
        <v>168</v>
      </c>
      <c r="D2" s="4"/>
      <c r="E2" s="4"/>
      <c r="F2" s="4"/>
      <c r="G2" s="4"/>
      <c r="H2" s="4"/>
      <c r="I2" s="5"/>
    </row>
    <row r="3" spans="1:10" ht="30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8" t="s">
        <v>13</v>
      </c>
    </row>
    <row r="4" spans="1:10" ht="18.75" customHeight="1">
      <c r="A4" s="9">
        <v>1</v>
      </c>
      <c r="B4" s="10" t="s">
        <v>14</v>
      </c>
      <c r="C4" s="11" t="s">
        <v>70</v>
      </c>
      <c r="D4" s="12" t="s">
        <v>16</v>
      </c>
      <c r="E4" s="9" t="s">
        <v>17</v>
      </c>
      <c r="F4" s="9" t="s">
        <v>18</v>
      </c>
      <c r="G4" s="9">
        <v>32</v>
      </c>
      <c r="H4" s="9"/>
      <c r="I4" s="13"/>
    </row>
    <row r="5" spans="1:10" ht="18.75" customHeight="1">
      <c r="A5" s="9">
        <v>2</v>
      </c>
      <c r="B5" s="10" t="s">
        <v>72</v>
      </c>
      <c r="C5" s="11" t="s">
        <v>71</v>
      </c>
      <c r="D5" s="12"/>
      <c r="E5" s="9" t="s">
        <v>17</v>
      </c>
      <c r="F5" s="9" t="s">
        <v>18</v>
      </c>
      <c r="G5" s="9">
        <v>32</v>
      </c>
      <c r="H5" s="9"/>
      <c r="I5" s="13" t="s">
        <v>73</v>
      </c>
    </row>
    <row r="6" spans="1:10" ht="18.75" customHeight="1">
      <c r="A6" s="9">
        <v>3</v>
      </c>
      <c r="B6" s="10" t="s">
        <v>21</v>
      </c>
      <c r="C6" s="11" t="s">
        <v>22</v>
      </c>
      <c r="D6" s="12"/>
      <c r="E6" s="9" t="s">
        <v>17</v>
      </c>
      <c r="F6" s="9" t="s">
        <v>18</v>
      </c>
      <c r="G6" s="9">
        <v>32</v>
      </c>
      <c r="H6" s="9"/>
      <c r="I6" s="13"/>
    </row>
    <row r="7" spans="1:10" ht="18.75" customHeight="1">
      <c r="A7" s="9">
        <v>4</v>
      </c>
      <c r="B7" s="10" t="s">
        <v>74</v>
      </c>
      <c r="C7" s="17" t="s">
        <v>75</v>
      </c>
      <c r="D7" s="18"/>
      <c r="E7" s="18" t="s">
        <v>16</v>
      </c>
      <c r="F7" s="9" t="s">
        <v>18</v>
      </c>
      <c r="G7" s="18">
        <v>128</v>
      </c>
      <c r="H7" s="18"/>
      <c r="I7" s="19"/>
    </row>
    <row r="8" spans="1:10" ht="18.75" customHeight="1">
      <c r="A8" s="9">
        <v>5</v>
      </c>
      <c r="B8" s="10" t="s">
        <v>76</v>
      </c>
      <c r="C8" s="17" t="s">
        <v>51</v>
      </c>
      <c r="D8" s="18"/>
      <c r="E8" s="18" t="s">
        <v>17</v>
      </c>
      <c r="F8" s="18" t="s">
        <v>77</v>
      </c>
      <c r="G8" s="18">
        <v>4</v>
      </c>
      <c r="H8" s="18">
        <v>0</v>
      </c>
      <c r="I8" s="19"/>
    </row>
    <row r="9" spans="1:10" ht="18.75" customHeight="1">
      <c r="A9" s="9">
        <v>6</v>
      </c>
      <c r="B9" s="21" t="s">
        <v>58</v>
      </c>
      <c r="C9" s="22" t="s">
        <v>59</v>
      </c>
      <c r="D9" s="23"/>
      <c r="E9" s="23" t="s">
        <v>17</v>
      </c>
      <c r="F9" s="23" t="s">
        <v>60</v>
      </c>
      <c r="G9" s="23">
        <v>32</v>
      </c>
      <c r="H9" s="23"/>
      <c r="I9" s="19"/>
    </row>
    <row r="10" spans="1:10" s="29" customFormat="1" ht="17.25" customHeight="1">
      <c r="A10" s="9">
        <v>7</v>
      </c>
      <c r="B10" s="24" t="s">
        <v>61</v>
      </c>
      <c r="C10" s="25" t="s">
        <v>62</v>
      </c>
      <c r="D10" s="26"/>
      <c r="E10" s="26" t="s">
        <v>17</v>
      </c>
      <c r="F10" s="27" t="s">
        <v>55</v>
      </c>
      <c r="G10" s="26"/>
      <c r="H10" s="26"/>
      <c r="I10" s="28"/>
    </row>
    <row r="11" spans="1:10" s="29" customFormat="1" ht="15.75" customHeight="1">
      <c r="A11" s="9">
        <v>8</v>
      </c>
      <c r="B11" s="24" t="s">
        <v>63</v>
      </c>
      <c r="C11" s="11" t="s">
        <v>64</v>
      </c>
      <c r="D11" s="30"/>
      <c r="E11" s="30" t="s">
        <v>17</v>
      </c>
      <c r="F11" s="30" t="s">
        <v>60</v>
      </c>
      <c r="G11" s="30">
        <v>32</v>
      </c>
      <c r="H11" s="30"/>
      <c r="I11" s="31"/>
    </row>
    <row r="12" spans="1:10" s="29" customFormat="1" ht="18.75" customHeight="1">
      <c r="A12" s="9">
        <v>9</v>
      </c>
      <c r="B12" s="24" t="s">
        <v>65</v>
      </c>
      <c r="C12" s="11" t="s">
        <v>66</v>
      </c>
      <c r="D12" s="30"/>
      <c r="E12" s="30" t="s">
        <v>17</v>
      </c>
      <c r="F12" s="32" t="s">
        <v>67</v>
      </c>
      <c r="G12" s="30"/>
      <c r="H12" s="30"/>
      <c r="I12" s="31"/>
    </row>
    <row r="13" spans="1:10" s="29" customFormat="1"/>
    <row r="14" spans="1:10" s="29" customFormat="1"/>
  </sheetData>
  <mergeCells count="4">
    <mergeCell ref="A1:B1"/>
    <mergeCell ref="C1:I1"/>
    <mergeCell ref="A2:B2"/>
    <mergeCell ref="C2:I2"/>
  </mergeCells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A6" sqref="A6:A12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1" t="s">
        <v>0</v>
      </c>
      <c r="B1" s="2"/>
      <c r="C1" s="3" t="s">
        <v>68</v>
      </c>
      <c r="D1" s="4"/>
      <c r="E1" s="4"/>
      <c r="F1" s="4"/>
      <c r="G1" s="4"/>
      <c r="H1" s="4"/>
      <c r="I1" s="5"/>
    </row>
    <row r="2" spans="1:10" ht="18.75" customHeight="1" thickBot="1">
      <c r="A2" s="1" t="s">
        <v>2</v>
      </c>
      <c r="B2" s="2"/>
      <c r="C2" s="6" t="s">
        <v>69</v>
      </c>
      <c r="D2" s="4"/>
      <c r="E2" s="4"/>
      <c r="F2" s="4"/>
      <c r="G2" s="4"/>
      <c r="H2" s="4"/>
      <c r="I2" s="5"/>
    </row>
    <row r="3" spans="1:10" ht="30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8" t="s">
        <v>13</v>
      </c>
    </row>
    <row r="4" spans="1:10" ht="18.75" customHeight="1">
      <c r="A4" s="9">
        <v>1</v>
      </c>
      <c r="B4" s="10" t="s">
        <v>14</v>
      </c>
      <c r="C4" s="11" t="s">
        <v>70</v>
      </c>
      <c r="D4" s="12" t="s">
        <v>16</v>
      </c>
      <c r="E4" s="9" t="s">
        <v>17</v>
      </c>
      <c r="F4" s="9" t="s">
        <v>18</v>
      </c>
      <c r="G4" s="9">
        <v>32</v>
      </c>
      <c r="H4" s="9"/>
      <c r="I4" s="13"/>
    </row>
    <row r="5" spans="1:10" ht="18.75" customHeight="1">
      <c r="A5" s="9">
        <v>2</v>
      </c>
      <c r="B5" s="10" t="s">
        <v>72</v>
      </c>
      <c r="C5" s="11" t="s">
        <v>71</v>
      </c>
      <c r="D5" s="12"/>
      <c r="E5" s="9" t="s">
        <v>17</v>
      </c>
      <c r="F5" s="9" t="s">
        <v>18</v>
      </c>
      <c r="G5" s="9">
        <v>32</v>
      </c>
      <c r="H5" s="9"/>
      <c r="I5" s="13" t="s">
        <v>73</v>
      </c>
    </row>
    <row r="6" spans="1:10" ht="18.75" customHeight="1">
      <c r="A6" s="9">
        <v>3</v>
      </c>
      <c r="B6" s="10" t="s">
        <v>21</v>
      </c>
      <c r="C6" s="11" t="s">
        <v>22</v>
      </c>
      <c r="D6" s="12"/>
      <c r="E6" s="9" t="s">
        <v>17</v>
      </c>
      <c r="F6" s="9" t="s">
        <v>18</v>
      </c>
      <c r="G6" s="9">
        <v>32</v>
      </c>
      <c r="H6" s="9"/>
      <c r="I6" s="13"/>
    </row>
    <row r="7" spans="1:10" ht="18.75" customHeight="1">
      <c r="A7" s="9">
        <v>4</v>
      </c>
      <c r="B7" s="10" t="s">
        <v>74</v>
      </c>
      <c r="C7" s="17" t="s">
        <v>75</v>
      </c>
      <c r="D7" s="18"/>
      <c r="E7" s="18" t="s">
        <v>16</v>
      </c>
      <c r="F7" s="9" t="s">
        <v>18</v>
      </c>
      <c r="G7" s="18">
        <v>128</v>
      </c>
      <c r="H7" s="18"/>
      <c r="I7" s="19"/>
    </row>
    <row r="8" spans="1:10" ht="18.75" customHeight="1">
      <c r="A8" s="9">
        <v>5</v>
      </c>
      <c r="B8" s="10" t="s">
        <v>76</v>
      </c>
      <c r="C8" s="17" t="s">
        <v>51</v>
      </c>
      <c r="D8" s="18"/>
      <c r="E8" s="18" t="s">
        <v>17</v>
      </c>
      <c r="F8" s="18" t="s">
        <v>77</v>
      </c>
      <c r="G8" s="18">
        <v>4</v>
      </c>
      <c r="H8" s="18">
        <v>0</v>
      </c>
      <c r="I8" s="19"/>
    </row>
    <row r="9" spans="1:10" ht="18.75" customHeight="1">
      <c r="A9" s="9">
        <v>6</v>
      </c>
      <c r="B9" s="21" t="s">
        <v>58</v>
      </c>
      <c r="C9" s="22" t="s">
        <v>59</v>
      </c>
      <c r="D9" s="23"/>
      <c r="E9" s="23" t="s">
        <v>17</v>
      </c>
      <c r="F9" s="23" t="s">
        <v>60</v>
      </c>
      <c r="G9" s="23">
        <v>32</v>
      </c>
      <c r="H9" s="23"/>
      <c r="I9" s="19"/>
    </row>
    <row r="10" spans="1:10" s="29" customFormat="1" ht="17.25" customHeight="1">
      <c r="A10" s="9">
        <v>7</v>
      </c>
      <c r="B10" s="24" t="s">
        <v>61</v>
      </c>
      <c r="C10" s="25" t="s">
        <v>62</v>
      </c>
      <c r="D10" s="26"/>
      <c r="E10" s="26" t="s">
        <v>17</v>
      </c>
      <c r="F10" s="27" t="s">
        <v>55</v>
      </c>
      <c r="G10" s="26"/>
      <c r="H10" s="26"/>
      <c r="I10" s="28"/>
    </row>
    <row r="11" spans="1:10" s="29" customFormat="1" ht="15.75" customHeight="1">
      <c r="A11" s="9">
        <v>8</v>
      </c>
      <c r="B11" s="24" t="s">
        <v>63</v>
      </c>
      <c r="C11" s="11" t="s">
        <v>64</v>
      </c>
      <c r="D11" s="30"/>
      <c r="E11" s="30" t="s">
        <v>17</v>
      </c>
      <c r="F11" s="30" t="s">
        <v>60</v>
      </c>
      <c r="G11" s="30">
        <v>32</v>
      </c>
      <c r="H11" s="30"/>
      <c r="I11" s="31"/>
    </row>
    <row r="12" spans="1:10" s="29" customFormat="1" ht="18.75" customHeight="1">
      <c r="A12" s="9">
        <v>9</v>
      </c>
      <c r="B12" s="24" t="s">
        <v>65</v>
      </c>
      <c r="C12" s="11" t="s">
        <v>66</v>
      </c>
      <c r="D12" s="30"/>
      <c r="E12" s="30" t="s">
        <v>17</v>
      </c>
      <c r="F12" s="32" t="s">
        <v>67</v>
      </c>
      <c r="G12" s="30"/>
      <c r="H12" s="30"/>
      <c r="I12" s="31"/>
    </row>
    <row r="13" spans="1:10" s="29" customFormat="1"/>
    <row r="14" spans="1:10" s="29" customFormat="1"/>
  </sheetData>
  <mergeCells count="4">
    <mergeCell ref="A1:B1"/>
    <mergeCell ref="C1:I1"/>
    <mergeCell ref="A2:B2"/>
    <mergeCell ref="C2:I2"/>
  </mergeCells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B8" sqref="B8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1" t="s">
        <v>0</v>
      </c>
      <c r="B1" s="2"/>
      <c r="C1" s="3" t="s">
        <v>142</v>
      </c>
      <c r="D1" s="4"/>
      <c r="E1" s="4"/>
      <c r="F1" s="4"/>
      <c r="G1" s="4"/>
      <c r="H1" s="4"/>
      <c r="I1" s="5"/>
      <c r="J1" s="54" t="s">
        <v>153</v>
      </c>
    </row>
    <row r="2" spans="1:10" ht="18.75" customHeight="1" thickBot="1">
      <c r="A2" s="1" t="s">
        <v>2</v>
      </c>
      <c r="B2" s="2"/>
      <c r="C2" s="6" t="s">
        <v>143</v>
      </c>
      <c r="D2" s="4"/>
      <c r="E2" s="4"/>
      <c r="F2" s="4"/>
      <c r="G2" s="4"/>
      <c r="H2" s="4"/>
      <c r="I2" s="5"/>
      <c r="J2" s="54"/>
    </row>
    <row r="3" spans="1:10" ht="30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55" t="str">
        <f>"CREATE TABLE " &amp; C1 &amp; " ("</f>
        <v>CREATE TABLE mall_goods_type (</v>
      </c>
    </row>
    <row r="4" spans="1:10" ht="18.75" customHeight="1">
      <c r="A4" s="9">
        <v>1</v>
      </c>
      <c r="B4" s="10" t="s">
        <v>14</v>
      </c>
      <c r="C4" s="11" t="s">
        <v>78</v>
      </c>
      <c r="D4" s="12" t="s">
        <v>16</v>
      </c>
      <c r="E4" s="9" t="s">
        <v>17</v>
      </c>
      <c r="F4" s="9" t="s">
        <v>18</v>
      </c>
      <c r="G4" s="9">
        <v>32</v>
      </c>
      <c r="H4" s="9"/>
      <c r="I4" s="13"/>
      <c r="J4" s="55" t="str">
        <f t="shared" ref="J4:J14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>
      <c r="A5" s="9">
        <v>2</v>
      </c>
      <c r="B5" s="10" t="s">
        <v>146</v>
      </c>
      <c r="C5" s="11" t="s">
        <v>147</v>
      </c>
      <c r="D5" s="12"/>
      <c r="E5" s="9" t="s">
        <v>17</v>
      </c>
      <c r="F5" s="9" t="s">
        <v>18</v>
      </c>
      <c r="G5" s="9">
        <v>32</v>
      </c>
      <c r="H5" s="9"/>
      <c r="I5" s="13" t="s">
        <v>73</v>
      </c>
      <c r="J5" s="55" t="str">
        <f t="shared" si="0"/>
        <v>name varchar(32) NOT NULL COMMENT '类型名称',</v>
      </c>
    </row>
    <row r="6" spans="1:10" ht="18.75" customHeight="1">
      <c r="A6" s="9">
        <v>3</v>
      </c>
      <c r="B6" s="24" t="s">
        <v>155</v>
      </c>
      <c r="C6" s="11" t="s">
        <v>156</v>
      </c>
      <c r="D6" s="30"/>
      <c r="E6" s="30" t="s">
        <v>16</v>
      </c>
      <c r="F6" s="30" t="s">
        <v>60</v>
      </c>
      <c r="G6" s="30">
        <v>32</v>
      </c>
      <c r="H6" s="30"/>
      <c r="I6" s="24"/>
      <c r="J6" s="55" t="str">
        <f t="shared" si="0"/>
        <v>parent_id varchar(32) COMMENT '父级编号',</v>
      </c>
    </row>
    <row r="7" spans="1:10" ht="18.75" customHeight="1">
      <c r="A7" s="9">
        <v>4</v>
      </c>
      <c r="B7" s="24" t="s">
        <v>154</v>
      </c>
      <c r="C7" s="11" t="s">
        <v>157</v>
      </c>
      <c r="D7" s="30"/>
      <c r="E7" s="30" t="s">
        <v>16</v>
      </c>
      <c r="F7" s="30" t="s">
        <v>60</v>
      </c>
      <c r="G7" s="30">
        <v>256</v>
      </c>
      <c r="H7" s="30"/>
      <c r="I7" s="11" t="s">
        <v>158</v>
      </c>
      <c r="J7" s="55" t="str">
        <f t="shared" si="0"/>
        <v>parent_ids varchar(256) COMMENT '所有父级编号',</v>
      </c>
    </row>
    <row r="8" spans="1:10" ht="18.75" customHeight="1">
      <c r="A8" s="9">
        <v>5</v>
      </c>
      <c r="B8" s="10" t="s">
        <v>76</v>
      </c>
      <c r="C8" s="17" t="s">
        <v>166</v>
      </c>
      <c r="D8" s="18"/>
      <c r="E8" s="18" t="s">
        <v>17</v>
      </c>
      <c r="F8" s="18" t="s">
        <v>77</v>
      </c>
      <c r="G8" s="18">
        <v>4</v>
      </c>
      <c r="H8" s="18">
        <v>0</v>
      </c>
      <c r="I8" s="19"/>
      <c r="J8" s="55" t="str">
        <f t="shared" si="0"/>
        <v>sort_no int(4) NOT NULL DEFAULT 0 COMMENT '排序',</v>
      </c>
    </row>
    <row r="9" spans="1:10" ht="18.75" customHeight="1">
      <c r="A9" s="9">
        <v>6</v>
      </c>
      <c r="B9" s="24" t="s">
        <v>148</v>
      </c>
      <c r="C9" s="11" t="s">
        <v>149</v>
      </c>
      <c r="D9" s="30"/>
      <c r="E9" s="30" t="s">
        <v>102</v>
      </c>
      <c r="F9" s="30" t="s">
        <v>60</v>
      </c>
      <c r="G9" s="30">
        <v>128</v>
      </c>
      <c r="H9" s="30"/>
      <c r="I9" s="30"/>
      <c r="J9" s="55" t="str">
        <f t="shared" si="0"/>
        <v>remarks varchar(128) COMMENT '备注信息',</v>
      </c>
    </row>
    <row r="10" spans="1:10" ht="18.75" customHeight="1">
      <c r="A10" s="9">
        <v>7</v>
      </c>
      <c r="B10" s="24" t="s">
        <v>150</v>
      </c>
      <c r="C10" s="11" t="s">
        <v>151</v>
      </c>
      <c r="D10" s="30"/>
      <c r="E10" s="30" t="s">
        <v>17</v>
      </c>
      <c r="F10" s="30" t="s">
        <v>32</v>
      </c>
      <c r="G10" s="30">
        <v>1</v>
      </c>
      <c r="H10" s="30">
        <v>0</v>
      </c>
      <c r="I10" s="53" t="s">
        <v>152</v>
      </c>
      <c r="J10" s="55" t="str">
        <f t="shared" si="0"/>
        <v>del_flag char(1) NOT NULL DEFAULT 0 COMMENT '逻辑删除标记',</v>
      </c>
    </row>
    <row r="11" spans="1:10" ht="18.75" customHeight="1">
      <c r="A11" s="9">
        <v>8</v>
      </c>
      <c r="B11" s="21" t="s">
        <v>58</v>
      </c>
      <c r="C11" s="22" t="s">
        <v>59</v>
      </c>
      <c r="D11" s="23"/>
      <c r="E11" s="23" t="s">
        <v>17</v>
      </c>
      <c r="F11" s="23" t="s">
        <v>60</v>
      </c>
      <c r="G11" s="23">
        <v>32</v>
      </c>
      <c r="H11" s="23"/>
      <c r="I11" s="19"/>
      <c r="J11" s="55" t="str">
        <f t="shared" si="0"/>
        <v>create_by varchar(32) NOT NULL COMMENT '创建者',</v>
      </c>
    </row>
    <row r="12" spans="1:10" s="29" customFormat="1" ht="17.25" customHeight="1">
      <c r="A12" s="9">
        <v>9</v>
      </c>
      <c r="B12" s="24" t="s">
        <v>61</v>
      </c>
      <c r="C12" s="25" t="s">
        <v>62</v>
      </c>
      <c r="D12" s="26"/>
      <c r="E12" s="26" t="s">
        <v>17</v>
      </c>
      <c r="F12" s="27" t="s">
        <v>55</v>
      </c>
      <c r="G12" s="26"/>
      <c r="H12" s="26"/>
      <c r="I12" s="28"/>
      <c r="J12" s="55" t="str">
        <f t="shared" si="0"/>
        <v>create_date datetime NOT NULL DEFAULT CURRENT_datetime COMMENT '创建时间',</v>
      </c>
    </row>
    <row r="13" spans="1:10" s="29" customFormat="1" ht="15.75" customHeight="1">
      <c r="A13" s="9">
        <v>10</v>
      </c>
      <c r="B13" s="24" t="s">
        <v>63</v>
      </c>
      <c r="C13" s="11" t="s">
        <v>64</v>
      </c>
      <c r="D13" s="30"/>
      <c r="E13" s="30" t="s">
        <v>17</v>
      </c>
      <c r="F13" s="30" t="s">
        <v>60</v>
      </c>
      <c r="G13" s="30">
        <v>32</v>
      </c>
      <c r="H13" s="30"/>
      <c r="I13" s="31"/>
      <c r="J13" s="55" t="str">
        <f t="shared" si="0"/>
        <v>update_by varchar(32) NOT NULL COMMENT '更新者',</v>
      </c>
    </row>
    <row r="14" spans="1:10" s="29" customFormat="1" ht="18.75" customHeight="1">
      <c r="A14" s="9">
        <v>11</v>
      </c>
      <c r="B14" s="24" t="s">
        <v>65</v>
      </c>
      <c r="C14" s="11" t="s">
        <v>66</v>
      </c>
      <c r="D14" s="30"/>
      <c r="E14" s="30" t="s">
        <v>17</v>
      </c>
      <c r="F14" s="32" t="s">
        <v>67</v>
      </c>
      <c r="G14" s="30"/>
      <c r="H14" s="30"/>
      <c r="I14" s="31"/>
      <c r="J14" s="55" t="str">
        <f t="shared" si="0"/>
        <v>update_date datetime NOT NULL DEFAULT CURRENT_datetime COMMENT '更新时间',</v>
      </c>
    </row>
    <row r="15" spans="1:10" ht="15">
      <c r="J15" s="56" t="str">
        <f>"PRIMARY KEY ("&amp;B1&amp;")"</f>
        <v>PRIMARY KEY ()</v>
      </c>
    </row>
    <row r="16" spans="1:10" ht="15">
      <c r="J16" s="56" t="str">
        <f>") ENGINE=InnoDB"</f>
        <v>) ENGINE=InnoDB</v>
      </c>
    </row>
    <row r="17" spans="1:10" ht="15">
      <c r="J17" s="56" t="str">
        <f>"DEFAULT CHARACTER SET=UTF8 COLLATE=utf8_general_ci"</f>
        <v>DEFAULT CHARACTER SET=UTF8 COLLATE=utf8_general_ci</v>
      </c>
    </row>
    <row r="18" spans="1:10" ht="15.75" thickBot="1">
      <c r="J18" s="56" t="str">
        <f>"ROW_FORMAT=COMPACT;"</f>
        <v>ROW_FORMAT=COMPACT;</v>
      </c>
    </row>
    <row r="19" spans="1:10" ht="15" customHeight="1">
      <c r="A19" s="7" t="s">
        <v>4</v>
      </c>
      <c r="B19" s="7" t="s">
        <v>159</v>
      </c>
      <c r="C19" s="7" t="s">
        <v>160</v>
      </c>
      <c r="D19" s="7" t="s">
        <v>9</v>
      </c>
      <c r="E19" s="7" t="s">
        <v>161</v>
      </c>
      <c r="F19" s="57" t="s">
        <v>153</v>
      </c>
      <c r="G19" s="58"/>
      <c r="H19" s="58"/>
      <c r="I19" s="59"/>
    </row>
    <row r="20" spans="1:10" ht="15" customHeight="1">
      <c r="A20" s="30">
        <v>1</v>
      </c>
      <c r="B20" s="24" t="s">
        <v>162</v>
      </c>
      <c r="C20" s="11" t="s">
        <v>163</v>
      </c>
      <c r="D20" s="30" t="s">
        <v>164</v>
      </c>
      <c r="E20" s="30"/>
      <c r="F20" s="60"/>
      <c r="G20" s="61"/>
      <c r="H20" s="61"/>
      <c r="I20" s="62"/>
      <c r="J20">
        <f>F20</f>
        <v>0</v>
      </c>
    </row>
    <row r="21" spans="1:10" ht="15">
      <c r="A21" s="30">
        <v>2</v>
      </c>
      <c r="B21" s="24" t="s">
        <v>162</v>
      </c>
      <c r="C21" s="11" t="s">
        <v>165</v>
      </c>
      <c r="D21" s="30" t="s">
        <v>164</v>
      </c>
      <c r="E21" s="30"/>
      <c r="F21" s="60"/>
      <c r="G21" s="61"/>
      <c r="H21" s="61"/>
      <c r="I21" s="62"/>
      <c r="J21">
        <f>F21</f>
        <v>0</v>
      </c>
    </row>
  </sheetData>
  <mergeCells count="8">
    <mergeCell ref="F19:I19"/>
    <mergeCell ref="F20:I20"/>
    <mergeCell ref="F21:I21"/>
    <mergeCell ref="A1:B1"/>
    <mergeCell ref="C1:I1"/>
    <mergeCell ref="A2:B2"/>
    <mergeCell ref="C2:I2"/>
    <mergeCell ref="J1:J2"/>
  </mergeCells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E22" sqref="E22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1" t="s">
        <v>0</v>
      </c>
      <c r="B1" s="2"/>
      <c r="C1" s="3" t="s">
        <v>85</v>
      </c>
      <c r="D1" s="4"/>
      <c r="E1" s="4"/>
      <c r="F1" s="4"/>
      <c r="G1" s="4"/>
      <c r="H1" s="4"/>
      <c r="I1" s="5"/>
    </row>
    <row r="2" spans="1:10" ht="18.75" customHeight="1" thickBot="1">
      <c r="A2" s="1" t="s">
        <v>2</v>
      </c>
      <c r="B2" s="2"/>
      <c r="C2" s="6" t="s">
        <v>80</v>
      </c>
      <c r="D2" s="4"/>
      <c r="E2" s="4"/>
      <c r="F2" s="4"/>
      <c r="G2" s="4"/>
      <c r="H2" s="4"/>
      <c r="I2" s="5"/>
    </row>
    <row r="3" spans="1:10" ht="30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8" t="s">
        <v>13</v>
      </c>
    </row>
    <row r="4" spans="1:10" ht="18.75" customHeight="1">
      <c r="A4" s="9">
        <v>1</v>
      </c>
      <c r="B4" s="10" t="s">
        <v>14</v>
      </c>
      <c r="C4" s="11" t="s">
        <v>78</v>
      </c>
      <c r="D4" s="12" t="s">
        <v>16</v>
      </c>
      <c r="E4" s="9" t="s">
        <v>17</v>
      </c>
      <c r="F4" s="9" t="s">
        <v>18</v>
      </c>
      <c r="G4" s="9">
        <v>32</v>
      </c>
      <c r="H4" s="9"/>
      <c r="I4" s="13"/>
    </row>
    <row r="5" spans="1:10" ht="18.75" customHeight="1">
      <c r="A5" s="9">
        <v>2</v>
      </c>
      <c r="B5" s="10" t="s">
        <v>86</v>
      </c>
      <c r="C5" s="11" t="s">
        <v>79</v>
      </c>
      <c r="D5" s="12"/>
      <c r="E5" s="9" t="s">
        <v>17</v>
      </c>
      <c r="F5" s="9" t="s">
        <v>18</v>
      </c>
      <c r="G5" s="9">
        <v>64</v>
      </c>
      <c r="H5" s="9"/>
      <c r="I5" s="13"/>
    </row>
    <row r="6" spans="1:10" ht="18.75" customHeight="1">
      <c r="A6" s="9">
        <v>3</v>
      </c>
      <c r="B6" s="10" t="s">
        <v>87</v>
      </c>
      <c r="C6" s="11" t="s">
        <v>119</v>
      </c>
      <c r="D6" s="12"/>
      <c r="E6" s="9" t="s">
        <v>17</v>
      </c>
      <c r="F6" s="9" t="s">
        <v>81</v>
      </c>
      <c r="G6" s="9">
        <v>1</v>
      </c>
      <c r="H6" s="9">
        <v>0</v>
      </c>
      <c r="I6" s="13" t="s">
        <v>120</v>
      </c>
    </row>
    <row r="7" spans="1:10" ht="18.75" customHeight="1">
      <c r="A7" s="9">
        <v>4</v>
      </c>
      <c r="B7" s="21" t="s">
        <v>58</v>
      </c>
      <c r="C7" s="22" t="s">
        <v>59</v>
      </c>
      <c r="D7" s="23"/>
      <c r="E7" s="23" t="s">
        <v>17</v>
      </c>
      <c r="F7" s="23" t="s">
        <v>60</v>
      </c>
      <c r="G7" s="23">
        <v>32</v>
      </c>
      <c r="H7" s="23"/>
      <c r="I7" s="19"/>
    </row>
    <row r="8" spans="1:10" s="29" customFormat="1" ht="17.25" customHeight="1">
      <c r="A8" s="9">
        <v>5</v>
      </c>
      <c r="B8" s="24" t="s">
        <v>61</v>
      </c>
      <c r="C8" s="25" t="s">
        <v>62</v>
      </c>
      <c r="D8" s="26"/>
      <c r="E8" s="26" t="s">
        <v>17</v>
      </c>
      <c r="F8" s="27" t="s">
        <v>55</v>
      </c>
      <c r="G8" s="26"/>
      <c r="H8" s="26"/>
      <c r="I8" s="28"/>
    </row>
    <row r="9" spans="1:10" s="29" customFormat="1" ht="15.75" customHeight="1">
      <c r="A9" s="9">
        <v>6</v>
      </c>
      <c r="B9" s="24" t="s">
        <v>63</v>
      </c>
      <c r="C9" s="11" t="s">
        <v>64</v>
      </c>
      <c r="D9" s="30"/>
      <c r="E9" s="30" t="s">
        <v>17</v>
      </c>
      <c r="F9" s="30" t="s">
        <v>60</v>
      </c>
      <c r="G9" s="30">
        <v>32</v>
      </c>
      <c r="H9" s="30"/>
      <c r="I9" s="31"/>
    </row>
    <row r="10" spans="1:10" s="29" customFormat="1" ht="18.75" customHeight="1">
      <c r="A10" s="9">
        <v>7</v>
      </c>
      <c r="B10" s="24" t="s">
        <v>65</v>
      </c>
      <c r="C10" s="11" t="s">
        <v>66</v>
      </c>
      <c r="D10" s="30"/>
      <c r="E10" s="30" t="s">
        <v>17</v>
      </c>
      <c r="F10" s="32" t="s">
        <v>67</v>
      </c>
      <c r="G10" s="30"/>
      <c r="H10" s="30"/>
      <c r="I10" s="31"/>
    </row>
    <row r="11" spans="1:10" s="29" customFormat="1"/>
    <row r="12" spans="1:10" s="29" customFormat="1"/>
  </sheetData>
  <mergeCells count="4">
    <mergeCell ref="A1:B1"/>
    <mergeCell ref="C1:I1"/>
    <mergeCell ref="A2:B2"/>
    <mergeCell ref="C2:I2"/>
  </mergeCells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E22" sqref="E22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1" t="s">
        <v>0</v>
      </c>
      <c r="B1" s="2"/>
      <c r="C1" s="3" t="s">
        <v>85</v>
      </c>
      <c r="D1" s="4"/>
      <c r="E1" s="4"/>
      <c r="F1" s="4"/>
      <c r="G1" s="4"/>
      <c r="H1" s="4"/>
      <c r="I1" s="5"/>
    </row>
    <row r="2" spans="1:10" ht="18.75" customHeight="1" thickBot="1">
      <c r="A2" s="1" t="s">
        <v>2</v>
      </c>
      <c r="B2" s="2"/>
      <c r="C2" s="6" t="s">
        <v>122</v>
      </c>
      <c r="D2" s="4"/>
      <c r="E2" s="4"/>
      <c r="F2" s="4"/>
      <c r="G2" s="4"/>
      <c r="H2" s="4"/>
      <c r="I2" s="5"/>
    </row>
    <row r="3" spans="1:10" ht="30">
      <c r="A3" s="7" t="s">
        <v>4</v>
      </c>
      <c r="B3" s="7" t="s">
        <v>5</v>
      </c>
      <c r="C3" s="7" t="s">
        <v>6</v>
      </c>
      <c r="D3" s="7" t="s">
        <v>123</v>
      </c>
      <c r="E3" s="7" t="s">
        <v>124</v>
      </c>
      <c r="F3" s="7" t="s">
        <v>125</v>
      </c>
      <c r="G3" s="7" t="s">
        <v>10</v>
      </c>
      <c r="H3" s="7" t="s">
        <v>11</v>
      </c>
      <c r="I3" s="7" t="s">
        <v>12</v>
      </c>
      <c r="J3" s="8" t="s">
        <v>13</v>
      </c>
    </row>
    <row r="4" spans="1:10" ht="18.75" customHeight="1">
      <c r="A4" s="9">
        <v>1</v>
      </c>
      <c r="B4" s="21" t="s">
        <v>126</v>
      </c>
      <c r="C4" s="11" t="s">
        <v>127</v>
      </c>
      <c r="D4" s="12" t="s">
        <v>103</v>
      </c>
      <c r="E4" s="9" t="s">
        <v>17</v>
      </c>
      <c r="F4" s="9" t="s">
        <v>18</v>
      </c>
      <c r="G4" s="9">
        <v>32</v>
      </c>
      <c r="H4" s="9"/>
      <c r="I4" s="21" t="s">
        <v>128</v>
      </c>
    </row>
    <row r="5" spans="1:10" ht="18.75" customHeight="1">
      <c r="A5" s="9">
        <v>2</v>
      </c>
      <c r="B5" s="38" t="s">
        <v>108</v>
      </c>
      <c r="C5" s="33" t="s">
        <v>110</v>
      </c>
      <c r="D5" s="14" t="s">
        <v>103</v>
      </c>
      <c r="E5" s="15" t="s">
        <v>103</v>
      </c>
      <c r="F5" s="15" t="s">
        <v>101</v>
      </c>
      <c r="G5" s="9">
        <v>32</v>
      </c>
      <c r="H5" s="15"/>
      <c r="I5" s="21" t="s">
        <v>109</v>
      </c>
    </row>
    <row r="6" spans="1:10" ht="18.75" customHeight="1">
      <c r="A6" s="9">
        <v>3</v>
      </c>
      <c r="B6" s="36" t="s">
        <v>113</v>
      </c>
      <c r="C6" s="22" t="s">
        <v>114</v>
      </c>
      <c r="D6" s="18"/>
      <c r="E6" s="18" t="s">
        <v>103</v>
      </c>
      <c r="F6" s="23" t="s">
        <v>60</v>
      </c>
      <c r="G6" s="18">
        <v>24</v>
      </c>
      <c r="H6" s="18"/>
      <c r="I6" s="21" t="s">
        <v>116</v>
      </c>
    </row>
    <row r="7" spans="1:10" ht="18.75" customHeight="1">
      <c r="A7" s="9">
        <v>4</v>
      </c>
      <c r="B7" s="36" t="s">
        <v>115</v>
      </c>
      <c r="C7" s="22" t="s">
        <v>118</v>
      </c>
      <c r="D7" s="18"/>
      <c r="E7" s="18" t="s">
        <v>103</v>
      </c>
      <c r="F7" s="23" t="s">
        <v>60</v>
      </c>
      <c r="G7" s="18">
        <v>64</v>
      </c>
      <c r="H7" s="18"/>
      <c r="I7" s="21" t="s">
        <v>117</v>
      </c>
    </row>
    <row r="8" spans="1:10" s="29" customFormat="1" ht="17.25" customHeight="1">
      <c r="A8" s="9">
        <v>5</v>
      </c>
      <c r="B8" s="36" t="s">
        <v>58</v>
      </c>
      <c r="C8" s="22" t="s">
        <v>94</v>
      </c>
      <c r="D8" s="23"/>
      <c r="E8" s="23" t="s">
        <v>17</v>
      </c>
      <c r="F8" s="23" t="s">
        <v>60</v>
      </c>
      <c r="G8" s="23">
        <v>32</v>
      </c>
      <c r="H8" s="23"/>
      <c r="I8" s="21"/>
    </row>
    <row r="9" spans="1:10" s="29" customFormat="1" ht="15.75" customHeight="1">
      <c r="A9" s="9">
        <v>6</v>
      </c>
      <c r="B9" s="36" t="s">
        <v>61</v>
      </c>
      <c r="C9" s="22" t="s">
        <v>62</v>
      </c>
      <c r="D9" s="23"/>
      <c r="E9" s="23" t="s">
        <v>17</v>
      </c>
      <c r="F9" s="20" t="s">
        <v>55</v>
      </c>
      <c r="G9" s="23"/>
      <c r="H9" s="23"/>
      <c r="I9" s="21"/>
    </row>
    <row r="10" spans="1:10" s="29" customFormat="1" ht="18.75" customHeight="1">
      <c r="A10" s="9">
        <v>7</v>
      </c>
      <c r="B10" s="35" t="s">
        <v>63</v>
      </c>
      <c r="C10" s="25" t="s">
        <v>64</v>
      </c>
      <c r="D10" s="26"/>
      <c r="E10" s="26" t="s">
        <v>17</v>
      </c>
      <c r="F10" s="26" t="s">
        <v>60</v>
      </c>
      <c r="G10" s="26">
        <v>32</v>
      </c>
      <c r="H10" s="26"/>
      <c r="I10" s="21"/>
    </row>
    <row r="11" spans="1:10" s="29" customFormat="1" ht="15">
      <c r="A11" s="9">
        <v>8</v>
      </c>
      <c r="B11" s="37" t="s">
        <v>65</v>
      </c>
      <c r="C11" s="11" t="s">
        <v>66</v>
      </c>
      <c r="D11" s="30"/>
      <c r="E11" s="30" t="s">
        <v>17</v>
      </c>
      <c r="F11" s="32" t="s">
        <v>67</v>
      </c>
      <c r="G11" s="30"/>
      <c r="H11" s="30"/>
      <c r="I11" s="21"/>
    </row>
    <row r="12" spans="1:10" s="29" customFormat="1"/>
  </sheetData>
  <mergeCells count="4">
    <mergeCell ref="A1:B1"/>
    <mergeCell ref="C1:I1"/>
    <mergeCell ref="A2:B2"/>
    <mergeCell ref="C2:I2"/>
  </mergeCells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E22" sqref="E22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1" t="s">
        <v>0</v>
      </c>
      <c r="B1" s="2"/>
      <c r="C1" s="3" t="s">
        <v>88</v>
      </c>
      <c r="D1" s="4"/>
      <c r="E1" s="4"/>
      <c r="F1" s="4"/>
      <c r="G1" s="4"/>
      <c r="H1" s="4"/>
      <c r="I1" s="5"/>
    </row>
    <row r="2" spans="1:10" ht="18.75" customHeight="1" thickBot="1">
      <c r="A2" s="1" t="s">
        <v>2</v>
      </c>
      <c r="B2" s="2"/>
      <c r="C2" s="6" t="s">
        <v>82</v>
      </c>
      <c r="D2" s="4"/>
      <c r="E2" s="4"/>
      <c r="F2" s="4"/>
      <c r="G2" s="4"/>
      <c r="H2" s="4"/>
      <c r="I2" s="5"/>
    </row>
    <row r="3" spans="1:10" ht="30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8" t="s">
        <v>13</v>
      </c>
    </row>
    <row r="4" spans="1:10" ht="18.75" customHeight="1">
      <c r="A4" s="30">
        <v>1</v>
      </c>
      <c r="B4" s="21" t="s">
        <v>121</v>
      </c>
      <c r="C4" s="11" t="s">
        <v>78</v>
      </c>
      <c r="D4" s="39" t="s">
        <v>103</v>
      </c>
      <c r="E4" s="30" t="s">
        <v>129</v>
      </c>
      <c r="F4" s="30" t="s">
        <v>101</v>
      </c>
      <c r="G4" s="30">
        <v>32</v>
      </c>
      <c r="H4" s="30"/>
      <c r="I4" s="11"/>
    </row>
    <row r="5" spans="1:10" ht="18.75" customHeight="1">
      <c r="A5" s="30">
        <v>2</v>
      </c>
      <c r="B5" s="21" t="s">
        <v>86</v>
      </c>
      <c r="C5" s="11" t="s">
        <v>79</v>
      </c>
      <c r="D5" s="39"/>
      <c r="E5" s="30" t="s">
        <v>129</v>
      </c>
      <c r="F5" s="30" t="s">
        <v>101</v>
      </c>
      <c r="G5" s="30">
        <v>64</v>
      </c>
      <c r="H5" s="30"/>
      <c r="I5" s="11"/>
    </row>
    <row r="6" spans="1:10" ht="18.75" customHeight="1">
      <c r="A6" s="30">
        <v>3</v>
      </c>
      <c r="B6" s="21" t="s">
        <v>83</v>
      </c>
      <c r="C6" s="11" t="s">
        <v>84</v>
      </c>
      <c r="D6" s="39"/>
      <c r="E6" s="30" t="s">
        <v>129</v>
      </c>
      <c r="F6" s="30" t="s">
        <v>81</v>
      </c>
      <c r="G6" s="30">
        <v>1</v>
      </c>
      <c r="H6" s="30">
        <v>1</v>
      </c>
      <c r="I6" s="11"/>
    </row>
    <row r="7" spans="1:10" ht="18.75" customHeight="1">
      <c r="A7" s="30">
        <v>4</v>
      </c>
      <c r="B7" s="21" t="s">
        <v>58</v>
      </c>
      <c r="C7" s="22" t="s">
        <v>59</v>
      </c>
      <c r="D7" s="23"/>
      <c r="E7" s="23" t="s">
        <v>130</v>
      </c>
      <c r="F7" s="23" t="s">
        <v>60</v>
      </c>
      <c r="G7" s="23">
        <v>32</v>
      </c>
      <c r="H7" s="23"/>
      <c r="I7" s="22"/>
    </row>
    <row r="8" spans="1:10" s="29" customFormat="1" ht="17.25" customHeight="1">
      <c r="A8" s="30">
        <v>5</v>
      </c>
      <c r="B8" s="24" t="s">
        <v>61</v>
      </c>
      <c r="C8" s="25" t="s">
        <v>62</v>
      </c>
      <c r="D8" s="26"/>
      <c r="E8" s="26" t="s">
        <v>130</v>
      </c>
      <c r="F8" s="40" t="s">
        <v>131</v>
      </c>
      <c r="G8" s="26"/>
      <c r="H8" s="26"/>
      <c r="I8" s="41"/>
    </row>
    <row r="9" spans="1:10" s="29" customFormat="1" ht="15.75" customHeight="1">
      <c r="A9" s="30">
        <v>6</v>
      </c>
      <c r="B9" s="24" t="s">
        <v>63</v>
      </c>
      <c r="C9" s="11" t="s">
        <v>64</v>
      </c>
      <c r="D9" s="30"/>
      <c r="E9" s="30" t="s">
        <v>130</v>
      </c>
      <c r="F9" s="30" t="s">
        <v>60</v>
      </c>
      <c r="G9" s="30">
        <v>32</v>
      </c>
      <c r="H9" s="30"/>
      <c r="I9" s="42"/>
    </row>
    <row r="10" spans="1:10" s="29" customFormat="1" ht="18.75" customHeight="1">
      <c r="A10" s="30">
        <v>7</v>
      </c>
      <c r="B10" s="24" t="s">
        <v>65</v>
      </c>
      <c r="C10" s="11" t="s">
        <v>66</v>
      </c>
      <c r="D10" s="30"/>
      <c r="E10" s="30" t="s">
        <v>130</v>
      </c>
      <c r="F10" s="43" t="s">
        <v>67</v>
      </c>
      <c r="G10" s="30"/>
      <c r="H10" s="30"/>
      <c r="I10" s="42"/>
    </row>
    <row r="11" spans="1:10" s="29" customFormat="1"/>
    <row r="12" spans="1:10" s="29" customFormat="1"/>
  </sheetData>
  <mergeCells count="4">
    <mergeCell ref="A1:B1"/>
    <mergeCell ref="C1:I1"/>
    <mergeCell ref="A2:B2"/>
    <mergeCell ref="C2:I2"/>
  </mergeCells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E22" sqref="E22"/>
    </sheetView>
  </sheetViews>
  <sheetFormatPr defaultRowHeight="13.5"/>
  <cols>
    <col min="1" max="1" width="4.625" customWidth="1"/>
    <col min="2" max="2" width="22.5" customWidth="1"/>
    <col min="3" max="3" width="35.25" bestFit="1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18.75" customHeight="1" thickBot="1">
      <c r="A1" s="1" t="s">
        <v>0</v>
      </c>
      <c r="B1" s="2"/>
      <c r="C1" s="3" t="s">
        <v>91</v>
      </c>
      <c r="D1" s="4"/>
      <c r="E1" s="4"/>
      <c r="F1" s="4"/>
      <c r="G1" s="4"/>
      <c r="H1" s="4"/>
      <c r="I1" s="5"/>
    </row>
    <row r="2" spans="1:10" ht="18.75" customHeight="1" thickBot="1">
      <c r="A2" s="1" t="s">
        <v>2</v>
      </c>
      <c r="B2" s="2"/>
      <c r="C2" s="6" t="s">
        <v>111</v>
      </c>
      <c r="D2" s="4"/>
      <c r="E2" s="4"/>
      <c r="F2" s="4"/>
      <c r="G2" s="4"/>
      <c r="H2" s="4"/>
      <c r="I2" s="5"/>
    </row>
    <row r="3" spans="1:10" ht="30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8" t="s">
        <v>13</v>
      </c>
    </row>
    <row r="4" spans="1:10" ht="18.75" customHeight="1">
      <c r="A4" s="30">
        <v>1</v>
      </c>
      <c r="B4" s="21" t="s">
        <v>121</v>
      </c>
      <c r="C4" s="11" t="s">
        <v>78</v>
      </c>
      <c r="D4" s="39" t="s">
        <v>103</v>
      </c>
      <c r="E4" s="30" t="s">
        <v>129</v>
      </c>
      <c r="F4" s="30" t="s">
        <v>101</v>
      </c>
      <c r="G4" s="30">
        <v>32</v>
      </c>
      <c r="H4" s="30"/>
      <c r="I4" s="11"/>
    </row>
    <row r="5" spans="1:10" ht="18.75" customHeight="1">
      <c r="A5" s="30">
        <v>2</v>
      </c>
      <c r="B5" s="21" t="s">
        <v>106</v>
      </c>
      <c r="C5" s="11" t="s">
        <v>89</v>
      </c>
      <c r="D5" s="39"/>
      <c r="E5" s="30" t="s">
        <v>129</v>
      </c>
      <c r="F5" s="30" t="s">
        <v>101</v>
      </c>
      <c r="G5" s="30">
        <v>32</v>
      </c>
      <c r="H5" s="30"/>
      <c r="I5" s="11" t="s">
        <v>90</v>
      </c>
    </row>
    <row r="6" spans="1:10" ht="18.75" customHeight="1">
      <c r="A6" s="44">
        <v>3</v>
      </c>
      <c r="B6" s="38" t="s">
        <v>92</v>
      </c>
      <c r="C6" s="33" t="s">
        <v>93</v>
      </c>
      <c r="D6" s="45"/>
      <c r="E6" s="44" t="s">
        <v>129</v>
      </c>
      <c r="F6" s="44" t="s">
        <v>101</v>
      </c>
      <c r="G6" s="44">
        <v>8</v>
      </c>
      <c r="H6" s="44">
        <v>1</v>
      </c>
      <c r="I6" s="33"/>
    </row>
    <row r="7" spans="1:10" ht="18.75" customHeight="1">
      <c r="A7" s="44">
        <v>4</v>
      </c>
      <c r="B7" s="36" t="s">
        <v>96</v>
      </c>
      <c r="C7" s="22" t="s">
        <v>99</v>
      </c>
      <c r="D7" s="23"/>
      <c r="E7" s="23"/>
      <c r="F7" s="23" t="s">
        <v>60</v>
      </c>
      <c r="G7" s="23">
        <v>24</v>
      </c>
      <c r="H7" s="23"/>
      <c r="I7" s="22"/>
    </row>
    <row r="8" spans="1:10" ht="18.75" customHeight="1">
      <c r="A8" s="46">
        <v>5</v>
      </c>
      <c r="B8" s="36" t="s">
        <v>97</v>
      </c>
      <c r="C8" s="22" t="s">
        <v>95</v>
      </c>
      <c r="D8" s="23"/>
      <c r="E8" s="23"/>
      <c r="F8" s="23" t="s">
        <v>60</v>
      </c>
      <c r="G8" s="23">
        <v>8</v>
      </c>
      <c r="H8" s="23"/>
      <c r="I8" s="22"/>
    </row>
    <row r="9" spans="1:10" ht="18.75" customHeight="1">
      <c r="A9" s="46">
        <v>6</v>
      </c>
      <c r="B9" s="36" t="s">
        <v>98</v>
      </c>
      <c r="C9" s="22" t="s">
        <v>100</v>
      </c>
      <c r="D9" s="23"/>
      <c r="E9" s="23"/>
      <c r="F9" s="23" t="s">
        <v>60</v>
      </c>
      <c r="G9" s="23">
        <v>24</v>
      </c>
      <c r="H9" s="23"/>
      <c r="I9" s="22"/>
    </row>
    <row r="10" spans="1:10" ht="18.75" customHeight="1">
      <c r="A10" s="46">
        <v>7</v>
      </c>
      <c r="B10" s="36" t="s">
        <v>58</v>
      </c>
      <c r="C10" s="22" t="s">
        <v>94</v>
      </c>
      <c r="D10" s="23"/>
      <c r="E10" s="23" t="s">
        <v>129</v>
      </c>
      <c r="F10" s="23" t="s">
        <v>60</v>
      </c>
      <c r="G10" s="23">
        <v>32</v>
      </c>
      <c r="H10" s="23"/>
      <c r="I10" s="22"/>
    </row>
    <row r="11" spans="1:10" s="29" customFormat="1" ht="17.25" customHeight="1">
      <c r="A11" s="46">
        <v>8</v>
      </c>
      <c r="B11" s="36" t="s">
        <v>61</v>
      </c>
      <c r="C11" s="22" t="s">
        <v>62</v>
      </c>
      <c r="D11" s="23"/>
      <c r="E11" s="23" t="s">
        <v>129</v>
      </c>
      <c r="F11" s="47" t="s">
        <v>132</v>
      </c>
      <c r="G11" s="23"/>
      <c r="H11" s="23"/>
      <c r="I11" s="48"/>
    </row>
    <row r="12" spans="1:10" s="29" customFormat="1" ht="15.75" customHeight="1">
      <c r="A12" s="44">
        <v>9</v>
      </c>
      <c r="B12" s="35" t="s">
        <v>63</v>
      </c>
      <c r="C12" s="25" t="s">
        <v>64</v>
      </c>
      <c r="D12" s="26"/>
      <c r="E12" s="26" t="s">
        <v>130</v>
      </c>
      <c r="F12" s="26" t="s">
        <v>60</v>
      </c>
      <c r="G12" s="26">
        <v>32</v>
      </c>
      <c r="H12" s="26"/>
      <c r="I12" s="41"/>
    </row>
    <row r="13" spans="1:10" s="29" customFormat="1" ht="18.75" customHeight="1">
      <c r="A13" s="23">
        <v>10</v>
      </c>
      <c r="B13" s="37" t="s">
        <v>65</v>
      </c>
      <c r="C13" s="11" t="s">
        <v>66</v>
      </c>
      <c r="D13" s="30"/>
      <c r="E13" s="30" t="s">
        <v>130</v>
      </c>
      <c r="F13" s="43" t="s">
        <v>67</v>
      </c>
      <c r="G13" s="30"/>
      <c r="H13" s="30"/>
      <c r="I13" s="42"/>
    </row>
    <row r="14" spans="1:10" s="29" customFormat="1"/>
    <row r="15" spans="1:10" s="29" customFormat="1"/>
  </sheetData>
  <mergeCells count="4">
    <mergeCell ref="A1:B1"/>
    <mergeCell ref="C1:I1"/>
    <mergeCell ref="A2:B2"/>
    <mergeCell ref="C2:I2"/>
  </mergeCells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22" sqref="E22"/>
    </sheetView>
  </sheetViews>
  <sheetFormatPr defaultRowHeight="13.5"/>
  <cols>
    <col min="1" max="1" width="4.625" customWidth="1"/>
    <col min="2" max="2" width="22.5" customWidth="1"/>
    <col min="3" max="3" width="35.25" bestFit="1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35.375" customWidth="1"/>
    <col min="10" max="10" width="28.5" customWidth="1"/>
  </cols>
  <sheetData>
    <row r="1" spans="1:10" ht="21" customHeight="1" thickBot="1">
      <c r="A1" s="1" t="s">
        <v>0</v>
      </c>
      <c r="B1" s="2"/>
      <c r="C1" s="3" t="s">
        <v>104</v>
      </c>
      <c r="D1" s="4"/>
      <c r="E1" s="4"/>
      <c r="F1" s="4"/>
      <c r="G1" s="4"/>
      <c r="H1" s="4"/>
      <c r="I1" s="5"/>
    </row>
    <row r="2" spans="1:10" ht="21" customHeight="1" thickBot="1">
      <c r="A2" s="1" t="s">
        <v>2</v>
      </c>
      <c r="B2" s="2"/>
      <c r="C2" s="6" t="s">
        <v>112</v>
      </c>
      <c r="D2" s="4"/>
      <c r="E2" s="4"/>
      <c r="F2" s="4"/>
      <c r="G2" s="4"/>
      <c r="H2" s="4"/>
      <c r="I2" s="5"/>
    </row>
    <row r="3" spans="1:10" ht="30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8" t="s">
        <v>13</v>
      </c>
    </row>
    <row r="4" spans="1:10" ht="18.75" customHeight="1">
      <c r="A4" s="30">
        <v>1</v>
      </c>
      <c r="B4" s="21" t="s">
        <v>107</v>
      </c>
      <c r="C4" s="11" t="s">
        <v>133</v>
      </c>
      <c r="D4" s="39" t="s">
        <v>103</v>
      </c>
      <c r="E4" s="30" t="s">
        <v>129</v>
      </c>
      <c r="F4" s="30" t="s">
        <v>101</v>
      </c>
      <c r="G4" s="30">
        <v>32</v>
      </c>
      <c r="H4" s="30"/>
      <c r="I4" s="24" t="s">
        <v>105</v>
      </c>
    </row>
    <row r="5" spans="1:10" ht="18.75" customHeight="1">
      <c r="A5" s="30">
        <v>2</v>
      </c>
      <c r="B5" s="38" t="s">
        <v>108</v>
      </c>
      <c r="C5" s="33" t="s">
        <v>110</v>
      </c>
      <c r="D5" s="45" t="s">
        <v>103</v>
      </c>
      <c r="E5" s="44" t="s">
        <v>103</v>
      </c>
      <c r="F5" s="44" t="s">
        <v>101</v>
      </c>
      <c r="G5" s="30">
        <v>32</v>
      </c>
      <c r="H5" s="44"/>
      <c r="I5" s="49" t="s">
        <v>109</v>
      </c>
    </row>
    <row r="6" spans="1:10" ht="18.75" customHeight="1">
      <c r="A6" s="30">
        <v>3</v>
      </c>
      <c r="B6" s="36" t="s">
        <v>113</v>
      </c>
      <c r="C6" s="22" t="s">
        <v>114</v>
      </c>
      <c r="D6" s="23"/>
      <c r="E6" s="23" t="s">
        <v>103</v>
      </c>
      <c r="F6" s="23" t="s">
        <v>60</v>
      </c>
      <c r="G6" s="23">
        <v>24</v>
      </c>
      <c r="H6" s="23"/>
      <c r="I6" s="49" t="s">
        <v>116</v>
      </c>
    </row>
    <row r="7" spans="1:10" ht="18.75" customHeight="1">
      <c r="A7" s="30">
        <v>4</v>
      </c>
      <c r="B7" s="36" t="s">
        <v>115</v>
      </c>
      <c r="C7" s="22" t="s">
        <v>118</v>
      </c>
      <c r="D7" s="23"/>
      <c r="E7" s="23" t="s">
        <v>103</v>
      </c>
      <c r="F7" s="23" t="s">
        <v>60</v>
      </c>
      <c r="G7" s="23">
        <v>64</v>
      </c>
      <c r="H7" s="23"/>
      <c r="I7" s="36" t="s">
        <v>117</v>
      </c>
    </row>
    <row r="8" spans="1:10" ht="18.75" customHeight="1">
      <c r="A8" s="30">
        <v>5</v>
      </c>
      <c r="B8" s="36" t="s">
        <v>58</v>
      </c>
      <c r="C8" s="22" t="s">
        <v>94</v>
      </c>
      <c r="D8" s="23"/>
      <c r="E8" s="23" t="s">
        <v>129</v>
      </c>
      <c r="F8" s="23" t="s">
        <v>60</v>
      </c>
      <c r="G8" s="23">
        <v>32</v>
      </c>
      <c r="H8" s="23"/>
      <c r="I8" s="36"/>
    </row>
    <row r="9" spans="1:10" s="29" customFormat="1" ht="17.25" customHeight="1">
      <c r="A9" s="30">
        <v>6</v>
      </c>
      <c r="B9" s="36" t="s">
        <v>61</v>
      </c>
      <c r="C9" s="22" t="s">
        <v>62</v>
      </c>
      <c r="D9" s="23"/>
      <c r="E9" s="23" t="s">
        <v>129</v>
      </c>
      <c r="F9" s="47" t="s">
        <v>132</v>
      </c>
      <c r="G9" s="23"/>
      <c r="H9" s="23"/>
      <c r="I9" s="50"/>
      <c r="J9"/>
    </row>
    <row r="10" spans="1:10" s="29" customFormat="1" ht="15.75" customHeight="1">
      <c r="A10" s="30">
        <v>7</v>
      </c>
      <c r="B10" s="35" t="s">
        <v>63</v>
      </c>
      <c r="C10" s="25" t="s">
        <v>64</v>
      </c>
      <c r="D10" s="26"/>
      <c r="E10" s="26" t="s">
        <v>130</v>
      </c>
      <c r="F10" s="26" t="s">
        <v>60</v>
      </c>
      <c r="G10" s="26">
        <v>32</v>
      </c>
      <c r="H10" s="26"/>
      <c r="I10" s="51"/>
      <c r="J10"/>
    </row>
    <row r="11" spans="1:10" s="29" customFormat="1" ht="18.75" customHeight="1">
      <c r="A11" s="30">
        <v>8</v>
      </c>
      <c r="B11" s="37" t="s">
        <v>65</v>
      </c>
      <c r="C11" s="11" t="s">
        <v>66</v>
      </c>
      <c r="D11" s="30"/>
      <c r="E11" s="30" t="s">
        <v>130</v>
      </c>
      <c r="F11" s="43" t="s">
        <v>67</v>
      </c>
      <c r="G11" s="30"/>
      <c r="H11" s="30"/>
      <c r="I11" s="52"/>
      <c r="J11"/>
    </row>
    <row r="12" spans="1:10" s="29" customFormat="1">
      <c r="A12"/>
      <c r="B12"/>
      <c r="C12"/>
      <c r="D12"/>
      <c r="E12"/>
      <c r="F12"/>
      <c r="G12"/>
      <c r="H12"/>
      <c r="I12"/>
      <c r="J12"/>
    </row>
    <row r="13" spans="1:10" s="29" customFormat="1">
      <c r="A13"/>
      <c r="B13"/>
      <c r="C13"/>
      <c r="D13"/>
      <c r="E13"/>
      <c r="F13"/>
      <c r="G13"/>
      <c r="H13"/>
      <c r="I13"/>
      <c r="J13"/>
    </row>
  </sheetData>
  <mergeCells count="4">
    <mergeCell ref="A1:B1"/>
    <mergeCell ref="C1:I1"/>
    <mergeCell ref="A2:B2"/>
    <mergeCell ref="C2:I2"/>
  </mergeCells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G11" sqref="G11"/>
    </sheetView>
  </sheetViews>
  <sheetFormatPr defaultRowHeight="13.5"/>
  <cols>
    <col min="1" max="1" width="4.625" customWidth="1"/>
    <col min="2" max="2" width="22.5" customWidth="1"/>
    <col min="3" max="3" width="30.875" customWidth="1"/>
    <col min="4" max="4" width="9.625" bestFit="1" customWidth="1"/>
    <col min="5" max="5" width="7.375" bestFit="1" customWidth="1"/>
    <col min="6" max="6" width="12" bestFit="1" customWidth="1"/>
    <col min="7" max="7" width="8.5" bestFit="1" customWidth="1"/>
    <col min="8" max="8" width="9.625" bestFit="1" customWidth="1"/>
    <col min="9" max="9" width="47.75" customWidth="1"/>
    <col min="10" max="10" width="28.5" customWidth="1"/>
  </cols>
  <sheetData>
    <row r="1" spans="1:10" ht="18.75" customHeight="1" thickBot="1">
      <c r="A1" s="1" t="s">
        <v>0</v>
      </c>
      <c r="B1" s="2"/>
      <c r="C1" s="3" t="s">
        <v>170</v>
      </c>
      <c r="D1" s="4"/>
      <c r="E1" s="4"/>
      <c r="F1" s="4"/>
      <c r="G1" s="4"/>
      <c r="H1" s="4"/>
      <c r="I1" s="5"/>
    </row>
    <row r="2" spans="1:10" ht="18.75" customHeight="1" thickBot="1">
      <c r="A2" s="1" t="s">
        <v>2</v>
      </c>
      <c r="B2" s="2"/>
      <c r="C2" s="6" t="s">
        <v>171</v>
      </c>
      <c r="D2" s="4"/>
      <c r="E2" s="4"/>
      <c r="F2" s="4"/>
      <c r="G2" s="4"/>
      <c r="H2" s="4"/>
      <c r="I2" s="5"/>
    </row>
    <row r="3" spans="1:10" ht="30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8" t="s">
        <v>13</v>
      </c>
    </row>
    <row r="4" spans="1:10" ht="19.5" customHeight="1">
      <c r="A4" s="9">
        <v>1</v>
      </c>
      <c r="B4" s="10" t="s">
        <v>14</v>
      </c>
      <c r="C4" s="63" t="s">
        <v>172</v>
      </c>
      <c r="D4" s="12" t="s">
        <v>16</v>
      </c>
      <c r="E4" s="9" t="s">
        <v>17</v>
      </c>
      <c r="F4" s="9" t="s">
        <v>18</v>
      </c>
      <c r="G4" s="9">
        <v>32</v>
      </c>
      <c r="H4" s="9"/>
      <c r="I4" s="13"/>
    </row>
    <row r="5" spans="1:10" ht="19.5" customHeight="1">
      <c r="A5" s="64">
        <v>2</v>
      </c>
      <c r="B5" s="65" t="s">
        <v>173</v>
      </c>
      <c r="C5" s="66" t="s">
        <v>174</v>
      </c>
      <c r="D5" s="67"/>
      <c r="E5" s="64" t="s">
        <v>17</v>
      </c>
      <c r="F5" s="9" t="s">
        <v>18</v>
      </c>
      <c r="G5" s="64">
        <v>64</v>
      </c>
      <c r="H5" s="64"/>
      <c r="I5" s="31"/>
    </row>
    <row r="6" spans="1:10" ht="36">
      <c r="A6" s="68">
        <v>3</v>
      </c>
      <c r="B6" s="65" t="s">
        <v>43</v>
      </c>
      <c r="C6" s="66" t="s">
        <v>175</v>
      </c>
      <c r="D6" s="67"/>
      <c r="E6" s="64" t="s">
        <v>17</v>
      </c>
      <c r="F6" s="64" t="s">
        <v>32</v>
      </c>
      <c r="G6" s="64">
        <v>1</v>
      </c>
      <c r="H6" s="64"/>
      <c r="I6" s="69" t="s">
        <v>213</v>
      </c>
    </row>
    <row r="7" spans="1:10" ht="19.5" customHeight="1">
      <c r="A7" s="68">
        <v>4</v>
      </c>
      <c r="B7" s="65" t="s">
        <v>176</v>
      </c>
      <c r="C7" s="66" t="s">
        <v>177</v>
      </c>
      <c r="D7" s="67"/>
      <c r="E7" s="64" t="s">
        <v>17</v>
      </c>
      <c r="F7" s="9" t="s">
        <v>18</v>
      </c>
      <c r="G7" s="64">
        <v>32</v>
      </c>
      <c r="H7" s="64"/>
      <c r="I7" s="31"/>
    </row>
    <row r="8" spans="1:10" ht="19.5" customHeight="1">
      <c r="A8" s="68">
        <v>5</v>
      </c>
      <c r="B8" s="65" t="s">
        <v>178</v>
      </c>
      <c r="C8" s="66" t="s">
        <v>179</v>
      </c>
      <c r="D8" s="67"/>
      <c r="E8" s="64" t="s">
        <v>17</v>
      </c>
      <c r="F8" s="9" t="s">
        <v>18</v>
      </c>
      <c r="G8" s="64">
        <v>16</v>
      </c>
      <c r="H8" s="64"/>
      <c r="I8" s="31"/>
    </row>
    <row r="9" spans="1:10" ht="19.5" customHeight="1">
      <c r="A9" s="68">
        <v>6</v>
      </c>
      <c r="B9" s="65" t="s">
        <v>180</v>
      </c>
      <c r="C9" s="66" t="s">
        <v>181</v>
      </c>
      <c r="D9" s="67"/>
      <c r="E9" s="64" t="s">
        <v>17</v>
      </c>
      <c r="F9" s="9" t="s">
        <v>18</v>
      </c>
      <c r="G9" s="64">
        <v>256</v>
      </c>
      <c r="H9" s="64"/>
      <c r="I9" s="31"/>
    </row>
    <row r="10" spans="1:10" s="29" customFormat="1" ht="19.5" customHeight="1">
      <c r="A10" s="68">
        <v>7</v>
      </c>
      <c r="B10" s="65" t="s">
        <v>182</v>
      </c>
      <c r="C10" s="66" t="s">
        <v>183</v>
      </c>
      <c r="D10" s="67"/>
      <c r="E10" s="64" t="s">
        <v>17</v>
      </c>
      <c r="F10" s="64" t="s">
        <v>32</v>
      </c>
      <c r="G10" s="64">
        <v>1</v>
      </c>
      <c r="H10" s="64"/>
      <c r="I10" s="31" t="s">
        <v>184</v>
      </c>
    </row>
    <row r="11" spans="1:10" s="29" customFormat="1" ht="19.5" customHeight="1">
      <c r="A11" s="68">
        <v>8</v>
      </c>
      <c r="B11" s="65" t="s">
        <v>185</v>
      </c>
      <c r="C11" s="66" t="s">
        <v>186</v>
      </c>
      <c r="D11" s="67"/>
      <c r="E11" s="64" t="s">
        <v>16</v>
      </c>
      <c r="F11" s="9" t="s">
        <v>18</v>
      </c>
      <c r="G11" s="64">
        <v>8</v>
      </c>
      <c r="H11" s="64"/>
      <c r="I11" s="69"/>
    </row>
    <row r="12" spans="1:10" s="29" customFormat="1" ht="19.5" customHeight="1">
      <c r="A12" s="68">
        <v>9</v>
      </c>
      <c r="B12" s="65" t="s">
        <v>187</v>
      </c>
      <c r="C12" s="66" t="s">
        <v>188</v>
      </c>
      <c r="D12" s="67"/>
      <c r="E12" s="64" t="s">
        <v>16</v>
      </c>
      <c r="F12" s="64" t="s">
        <v>32</v>
      </c>
      <c r="G12" s="64">
        <v>1</v>
      </c>
      <c r="H12" s="64"/>
      <c r="I12" s="69" t="s">
        <v>189</v>
      </c>
    </row>
    <row r="13" spans="1:10" s="29" customFormat="1" ht="19.5" customHeight="1">
      <c r="A13" s="68">
        <v>10</v>
      </c>
      <c r="B13" s="65" t="s">
        <v>190</v>
      </c>
      <c r="C13" s="66" t="s">
        <v>191</v>
      </c>
      <c r="D13" s="67"/>
      <c r="E13" s="64" t="s">
        <v>16</v>
      </c>
      <c r="F13" s="9" t="s">
        <v>18</v>
      </c>
      <c r="G13" s="64">
        <v>64</v>
      </c>
      <c r="H13" s="64"/>
      <c r="I13" s="69" t="s">
        <v>189</v>
      </c>
    </row>
    <row r="14" spans="1:10" s="29" customFormat="1" ht="19.5" customHeight="1">
      <c r="A14" s="68">
        <v>11</v>
      </c>
      <c r="B14" s="65" t="s">
        <v>192</v>
      </c>
      <c r="C14" s="66" t="s">
        <v>193</v>
      </c>
      <c r="D14" s="67"/>
      <c r="E14" s="64" t="s">
        <v>17</v>
      </c>
      <c r="F14" s="64" t="s">
        <v>18</v>
      </c>
      <c r="G14" s="64">
        <v>24</v>
      </c>
      <c r="H14" s="64"/>
      <c r="I14" s="69" t="s">
        <v>194</v>
      </c>
    </row>
    <row r="15" spans="1:10" ht="19.5" customHeight="1">
      <c r="A15" s="64">
        <v>12</v>
      </c>
      <c r="B15" s="65" t="s">
        <v>195</v>
      </c>
      <c r="C15" s="66" t="s">
        <v>196</v>
      </c>
      <c r="D15" s="67"/>
      <c r="E15" s="64" t="s">
        <v>16</v>
      </c>
      <c r="F15" s="64" t="s">
        <v>32</v>
      </c>
      <c r="G15" s="64">
        <v>1</v>
      </c>
      <c r="H15" s="64">
        <v>1</v>
      </c>
      <c r="I15" s="69" t="s">
        <v>197</v>
      </c>
    </row>
    <row r="16" spans="1:10" ht="19.5" customHeight="1">
      <c r="A16" s="64">
        <v>13</v>
      </c>
      <c r="B16" s="65" t="s">
        <v>198</v>
      </c>
      <c r="C16" s="66" t="s">
        <v>199</v>
      </c>
      <c r="D16" s="67"/>
      <c r="E16" s="64" t="s">
        <v>16</v>
      </c>
      <c r="F16" s="9" t="s">
        <v>18</v>
      </c>
      <c r="G16" s="64">
        <v>100</v>
      </c>
      <c r="H16" s="64"/>
      <c r="I16" s="69"/>
    </row>
    <row r="17" spans="1:9" ht="19.5" customHeight="1">
      <c r="A17" s="64">
        <v>14</v>
      </c>
      <c r="B17" s="65" t="s">
        <v>200</v>
      </c>
      <c r="C17" s="66" t="s">
        <v>201</v>
      </c>
      <c r="D17" s="67"/>
      <c r="E17" s="64" t="s">
        <v>16</v>
      </c>
      <c r="F17" s="9" t="s">
        <v>18</v>
      </c>
      <c r="G17" s="64">
        <v>15</v>
      </c>
      <c r="H17" s="64"/>
      <c r="I17" s="69"/>
    </row>
    <row r="18" spans="1:9" ht="19.5" customHeight="1">
      <c r="A18" s="64">
        <v>15</v>
      </c>
      <c r="B18" s="65" t="s">
        <v>202</v>
      </c>
      <c r="C18" s="66" t="s">
        <v>203</v>
      </c>
      <c r="D18" s="67"/>
      <c r="E18" s="64" t="s">
        <v>16</v>
      </c>
      <c r="F18" s="9" t="s">
        <v>18</v>
      </c>
      <c r="G18" s="64">
        <v>256</v>
      </c>
      <c r="H18" s="64"/>
      <c r="I18" s="69"/>
    </row>
    <row r="19" spans="1:9" ht="19.5" customHeight="1">
      <c r="A19" s="64">
        <v>16</v>
      </c>
      <c r="B19" s="65" t="s">
        <v>204</v>
      </c>
      <c r="C19" s="66" t="s">
        <v>205</v>
      </c>
      <c r="D19" s="67"/>
      <c r="E19" s="64" t="s">
        <v>16</v>
      </c>
      <c r="F19" s="30" t="s">
        <v>169</v>
      </c>
      <c r="G19" s="64"/>
      <c r="H19" s="64"/>
      <c r="I19" s="69"/>
    </row>
    <row r="20" spans="1:9" ht="19.5" customHeight="1">
      <c r="A20" s="64">
        <v>17</v>
      </c>
      <c r="B20" s="10" t="s">
        <v>206</v>
      </c>
      <c r="C20" s="63" t="s">
        <v>207</v>
      </c>
      <c r="D20" s="12"/>
      <c r="E20" s="9" t="s">
        <v>16</v>
      </c>
      <c r="F20" s="30" t="s">
        <v>169</v>
      </c>
      <c r="G20" s="9"/>
      <c r="H20" s="9"/>
      <c r="I20" s="70"/>
    </row>
    <row r="21" spans="1:9" ht="19.5" customHeight="1">
      <c r="A21" s="71">
        <v>18</v>
      </c>
      <c r="B21" s="72" t="s">
        <v>208</v>
      </c>
      <c r="C21" s="73" t="s">
        <v>209</v>
      </c>
      <c r="D21" s="74"/>
      <c r="E21" s="75" t="s">
        <v>16</v>
      </c>
      <c r="F21" s="71" t="s">
        <v>18</v>
      </c>
      <c r="G21" s="71">
        <v>32</v>
      </c>
      <c r="H21" s="71"/>
      <c r="I21" s="76" t="s">
        <v>210</v>
      </c>
    </row>
    <row r="22" spans="1:9" ht="19.5" customHeight="1">
      <c r="A22" s="71">
        <v>19</v>
      </c>
      <c r="B22" s="72" t="s">
        <v>211</v>
      </c>
      <c r="C22" s="73" t="s">
        <v>212</v>
      </c>
      <c r="D22" s="74"/>
      <c r="E22" s="71" t="s">
        <v>16</v>
      </c>
      <c r="F22" s="71" t="s">
        <v>18</v>
      </c>
      <c r="G22" s="71">
        <v>32</v>
      </c>
      <c r="H22" s="71"/>
      <c r="I22" s="76" t="s">
        <v>210</v>
      </c>
    </row>
  </sheetData>
  <mergeCells count="4">
    <mergeCell ref="A1:B1"/>
    <mergeCell ref="C1:I1"/>
    <mergeCell ref="A2:B2"/>
    <mergeCell ref="C2:I2"/>
  </mergeCells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mall_goods_info</vt:lpstr>
      <vt:lpstr>mall_goods_pic</vt:lpstr>
      <vt:lpstr>mall_goods_type</vt:lpstr>
      <vt:lpstr>mall_area_tmpl</vt:lpstr>
      <vt:lpstr>mall_area_info</vt:lpstr>
      <vt:lpstr>mall_freight_tmpl</vt:lpstr>
      <vt:lpstr>mall_freight_info</vt:lpstr>
      <vt:lpstr>mall_freight_info_area</vt:lpstr>
      <vt:lpstr>mall_order</vt:lpstr>
      <vt:lpstr>mall_shopping_cart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2017-09-25T02:29:40Z</dcterms:created>
  <dcterms:modified xsi:type="dcterms:W3CDTF">2017-09-26T03:35:37Z</dcterms:modified>
</cp:coreProperties>
</file>