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\suitup_WPI_MQP\EasyVR_Modul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29" i="1"/>
  <c r="E26" i="1"/>
  <c r="F32" i="1"/>
  <c r="F31" i="1"/>
  <c r="F30" i="1"/>
  <c r="E30" i="1" s="1"/>
  <c r="E33" i="1" s="1"/>
  <c r="F29" i="1"/>
  <c r="F25" i="1"/>
  <c r="E25" i="1" s="1"/>
  <c r="F24" i="1"/>
  <c r="E24" i="1"/>
  <c r="F23" i="1"/>
  <c r="E23" i="1"/>
  <c r="F22" i="1"/>
  <c r="E22" i="1"/>
  <c r="F16" i="1"/>
  <c r="E16" i="1" s="1"/>
  <c r="F15" i="1"/>
  <c r="E15" i="1" s="1"/>
  <c r="F14" i="1"/>
  <c r="E14" i="1"/>
  <c r="F13" i="1"/>
  <c r="E13" i="1"/>
  <c r="E10" i="1"/>
  <c r="E8" i="1"/>
  <c r="F8" i="1"/>
  <c r="F9" i="1"/>
  <c r="E9" i="1" s="1"/>
  <c r="E7" i="1"/>
  <c r="F7" i="1"/>
  <c r="F6" i="1"/>
  <c r="E6" i="1" s="1"/>
  <c r="E17" i="1" l="1"/>
</calcChain>
</file>

<file path=xl/sharedStrings.xml><?xml version="1.0" encoding="utf-8"?>
<sst xmlns="http://schemas.openxmlformats.org/spreadsheetml/2006/main" count="58" uniqueCount="23">
  <si>
    <t>Testing the EasyVR system</t>
  </si>
  <si>
    <t>Word</t>
  </si>
  <si>
    <t>Num correct</t>
  </si>
  <si>
    <t>RUN</t>
  </si>
  <si>
    <t>Total</t>
  </si>
  <si>
    <t>%right</t>
  </si>
  <si>
    <t>Num wrong</t>
  </si>
  <si>
    <t>Found:  21 x MOVE, 1X LOOK</t>
  </si>
  <si>
    <t>Found 20x MOVE 4 errors</t>
  </si>
  <si>
    <t>Found 21x MOVE</t>
  </si>
  <si>
    <t>Trial</t>
  </si>
  <si>
    <t>*This is the highest sensitivity for the EasyVR module</t>
  </si>
  <si>
    <t>It draws around 20mA or so conti</t>
  </si>
  <si>
    <t>Found 21 X MOVE and 2 errors</t>
  </si>
  <si>
    <t>AVG:</t>
  </si>
  <si>
    <t>STOP</t>
  </si>
  <si>
    <t>Found 5x LOOK</t>
  </si>
  <si>
    <t>LOOK and TURN were confused</t>
  </si>
  <si>
    <t>For the STRICT Knob setting</t>
  </si>
  <si>
    <t>For the STRICTER Knob setting</t>
  </si>
  <si>
    <t>*This is the second highest sensitivity for the EasyVR module</t>
  </si>
  <si>
    <t>Found 6X MOVE</t>
  </si>
  <si>
    <t>Found 4X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</si>
</sst>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6" workbookViewId="0">
      <selection activeCell="H28" sqref="H28"/>
    </sheetView>
  </sheetViews>
  <sheetFormatPr defaultRowHeight="15" x14ac:dyDescent="0.25"/>
  <cols>
    <col min="2" max="2" width="14" customWidth="1"/>
    <col min="3" max="3" width="13" customWidth="1"/>
    <col min="4" max="4" width="12.140625" customWidth="1"/>
  </cols>
  <sheetData>
    <row r="1" spans="1:7" x14ac:dyDescent="0.25">
      <c r="A1" t="s">
        <v>0</v>
      </c>
      <c r="D1" t="s">
        <v>12</v>
      </c>
    </row>
    <row r="4" spans="1:7" x14ac:dyDescent="0.25">
      <c r="A4" t="s">
        <v>19</v>
      </c>
      <c r="D4" t="s">
        <v>11</v>
      </c>
    </row>
    <row r="5" spans="1:7" x14ac:dyDescent="0.25">
      <c r="A5" t="s">
        <v>10</v>
      </c>
      <c r="B5" t="s">
        <v>1</v>
      </c>
      <c r="C5" t="s">
        <v>2</v>
      </c>
      <c r="D5" t="s">
        <v>6</v>
      </c>
      <c r="E5" t="s">
        <v>5</v>
      </c>
      <c r="F5" t="s">
        <v>4</v>
      </c>
    </row>
    <row r="6" spans="1:7" x14ac:dyDescent="0.25">
      <c r="A6">
        <v>1</v>
      </c>
      <c r="B6" t="s">
        <v>3</v>
      </c>
      <c r="C6">
        <v>15</v>
      </c>
      <c r="D6">
        <v>21</v>
      </c>
      <c r="E6">
        <f>C6/$F$6*100</f>
        <v>41.666666666666671</v>
      </c>
      <c r="F6">
        <f>SUM(C6:D6)</f>
        <v>36</v>
      </c>
      <c r="G6" t="s">
        <v>7</v>
      </c>
    </row>
    <row r="7" spans="1:7" x14ac:dyDescent="0.25">
      <c r="A7">
        <v>2</v>
      </c>
      <c r="B7" t="s">
        <v>3</v>
      </c>
      <c r="C7">
        <v>8</v>
      </c>
      <c r="D7">
        <v>24</v>
      </c>
      <c r="E7">
        <f>C7/$F7*100</f>
        <v>25</v>
      </c>
      <c r="F7">
        <f>SUM(C7:D7)</f>
        <v>32</v>
      </c>
      <c r="G7" t="s">
        <v>8</v>
      </c>
    </row>
    <row r="8" spans="1:7" x14ac:dyDescent="0.25">
      <c r="A8">
        <v>3</v>
      </c>
      <c r="B8" t="s">
        <v>3</v>
      </c>
      <c r="C8">
        <v>10</v>
      </c>
      <c r="D8">
        <v>21</v>
      </c>
      <c r="E8">
        <f t="shared" ref="E8:E11" si="0">C8/$F8*100</f>
        <v>32.258064516129032</v>
      </c>
      <c r="F8">
        <f t="shared" ref="F8:F11" si="1">SUM(C8:D8)</f>
        <v>31</v>
      </c>
      <c r="G8" t="s">
        <v>9</v>
      </c>
    </row>
    <row r="9" spans="1:7" x14ac:dyDescent="0.25">
      <c r="A9">
        <v>4</v>
      </c>
      <c r="B9" t="s">
        <v>3</v>
      </c>
      <c r="C9">
        <v>9</v>
      </c>
      <c r="D9">
        <v>23</v>
      </c>
      <c r="E9">
        <f t="shared" si="0"/>
        <v>28.125</v>
      </c>
      <c r="F9">
        <f t="shared" si="1"/>
        <v>32</v>
      </c>
      <c r="G9" t="s">
        <v>13</v>
      </c>
    </row>
    <row r="10" spans="1:7" x14ac:dyDescent="0.25">
      <c r="D10" t="s">
        <v>14</v>
      </c>
      <c r="E10">
        <f>AVERAGE(E6:E9)</f>
        <v>31.762432795698928</v>
      </c>
    </row>
    <row r="12" spans="1:7" x14ac:dyDescent="0.25">
      <c r="A12" t="s">
        <v>10</v>
      </c>
      <c r="B12" t="s">
        <v>1</v>
      </c>
      <c r="C12" t="s">
        <v>2</v>
      </c>
      <c r="D12" t="s">
        <v>6</v>
      </c>
      <c r="E12" t="s">
        <v>5</v>
      </c>
      <c r="F12" t="s">
        <v>4</v>
      </c>
    </row>
    <row r="13" spans="1:7" x14ac:dyDescent="0.25">
      <c r="A13">
        <v>1</v>
      </c>
      <c r="B13" t="s">
        <v>15</v>
      </c>
      <c r="C13">
        <v>28</v>
      </c>
      <c r="D13">
        <v>5</v>
      </c>
      <c r="E13">
        <f>C13/$F$6*100</f>
        <v>77.777777777777786</v>
      </c>
      <c r="F13">
        <f>SUM(C13:D13)</f>
        <v>33</v>
      </c>
      <c r="G13" t="s">
        <v>16</v>
      </c>
    </row>
    <row r="14" spans="1:7" x14ac:dyDescent="0.25">
      <c r="A14">
        <v>2</v>
      </c>
      <c r="B14" t="s">
        <v>15</v>
      </c>
      <c r="C14">
        <v>23</v>
      </c>
      <c r="D14">
        <v>20</v>
      </c>
      <c r="E14">
        <f>C14/$F14*100</f>
        <v>53.488372093023251</v>
      </c>
      <c r="F14">
        <f>SUM(C14:D14)</f>
        <v>43</v>
      </c>
    </row>
    <row r="15" spans="1:7" x14ac:dyDescent="0.25">
      <c r="A15">
        <v>3</v>
      </c>
      <c r="B15" t="s">
        <v>15</v>
      </c>
      <c r="C15">
        <v>24</v>
      </c>
      <c r="D15">
        <v>7</v>
      </c>
      <c r="E15">
        <f t="shared" ref="E15:E17" si="2">C15/$F15*100</f>
        <v>77.41935483870968</v>
      </c>
      <c r="F15">
        <f t="shared" ref="F15:F17" si="3">SUM(C15:D15)</f>
        <v>31</v>
      </c>
      <c r="G15" t="s">
        <v>17</v>
      </c>
    </row>
    <row r="16" spans="1:7" x14ac:dyDescent="0.25">
      <c r="A16">
        <v>4</v>
      </c>
      <c r="B16" t="s">
        <v>15</v>
      </c>
      <c r="C16">
        <v>22</v>
      </c>
      <c r="D16">
        <v>9</v>
      </c>
      <c r="E16">
        <f t="shared" si="2"/>
        <v>70.967741935483872</v>
      </c>
      <c r="F16">
        <f t="shared" si="3"/>
        <v>31</v>
      </c>
    </row>
    <row r="17" spans="1:7" x14ac:dyDescent="0.25">
      <c r="D17" t="s">
        <v>14</v>
      </c>
      <c r="E17">
        <f>AVERAGE(E13:E16)</f>
        <v>69.913311661248656</v>
      </c>
    </row>
    <row r="20" spans="1:7" x14ac:dyDescent="0.25">
      <c r="A20" t="s">
        <v>18</v>
      </c>
      <c r="D20" t="s">
        <v>20</v>
      </c>
    </row>
    <row r="21" spans="1:7" x14ac:dyDescent="0.25">
      <c r="A21" t="s">
        <v>10</v>
      </c>
      <c r="B21" t="s">
        <v>1</v>
      </c>
      <c r="C21" t="s">
        <v>2</v>
      </c>
      <c r="D21" t="s">
        <v>6</v>
      </c>
      <c r="E21" t="s">
        <v>5</v>
      </c>
      <c r="F21" t="s">
        <v>4</v>
      </c>
    </row>
    <row r="22" spans="1:7" x14ac:dyDescent="0.25">
      <c r="A22">
        <v>1</v>
      </c>
      <c r="B22" t="s">
        <v>3</v>
      </c>
      <c r="C22">
        <v>27</v>
      </c>
      <c r="D22">
        <v>6</v>
      </c>
      <c r="E22">
        <f>C22/$F$6*100</f>
        <v>75</v>
      </c>
      <c r="F22">
        <f>SUM(C22:D22)</f>
        <v>33</v>
      </c>
      <c r="G22" t="s">
        <v>21</v>
      </c>
    </row>
    <row r="23" spans="1:7" x14ac:dyDescent="0.25">
      <c r="A23">
        <v>2</v>
      </c>
      <c r="B23" t="s">
        <v>3</v>
      </c>
      <c r="C23">
        <v>31</v>
      </c>
      <c r="D23">
        <v>4</v>
      </c>
      <c r="E23">
        <f>C23/$F23*100</f>
        <v>88.571428571428569</v>
      </c>
      <c r="F23">
        <f>SUM(C23:D23)</f>
        <v>35</v>
      </c>
      <c r="G23" t="s">
        <v>22</v>
      </c>
    </row>
    <row r="24" spans="1:7" x14ac:dyDescent="0.25">
      <c r="A24">
        <v>3</v>
      </c>
      <c r="B24" t="s">
        <v>3</v>
      </c>
      <c r="E24" t="e">
        <f t="shared" ref="E24:E27" si="4">C24/$F24*100</f>
        <v>#DIV/0!</v>
      </c>
      <c r="F24">
        <f t="shared" ref="F24:F27" si="5">SUM(C24:D24)</f>
        <v>0</v>
      </c>
    </row>
    <row r="25" spans="1:7" x14ac:dyDescent="0.25">
      <c r="A25">
        <v>4</v>
      </c>
      <c r="B25" t="s">
        <v>3</v>
      </c>
      <c r="E25" t="e">
        <f t="shared" si="4"/>
        <v>#DIV/0!</v>
      </c>
      <c r="F25">
        <f t="shared" si="5"/>
        <v>0</v>
      </c>
    </row>
    <row r="26" spans="1:7" x14ac:dyDescent="0.25">
      <c r="D26" t="s">
        <v>14</v>
      </c>
      <c r="E26">
        <f>AVERAGE(E22:E23)</f>
        <v>81.785714285714278</v>
      </c>
    </row>
    <row r="28" spans="1:7" x14ac:dyDescent="0.25">
      <c r="A28" t="s">
        <v>10</v>
      </c>
      <c r="B28" t="s">
        <v>1</v>
      </c>
      <c r="C28" t="s">
        <v>2</v>
      </c>
      <c r="D28" t="s">
        <v>6</v>
      </c>
      <c r="E28" t="s">
        <v>5</v>
      </c>
      <c r="F28" t="s">
        <v>4</v>
      </c>
    </row>
    <row r="29" spans="1:7" x14ac:dyDescent="0.25">
      <c r="A29">
        <v>1</v>
      </c>
      <c r="B29" t="s">
        <v>15</v>
      </c>
      <c r="C29">
        <v>30</v>
      </c>
      <c r="D29">
        <v>0</v>
      </c>
      <c r="E29">
        <f>C29/$F29*100</f>
        <v>100</v>
      </c>
      <c r="F29">
        <f>SUM(C29:D29)</f>
        <v>30</v>
      </c>
    </row>
    <row r="30" spans="1:7" x14ac:dyDescent="0.25">
      <c r="A30">
        <v>2</v>
      </c>
      <c r="B30" t="s">
        <v>15</v>
      </c>
      <c r="C30">
        <v>35</v>
      </c>
      <c r="D30">
        <v>2</v>
      </c>
      <c r="E30">
        <f t="shared" ref="E30:E32" si="6">C30/$F30*100</f>
        <v>94.594594594594597</v>
      </c>
      <c r="F30">
        <f>SUM(C30:D30)</f>
        <v>37</v>
      </c>
    </row>
    <row r="31" spans="1:7" x14ac:dyDescent="0.25">
      <c r="A31">
        <v>3</v>
      </c>
      <c r="B31" t="s">
        <v>15</v>
      </c>
      <c r="E31" t="e">
        <f t="shared" si="6"/>
        <v>#DIV/0!</v>
      </c>
      <c r="F31">
        <f t="shared" ref="F31:F33" si="7">SUM(C31:D31)</f>
        <v>0</v>
      </c>
    </row>
    <row r="32" spans="1:7" x14ac:dyDescent="0.25">
      <c r="A32">
        <v>4</v>
      </c>
      <c r="B32" t="s">
        <v>15</v>
      </c>
      <c r="E32" t="e">
        <f t="shared" si="6"/>
        <v>#DIV/0!</v>
      </c>
      <c r="F32">
        <f t="shared" si="7"/>
        <v>0</v>
      </c>
    </row>
    <row r="33" spans="4:5" x14ac:dyDescent="0.25">
      <c r="D33" t="s">
        <v>14</v>
      </c>
      <c r="E33">
        <f>AVERAGE(E29:E30)</f>
        <v>97.297297297297291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</dc:creator>
  <cp:lastModifiedBy>Chas</cp:lastModifiedBy>
  <dcterms:created xsi:type="dcterms:W3CDTF">2015-12-17T17:37:06Z</dcterms:created>
  <dcterms:modified xsi:type="dcterms:W3CDTF">2015-12-17T19:24:28Z</dcterms:modified>
</cp:coreProperties>
</file>