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3120"/>
  </bookViews>
  <sheets>
    <sheet name="Sheet1" sheetId="1" r:id="rId1"/>
  </sheets>
  <calcPr calcId="144525" concurrentCalc="0"/>
</workbook>
</file>

<file path=xl/comments1.xml><?xml version="1.0" encoding="utf-8"?>
<comments xmlns="http://schemas.openxmlformats.org/spreadsheetml/2006/main">
  <authors>
    <author>fangli</author>
  </authors>
  <commentList>
    <comment ref="C1" authorId="0">
      <text>
        <r>
          <rPr>
            <b/>
            <sz val="9"/>
            <rFont val="方正书宋_GBK"/>
            <charset val="134"/>
          </rPr>
          <t>fangli:</t>
        </r>
        <r>
          <rPr>
            <sz val="9"/>
            <rFont val="方正书宋_GBK"/>
            <charset val="134"/>
          </rPr>
          <t xml:space="preserve">
Name: Real Gross Domestic Product
Source: FRED
Code: GDPC1
Last update: Oct. 28, 2021
Units: Billions of Chained 2012 Dollars
Note: Seasonally Adjusted Annual Rate
Webpage: https://fred.stlouisfed.org/series/GDPC1
</t>
        </r>
      </text>
    </comment>
    <comment ref="D1" authorId="0">
      <text>
        <r>
          <rPr>
            <b/>
            <sz val="9"/>
            <rFont val="方正书宋_GBK"/>
            <charset val="134"/>
          </rPr>
          <t>fangli:</t>
        </r>
        <r>
          <rPr>
            <sz val="9"/>
            <rFont val="方正书宋_GBK"/>
            <charset val="134"/>
          </rPr>
          <t xml:space="preserve">
Name: Real Gross Private Domestic Investment
Source: FRED
Code: GPDIC1
Last update: Oct. 28, 2021
Units: Billions of Chained 2012 Dollars
Note: Seasonally Adjusted Annual Rate
Webpage: https://fred.stlouisfed.org/series/GPDIC1</t>
        </r>
      </text>
    </comment>
    <comment ref="E1" authorId="0">
      <text>
        <r>
          <rPr>
            <b/>
            <sz val="9"/>
            <rFont val="方正书宋_GBK"/>
            <charset val="134"/>
          </rPr>
          <t>fangli:</t>
        </r>
        <r>
          <rPr>
            <sz val="9"/>
            <rFont val="方正书宋_GBK"/>
            <charset val="134"/>
          </rPr>
          <t xml:space="preserve">
Name: Real Personal Consumption Expenditures: Durable Goods
Source: Federal Reserve Bank of Philadelphia
Code: RCOND
Units: Billions of real dollars
Note: Seasonally adjusted
Webpage: https://www.philadelphiafed.org/surveys-and-data/real-time-data-research/rcond
Last Update: Oct 29, 2021
Notice: You need to download the vintages from 1965:Q4 to present and focus on the very last column (RCOND2021Q4)
</t>
        </r>
      </text>
    </comment>
    <comment ref="F1" authorId="0">
      <text>
        <r>
          <rPr>
            <b/>
            <sz val="9"/>
            <rFont val="方正书宋_GBK"/>
            <charset val="134"/>
          </rPr>
          <t>fangli:</t>
        </r>
        <r>
          <rPr>
            <sz val="9"/>
            <rFont val="方正书宋_GBK"/>
            <charset val="134"/>
          </rPr>
          <t xml:space="preserve">
Name: Real Personal Consumption Expenditures: Services
Source: Federal Reserve Bank of Philadelphia
Code: RCONS
Units: Billions of real dollars
Note: Seasonally adjusted
Webpage: https://www.philadelphiafed.org/surveys-and-data/real-time-data-research/rcons
Last Update: Oct 29, 2021
Notice: You need to download the vintages from 1965:Q4 to present and focus on the very last column (RCONS2021Q4)</t>
        </r>
      </text>
    </comment>
    <comment ref="G1" authorId="0">
      <text>
        <r>
          <rPr>
            <b/>
            <sz val="9"/>
            <rFont val="方正书宋_GBK"/>
            <charset val="134"/>
          </rPr>
          <t>fangli:</t>
        </r>
        <r>
          <rPr>
            <sz val="9"/>
            <rFont val="方正书宋_GBK"/>
            <charset val="134"/>
          </rPr>
          <t xml:space="preserve">
Name: Real Personal Consumption Expenditures: Nondurable Goods
Source: Federal Reserve Bank of Philadelphia
Code: RCONND
Units: Billions of real dollars
Note: Seasonally adjusted
Webpage: https://www.philadelphiafed.org/surveys-and-data/real-time-data-research/rconnd
Last Update: Oct 29, 2021
Notice: You need to download the vintages from 1965:Q4 to present and focus on the very last column (RCONND2021Q4)
</t>
        </r>
      </text>
    </comment>
    <comment ref="H1" authorId="0">
      <text>
        <r>
          <rPr>
            <b/>
            <sz val="9"/>
            <rFont val="方正书宋_GBK"/>
            <charset val="134"/>
          </rPr>
          <t>fangli:</t>
        </r>
        <r>
          <rPr>
            <sz val="9"/>
            <rFont val="方正书宋_GBK"/>
            <charset val="134"/>
          </rPr>
          <t xml:space="preserve">
Name: Hours Worked for All Employed Persons (Nonfarm Business Sector)
Source: FRED
Code: HOANBS
Last update: Nov. 4, 2021
Units: Index 2012=100
Note: Seasonally Adjusted
Webpage: https://fred.stlouisfed.org/series/HOANBS
</t>
        </r>
      </text>
    </comment>
    <comment ref="I1" authorId="0">
      <text>
        <r>
          <rPr>
            <b/>
            <sz val="9"/>
            <rFont val="方正书宋_GBK"/>
            <charset val="134"/>
          </rPr>
          <t>fangli:</t>
        </r>
        <r>
          <rPr>
            <sz val="9"/>
            <rFont val="方正书宋_GBK"/>
            <charset val="134"/>
          </rPr>
          <t xml:space="preserve">
Name: Federal Funds Effective Rate
Source: FRED
Code: FEDFUNDS
Units: Percent
Note: Not seasonally adjusted
Last update: Nov 1, 2021
Note2: FRED provides the series monthly, I transform it directly on FRED on a quarterly basis taking the simple average.
Webpage: https://fred.stlouisfed.org/series/FEDFUNDS
</t>
        </r>
      </text>
    </comment>
    <comment ref="J1" authorId="0">
      <text>
        <r>
          <rPr>
            <b/>
            <sz val="9"/>
            <rFont val="方正书宋_GBK"/>
            <charset val="134"/>
          </rPr>
          <t>fangli:</t>
        </r>
        <r>
          <rPr>
            <sz val="9"/>
            <rFont val="方正书宋_GBK"/>
            <charset val="134"/>
          </rPr>
          <t xml:space="preserve">
Name: Real M2 money stock
Source: FRED
Code: M2REAL
Units: Billions of 1982-84 Dollars 
Note: Seasonally Adjusted
Frequency: Quarterly, end of period since it is a stock
Last update: Oct 26, 2021
Webpage: https://fred.stlouisfed.org/series/M2REAL
</t>
        </r>
      </text>
    </comment>
    <comment ref="K1" authorId="0">
      <text>
        <r>
          <rPr>
            <b/>
            <sz val="9"/>
            <rFont val="方正书宋_GBK"/>
            <charset val="134"/>
          </rPr>
          <t>fangli:</t>
        </r>
        <r>
          <rPr>
            <sz val="9"/>
            <rFont val="方正书宋_GBK"/>
            <charset val="134"/>
          </rPr>
          <t xml:space="preserve">
Name: M2
Source: FRED
Code: M2SL
Units: Billions of Dollars 
Note: Seasonally Adjusted
Frequency: Quarterly, end of period since it is a stock
Last update: Oct 26, 2021
Webpage: https://fred.stlouisfed.org/series/M2SL</t>
        </r>
      </text>
    </comment>
    <comment ref="L1" authorId="0">
      <text>
        <r>
          <rPr>
            <b/>
            <sz val="9"/>
            <rFont val="方正书宋_GBK"/>
            <charset val="134"/>
          </rPr>
          <t>fangli:</t>
        </r>
        <r>
          <rPr>
            <sz val="9"/>
            <rFont val="方正书宋_GBK"/>
            <charset val="134"/>
          </rPr>
          <t xml:space="preserve">
Name: Consumer Price Index: Total All Items for the United States
Source: FRED
Code: CPALTT01USQ661S
Unit of measure: Index 2015=100
Note: Seasonally Adjusted
Last update: Aug 12, 2021
Webpage: https://fred.stlouisfed.org/series/CPALTT01USQ661S</t>
        </r>
      </text>
    </comment>
    <comment ref="M1" authorId="0">
      <text>
        <r>
          <rPr>
            <b/>
            <sz val="9"/>
            <rFont val="方正书宋_GBK"/>
            <charset val="134"/>
          </rPr>
          <t>fangli:</t>
        </r>
        <r>
          <rPr>
            <sz val="9"/>
            <rFont val="方正书宋_GBK"/>
            <charset val="134"/>
          </rPr>
          <t xml:space="preserve">
Name: Gross Domestic Product: Implicit Price Deflator
Source: FRED
Code: GDPDEF
Last update: Oct. 28, 2021
Units: Index 2012=100
Note: Seasonally Adjusted
Webpage: https://fred.stlouisfed.org/series/GDPDEF
</t>
        </r>
      </text>
    </comment>
    <comment ref="N1" authorId="0">
      <text>
        <r>
          <rPr>
            <b/>
            <sz val="9"/>
            <rFont val="方正书宋_GBK"/>
            <charset val="134"/>
          </rPr>
          <t>fangli:</t>
        </r>
        <r>
          <rPr>
            <sz val="9"/>
            <rFont val="方正书宋_GBK"/>
            <charset val="134"/>
          </rPr>
          <t xml:space="preserve">
Post to 1990, the shadow rate data is from https://www.atlantafed.org/cqer/research/wu-xia-shadow-federal-funds-rate.aspx. Average to get quarterly data
Piror to 1990, using Effective FFR as substitute</t>
        </r>
      </text>
    </comment>
  </commentList>
</comments>
</file>

<file path=xl/sharedStrings.xml><?xml version="1.0" encoding="utf-8"?>
<sst xmlns="http://schemas.openxmlformats.org/spreadsheetml/2006/main" count="259">
  <si>
    <t>time</t>
  </si>
  <si>
    <t>date</t>
  </si>
  <si>
    <t>RealGDP</t>
  </si>
  <si>
    <t>RealInvestment</t>
  </si>
  <si>
    <t>RealConsumptionDurables</t>
  </si>
  <si>
    <t>RealConsumptionService</t>
  </si>
  <si>
    <t>RealConsumptionNonDurables</t>
  </si>
  <si>
    <t>TotalHours</t>
  </si>
  <si>
    <t>FFR</t>
  </si>
  <si>
    <t>M2</t>
  </si>
  <si>
    <t>M2SL</t>
  </si>
  <si>
    <t>CPI</t>
  </si>
  <si>
    <t>GDPDeflator</t>
  </si>
  <si>
    <t>ShadowRate</t>
  </si>
  <si>
    <t>TFP</t>
  </si>
  <si>
    <t>1960Q1</t>
  </si>
  <si>
    <t>1960Q2</t>
  </si>
  <si>
    <t>1960Q3</t>
  </si>
  <si>
    <t>1960Q4</t>
  </si>
  <si>
    <t>1961Q1</t>
  </si>
  <si>
    <t>1961Q2</t>
  </si>
  <si>
    <t>1961Q3</t>
  </si>
  <si>
    <t>1961Q4</t>
  </si>
  <si>
    <t>1962Q1</t>
  </si>
  <si>
    <t>1962Q2</t>
  </si>
  <si>
    <t>1962Q3</t>
  </si>
  <si>
    <t>1962Q4</t>
  </si>
  <si>
    <t>1963Q1</t>
  </si>
  <si>
    <t>1963Q2</t>
  </si>
  <si>
    <t>1963Q3</t>
  </si>
  <si>
    <t>1963Q4</t>
  </si>
  <si>
    <t>1964Q1</t>
  </si>
  <si>
    <t>1964Q2</t>
  </si>
  <si>
    <t>1964Q3</t>
  </si>
  <si>
    <t>1964Q4</t>
  </si>
  <si>
    <t>1965Q1</t>
  </si>
  <si>
    <t>1965Q2</t>
  </si>
  <si>
    <t>1965Q3</t>
  </si>
  <si>
    <t>1965Q4</t>
  </si>
  <si>
    <t>1966Q1</t>
  </si>
  <si>
    <t>1966Q2</t>
  </si>
  <si>
    <t>1966Q3</t>
  </si>
  <si>
    <t>1966Q4</t>
  </si>
  <si>
    <t>1967Q1</t>
  </si>
  <si>
    <t>1967Q2</t>
  </si>
  <si>
    <t>1967Q3</t>
  </si>
  <si>
    <t>1967Q4</t>
  </si>
  <si>
    <t>1968Q1</t>
  </si>
  <si>
    <t>1968Q2</t>
  </si>
  <si>
    <t>1968Q3</t>
  </si>
  <si>
    <t>1968Q4</t>
  </si>
  <si>
    <t>1969Q1</t>
  </si>
  <si>
    <t>1969Q2</t>
  </si>
  <si>
    <t>1969Q3</t>
  </si>
  <si>
    <t>1969Q4</t>
  </si>
  <si>
    <t>1970Q1</t>
  </si>
  <si>
    <t>1970Q2</t>
  </si>
  <si>
    <t>1970Q3</t>
  </si>
  <si>
    <t>1970Q4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</si>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</sst>
</file>

<file path=xl/styles.xml><?xml version="1.0" encoding="utf-8"?>
<styleSheet xmlns="http://schemas.openxmlformats.org/spreadsheetml/2006/main">
  <numFmts count="6">
    <numFmt numFmtId="176" formatCode="0.0000_ "/>
    <numFmt numFmtId="177" formatCode="0.00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2"/>
      <color theme="1"/>
      <name val="宋体"/>
      <charset val="134"/>
      <scheme val="minor"/>
    </font>
    <font>
      <sz val="12"/>
      <color theme="1"/>
      <name val="Times New Roman Regular"/>
      <charset val="134"/>
    </font>
    <font>
      <sz val="10"/>
      <color rgb="FF000000"/>
      <name val="Times New Roman Regular"/>
      <charset val="134"/>
    </font>
    <font>
      <sz val="11"/>
      <color theme="1"/>
      <name val="宋体"/>
      <charset val="134"/>
      <scheme val="minor"/>
    </font>
    <font>
      <sz val="11"/>
      <color theme="1"/>
      <name val="Times New Roman Regular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3" fillId="30" borderId="6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2" fillId="29" borderId="9" applyNumberFormat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/>
    <xf numFmtId="176" fontId="4" fillId="0" borderId="0" xfId="0" applyNumberFormat="1" applyFont="1" applyFill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K245"/>
  <sheetViews>
    <sheetView tabSelected="1" zoomScale="178" zoomScaleNormal="178" workbookViewId="0">
      <selection activeCell="A246" sqref="$A246:$XFD248"/>
    </sheetView>
  </sheetViews>
  <sheetFormatPr defaultColWidth="9.14285714285714" defaultRowHeight="14"/>
  <cols>
    <col min="1" max="2" width="12.6428571428571" style="1" customWidth="1"/>
    <col min="3" max="3" width="15.625" style="1" customWidth="1"/>
    <col min="4" max="4" width="29.9107142857143" style="1" customWidth="1"/>
    <col min="5" max="5" width="27.9732142857143" style="1" customWidth="1"/>
    <col min="6" max="6" width="29.8660714285714" style="1" customWidth="1"/>
    <col min="7" max="7" width="30.9642857142857" style="1" customWidth="1"/>
    <col min="8" max="8" width="18.2946428571429" style="1" customWidth="1"/>
    <col min="9" max="9" width="14.7142857142857" style="1"/>
    <col min="10" max="10" width="11.4285714285714" style="1"/>
    <col min="11" max="11" width="12.6428571428571" style="1"/>
    <col min="12" max="12" width="14.7142857142857" style="1"/>
    <col min="13" max="13" width="16.0892857142857" style="1" customWidth="1"/>
    <col min="14" max="14" width="12.5625" style="1" customWidth="1"/>
    <col min="15" max="16383" width="9.14285714285714" style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ht="16.8" spans="1:115">
      <c r="A2" s="2">
        <v>1960</v>
      </c>
      <c r="B2" s="2" t="s">
        <v>15</v>
      </c>
      <c r="C2" s="3">
        <v>3277.847</v>
      </c>
      <c r="D2" s="3">
        <v>390.21</v>
      </c>
      <c r="E2" s="4">
        <v>79.7</v>
      </c>
      <c r="F2" s="4">
        <v>1290.6</v>
      </c>
      <c r="G2" s="4">
        <v>723.5</v>
      </c>
      <c r="H2" s="3">
        <v>52.748</v>
      </c>
      <c r="I2" s="3">
        <v>3.93333333333333</v>
      </c>
      <c r="J2" s="3">
        <v>1017.7</v>
      </c>
      <c r="K2" s="3">
        <v>299.3</v>
      </c>
      <c r="L2" s="3">
        <v>12.4027671714125</v>
      </c>
      <c r="M2" s="3">
        <v>16.555</v>
      </c>
      <c r="N2" s="3">
        <f t="shared" ref="N2:N12" si="0">I2</f>
        <v>3.93333333333333</v>
      </c>
      <c r="O2" s="5">
        <v>6.28594120199324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</row>
    <row r="3" ht="16.8" spans="1:115">
      <c r="A3" s="2">
        <v>1960.25</v>
      </c>
      <c r="B3" s="2" t="s">
        <v>16</v>
      </c>
      <c r="C3" s="3">
        <v>3260.177</v>
      </c>
      <c r="D3" s="3">
        <v>353.841</v>
      </c>
      <c r="E3" s="4">
        <v>81.5</v>
      </c>
      <c r="F3" s="4">
        <v>1304.8</v>
      </c>
      <c r="G3" s="4">
        <v>731.4</v>
      </c>
      <c r="H3" s="3">
        <v>52.834</v>
      </c>
      <c r="I3" s="3">
        <v>3.69666666666666</v>
      </c>
      <c r="J3" s="3">
        <v>1020.9</v>
      </c>
      <c r="K3" s="3">
        <v>302.3</v>
      </c>
      <c r="L3" s="3">
        <v>12.4773047221648</v>
      </c>
      <c r="M3" s="3">
        <v>16.597</v>
      </c>
      <c r="N3" s="3">
        <f t="shared" si="0"/>
        <v>3.69666666666666</v>
      </c>
      <c r="O3" s="5">
        <v>-0.684669181209633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</row>
    <row r="4" ht="16.8" spans="1:115">
      <c r="A4" s="2">
        <v>1960.5</v>
      </c>
      <c r="B4" s="2" t="s">
        <v>17</v>
      </c>
      <c r="C4" s="3">
        <v>3276.133</v>
      </c>
      <c r="D4" s="3">
        <v>352.942</v>
      </c>
      <c r="E4" s="4">
        <v>80.8</v>
      </c>
      <c r="F4" s="4">
        <v>1303.2</v>
      </c>
      <c r="G4" s="4">
        <v>727.1</v>
      </c>
      <c r="H4" s="3">
        <v>52.535</v>
      </c>
      <c r="I4" s="3">
        <v>2.93666666666666</v>
      </c>
      <c r="J4" s="3">
        <v>1041.5</v>
      </c>
      <c r="K4" s="3">
        <v>308.4</v>
      </c>
      <c r="L4" s="3">
        <v>12.4843365665754</v>
      </c>
      <c r="M4" s="3">
        <v>16.654</v>
      </c>
      <c r="N4" s="3">
        <f t="shared" si="0"/>
        <v>2.93666666666666</v>
      </c>
      <c r="O4" s="5">
        <v>2.15986649087025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</row>
    <row r="5" ht="16.8" spans="1:115">
      <c r="A5" s="2">
        <v>1960.75</v>
      </c>
      <c r="B5" s="2" t="s">
        <v>18</v>
      </c>
      <c r="C5" s="3">
        <v>3234.087</v>
      </c>
      <c r="D5" s="3">
        <v>313.843</v>
      </c>
      <c r="E5" s="4">
        <v>78.8</v>
      </c>
      <c r="F5" s="4">
        <v>1315.8</v>
      </c>
      <c r="G5" s="4">
        <v>727.6</v>
      </c>
      <c r="H5" s="3">
        <v>52.047</v>
      </c>
      <c r="I5" s="3">
        <v>2.29666666666666</v>
      </c>
      <c r="J5" s="3">
        <v>1048</v>
      </c>
      <c r="K5" s="3">
        <v>312.4</v>
      </c>
      <c r="L5" s="3">
        <v>12.5644995928562</v>
      </c>
      <c r="M5" s="3">
        <v>16.703</v>
      </c>
      <c r="N5" s="3">
        <f t="shared" si="0"/>
        <v>2.29666666666666</v>
      </c>
      <c r="O5" s="5">
        <v>3.21151621757555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</row>
    <row r="6" ht="16.8" spans="1:115">
      <c r="A6" s="2">
        <v>1961</v>
      </c>
      <c r="B6" s="2" t="s">
        <v>19</v>
      </c>
      <c r="C6" s="3">
        <v>3255.914</v>
      </c>
      <c r="D6" s="3">
        <v>321.988</v>
      </c>
      <c r="E6" s="4">
        <v>74.5</v>
      </c>
      <c r="F6" s="4">
        <v>1328.8</v>
      </c>
      <c r="G6" s="4">
        <v>731.9</v>
      </c>
      <c r="H6" s="3">
        <v>51.753</v>
      </c>
      <c r="I6" s="3">
        <v>2.00333333333333</v>
      </c>
      <c r="J6" s="3">
        <v>1066.7</v>
      </c>
      <c r="K6" s="3">
        <v>318.3</v>
      </c>
      <c r="L6" s="3">
        <v>12.5898142327344</v>
      </c>
      <c r="M6" s="3">
        <v>16.739</v>
      </c>
      <c r="N6" s="3">
        <f t="shared" si="0"/>
        <v>2.00333333333333</v>
      </c>
      <c r="O6" s="5">
        <v>-0.613626519057447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</row>
    <row r="7" ht="16.8" spans="1:115">
      <c r="A7" s="2">
        <v>1961.25</v>
      </c>
      <c r="B7" s="2" t="s">
        <v>20</v>
      </c>
      <c r="C7" s="3">
        <v>3311.181</v>
      </c>
      <c r="D7" s="3">
        <v>344.549</v>
      </c>
      <c r="E7" s="4">
        <v>76</v>
      </c>
      <c r="F7" s="4">
        <v>1348.2</v>
      </c>
      <c r="G7" s="4">
        <v>741.7</v>
      </c>
      <c r="H7" s="3">
        <v>51.633</v>
      </c>
      <c r="I7" s="3">
        <v>1.73333333333333</v>
      </c>
      <c r="J7" s="3">
        <v>1086.8</v>
      </c>
      <c r="K7" s="3">
        <v>324.3</v>
      </c>
      <c r="L7" s="3">
        <v>12.585595126088</v>
      </c>
      <c r="M7" s="3">
        <v>16.778</v>
      </c>
      <c r="N7" s="3">
        <f t="shared" si="0"/>
        <v>1.73333333333333</v>
      </c>
      <c r="O7" s="5">
        <v>2.52549800820033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</row>
    <row r="8" ht="16.8" spans="1:115">
      <c r="A8" s="2">
        <v>1961.5</v>
      </c>
      <c r="B8" s="2" t="s">
        <v>21</v>
      </c>
      <c r="C8" s="3">
        <v>3374.742</v>
      </c>
      <c r="D8" s="3">
        <v>371.335</v>
      </c>
      <c r="E8" s="4">
        <v>77.9</v>
      </c>
      <c r="F8" s="4">
        <v>1352.2</v>
      </c>
      <c r="G8" s="4">
        <v>742.3</v>
      </c>
      <c r="H8" s="3">
        <v>51.936</v>
      </c>
      <c r="I8" s="3">
        <v>1.68333333333333</v>
      </c>
      <c r="J8" s="3">
        <v>1099.1</v>
      </c>
      <c r="K8" s="3">
        <v>329.5</v>
      </c>
      <c r="L8" s="3">
        <v>12.6348180369622</v>
      </c>
      <c r="M8" s="3">
        <v>16.821</v>
      </c>
      <c r="N8" s="3">
        <f t="shared" si="0"/>
        <v>1.68333333333333</v>
      </c>
      <c r="O8" s="5">
        <v>2.52576386170751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</row>
    <row r="9" ht="16.8" spans="1:115">
      <c r="A9" s="2">
        <v>1961.75</v>
      </c>
      <c r="B9" s="2" t="s">
        <v>22</v>
      </c>
      <c r="C9" s="3">
        <v>3440.924</v>
      </c>
      <c r="D9" s="3">
        <v>377.479</v>
      </c>
      <c r="E9" s="4">
        <v>81.6</v>
      </c>
      <c r="F9" s="4">
        <v>1376.3</v>
      </c>
      <c r="G9" s="4">
        <v>752.4</v>
      </c>
      <c r="H9" s="3">
        <v>52.6</v>
      </c>
      <c r="I9" s="3">
        <v>2.4</v>
      </c>
      <c r="J9" s="3">
        <v>1118</v>
      </c>
      <c r="K9" s="3">
        <v>335.5</v>
      </c>
      <c r="L9" s="3">
        <v>12.6531008324297</v>
      </c>
      <c r="M9" s="3">
        <v>16.874</v>
      </c>
      <c r="N9" s="3">
        <f t="shared" si="0"/>
        <v>2.4</v>
      </c>
      <c r="O9" s="5">
        <v>-3.29200559689885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</row>
    <row r="10" ht="16.8" spans="1:115">
      <c r="A10" s="2">
        <v>1962</v>
      </c>
      <c r="B10" s="2" t="s">
        <v>23</v>
      </c>
      <c r="C10" s="3">
        <v>3502.298</v>
      </c>
      <c r="D10" s="3">
        <v>397.831</v>
      </c>
      <c r="E10" s="4">
        <v>83.4</v>
      </c>
      <c r="F10" s="4">
        <v>1389.2</v>
      </c>
      <c r="G10" s="4">
        <v>758.6</v>
      </c>
      <c r="H10" s="3">
        <v>52.793</v>
      </c>
      <c r="I10" s="3">
        <v>2.45666666666666</v>
      </c>
      <c r="J10" s="3">
        <v>1137.2</v>
      </c>
      <c r="K10" s="3">
        <v>343.1</v>
      </c>
      <c r="L10" s="3">
        <v>12.7023237433039</v>
      </c>
      <c r="M10" s="3">
        <v>16.961</v>
      </c>
      <c r="N10" s="3">
        <f t="shared" si="0"/>
        <v>2.45666666666666</v>
      </c>
      <c r="O10" s="5">
        <v>3.78137248269472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</row>
    <row r="11" ht="16.8" spans="1:115">
      <c r="A11" s="2">
        <v>1962.25</v>
      </c>
      <c r="B11" s="2" t="s">
        <v>24</v>
      </c>
      <c r="C11" s="3">
        <v>3533.947</v>
      </c>
      <c r="D11" s="3">
        <v>394.694</v>
      </c>
      <c r="E11" s="4">
        <v>85.6</v>
      </c>
      <c r="F11" s="4">
        <v>1410</v>
      </c>
      <c r="G11" s="4">
        <v>761.6</v>
      </c>
      <c r="H11" s="3">
        <v>53.422</v>
      </c>
      <c r="I11" s="3">
        <v>2.60666666666666</v>
      </c>
      <c r="J11" s="3">
        <v>1156.2</v>
      </c>
      <c r="K11" s="3">
        <v>349.3</v>
      </c>
      <c r="L11" s="3">
        <v>12.750140285296</v>
      </c>
      <c r="M11" s="3">
        <v>16.989</v>
      </c>
      <c r="N11" s="3">
        <f t="shared" si="0"/>
        <v>2.60666666666666</v>
      </c>
      <c r="O11" s="5">
        <v>-1.61383156716459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</row>
    <row r="12" ht="16.8" spans="1:115">
      <c r="A12" s="2">
        <v>1962.5</v>
      </c>
      <c r="B12" s="2" t="s">
        <v>25</v>
      </c>
      <c r="C12" s="3">
        <v>3577.362</v>
      </c>
      <c r="D12" s="3">
        <v>401.401</v>
      </c>
      <c r="E12" s="4">
        <v>86.3</v>
      </c>
      <c r="F12" s="4">
        <v>1422</v>
      </c>
      <c r="G12" s="4">
        <v>767.5</v>
      </c>
      <c r="H12" s="3">
        <v>53.31</v>
      </c>
      <c r="I12" s="3">
        <v>2.84666666666666</v>
      </c>
      <c r="J12" s="3">
        <v>1166.7</v>
      </c>
      <c r="K12" s="3">
        <v>354.9</v>
      </c>
      <c r="L12" s="3">
        <v>12.7867058762311</v>
      </c>
      <c r="M12" s="3">
        <v>17.024</v>
      </c>
      <c r="N12" s="3">
        <f t="shared" si="0"/>
        <v>2.84666666666666</v>
      </c>
      <c r="O12" s="5">
        <v>4.87642132191276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</row>
    <row r="13" ht="16.8" spans="1:115">
      <c r="A13" s="2">
        <v>1962.75</v>
      </c>
      <c r="B13" s="2" t="s">
        <v>26</v>
      </c>
      <c r="C13" s="3">
        <v>3589.128</v>
      </c>
      <c r="D13" s="3">
        <v>389.657</v>
      </c>
      <c r="E13" s="4">
        <v>90.1</v>
      </c>
      <c r="F13" s="4">
        <v>1439.8</v>
      </c>
      <c r="G13" s="4">
        <v>771.9</v>
      </c>
      <c r="H13" s="3">
        <v>52.973</v>
      </c>
      <c r="I13" s="3">
        <v>2.92333333333333</v>
      </c>
      <c r="J13" s="3">
        <v>1193.9</v>
      </c>
      <c r="K13" s="3">
        <v>362.7</v>
      </c>
      <c r="L13" s="3">
        <v>12.8176459916377</v>
      </c>
      <c r="M13" s="3">
        <v>17.059</v>
      </c>
      <c r="N13" s="3">
        <f t="shared" ref="N13:N44" si="1">I13</f>
        <v>2.92333333333333</v>
      </c>
      <c r="O13" s="5">
        <v>4.67924125820446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</row>
    <row r="14" ht="16.8" spans="1:115">
      <c r="A14" s="2">
        <v>1963</v>
      </c>
      <c r="B14" s="2" t="s">
        <v>27</v>
      </c>
      <c r="C14" s="3">
        <v>3628.306</v>
      </c>
      <c r="D14" s="3">
        <v>410.158</v>
      </c>
      <c r="E14" s="4">
        <v>91.9</v>
      </c>
      <c r="F14" s="4">
        <v>1446.3</v>
      </c>
      <c r="G14" s="4">
        <v>776.1</v>
      </c>
      <c r="H14" s="3">
        <v>53.293</v>
      </c>
      <c r="I14" s="3">
        <v>2.96666666666666</v>
      </c>
      <c r="J14" s="3">
        <v>1215</v>
      </c>
      <c r="K14" s="3">
        <v>370.7</v>
      </c>
      <c r="L14" s="3">
        <v>12.8584306892192</v>
      </c>
      <c r="M14" s="3">
        <v>17.134</v>
      </c>
      <c r="N14" s="3">
        <f t="shared" si="1"/>
        <v>2.96666666666666</v>
      </c>
      <c r="O14" s="5">
        <v>-0.644732262221853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</row>
    <row r="15" ht="16.8" spans="1:115">
      <c r="A15" s="2">
        <v>1963.25</v>
      </c>
      <c r="B15" s="2" t="s">
        <v>28</v>
      </c>
      <c r="C15" s="3">
        <v>3669.02</v>
      </c>
      <c r="D15" s="3">
        <v>416.683</v>
      </c>
      <c r="E15" s="4">
        <v>93.8</v>
      </c>
      <c r="F15" s="4">
        <v>1461.7</v>
      </c>
      <c r="G15" s="4">
        <v>778.7</v>
      </c>
      <c r="H15" s="3">
        <v>53.631</v>
      </c>
      <c r="I15" s="3">
        <v>2.96333333333333</v>
      </c>
      <c r="J15" s="3">
        <v>1236.2</v>
      </c>
      <c r="K15" s="3">
        <v>378.4</v>
      </c>
      <c r="L15" s="3">
        <v>12.8823389602152</v>
      </c>
      <c r="M15" s="3">
        <v>17.164</v>
      </c>
      <c r="N15" s="3">
        <f t="shared" si="1"/>
        <v>2.96333333333333</v>
      </c>
      <c r="O15" s="5">
        <v>0.303978139949586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</row>
    <row r="16" ht="16.8" spans="1:115">
      <c r="A16" s="2">
        <v>1963.5</v>
      </c>
      <c r="B16" s="2" t="s">
        <v>29</v>
      </c>
      <c r="C16" s="3">
        <v>3749.681</v>
      </c>
      <c r="D16" s="3">
        <v>429.512</v>
      </c>
      <c r="E16" s="4">
        <v>95</v>
      </c>
      <c r="F16" s="4">
        <v>1487.2</v>
      </c>
      <c r="G16" s="4">
        <v>785.9</v>
      </c>
      <c r="H16" s="3">
        <v>53.776</v>
      </c>
      <c r="I16" s="3">
        <v>3.33</v>
      </c>
      <c r="J16" s="3">
        <v>1256.5</v>
      </c>
      <c r="K16" s="3">
        <v>386</v>
      </c>
      <c r="L16" s="3">
        <v>12.9610956176139</v>
      </c>
      <c r="M16" s="3">
        <v>17.187</v>
      </c>
      <c r="N16" s="3">
        <f t="shared" si="1"/>
        <v>3.33</v>
      </c>
      <c r="O16" s="5">
        <v>5.68132219371943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</row>
    <row r="17" ht="16.8" spans="1:115">
      <c r="A17" s="2">
        <v>1963.75</v>
      </c>
      <c r="B17" s="2" t="s">
        <v>30</v>
      </c>
      <c r="C17" s="3">
        <v>3774.264</v>
      </c>
      <c r="D17" s="3">
        <v>434.727</v>
      </c>
      <c r="E17" s="4">
        <v>96.5</v>
      </c>
      <c r="F17" s="4">
        <v>1507.5</v>
      </c>
      <c r="G17" s="4">
        <v>784.9</v>
      </c>
      <c r="H17" s="3">
        <v>54.196</v>
      </c>
      <c r="I17" s="3">
        <v>3.45333333333333</v>
      </c>
      <c r="J17" s="3">
        <v>1273.3</v>
      </c>
      <c r="K17" s="3">
        <v>393.2</v>
      </c>
      <c r="L17" s="3">
        <v>12.9962548396669</v>
      </c>
      <c r="M17" s="3">
        <v>17.326</v>
      </c>
      <c r="N17" s="3">
        <f t="shared" si="1"/>
        <v>3.45333333333333</v>
      </c>
      <c r="O17" s="5">
        <v>-0.292236496832943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</row>
    <row r="18" ht="16.8" spans="1:115">
      <c r="A18" s="2">
        <v>1964</v>
      </c>
      <c r="B18" s="2" t="s">
        <v>31</v>
      </c>
      <c r="C18" s="3">
        <v>3853.835</v>
      </c>
      <c r="D18" s="3">
        <v>450.997</v>
      </c>
      <c r="E18" s="4">
        <v>100.3</v>
      </c>
      <c r="F18" s="4">
        <v>1531.4</v>
      </c>
      <c r="G18" s="4">
        <v>798.3</v>
      </c>
      <c r="H18" s="3">
        <v>55.24</v>
      </c>
      <c r="I18" s="3">
        <v>3.46333333333333</v>
      </c>
      <c r="J18" s="3">
        <v>1292.2</v>
      </c>
      <c r="K18" s="3">
        <v>399.8</v>
      </c>
      <c r="L18" s="3">
        <v>13.0496968571875</v>
      </c>
      <c r="M18" s="3">
        <v>17.381</v>
      </c>
      <c r="N18" s="3">
        <f t="shared" si="1"/>
        <v>3.46333333333333</v>
      </c>
      <c r="O18" s="5">
        <v>6.01409984136034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</row>
    <row r="19" ht="16.8" spans="1:115">
      <c r="A19" s="2">
        <v>1964.25</v>
      </c>
      <c r="B19" s="2" t="s">
        <v>32</v>
      </c>
      <c r="C19" s="3">
        <v>3895.793</v>
      </c>
      <c r="D19" s="3">
        <v>449.373</v>
      </c>
      <c r="E19" s="4">
        <v>102.9</v>
      </c>
      <c r="F19" s="4">
        <v>1553</v>
      </c>
      <c r="G19" s="4">
        <v>813.5</v>
      </c>
      <c r="H19" s="3">
        <v>55.478</v>
      </c>
      <c r="I19" s="3">
        <v>3.49</v>
      </c>
      <c r="J19" s="3">
        <v>1312.8</v>
      </c>
      <c r="K19" s="3">
        <v>407.1</v>
      </c>
      <c r="L19" s="3">
        <v>13.0707923904193</v>
      </c>
      <c r="M19" s="3">
        <v>17.421</v>
      </c>
      <c r="N19" s="3">
        <f t="shared" si="1"/>
        <v>3.49</v>
      </c>
      <c r="O19" s="5">
        <v>-2.92787586465463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</row>
    <row r="20" ht="16.8" spans="1:115">
      <c r="A20" s="2">
        <v>1964.5</v>
      </c>
      <c r="B20" s="2" t="s">
        <v>33</v>
      </c>
      <c r="C20" s="3">
        <v>3956.657</v>
      </c>
      <c r="D20" s="3">
        <v>459.861</v>
      </c>
      <c r="E20" s="4">
        <v>106.3</v>
      </c>
      <c r="F20" s="4">
        <v>1573.6</v>
      </c>
      <c r="G20" s="4">
        <v>829.4</v>
      </c>
      <c r="H20" s="3">
        <v>55.835</v>
      </c>
      <c r="I20" s="3">
        <v>3.45666666666666</v>
      </c>
      <c r="J20" s="3">
        <v>1341.4</v>
      </c>
      <c r="K20" s="3">
        <v>416.9</v>
      </c>
      <c r="L20" s="3">
        <v>13.1003261369438</v>
      </c>
      <c r="M20" s="3">
        <v>17.49</v>
      </c>
      <c r="N20" s="3">
        <f t="shared" si="1"/>
        <v>3.45666666666666</v>
      </c>
      <c r="O20" s="5">
        <v>3.60580929413037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</row>
    <row r="21" ht="16.8" spans="1:115">
      <c r="A21" s="2">
        <v>1964.75</v>
      </c>
      <c r="B21" s="2" t="s">
        <v>34</v>
      </c>
      <c r="C21" s="3">
        <v>3968.878</v>
      </c>
      <c r="D21" s="3">
        <v>464.229</v>
      </c>
      <c r="E21" s="4">
        <v>103</v>
      </c>
      <c r="F21" s="4">
        <v>1595.4</v>
      </c>
      <c r="G21" s="4">
        <v>831</v>
      </c>
      <c r="H21" s="3">
        <v>56.38</v>
      </c>
      <c r="I21" s="3">
        <v>3.57666666666666</v>
      </c>
      <c r="J21" s="3">
        <v>1359</v>
      </c>
      <c r="K21" s="3">
        <v>424.7</v>
      </c>
      <c r="L21" s="3">
        <v>13.1607999988749</v>
      </c>
      <c r="M21" s="3">
        <v>17.57</v>
      </c>
      <c r="N21" s="3">
        <f t="shared" si="1"/>
        <v>3.57666666666666</v>
      </c>
      <c r="O21" s="5">
        <v>-0.862612779128481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</row>
    <row r="22" ht="16.8" spans="1:115">
      <c r="A22" s="2">
        <v>1965</v>
      </c>
      <c r="B22" s="2" t="s">
        <v>35</v>
      </c>
      <c r="C22" s="3">
        <v>4064.915</v>
      </c>
      <c r="D22" s="3">
        <v>508.491</v>
      </c>
      <c r="E22" s="4">
        <v>112.6</v>
      </c>
      <c r="F22" s="4">
        <v>1613.7</v>
      </c>
      <c r="G22" s="4">
        <v>839</v>
      </c>
      <c r="H22" s="3">
        <v>57.259</v>
      </c>
      <c r="I22" s="3">
        <v>3.97666666666666</v>
      </c>
      <c r="J22" s="3">
        <v>1383.6</v>
      </c>
      <c r="K22" s="3">
        <v>433.2</v>
      </c>
      <c r="L22" s="3">
        <v>13.2015846964564</v>
      </c>
      <c r="M22" s="3">
        <v>17.658</v>
      </c>
      <c r="N22" s="3">
        <f t="shared" si="1"/>
        <v>3.97666666666666</v>
      </c>
      <c r="O22" s="5">
        <v>-0.534974155556837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</row>
    <row r="23" ht="16.8" spans="1:115">
      <c r="A23" s="2">
        <v>1965.25</v>
      </c>
      <c r="B23" s="2" t="s">
        <v>36</v>
      </c>
      <c r="C23" s="3">
        <v>4116.267</v>
      </c>
      <c r="D23" s="3">
        <v>509.827</v>
      </c>
      <c r="E23" s="4">
        <v>112.8</v>
      </c>
      <c r="F23" s="4">
        <v>1638.1</v>
      </c>
      <c r="G23" s="4">
        <v>847</v>
      </c>
      <c r="H23" s="3">
        <v>57.826</v>
      </c>
      <c r="I23" s="3">
        <v>4.08</v>
      </c>
      <c r="J23" s="3">
        <v>1392.3</v>
      </c>
      <c r="K23" s="3">
        <v>440.1</v>
      </c>
      <c r="L23" s="3">
        <v>13.2859668293835</v>
      </c>
      <c r="M23" s="3">
        <v>17.739</v>
      </c>
      <c r="N23" s="3">
        <f t="shared" si="1"/>
        <v>4.08</v>
      </c>
      <c r="O23" s="5">
        <v>1.20769898684156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</row>
    <row r="24" ht="16.8" spans="1:115">
      <c r="A24" s="2">
        <v>1965.5</v>
      </c>
      <c r="B24" s="2" t="s">
        <v>37</v>
      </c>
      <c r="C24" s="3">
        <v>4207.782</v>
      </c>
      <c r="D24" s="3">
        <v>527.578</v>
      </c>
      <c r="E24" s="4">
        <v>116.6</v>
      </c>
      <c r="F24" s="4">
        <v>1660.5</v>
      </c>
      <c r="G24" s="4">
        <v>859.7</v>
      </c>
      <c r="H24" s="3">
        <v>57.966</v>
      </c>
      <c r="I24" s="3">
        <v>4.07666666666666</v>
      </c>
      <c r="J24" s="3">
        <v>1421.6</v>
      </c>
      <c r="K24" s="3">
        <v>449.5</v>
      </c>
      <c r="L24" s="3">
        <v>13.3253451580829</v>
      </c>
      <c r="M24" s="3">
        <v>17.808</v>
      </c>
      <c r="N24" s="3">
        <f t="shared" si="1"/>
        <v>4.07666666666666</v>
      </c>
      <c r="O24" s="5">
        <v>8.38001161355035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</row>
    <row r="25" ht="16.8" spans="1:115">
      <c r="A25" s="2">
        <v>1965.75</v>
      </c>
      <c r="B25" s="2" t="s">
        <v>38</v>
      </c>
      <c r="C25" s="3">
        <v>4304.731</v>
      </c>
      <c r="D25" s="3">
        <v>531.072</v>
      </c>
      <c r="E25" s="4">
        <v>121.5</v>
      </c>
      <c r="F25" s="4">
        <v>1688.6</v>
      </c>
      <c r="G25" s="4">
        <v>891.6</v>
      </c>
      <c r="H25" s="3">
        <v>58.516</v>
      </c>
      <c r="I25" s="3">
        <v>4.16666666666666</v>
      </c>
      <c r="J25" s="3">
        <v>1441.8</v>
      </c>
      <c r="K25" s="3">
        <v>459.2</v>
      </c>
      <c r="L25" s="3">
        <v>13.3956636021889</v>
      </c>
      <c r="M25" s="3">
        <v>17.93</v>
      </c>
      <c r="N25" s="3">
        <f t="shared" si="1"/>
        <v>4.16666666666666</v>
      </c>
      <c r="O25" s="5">
        <v>2.59762469063062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</row>
    <row r="26" ht="16.8" spans="1:115">
      <c r="A26" s="2">
        <v>1966</v>
      </c>
      <c r="B26" s="2" t="s">
        <v>39</v>
      </c>
      <c r="C26" s="3">
        <v>4409.518</v>
      </c>
      <c r="D26" s="3">
        <v>573.502</v>
      </c>
      <c r="E26" s="4">
        <v>127.3</v>
      </c>
      <c r="F26" s="4">
        <v>1706.1</v>
      </c>
      <c r="G26" s="4">
        <v>898</v>
      </c>
      <c r="H26" s="3">
        <v>59.36</v>
      </c>
      <c r="I26" s="3">
        <v>4.56</v>
      </c>
      <c r="J26" s="3">
        <v>1451.8</v>
      </c>
      <c r="K26" s="3">
        <v>467.2</v>
      </c>
      <c r="L26" s="3">
        <v>13.5208304326975</v>
      </c>
      <c r="M26" s="3">
        <v>18.046</v>
      </c>
      <c r="N26" s="3">
        <f t="shared" si="1"/>
        <v>4.56</v>
      </c>
      <c r="O26" s="5">
        <v>3.25295635155488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</row>
    <row r="27" ht="16.8" spans="1:115">
      <c r="A27" s="2">
        <v>1966.25</v>
      </c>
      <c r="B27" s="2" t="s">
        <v>40</v>
      </c>
      <c r="C27" s="3">
        <v>4424.581</v>
      </c>
      <c r="D27" s="3">
        <v>565.012</v>
      </c>
      <c r="E27" s="4">
        <v>122.2</v>
      </c>
      <c r="F27" s="4">
        <v>1724.7</v>
      </c>
      <c r="G27" s="4">
        <v>906.5</v>
      </c>
      <c r="H27" s="3">
        <v>59.944</v>
      </c>
      <c r="I27" s="3">
        <v>4.91333333333333</v>
      </c>
      <c r="J27" s="3">
        <v>1455.2</v>
      </c>
      <c r="K27" s="3">
        <v>471.2</v>
      </c>
      <c r="L27" s="3">
        <v>13.6431845254419</v>
      </c>
      <c r="M27" s="3">
        <v>18.193</v>
      </c>
      <c r="N27" s="3">
        <f t="shared" si="1"/>
        <v>4.91333333333333</v>
      </c>
      <c r="O27" s="5">
        <v>-2.0421173196983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</row>
    <row r="28" ht="16.8" spans="1:115">
      <c r="A28" s="2">
        <v>1966.5</v>
      </c>
      <c r="B28" s="2" t="s">
        <v>41</v>
      </c>
      <c r="C28" s="3">
        <v>4462.053</v>
      </c>
      <c r="D28" s="3">
        <v>560.844</v>
      </c>
      <c r="E28" s="4">
        <v>126.2</v>
      </c>
      <c r="F28" s="4">
        <v>1738.8</v>
      </c>
      <c r="G28" s="4">
        <v>913.1</v>
      </c>
      <c r="H28" s="3">
        <v>60.225</v>
      </c>
      <c r="I28" s="3">
        <v>5.41</v>
      </c>
      <c r="J28" s="3">
        <v>1451.6</v>
      </c>
      <c r="K28" s="3">
        <v>475.4</v>
      </c>
      <c r="L28" s="3">
        <v>13.76131951154</v>
      </c>
      <c r="M28" s="3">
        <v>18.369</v>
      </c>
      <c r="N28" s="3">
        <f t="shared" si="1"/>
        <v>5.41</v>
      </c>
      <c r="O28" s="5">
        <v>0.961652748341078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</row>
    <row r="29" ht="16.8" spans="1:115">
      <c r="A29" s="2">
        <v>1966.75</v>
      </c>
      <c r="B29" s="2" t="s">
        <v>42</v>
      </c>
      <c r="C29" s="3">
        <v>4498.66</v>
      </c>
      <c r="D29" s="3">
        <v>564.131</v>
      </c>
      <c r="E29" s="4">
        <v>126.2</v>
      </c>
      <c r="F29" s="4">
        <v>1757.8</v>
      </c>
      <c r="G29" s="4">
        <v>910.5</v>
      </c>
      <c r="H29" s="3">
        <v>60.065</v>
      </c>
      <c r="I29" s="3">
        <v>5.56333333333333</v>
      </c>
      <c r="J29" s="3">
        <v>1458.7</v>
      </c>
      <c r="K29" s="3">
        <v>480.2</v>
      </c>
      <c r="L29" s="3">
        <v>13.8738290221095</v>
      </c>
      <c r="M29" s="3">
        <v>18.523</v>
      </c>
      <c r="N29" s="3">
        <f t="shared" si="1"/>
        <v>5.56333333333333</v>
      </c>
      <c r="O29" s="5">
        <v>3.75770728525781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</row>
    <row r="30" ht="16.8" spans="1:115">
      <c r="A30" s="2">
        <v>1967</v>
      </c>
      <c r="B30" s="2" t="s">
        <v>43</v>
      </c>
      <c r="C30" s="3">
        <v>4538.498</v>
      </c>
      <c r="D30" s="3">
        <v>550.286</v>
      </c>
      <c r="E30" s="4">
        <v>123.8</v>
      </c>
      <c r="F30" s="4">
        <v>1773.9</v>
      </c>
      <c r="G30" s="4">
        <v>920.7</v>
      </c>
      <c r="H30" s="3">
        <v>59.995</v>
      </c>
      <c r="I30" s="3">
        <v>4.82333333333333</v>
      </c>
      <c r="J30" s="3">
        <v>1483.9</v>
      </c>
      <c r="K30" s="3">
        <v>489.7</v>
      </c>
      <c r="L30" s="3">
        <v>13.9089882441625</v>
      </c>
      <c r="M30" s="3">
        <v>18.6</v>
      </c>
      <c r="N30" s="3">
        <f t="shared" si="1"/>
        <v>4.82333333333333</v>
      </c>
      <c r="O30" s="5">
        <v>7.78984379010242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</row>
    <row r="31" ht="16.8" spans="1:115">
      <c r="A31" s="2">
        <v>1967.25</v>
      </c>
      <c r="B31" s="2" t="s">
        <v>44</v>
      </c>
      <c r="C31" s="3">
        <v>4541.28</v>
      </c>
      <c r="D31" s="3">
        <v>530.378</v>
      </c>
      <c r="E31" s="4">
        <v>129.1</v>
      </c>
      <c r="F31" s="4">
        <v>1791.1</v>
      </c>
      <c r="G31" s="4">
        <v>927.6</v>
      </c>
      <c r="H31" s="3">
        <v>59.627</v>
      </c>
      <c r="I31" s="3">
        <v>3.99</v>
      </c>
      <c r="J31" s="3">
        <v>1507.5</v>
      </c>
      <c r="K31" s="3">
        <v>502</v>
      </c>
      <c r="L31" s="3">
        <v>13.9933703770897</v>
      </c>
      <c r="M31" s="3">
        <v>18.695</v>
      </c>
      <c r="N31" s="3">
        <f t="shared" si="1"/>
        <v>3.99</v>
      </c>
      <c r="O31" s="5">
        <v>4.49339783368716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</row>
    <row r="32" ht="16.8" spans="1:115">
      <c r="A32" s="2">
        <v>1967.5</v>
      </c>
      <c r="B32" s="2" t="s">
        <v>45</v>
      </c>
      <c r="C32" s="3">
        <v>4584.246</v>
      </c>
      <c r="D32" s="3">
        <v>545.93</v>
      </c>
      <c r="E32" s="4">
        <v>128.1</v>
      </c>
      <c r="F32" s="4">
        <v>1815.6</v>
      </c>
      <c r="G32" s="4">
        <v>926.8</v>
      </c>
      <c r="H32" s="3">
        <v>59.824</v>
      </c>
      <c r="I32" s="3">
        <v>3.89333333333333</v>
      </c>
      <c r="J32" s="3">
        <v>1531.8</v>
      </c>
      <c r="K32" s="3">
        <v>514.7</v>
      </c>
      <c r="L32" s="3">
        <v>14.1340072653016</v>
      </c>
      <c r="M32" s="3">
        <v>18.874</v>
      </c>
      <c r="N32" s="3">
        <f t="shared" si="1"/>
        <v>3.89333333333333</v>
      </c>
      <c r="O32" s="5">
        <v>-1.64308505417423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</row>
    <row r="33" ht="16.8" spans="1:115">
      <c r="A33" s="2">
        <v>1967.75</v>
      </c>
      <c r="B33" s="2" t="s">
        <v>46</v>
      </c>
      <c r="C33" s="3">
        <v>4618.812</v>
      </c>
      <c r="D33" s="3">
        <v>557.706</v>
      </c>
      <c r="E33" s="4">
        <v>128.4</v>
      </c>
      <c r="F33" s="4">
        <v>1830.8</v>
      </c>
      <c r="G33" s="4">
        <v>930.9</v>
      </c>
      <c r="H33" s="3">
        <v>60.096</v>
      </c>
      <c r="I33" s="3">
        <v>4.17333333333333</v>
      </c>
      <c r="J33" s="3">
        <v>1543.5</v>
      </c>
      <c r="K33" s="3">
        <v>524.8</v>
      </c>
      <c r="L33" s="3">
        <v>14.2887078423348</v>
      </c>
      <c r="M33" s="3">
        <v>19.084</v>
      </c>
      <c r="N33" s="3">
        <f t="shared" si="1"/>
        <v>4.17333333333333</v>
      </c>
      <c r="O33" s="5">
        <v>3.61638334393722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</row>
    <row r="34" ht="16.8" spans="1:115">
      <c r="A34" s="2">
        <v>1968</v>
      </c>
      <c r="B34" s="2" t="s">
        <v>47</v>
      </c>
      <c r="C34" s="3">
        <v>4713.013</v>
      </c>
      <c r="D34" s="3">
        <v>568.887</v>
      </c>
      <c r="E34" s="4">
        <v>136.4</v>
      </c>
      <c r="F34" s="4">
        <v>1859.7</v>
      </c>
      <c r="G34" s="4">
        <v>949.3</v>
      </c>
      <c r="H34" s="3">
        <v>60.201</v>
      </c>
      <c r="I34" s="3">
        <v>4.79</v>
      </c>
      <c r="J34" s="3">
        <v>1554.5</v>
      </c>
      <c r="K34" s="3">
        <v>533.2</v>
      </c>
      <c r="L34" s="3">
        <v>14.4293447305468</v>
      </c>
      <c r="M34" s="3">
        <v>19.295</v>
      </c>
      <c r="N34" s="3">
        <f t="shared" si="1"/>
        <v>4.79</v>
      </c>
      <c r="O34" s="5">
        <v>5.83895846282682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</row>
    <row r="35" ht="16.8" spans="1:115">
      <c r="A35" s="2">
        <v>1968.25</v>
      </c>
      <c r="B35" s="2" t="s">
        <v>48</v>
      </c>
      <c r="C35" s="3">
        <v>4791.758</v>
      </c>
      <c r="D35" s="3">
        <v>590.647</v>
      </c>
      <c r="E35" s="4">
        <v>139.3</v>
      </c>
      <c r="F35" s="4">
        <v>1888.6</v>
      </c>
      <c r="G35" s="4">
        <v>960.9</v>
      </c>
      <c r="H35" s="3">
        <v>60.778</v>
      </c>
      <c r="I35" s="3">
        <v>5.98333333333333</v>
      </c>
      <c r="J35" s="3">
        <v>1563.7</v>
      </c>
      <c r="K35" s="3">
        <v>542.6</v>
      </c>
      <c r="L35" s="3">
        <v>14.5699816187587</v>
      </c>
      <c r="M35" s="3">
        <v>19.499</v>
      </c>
      <c r="N35" s="3">
        <f t="shared" si="1"/>
        <v>5.98333333333333</v>
      </c>
      <c r="O35" s="5">
        <v>2.52735698370704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</row>
    <row r="36" ht="16.8" spans="1:115">
      <c r="A36" s="2">
        <v>1968.5</v>
      </c>
      <c r="B36" s="2" t="s">
        <v>49</v>
      </c>
      <c r="C36" s="3">
        <v>4828.892</v>
      </c>
      <c r="D36" s="3">
        <v>574.539</v>
      </c>
      <c r="E36" s="4">
        <v>145.6</v>
      </c>
      <c r="F36" s="4">
        <v>1912.7</v>
      </c>
      <c r="G36" s="4">
        <v>976.2</v>
      </c>
      <c r="H36" s="3">
        <v>61.204</v>
      </c>
      <c r="I36" s="3">
        <v>5.94666666666666</v>
      </c>
      <c r="J36" s="3">
        <v>1577.2</v>
      </c>
      <c r="K36" s="3">
        <v>553.6</v>
      </c>
      <c r="L36" s="3">
        <v>14.7668732622554</v>
      </c>
      <c r="M36" s="3">
        <v>19.69</v>
      </c>
      <c r="N36" s="3">
        <f t="shared" si="1"/>
        <v>5.94666666666666</v>
      </c>
      <c r="O36" s="5">
        <v>-0.647234069042946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</row>
    <row r="37" ht="16.8" spans="1:115">
      <c r="A37" s="2">
        <v>1968.75</v>
      </c>
      <c r="B37" s="2" t="s">
        <v>50</v>
      </c>
      <c r="C37" s="3">
        <v>4847.885</v>
      </c>
      <c r="D37" s="3">
        <v>580.789</v>
      </c>
      <c r="E37" s="4">
        <v>144.7</v>
      </c>
      <c r="F37" s="4">
        <v>1933.7</v>
      </c>
      <c r="G37" s="4">
        <v>976.5</v>
      </c>
      <c r="H37" s="3">
        <v>61.584</v>
      </c>
      <c r="I37" s="3">
        <v>5.91666666666666</v>
      </c>
      <c r="J37" s="3">
        <v>1592.1</v>
      </c>
      <c r="K37" s="3">
        <v>566.8</v>
      </c>
      <c r="L37" s="3">
        <v>14.949701216931</v>
      </c>
      <c r="M37" s="3">
        <v>19.968</v>
      </c>
      <c r="N37" s="3">
        <f t="shared" si="1"/>
        <v>5.91666666666666</v>
      </c>
      <c r="O37" s="5">
        <v>-2.00460145610429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</row>
    <row r="38" ht="16.8" spans="1:115">
      <c r="A38" s="2">
        <v>1969</v>
      </c>
      <c r="B38" s="2" t="s">
        <v>51</v>
      </c>
      <c r="C38" s="3">
        <v>4923.76</v>
      </c>
      <c r="D38" s="3">
        <v>614.989</v>
      </c>
      <c r="E38" s="4">
        <v>147.4</v>
      </c>
      <c r="F38" s="4">
        <v>1950.5</v>
      </c>
      <c r="G38" s="4">
        <v>987.3</v>
      </c>
      <c r="H38" s="3">
        <v>62.158</v>
      </c>
      <c r="I38" s="3">
        <v>6.56666666666666</v>
      </c>
      <c r="J38" s="3">
        <v>1591.1</v>
      </c>
      <c r="K38" s="3">
        <v>574.4</v>
      </c>
      <c r="L38" s="3">
        <v>15.1325291716065</v>
      </c>
      <c r="M38" s="3">
        <v>20.174</v>
      </c>
      <c r="N38" s="3">
        <f t="shared" si="1"/>
        <v>6.56666666666666</v>
      </c>
      <c r="O38" s="5">
        <v>-0.646362853777881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</row>
    <row r="39" ht="16.8" spans="1:115">
      <c r="A39" s="2">
        <v>1969.25</v>
      </c>
      <c r="B39" s="2" t="s">
        <v>52</v>
      </c>
      <c r="C39" s="3">
        <v>4938.728</v>
      </c>
      <c r="D39" s="3">
        <v>611.366</v>
      </c>
      <c r="E39" s="4">
        <v>147</v>
      </c>
      <c r="F39" s="4">
        <v>1974.7</v>
      </c>
      <c r="G39" s="4">
        <v>989.5</v>
      </c>
      <c r="H39" s="3">
        <v>62.733</v>
      </c>
      <c r="I39" s="3">
        <v>8.32666666666666</v>
      </c>
      <c r="J39" s="3">
        <v>1580.6</v>
      </c>
      <c r="K39" s="3">
        <v>578.5</v>
      </c>
      <c r="L39" s="3">
        <v>15.3716118815669</v>
      </c>
      <c r="M39" s="3">
        <v>20.431</v>
      </c>
      <c r="N39" s="3">
        <f t="shared" si="1"/>
        <v>8.32666666666666</v>
      </c>
      <c r="O39" s="5">
        <v>-2.97745521631159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</row>
    <row r="40" ht="16.8" spans="1:115">
      <c r="A40" s="2">
        <v>1969.5</v>
      </c>
      <c r="B40" s="2" t="s">
        <v>53</v>
      </c>
      <c r="C40" s="3">
        <v>4971.349</v>
      </c>
      <c r="D40" s="3">
        <v>623.778</v>
      </c>
      <c r="E40" s="4">
        <v>146.6</v>
      </c>
      <c r="F40" s="4">
        <v>1990.6</v>
      </c>
      <c r="G40" s="4">
        <v>993.2</v>
      </c>
      <c r="H40" s="3">
        <v>63.036</v>
      </c>
      <c r="I40" s="3">
        <v>8.98333333333333</v>
      </c>
      <c r="J40" s="3">
        <v>1569</v>
      </c>
      <c r="K40" s="3">
        <v>582.1</v>
      </c>
      <c r="L40" s="3">
        <v>15.5825672138848</v>
      </c>
      <c r="M40" s="3">
        <v>20.718</v>
      </c>
      <c r="N40" s="3">
        <f t="shared" si="1"/>
        <v>8.98333333333333</v>
      </c>
      <c r="O40" s="5">
        <v>-0.771747555565071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</row>
    <row r="41" ht="16.8" spans="1:115">
      <c r="A41" s="2">
        <v>1969.75</v>
      </c>
      <c r="B41" s="2" t="s">
        <v>54</v>
      </c>
      <c r="C41" s="3">
        <v>4947.104</v>
      </c>
      <c r="D41" s="3">
        <v>593.659</v>
      </c>
      <c r="E41" s="4">
        <v>146.1</v>
      </c>
      <c r="F41" s="4">
        <v>2015.4</v>
      </c>
      <c r="G41" s="4">
        <v>999.8</v>
      </c>
      <c r="H41" s="3">
        <v>62.845</v>
      </c>
      <c r="I41" s="3">
        <v>8.94</v>
      </c>
      <c r="J41" s="3">
        <v>1559.4</v>
      </c>
      <c r="K41" s="3">
        <v>587.9</v>
      </c>
      <c r="L41" s="3">
        <v>15.8216499238451</v>
      </c>
      <c r="M41" s="3">
        <v>20.985</v>
      </c>
      <c r="N41" s="3">
        <f t="shared" si="1"/>
        <v>8.94</v>
      </c>
      <c r="O41" s="5">
        <v>-0.71974710058727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</row>
    <row r="42" ht="16.8" spans="1:115">
      <c r="A42" s="2">
        <v>1970</v>
      </c>
      <c r="B42" s="2" t="s">
        <v>55</v>
      </c>
      <c r="C42" s="3">
        <v>4939.759</v>
      </c>
      <c r="D42" s="3">
        <v>575.953</v>
      </c>
      <c r="E42" s="4">
        <v>143.8</v>
      </c>
      <c r="F42" s="4">
        <v>2037.1</v>
      </c>
      <c r="G42" s="4">
        <v>1008.4</v>
      </c>
      <c r="H42" s="3">
        <v>62.593</v>
      </c>
      <c r="I42" s="3">
        <v>8.57333333333333</v>
      </c>
      <c r="J42" s="3">
        <v>1533.4</v>
      </c>
      <c r="K42" s="3">
        <v>587.3</v>
      </c>
      <c r="L42" s="3">
        <v>16.0747963226266</v>
      </c>
      <c r="M42" s="3">
        <v>21.28</v>
      </c>
      <c r="N42" s="3">
        <f t="shared" si="1"/>
        <v>8.57333333333333</v>
      </c>
      <c r="O42" s="5">
        <v>4.51637999311466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</row>
    <row r="43" ht="16.8" spans="1:115">
      <c r="A43" s="2">
        <v>1970.25</v>
      </c>
      <c r="B43" s="2" t="s">
        <v>56</v>
      </c>
      <c r="C43" s="3">
        <v>4946.77</v>
      </c>
      <c r="D43" s="3">
        <v>577.205</v>
      </c>
      <c r="E43" s="4">
        <v>145.5</v>
      </c>
      <c r="F43" s="4">
        <v>2049.7</v>
      </c>
      <c r="G43" s="4">
        <v>1007.8</v>
      </c>
      <c r="H43" s="3">
        <v>61.767</v>
      </c>
      <c r="I43" s="3">
        <v>7.88666666666666</v>
      </c>
      <c r="J43" s="3">
        <v>1534</v>
      </c>
      <c r="K43" s="3">
        <v>595.2</v>
      </c>
      <c r="L43" s="3">
        <v>16.2998153437658</v>
      </c>
      <c r="M43" s="3">
        <v>21.577</v>
      </c>
      <c r="N43" s="3">
        <f t="shared" si="1"/>
        <v>7.88666666666666</v>
      </c>
      <c r="O43" s="5">
        <v>7.15514542879891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</row>
    <row r="44" ht="16.8" spans="1:115">
      <c r="A44" s="2">
        <v>1970.5</v>
      </c>
      <c r="B44" s="2" t="s">
        <v>57</v>
      </c>
      <c r="C44" s="3">
        <v>4992.357</v>
      </c>
      <c r="D44" s="3">
        <v>586.598</v>
      </c>
      <c r="E44" s="4">
        <v>146</v>
      </c>
      <c r="F44" s="4">
        <v>2072.9</v>
      </c>
      <c r="G44" s="4">
        <v>1015</v>
      </c>
      <c r="H44" s="3">
        <v>61.456</v>
      </c>
      <c r="I44" s="3">
        <v>6.70666666666666</v>
      </c>
      <c r="J44" s="3">
        <v>1559.2</v>
      </c>
      <c r="K44" s="3">
        <v>611.2</v>
      </c>
      <c r="L44" s="3">
        <v>16.4685796096201</v>
      </c>
      <c r="M44" s="3">
        <v>21.754</v>
      </c>
      <c r="N44" s="3">
        <f t="shared" si="1"/>
        <v>6.70666666666666</v>
      </c>
      <c r="O44" s="5">
        <v>5.59905664767433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</row>
    <row r="45" ht="16.8" spans="1:115">
      <c r="A45" s="2">
        <v>1970.75</v>
      </c>
      <c r="B45" s="2" t="s">
        <v>58</v>
      </c>
      <c r="C45" s="3">
        <v>4938.857</v>
      </c>
      <c r="D45" s="3">
        <v>555.454</v>
      </c>
      <c r="E45" s="4">
        <v>136.3</v>
      </c>
      <c r="F45" s="4">
        <v>2083.5</v>
      </c>
      <c r="G45" s="4">
        <v>1026.8</v>
      </c>
      <c r="H45" s="3">
        <v>60.984</v>
      </c>
      <c r="I45" s="3">
        <v>5.56666666666666</v>
      </c>
      <c r="J45" s="3">
        <v>1574.1</v>
      </c>
      <c r="K45" s="3">
        <v>626.5</v>
      </c>
      <c r="L45" s="3">
        <v>16.7076623195804</v>
      </c>
      <c r="M45" s="3">
        <v>22.042</v>
      </c>
      <c r="N45" s="3">
        <f t="shared" ref="N45:N76" si="2">I45</f>
        <v>5.56666666666666</v>
      </c>
      <c r="O45" s="5">
        <v>-0.457882171585414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</row>
    <row r="46" ht="16.8" spans="1:115">
      <c r="A46" s="2">
        <v>1971</v>
      </c>
      <c r="B46" s="2" t="s">
        <v>59</v>
      </c>
      <c r="C46" s="3">
        <v>5072.996</v>
      </c>
      <c r="D46" s="3">
        <v>620.212</v>
      </c>
      <c r="E46" s="4">
        <v>150.9</v>
      </c>
      <c r="F46" s="4">
        <v>2098</v>
      </c>
      <c r="G46" s="4">
        <v>1031.1</v>
      </c>
      <c r="H46" s="3">
        <v>61.271</v>
      </c>
      <c r="I46" s="3">
        <v>3.85666666666666</v>
      </c>
      <c r="J46" s="3">
        <v>1624.7</v>
      </c>
      <c r="K46" s="3">
        <v>649.9</v>
      </c>
      <c r="L46" s="3">
        <v>16.8482992077924</v>
      </c>
      <c r="M46" s="3">
        <v>22.376</v>
      </c>
      <c r="N46" s="3">
        <f t="shared" si="2"/>
        <v>3.85666666666666</v>
      </c>
      <c r="O46" s="5">
        <v>4.980842631293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</row>
    <row r="47" ht="16.8" spans="1:115">
      <c r="A47" s="2">
        <v>1971.25</v>
      </c>
      <c r="B47" s="2" t="s">
        <v>60</v>
      </c>
      <c r="C47" s="3">
        <v>5100.447</v>
      </c>
      <c r="D47" s="3">
        <v>637.811</v>
      </c>
      <c r="E47" s="4">
        <v>154.4</v>
      </c>
      <c r="F47" s="4">
        <v>2119.2</v>
      </c>
      <c r="G47" s="4">
        <v>1033.4</v>
      </c>
      <c r="H47" s="3">
        <v>61.47</v>
      </c>
      <c r="I47" s="3">
        <v>4.56666666666666</v>
      </c>
      <c r="J47" s="3">
        <v>1661.7</v>
      </c>
      <c r="K47" s="3">
        <v>673</v>
      </c>
      <c r="L47" s="3">
        <v>17.0029997848256</v>
      </c>
      <c r="M47" s="3">
        <v>22.67</v>
      </c>
      <c r="N47" s="3">
        <f t="shared" si="2"/>
        <v>4.56666666666666</v>
      </c>
      <c r="O47" s="5">
        <v>0.158251048453926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</row>
    <row r="48" ht="16.8" spans="1:115">
      <c r="A48" s="2">
        <v>1971.5</v>
      </c>
      <c r="B48" s="2" t="s">
        <v>61</v>
      </c>
      <c r="C48" s="3">
        <v>5142.422</v>
      </c>
      <c r="D48" s="3">
        <v>645.549</v>
      </c>
      <c r="E48" s="4">
        <v>158.5</v>
      </c>
      <c r="F48" s="4">
        <v>2139.2</v>
      </c>
      <c r="G48" s="4">
        <v>1031.3</v>
      </c>
      <c r="H48" s="3">
        <v>61.47</v>
      </c>
      <c r="I48" s="3">
        <v>5.47666666666666</v>
      </c>
      <c r="J48" s="3">
        <v>1697.3</v>
      </c>
      <c r="K48" s="3">
        <v>692.5</v>
      </c>
      <c r="L48" s="3">
        <v>17.1717640506799</v>
      </c>
      <c r="M48" s="3">
        <v>22.901</v>
      </c>
      <c r="N48" s="3">
        <f t="shared" si="2"/>
        <v>5.47666666666666</v>
      </c>
      <c r="O48" s="5">
        <v>8.72901164174317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</row>
    <row r="49" ht="16.8" spans="1:115">
      <c r="A49" s="2">
        <v>1971.75</v>
      </c>
      <c r="B49" s="2" t="s">
        <v>62</v>
      </c>
      <c r="C49" s="3">
        <v>5154.547</v>
      </c>
      <c r="D49" s="3">
        <v>628.165</v>
      </c>
      <c r="E49" s="4">
        <v>165.3</v>
      </c>
      <c r="F49" s="4">
        <v>2172.7</v>
      </c>
      <c r="G49" s="4">
        <v>1038.3</v>
      </c>
      <c r="H49" s="3">
        <v>62.131</v>
      </c>
      <c r="I49" s="3">
        <v>4.75</v>
      </c>
      <c r="J49" s="3">
        <v>1728.2</v>
      </c>
      <c r="K49" s="3">
        <v>710.3</v>
      </c>
      <c r="L49" s="3">
        <v>17.2983372500707</v>
      </c>
      <c r="M49" s="3">
        <v>23.092</v>
      </c>
      <c r="N49" s="3">
        <f t="shared" si="2"/>
        <v>4.75</v>
      </c>
      <c r="O49" s="5">
        <v>-5.7306570220833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</row>
    <row r="50" ht="16.8" spans="1:115">
      <c r="A50" s="2">
        <v>1972</v>
      </c>
      <c r="B50" s="2" t="s">
        <v>63</v>
      </c>
      <c r="C50" s="3">
        <v>5249.337</v>
      </c>
      <c r="D50" s="3">
        <v>669.558</v>
      </c>
      <c r="E50" s="4">
        <v>169</v>
      </c>
      <c r="F50" s="4">
        <v>2209.3</v>
      </c>
      <c r="G50" s="4">
        <v>1041.7</v>
      </c>
      <c r="H50" s="3">
        <v>62.83</v>
      </c>
      <c r="I50" s="3">
        <v>3.54666666666666</v>
      </c>
      <c r="J50" s="3">
        <v>1771.7</v>
      </c>
      <c r="K50" s="3">
        <v>733.5</v>
      </c>
      <c r="L50" s="3">
        <v>17.4389741382826</v>
      </c>
      <c r="M50" s="3">
        <v>23.443</v>
      </c>
      <c r="N50" s="3">
        <f t="shared" si="2"/>
        <v>3.54666666666666</v>
      </c>
      <c r="O50" s="5">
        <v>1.5422943394046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</row>
    <row r="51" ht="16.8" spans="1:115">
      <c r="A51" s="2">
        <v>1972.25</v>
      </c>
      <c r="B51" s="2" t="s">
        <v>64</v>
      </c>
      <c r="C51" s="3">
        <v>5368.485</v>
      </c>
      <c r="D51" s="3">
        <v>707.589</v>
      </c>
      <c r="E51" s="4">
        <v>173.3</v>
      </c>
      <c r="F51" s="4">
        <v>2235.9</v>
      </c>
      <c r="G51" s="4">
        <v>1069.9</v>
      </c>
      <c r="H51" s="3">
        <v>63.286</v>
      </c>
      <c r="I51" s="3">
        <v>4.3</v>
      </c>
      <c r="J51" s="3">
        <v>1797.8</v>
      </c>
      <c r="K51" s="3">
        <v>749.7</v>
      </c>
      <c r="L51" s="3">
        <v>17.5514836488522</v>
      </c>
      <c r="M51" s="3">
        <v>23.589</v>
      </c>
      <c r="N51" s="3">
        <f t="shared" si="2"/>
        <v>4.3</v>
      </c>
      <c r="O51" s="5">
        <v>2.81967375358056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</row>
    <row r="52" ht="16.8" spans="1:115">
      <c r="A52" s="2">
        <v>1972.5</v>
      </c>
      <c r="B52" s="2" t="s">
        <v>65</v>
      </c>
      <c r="C52" s="3">
        <v>5419.184</v>
      </c>
      <c r="D52" s="3">
        <v>717.638</v>
      </c>
      <c r="E52" s="4">
        <v>177.7</v>
      </c>
      <c r="F52" s="4">
        <v>2266.1</v>
      </c>
      <c r="G52" s="4">
        <v>1084.6</v>
      </c>
      <c r="H52" s="3">
        <v>63.644</v>
      </c>
      <c r="I52" s="3">
        <v>4.74333333333333</v>
      </c>
      <c r="J52" s="3">
        <v>1848.7</v>
      </c>
      <c r="K52" s="3">
        <v>778.3</v>
      </c>
      <c r="L52" s="3">
        <v>17.6921205370641</v>
      </c>
      <c r="M52" s="3">
        <v>23.815</v>
      </c>
      <c r="N52" s="3">
        <f t="shared" si="2"/>
        <v>4.74333333333333</v>
      </c>
      <c r="O52" s="5">
        <v>2.43546632634305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</row>
    <row r="53" ht="16.8" spans="1:115">
      <c r="A53" s="2">
        <v>1972.75</v>
      </c>
      <c r="B53" s="2" t="s">
        <v>66</v>
      </c>
      <c r="C53" s="3">
        <v>5509.926</v>
      </c>
      <c r="D53" s="3">
        <v>722.138</v>
      </c>
      <c r="E53" s="4">
        <v>187.2</v>
      </c>
      <c r="F53" s="4">
        <v>2306.7</v>
      </c>
      <c r="G53" s="4">
        <v>1105.1</v>
      </c>
      <c r="H53" s="3">
        <v>64.31</v>
      </c>
      <c r="I53" s="3">
        <v>5.14666666666666</v>
      </c>
      <c r="J53" s="3">
        <v>1887.8</v>
      </c>
      <c r="K53" s="3">
        <v>802.3</v>
      </c>
      <c r="L53" s="3">
        <v>17.8749484917397</v>
      </c>
      <c r="M53" s="3">
        <v>24.118</v>
      </c>
      <c r="N53" s="3">
        <f t="shared" si="2"/>
        <v>5.14666666666666</v>
      </c>
      <c r="O53" s="5">
        <v>3.59248776777713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</row>
    <row r="54" ht="16.8" spans="1:115">
      <c r="A54" s="2">
        <v>1973</v>
      </c>
      <c r="B54" s="2" t="s">
        <v>67</v>
      </c>
      <c r="C54" s="3">
        <v>5646.286</v>
      </c>
      <c r="D54" s="3">
        <v>764.458</v>
      </c>
      <c r="E54" s="4">
        <v>199.1</v>
      </c>
      <c r="F54" s="4">
        <v>2336.2</v>
      </c>
      <c r="G54" s="4">
        <v>1111.8</v>
      </c>
      <c r="H54" s="3">
        <v>65.278</v>
      </c>
      <c r="I54" s="3">
        <v>6.53666666666666</v>
      </c>
      <c r="J54" s="3">
        <v>1878.6</v>
      </c>
      <c r="K54" s="3">
        <v>815.3</v>
      </c>
      <c r="L54" s="3">
        <v>18.1562222681636</v>
      </c>
      <c r="M54" s="3">
        <v>24.396</v>
      </c>
      <c r="N54" s="3">
        <f t="shared" si="2"/>
        <v>6.53666666666666</v>
      </c>
      <c r="O54" s="5">
        <v>4.28943319292507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</row>
    <row r="55" ht="16.8" spans="1:115">
      <c r="A55" s="2">
        <v>1973.25</v>
      </c>
      <c r="B55" s="2" t="s">
        <v>68</v>
      </c>
      <c r="C55" s="3">
        <v>5707.755</v>
      </c>
      <c r="D55" s="3">
        <v>797.044</v>
      </c>
      <c r="E55" s="4">
        <v>196.7</v>
      </c>
      <c r="F55" s="4">
        <v>2356.1</v>
      </c>
      <c r="G55" s="4">
        <v>1102.4</v>
      </c>
      <c r="H55" s="3">
        <v>65.965</v>
      </c>
      <c r="I55" s="3">
        <v>7.81666666666666</v>
      </c>
      <c r="J55" s="3">
        <v>1885.3</v>
      </c>
      <c r="K55" s="3">
        <v>833.3</v>
      </c>
      <c r="L55" s="3">
        <v>18.5359418663359</v>
      </c>
      <c r="M55" s="3">
        <v>24.771</v>
      </c>
      <c r="N55" s="3">
        <f t="shared" si="2"/>
        <v>7.81666666666666</v>
      </c>
      <c r="O55" s="5">
        <v>-2.37632954581388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</row>
    <row r="56" ht="16.8" spans="1:115">
      <c r="A56" s="2">
        <v>1973.5</v>
      </c>
      <c r="B56" s="2" t="s">
        <v>69</v>
      </c>
      <c r="C56" s="3">
        <v>5677.738</v>
      </c>
      <c r="D56" s="3">
        <v>768.143</v>
      </c>
      <c r="E56" s="4">
        <v>195</v>
      </c>
      <c r="F56" s="4">
        <v>2371.7</v>
      </c>
      <c r="G56" s="4">
        <v>1107.6</v>
      </c>
      <c r="H56" s="3">
        <v>66.411</v>
      </c>
      <c r="I56" s="3">
        <v>10.56</v>
      </c>
      <c r="J56" s="3">
        <v>1856.9</v>
      </c>
      <c r="K56" s="3">
        <v>839.3</v>
      </c>
      <c r="L56" s="3">
        <v>18.901597775687</v>
      </c>
      <c r="M56" s="3">
        <v>25.254</v>
      </c>
      <c r="N56" s="3">
        <f t="shared" si="2"/>
        <v>10.56</v>
      </c>
      <c r="O56" s="5">
        <v>-3.97444199060548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</row>
    <row r="57" ht="16.8" spans="1:115">
      <c r="A57" s="2">
        <v>1973.75</v>
      </c>
      <c r="B57" s="2" t="s">
        <v>70</v>
      </c>
      <c r="C57" s="3">
        <v>5731.632</v>
      </c>
      <c r="D57" s="3">
        <v>795.504</v>
      </c>
      <c r="E57" s="4">
        <v>190.4</v>
      </c>
      <c r="F57" s="4">
        <v>2380.4</v>
      </c>
      <c r="G57" s="4">
        <v>1103.2</v>
      </c>
      <c r="H57" s="3">
        <v>66.742</v>
      </c>
      <c r="I57" s="3">
        <v>9.99666666666666</v>
      </c>
      <c r="J57" s="3">
        <v>1847.7</v>
      </c>
      <c r="K57" s="3">
        <v>855.5</v>
      </c>
      <c r="L57" s="3">
        <v>19.3797631956076</v>
      </c>
      <c r="M57" s="3">
        <v>25.757</v>
      </c>
      <c r="N57" s="3">
        <f t="shared" si="2"/>
        <v>9.99666666666666</v>
      </c>
      <c r="O57" s="5">
        <v>1.10021906135202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</row>
    <row r="58" ht="16.8" spans="1:115">
      <c r="A58" s="2">
        <v>1974</v>
      </c>
      <c r="B58" s="2" t="s">
        <v>71</v>
      </c>
      <c r="C58" s="3">
        <v>5682.353</v>
      </c>
      <c r="D58" s="3">
        <v>750.076</v>
      </c>
      <c r="E58" s="4">
        <v>186</v>
      </c>
      <c r="F58" s="4">
        <v>2376</v>
      </c>
      <c r="G58" s="4">
        <v>1088.4</v>
      </c>
      <c r="H58" s="3">
        <v>66.455</v>
      </c>
      <c r="I58" s="3">
        <v>9.32333333333333</v>
      </c>
      <c r="J58" s="3">
        <v>1820.3</v>
      </c>
      <c r="K58" s="3">
        <v>870.1</v>
      </c>
      <c r="L58" s="3">
        <v>19.9563744372766</v>
      </c>
      <c r="M58" s="3">
        <v>26.243</v>
      </c>
      <c r="N58" s="3">
        <f t="shared" si="2"/>
        <v>9.32333333333333</v>
      </c>
      <c r="O58" s="5">
        <v>-3.13483325609079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</row>
    <row r="59" ht="16.8" spans="1:115">
      <c r="A59" s="2">
        <v>1974.25</v>
      </c>
      <c r="B59" s="2" t="s">
        <v>72</v>
      </c>
      <c r="C59" s="3">
        <v>5695.859</v>
      </c>
      <c r="D59" s="3">
        <v>747.082</v>
      </c>
      <c r="E59" s="4">
        <v>187</v>
      </c>
      <c r="F59" s="4">
        <v>2399.8</v>
      </c>
      <c r="G59" s="4">
        <v>1081.2</v>
      </c>
      <c r="H59" s="3">
        <v>66.631</v>
      </c>
      <c r="I59" s="3">
        <v>11.25</v>
      </c>
      <c r="J59" s="3">
        <v>1791.4</v>
      </c>
      <c r="K59" s="3">
        <v>877.8</v>
      </c>
      <c r="L59" s="3">
        <v>20.4907946124821</v>
      </c>
      <c r="M59" s="3">
        <v>26.863</v>
      </c>
      <c r="N59" s="3">
        <f t="shared" si="2"/>
        <v>11.25</v>
      </c>
      <c r="O59" s="5">
        <v>3.15608398156339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</row>
    <row r="60" ht="16.8" spans="1:115">
      <c r="A60" s="2">
        <v>1974.5</v>
      </c>
      <c r="B60" s="2" t="s">
        <v>73</v>
      </c>
      <c r="C60" s="3">
        <v>5642.025</v>
      </c>
      <c r="D60" s="3">
        <v>708.362</v>
      </c>
      <c r="E60" s="4">
        <v>188</v>
      </c>
      <c r="F60" s="4">
        <v>2412.5</v>
      </c>
      <c r="G60" s="4">
        <v>1083.5</v>
      </c>
      <c r="H60" s="3">
        <v>66.397</v>
      </c>
      <c r="I60" s="3">
        <v>12.09</v>
      </c>
      <c r="J60" s="3">
        <v>1754.7</v>
      </c>
      <c r="K60" s="3">
        <v>887.9</v>
      </c>
      <c r="L60" s="3">
        <v>21.0674058541511</v>
      </c>
      <c r="M60" s="3">
        <v>27.65</v>
      </c>
      <c r="N60" s="3">
        <f t="shared" si="2"/>
        <v>12.09</v>
      </c>
      <c r="O60" s="5">
        <v>-6.43903544609216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</row>
    <row r="61" ht="16.8" spans="1:115">
      <c r="A61" s="2">
        <v>1974.75</v>
      </c>
      <c r="B61" s="2" t="s">
        <v>74</v>
      </c>
      <c r="C61" s="3">
        <v>5620.126</v>
      </c>
      <c r="D61" s="3">
        <v>712.661</v>
      </c>
      <c r="E61" s="4">
        <v>170.1</v>
      </c>
      <c r="F61" s="4">
        <v>2437.3</v>
      </c>
      <c r="G61" s="4">
        <v>1064.2</v>
      </c>
      <c r="H61" s="3">
        <v>65.299</v>
      </c>
      <c r="I61" s="3">
        <v>9.34666666666666</v>
      </c>
      <c r="J61" s="3">
        <v>1738.2</v>
      </c>
      <c r="K61" s="3">
        <v>902.1</v>
      </c>
      <c r="L61" s="3">
        <v>21.7143355399261</v>
      </c>
      <c r="M61" s="3">
        <v>28.463</v>
      </c>
      <c r="N61" s="3">
        <f t="shared" si="2"/>
        <v>9.34666666666666</v>
      </c>
      <c r="O61" s="5">
        <v>5.60013926370314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</row>
    <row r="62" ht="16.8" spans="1:115">
      <c r="A62" s="2">
        <v>1975</v>
      </c>
      <c r="B62" s="2" t="s">
        <v>75</v>
      </c>
      <c r="C62" s="3">
        <v>5551.713</v>
      </c>
      <c r="D62" s="3">
        <v>597.866</v>
      </c>
      <c r="E62" s="4">
        <v>173.8</v>
      </c>
      <c r="F62" s="4">
        <v>2460</v>
      </c>
      <c r="G62" s="4">
        <v>1066.2</v>
      </c>
      <c r="H62" s="3">
        <v>63.246</v>
      </c>
      <c r="I62" s="3">
        <v>6.30333333333333</v>
      </c>
      <c r="J62" s="3">
        <v>1751.9</v>
      </c>
      <c r="K62" s="3">
        <v>925</v>
      </c>
      <c r="L62" s="3">
        <v>22.1784372710256</v>
      </c>
      <c r="M62" s="3">
        <v>29.11</v>
      </c>
      <c r="N62" s="3">
        <f t="shared" si="2"/>
        <v>6.30333333333333</v>
      </c>
      <c r="O62" s="5">
        <v>9.90448603472714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</row>
    <row r="63" ht="16.8" spans="1:115">
      <c r="A63" s="2">
        <v>1975.25</v>
      </c>
      <c r="B63" s="2" t="s">
        <v>76</v>
      </c>
      <c r="C63" s="3">
        <v>5591.382</v>
      </c>
      <c r="D63" s="3">
        <v>580.067</v>
      </c>
      <c r="E63" s="4">
        <v>177.2</v>
      </c>
      <c r="F63" s="4">
        <v>2489.4</v>
      </c>
      <c r="G63" s="4">
        <v>1089.8</v>
      </c>
      <c r="H63" s="3">
        <v>62.663</v>
      </c>
      <c r="I63" s="3">
        <v>5.42</v>
      </c>
      <c r="J63" s="3">
        <v>1800</v>
      </c>
      <c r="K63" s="3">
        <v>963</v>
      </c>
      <c r="L63" s="3">
        <v>22.4456473586283</v>
      </c>
      <c r="M63" s="3">
        <v>29.543</v>
      </c>
      <c r="N63" s="3">
        <f t="shared" si="2"/>
        <v>5.42</v>
      </c>
      <c r="O63" s="5">
        <v>4.20988704352202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</row>
    <row r="64" ht="16.8" spans="1:115">
      <c r="A64" s="2">
        <v>1975.5</v>
      </c>
      <c r="B64" s="2" t="s">
        <v>77</v>
      </c>
      <c r="C64" s="3">
        <v>5687.087</v>
      </c>
      <c r="D64" s="3">
        <v>625.037</v>
      </c>
      <c r="E64" s="4">
        <v>188.2</v>
      </c>
      <c r="F64" s="4">
        <v>2501.1</v>
      </c>
      <c r="G64" s="4">
        <v>1100.5</v>
      </c>
      <c r="H64" s="3">
        <v>63.234</v>
      </c>
      <c r="I64" s="3">
        <v>6.16</v>
      </c>
      <c r="J64" s="3">
        <v>1815.9</v>
      </c>
      <c r="K64" s="3">
        <v>991.5</v>
      </c>
      <c r="L64" s="3">
        <v>22.8956854009065</v>
      </c>
      <c r="M64" s="3">
        <v>30.065</v>
      </c>
      <c r="N64" s="3">
        <f t="shared" si="2"/>
        <v>6.16</v>
      </c>
      <c r="O64" s="5">
        <v>-1.61058435697546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</row>
    <row r="65" ht="16.8" spans="1:115">
      <c r="A65" s="2">
        <v>1975.75</v>
      </c>
      <c r="B65" s="2" t="s">
        <v>78</v>
      </c>
      <c r="C65" s="3">
        <v>5763.665</v>
      </c>
      <c r="D65" s="3">
        <v>642.484</v>
      </c>
      <c r="E65" s="4">
        <v>193.7</v>
      </c>
      <c r="F65" s="4">
        <v>2537.2</v>
      </c>
      <c r="G65" s="4">
        <v>1097.8</v>
      </c>
      <c r="H65" s="3">
        <v>64.324</v>
      </c>
      <c r="I65" s="3">
        <v>5.41333333333333</v>
      </c>
      <c r="J65" s="3">
        <v>1827.7</v>
      </c>
      <c r="K65" s="3">
        <v>1016.2</v>
      </c>
      <c r="L65" s="3">
        <v>23.3175960655424</v>
      </c>
      <c r="M65" s="3">
        <v>30.568</v>
      </c>
      <c r="N65" s="3">
        <f t="shared" si="2"/>
        <v>5.41333333333333</v>
      </c>
      <c r="O65" s="5">
        <v>-4.375707926995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</row>
    <row r="66" ht="16.8" spans="1:115">
      <c r="A66" s="2">
        <v>1976</v>
      </c>
      <c r="B66" s="2" t="s">
        <v>79</v>
      </c>
      <c r="C66" s="3">
        <v>5893.276</v>
      </c>
      <c r="D66" s="3">
        <v>704.475</v>
      </c>
      <c r="E66" s="4">
        <v>203.4</v>
      </c>
      <c r="F66" s="4">
        <v>2566.7</v>
      </c>
      <c r="G66" s="4">
        <v>1120.1</v>
      </c>
      <c r="H66" s="3">
        <v>65.383</v>
      </c>
      <c r="I66" s="3">
        <v>4.82666666666666</v>
      </c>
      <c r="J66" s="3">
        <v>1875</v>
      </c>
      <c r="K66" s="3">
        <v>1050</v>
      </c>
      <c r="L66" s="3">
        <v>23.5848061531451</v>
      </c>
      <c r="M66" s="3">
        <v>30.891</v>
      </c>
      <c r="N66" s="3">
        <f t="shared" si="2"/>
        <v>4.82666666666666</v>
      </c>
      <c r="O66" s="5">
        <v>0.434193316984626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</row>
    <row r="67" ht="16.8" spans="1:115">
      <c r="A67" s="2">
        <v>1976.25</v>
      </c>
      <c r="B67" s="2" t="s">
        <v>80</v>
      </c>
      <c r="C67" s="3">
        <v>5936.515</v>
      </c>
      <c r="D67" s="3">
        <v>732.358</v>
      </c>
      <c r="E67" s="4">
        <v>204.3</v>
      </c>
      <c r="F67" s="4">
        <v>2583.8</v>
      </c>
      <c r="G67" s="4">
        <v>1137.3</v>
      </c>
      <c r="H67" s="3">
        <v>65.408</v>
      </c>
      <c r="I67" s="3">
        <v>5.19666666666666</v>
      </c>
      <c r="J67" s="3">
        <v>1900.5</v>
      </c>
      <c r="K67" s="3">
        <v>1077.6</v>
      </c>
      <c r="L67" s="3">
        <v>23.7957614854631</v>
      </c>
      <c r="M67" s="3">
        <v>31.202</v>
      </c>
      <c r="N67" s="3">
        <f t="shared" si="2"/>
        <v>5.19666666666666</v>
      </c>
      <c r="O67" s="5">
        <v>3.33602740539667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</row>
    <row r="68" ht="16.8" spans="1:115">
      <c r="A68" s="2">
        <v>1976.5</v>
      </c>
      <c r="B68" s="2" t="s">
        <v>81</v>
      </c>
      <c r="C68" s="3">
        <v>5969.089</v>
      </c>
      <c r="D68" s="3">
        <v>734.91</v>
      </c>
      <c r="E68" s="4">
        <v>206.6</v>
      </c>
      <c r="F68" s="4">
        <v>2615</v>
      </c>
      <c r="G68" s="4">
        <v>1146</v>
      </c>
      <c r="H68" s="3">
        <v>65.67</v>
      </c>
      <c r="I68" s="3">
        <v>5.28333333333333</v>
      </c>
      <c r="J68" s="3">
        <v>1928.5</v>
      </c>
      <c r="K68" s="3">
        <v>1110.8</v>
      </c>
      <c r="L68" s="3">
        <v>24.1754810836353</v>
      </c>
      <c r="M68" s="3">
        <v>31.605</v>
      </c>
      <c r="N68" s="3">
        <f t="shared" si="2"/>
        <v>5.28333333333333</v>
      </c>
      <c r="O68" s="5">
        <v>-0.321937397009427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</row>
    <row r="69" ht="16.8" spans="1:115">
      <c r="A69" s="2">
        <v>1976.75</v>
      </c>
      <c r="B69" s="2" t="s">
        <v>82</v>
      </c>
      <c r="C69" s="3">
        <v>6012.356</v>
      </c>
      <c r="D69" s="3">
        <v>740.408</v>
      </c>
      <c r="E69" s="4">
        <v>209.9</v>
      </c>
      <c r="F69" s="4">
        <v>2650.9</v>
      </c>
      <c r="G69" s="4">
        <v>1158</v>
      </c>
      <c r="H69" s="3">
        <v>66.024</v>
      </c>
      <c r="I69" s="3">
        <v>4.87333333333333</v>
      </c>
      <c r="J69" s="3">
        <v>1972.6</v>
      </c>
      <c r="K69" s="3">
        <v>1152</v>
      </c>
      <c r="L69" s="3">
        <v>24.5270733041652</v>
      </c>
      <c r="M69" s="3">
        <v>32.172</v>
      </c>
      <c r="N69" s="3">
        <f t="shared" si="2"/>
        <v>4.87333333333333</v>
      </c>
      <c r="O69" s="5">
        <v>3.96048363200607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</row>
    <row r="70" ht="16.8" spans="1:115">
      <c r="A70" s="2">
        <v>1977</v>
      </c>
      <c r="B70" s="2" t="s">
        <v>83</v>
      </c>
      <c r="C70" s="3">
        <v>6083.391</v>
      </c>
      <c r="D70" s="3">
        <v>774.711</v>
      </c>
      <c r="E70" s="4">
        <v>217.8</v>
      </c>
      <c r="F70" s="4">
        <v>2683.5</v>
      </c>
      <c r="G70" s="4">
        <v>1157.3</v>
      </c>
      <c r="H70" s="3">
        <v>66.723</v>
      </c>
      <c r="I70" s="3">
        <v>4.66</v>
      </c>
      <c r="J70" s="3">
        <v>1994.1</v>
      </c>
      <c r="K70" s="3">
        <v>1188.5</v>
      </c>
      <c r="L70" s="3">
        <v>24.9771113464435</v>
      </c>
      <c r="M70" s="3">
        <v>32.69</v>
      </c>
      <c r="N70" s="3">
        <f t="shared" si="2"/>
        <v>4.66</v>
      </c>
      <c r="O70" s="5">
        <v>2.67348548223498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</row>
    <row r="71" ht="16.8" spans="1:115">
      <c r="A71" s="2">
        <v>1977.25</v>
      </c>
      <c r="B71" s="2" t="s">
        <v>84</v>
      </c>
      <c r="C71" s="3">
        <v>6201.659</v>
      </c>
      <c r="D71" s="3">
        <v>830.251</v>
      </c>
      <c r="E71" s="4">
        <v>223</v>
      </c>
      <c r="F71" s="4">
        <v>2693.3</v>
      </c>
      <c r="G71" s="4">
        <v>1157.2</v>
      </c>
      <c r="H71" s="3">
        <v>67.997</v>
      </c>
      <c r="I71" s="3">
        <v>5.15666666666666</v>
      </c>
      <c r="J71" s="3">
        <v>2012.9</v>
      </c>
      <c r="K71" s="3">
        <v>1217.8</v>
      </c>
      <c r="L71" s="3">
        <v>25.4130856999006</v>
      </c>
      <c r="M71" s="3">
        <v>33.151</v>
      </c>
      <c r="N71" s="3">
        <f t="shared" si="2"/>
        <v>5.15666666666666</v>
      </c>
      <c r="O71" s="5">
        <v>-2.65971181482521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</row>
    <row r="72" ht="16.8" spans="1:115">
      <c r="A72" s="2">
        <v>1977.5</v>
      </c>
      <c r="B72" s="2" t="s">
        <v>85</v>
      </c>
      <c r="C72" s="3">
        <v>6313.559</v>
      </c>
      <c r="D72" s="3">
        <v>872.264</v>
      </c>
      <c r="E72" s="4">
        <v>226.2</v>
      </c>
      <c r="F72" s="4">
        <v>2722.1</v>
      </c>
      <c r="G72" s="4">
        <v>1162.9</v>
      </c>
      <c r="H72" s="3">
        <v>68.726</v>
      </c>
      <c r="I72" s="3">
        <v>5.82</v>
      </c>
      <c r="J72" s="3">
        <v>2033</v>
      </c>
      <c r="K72" s="3">
        <v>1246.2</v>
      </c>
      <c r="L72" s="3">
        <v>25.7646779204305</v>
      </c>
      <c r="M72" s="3">
        <v>33.554</v>
      </c>
      <c r="N72" s="3">
        <f t="shared" si="2"/>
        <v>5.82</v>
      </c>
      <c r="O72" s="5">
        <v>7.11658061428492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</row>
    <row r="73" ht="16.8" spans="1:115">
      <c r="A73" s="2">
        <v>1977.75</v>
      </c>
      <c r="B73" s="2" t="s">
        <v>86</v>
      </c>
      <c r="C73" s="3">
        <v>6313.697</v>
      </c>
      <c r="D73" s="3">
        <v>850.383</v>
      </c>
      <c r="E73" s="4">
        <v>231</v>
      </c>
      <c r="F73" s="4">
        <v>2747.9</v>
      </c>
      <c r="G73" s="4">
        <v>1187.9</v>
      </c>
      <c r="H73" s="3">
        <v>69.4</v>
      </c>
      <c r="I73" s="3">
        <v>6.51333333333333</v>
      </c>
      <c r="J73" s="3">
        <v>2039</v>
      </c>
      <c r="K73" s="3">
        <v>1270.3</v>
      </c>
      <c r="L73" s="3">
        <v>26.1443975186027</v>
      </c>
      <c r="M73" s="3">
        <v>34.279</v>
      </c>
      <c r="N73" s="3">
        <f t="shared" si="2"/>
        <v>6.51333333333333</v>
      </c>
      <c r="O73" s="5">
        <v>-5.04257896533541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</row>
    <row r="74" ht="16.8" spans="1:115">
      <c r="A74" s="2">
        <v>1978</v>
      </c>
      <c r="B74" s="2" t="s">
        <v>87</v>
      </c>
      <c r="C74" s="3">
        <v>6333.848</v>
      </c>
      <c r="D74" s="3">
        <v>866.957</v>
      </c>
      <c r="E74" s="4">
        <v>224.9</v>
      </c>
      <c r="F74" s="4">
        <v>2790.8</v>
      </c>
      <c r="G74" s="4">
        <v>1193</v>
      </c>
      <c r="H74" s="3">
        <v>69.724</v>
      </c>
      <c r="I74" s="3">
        <v>6.75666666666666</v>
      </c>
      <c r="J74" s="3">
        <v>2038.2</v>
      </c>
      <c r="K74" s="3">
        <v>1292.2</v>
      </c>
      <c r="L74" s="3">
        <v>26.594435560881</v>
      </c>
      <c r="M74" s="3">
        <v>34.778</v>
      </c>
      <c r="N74" s="3">
        <f t="shared" si="2"/>
        <v>6.75666666666666</v>
      </c>
      <c r="O74" s="5">
        <v>3.64251490128219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</row>
    <row r="75" ht="16.8" spans="1:115">
      <c r="A75" s="2">
        <v>1978.25</v>
      </c>
      <c r="B75" s="2" t="s">
        <v>88</v>
      </c>
      <c r="C75" s="3">
        <v>6578.605</v>
      </c>
      <c r="D75" s="3">
        <v>923.266</v>
      </c>
      <c r="E75" s="4">
        <v>241.6</v>
      </c>
      <c r="F75" s="4">
        <v>2832.8</v>
      </c>
      <c r="G75" s="4">
        <v>1202.2</v>
      </c>
      <c r="H75" s="3">
        <v>71.757</v>
      </c>
      <c r="I75" s="3">
        <v>7.28333333333333</v>
      </c>
      <c r="J75" s="3">
        <v>2028.5</v>
      </c>
      <c r="K75" s="3">
        <v>1318.5</v>
      </c>
      <c r="L75" s="3">
        <v>27.1991741801924</v>
      </c>
      <c r="M75" s="3">
        <v>35.443</v>
      </c>
      <c r="N75" s="3">
        <f t="shared" si="2"/>
        <v>7.28333333333333</v>
      </c>
      <c r="O75" s="5">
        <v>-0.177287201539874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</row>
    <row r="76" ht="16.8" spans="1:115">
      <c r="A76" s="2">
        <v>1978.5</v>
      </c>
      <c r="B76" s="2" t="s">
        <v>89</v>
      </c>
      <c r="C76" s="3">
        <v>6644.754</v>
      </c>
      <c r="D76" s="3">
        <v>950.166</v>
      </c>
      <c r="E76" s="4">
        <v>238.4</v>
      </c>
      <c r="F76" s="4">
        <v>2853.1</v>
      </c>
      <c r="G76" s="4">
        <v>1211.5</v>
      </c>
      <c r="H76" s="3">
        <v>72.359</v>
      </c>
      <c r="I76" s="3">
        <v>8.1</v>
      </c>
      <c r="J76" s="3">
        <v>2022.6</v>
      </c>
      <c r="K76" s="3">
        <v>1345</v>
      </c>
      <c r="L76" s="3">
        <v>27.8320401771462</v>
      </c>
      <c r="M76" s="3">
        <v>36.044</v>
      </c>
      <c r="N76" s="3">
        <f t="shared" si="2"/>
        <v>8.1</v>
      </c>
      <c r="O76" s="5">
        <v>0.223762467993691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</row>
    <row r="77" ht="16.8" spans="1:115">
      <c r="A77" s="2">
        <v>1978.75</v>
      </c>
      <c r="B77" s="2" t="s">
        <v>90</v>
      </c>
      <c r="C77" s="3">
        <v>6734.069</v>
      </c>
      <c r="D77" s="3">
        <v>972.139</v>
      </c>
      <c r="E77" s="4">
        <v>240.3</v>
      </c>
      <c r="F77" s="4">
        <v>2868.1</v>
      </c>
      <c r="G77" s="4">
        <v>1227.1</v>
      </c>
      <c r="H77" s="3">
        <v>73.236</v>
      </c>
      <c r="I77" s="3">
        <v>9.58333333333333</v>
      </c>
      <c r="J77" s="3">
        <v>2011.8</v>
      </c>
      <c r="K77" s="3">
        <v>1366</v>
      </c>
      <c r="L77" s="3">
        <v>28.4789698629212</v>
      </c>
      <c r="M77" s="3">
        <v>36.782</v>
      </c>
      <c r="N77" s="3">
        <f t="shared" ref="N77:N121" si="3">I77</f>
        <v>9.58333333333333</v>
      </c>
      <c r="O77" s="5">
        <v>-0.767377879089689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</row>
    <row r="78" ht="16.8" spans="1:115">
      <c r="A78" s="2">
        <v>1979</v>
      </c>
      <c r="B78" s="2" t="s">
        <v>91</v>
      </c>
      <c r="C78" s="3">
        <v>6746.176</v>
      </c>
      <c r="D78" s="3">
        <v>973.754</v>
      </c>
      <c r="E78" s="4">
        <v>237.4</v>
      </c>
      <c r="F78" s="4">
        <v>2898</v>
      </c>
      <c r="G78" s="4">
        <v>1232.5</v>
      </c>
      <c r="H78" s="3">
        <v>73.759</v>
      </c>
      <c r="I78" s="3">
        <v>10.0733333333333</v>
      </c>
      <c r="J78" s="3">
        <v>1985.4</v>
      </c>
      <c r="K78" s="3">
        <v>1387.8</v>
      </c>
      <c r="L78" s="3">
        <v>29.1962179928022</v>
      </c>
      <c r="M78" s="3">
        <v>37.452</v>
      </c>
      <c r="N78" s="3">
        <f t="shared" si="3"/>
        <v>10.0733333333333</v>
      </c>
      <c r="O78" s="5">
        <v>-1.07752299204419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</row>
    <row r="79" ht="16.8" spans="1:115">
      <c r="A79" s="2">
        <v>1979.25</v>
      </c>
      <c r="B79" s="2" t="s">
        <v>92</v>
      </c>
      <c r="C79" s="3">
        <v>6753.389</v>
      </c>
      <c r="D79" s="3">
        <v>972.877</v>
      </c>
      <c r="E79" s="4">
        <v>232.1</v>
      </c>
      <c r="F79" s="4">
        <v>2915.9</v>
      </c>
      <c r="G79" s="4">
        <v>1230.1</v>
      </c>
      <c r="H79" s="3">
        <v>73.992</v>
      </c>
      <c r="I79" s="3">
        <v>10.18</v>
      </c>
      <c r="J79" s="3">
        <v>1970.9</v>
      </c>
      <c r="K79" s="3">
        <v>1423</v>
      </c>
      <c r="L79" s="3">
        <v>30.1244214550011</v>
      </c>
      <c r="M79" s="3">
        <v>38.37</v>
      </c>
      <c r="N79" s="3">
        <f t="shared" si="3"/>
        <v>10.18</v>
      </c>
      <c r="O79" s="5">
        <v>5.71236559034871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</row>
    <row r="80" ht="16.8" spans="1:115">
      <c r="A80" s="2">
        <v>1979.5</v>
      </c>
      <c r="B80" s="2" t="s">
        <v>93</v>
      </c>
      <c r="C80" s="3">
        <v>6803.558</v>
      </c>
      <c r="D80" s="3">
        <v>956.493</v>
      </c>
      <c r="E80" s="4">
        <v>238.5</v>
      </c>
      <c r="F80" s="4">
        <v>2926.8</v>
      </c>
      <c r="G80" s="4">
        <v>1244.6</v>
      </c>
      <c r="H80" s="3">
        <v>74.674</v>
      </c>
      <c r="I80" s="3">
        <v>10.9466666666666</v>
      </c>
      <c r="J80" s="3">
        <v>1954.4</v>
      </c>
      <c r="K80" s="3">
        <v>1454.1</v>
      </c>
      <c r="L80" s="3">
        <v>31.0948159836636</v>
      </c>
      <c r="M80" s="3">
        <v>39.208</v>
      </c>
      <c r="N80" s="3">
        <f t="shared" si="3"/>
        <v>10.9466666666666</v>
      </c>
      <c r="O80" s="5">
        <v>-6.85030068183744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</row>
    <row r="81" ht="16.8" spans="1:115">
      <c r="A81" s="2">
        <v>1979.75</v>
      </c>
      <c r="B81" s="2" t="s">
        <v>94</v>
      </c>
      <c r="C81" s="3">
        <v>6820.572</v>
      </c>
      <c r="D81" s="3">
        <v>939.526</v>
      </c>
      <c r="E81" s="4">
        <v>232.4</v>
      </c>
      <c r="F81" s="4">
        <v>2951.3</v>
      </c>
      <c r="G81" s="4">
        <v>1251.1</v>
      </c>
      <c r="H81" s="3">
        <v>74.831</v>
      </c>
      <c r="I81" s="3">
        <v>13.5766666666666</v>
      </c>
      <c r="J81" s="3">
        <v>1916.4</v>
      </c>
      <c r="K81" s="3">
        <v>1473.7</v>
      </c>
      <c r="L81" s="3">
        <v>32.0792742011473</v>
      </c>
      <c r="M81" s="3">
        <v>39.936</v>
      </c>
      <c r="N81" s="3">
        <f t="shared" si="3"/>
        <v>13.5766666666666</v>
      </c>
      <c r="O81" s="5">
        <v>-0.171320207974444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</row>
    <row r="82" ht="16.8" spans="1:115">
      <c r="A82" s="2">
        <v>1980</v>
      </c>
      <c r="B82" s="2" t="s">
        <v>95</v>
      </c>
      <c r="C82" s="3">
        <v>6842.024</v>
      </c>
      <c r="D82" s="3">
        <v>933.101</v>
      </c>
      <c r="E82" s="4">
        <v>228.7</v>
      </c>
      <c r="F82" s="4">
        <v>2956.3</v>
      </c>
      <c r="G82" s="4">
        <v>1250.5</v>
      </c>
      <c r="H82" s="3">
        <v>74.643</v>
      </c>
      <c r="I82" s="3">
        <v>15.0466666666666</v>
      </c>
      <c r="J82" s="3">
        <v>1872.4</v>
      </c>
      <c r="K82" s="3">
        <v>1499.8</v>
      </c>
      <c r="L82" s="3">
        <v>33.3450061950549</v>
      </c>
      <c r="M82" s="3">
        <v>40.775</v>
      </c>
      <c r="N82" s="3">
        <f t="shared" si="3"/>
        <v>15.0466666666666</v>
      </c>
      <c r="O82" s="5">
        <v>8.55083608248462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</row>
    <row r="83" ht="16.8" spans="1:115">
      <c r="A83" s="2">
        <v>1980.25</v>
      </c>
      <c r="B83" s="2" t="s">
        <v>96</v>
      </c>
      <c r="C83" s="3">
        <v>6701.046</v>
      </c>
      <c r="D83" s="3">
        <v>853.76</v>
      </c>
      <c r="E83" s="4">
        <v>204.1</v>
      </c>
      <c r="F83" s="4">
        <v>2937.6</v>
      </c>
      <c r="G83" s="4">
        <v>1233.6</v>
      </c>
      <c r="H83" s="3">
        <v>73.278</v>
      </c>
      <c r="I83" s="3">
        <v>12.6866666666666</v>
      </c>
      <c r="J83" s="3">
        <v>1853.6</v>
      </c>
      <c r="K83" s="3">
        <v>1529.2</v>
      </c>
      <c r="L83" s="3">
        <v>34.4701013007506</v>
      </c>
      <c r="M83" s="3">
        <v>41.745</v>
      </c>
      <c r="N83" s="3">
        <f t="shared" si="3"/>
        <v>12.6866666666666</v>
      </c>
      <c r="O83" s="5">
        <v>-1.81741046679463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</row>
    <row r="84" ht="16.8" spans="1:115">
      <c r="A84" s="2">
        <v>1980.5</v>
      </c>
      <c r="B84" s="2" t="s">
        <v>97</v>
      </c>
      <c r="C84" s="3">
        <v>6693.082</v>
      </c>
      <c r="D84" s="3">
        <v>797.411</v>
      </c>
      <c r="E84" s="4">
        <v>213.1</v>
      </c>
      <c r="F84" s="4">
        <v>2971.5</v>
      </c>
      <c r="G84" s="4">
        <v>1230.5</v>
      </c>
      <c r="H84" s="3">
        <v>72.937</v>
      </c>
      <c r="I84" s="3">
        <v>9.83666666666666</v>
      </c>
      <c r="J84" s="3">
        <v>1876</v>
      </c>
      <c r="K84" s="3">
        <v>1574</v>
      </c>
      <c r="L84" s="3">
        <v>35.1170309865256</v>
      </c>
      <c r="M84" s="3">
        <v>42.678</v>
      </c>
      <c r="N84" s="3">
        <f t="shared" si="3"/>
        <v>9.83666666666666</v>
      </c>
      <c r="O84" s="5">
        <v>-2.03811470301084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</row>
    <row r="85" ht="16.8" spans="1:115">
      <c r="A85" s="2">
        <v>1980.75</v>
      </c>
      <c r="B85" s="2" t="s">
        <v>98</v>
      </c>
      <c r="C85" s="3">
        <v>6817.903</v>
      </c>
      <c r="D85" s="3">
        <v>871.733</v>
      </c>
      <c r="E85" s="4">
        <v>219.6</v>
      </c>
      <c r="F85" s="4">
        <v>3017</v>
      </c>
      <c r="G85" s="4">
        <v>1235.4</v>
      </c>
      <c r="H85" s="3">
        <v>73.922</v>
      </c>
      <c r="I85" s="3">
        <v>15.8533333333333</v>
      </c>
      <c r="J85" s="3">
        <v>1851.6</v>
      </c>
      <c r="K85" s="3">
        <v>1599.8</v>
      </c>
      <c r="L85" s="3">
        <v>36.1014892040093</v>
      </c>
      <c r="M85" s="3">
        <v>43.79</v>
      </c>
      <c r="N85" s="3">
        <f t="shared" si="3"/>
        <v>15.8533333333333</v>
      </c>
      <c r="O85" s="5">
        <v>-4.1414318420209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</row>
    <row r="86" ht="16.8" spans="1:115">
      <c r="A86" s="2">
        <v>1981</v>
      </c>
      <c r="B86" s="2" t="s">
        <v>99</v>
      </c>
      <c r="C86" s="3">
        <v>6951.495</v>
      </c>
      <c r="D86" s="3">
        <v>952.418</v>
      </c>
      <c r="E86" s="4">
        <v>225.8</v>
      </c>
      <c r="F86" s="4">
        <v>2999.7</v>
      </c>
      <c r="G86" s="4">
        <v>1246.3</v>
      </c>
      <c r="H86" s="3">
        <v>74.342</v>
      </c>
      <c r="I86" s="3">
        <v>16.57</v>
      </c>
      <c r="J86" s="3">
        <v>1847.2</v>
      </c>
      <c r="K86" s="3">
        <v>1636.6</v>
      </c>
      <c r="L86" s="3">
        <v>37.1000111103142</v>
      </c>
      <c r="M86" s="3">
        <v>44.943</v>
      </c>
      <c r="N86" s="3">
        <f t="shared" si="3"/>
        <v>16.57</v>
      </c>
      <c r="O86" s="5">
        <v>4.3172914927538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</row>
    <row r="87" ht="16.8" spans="1:115">
      <c r="A87" s="2">
        <v>1981.25</v>
      </c>
      <c r="B87" s="2" t="s">
        <v>100</v>
      </c>
      <c r="C87" s="3">
        <v>6899.98</v>
      </c>
      <c r="D87" s="3">
        <v>912.945</v>
      </c>
      <c r="E87" s="4">
        <v>217</v>
      </c>
      <c r="F87" s="4">
        <v>3020.1</v>
      </c>
      <c r="G87" s="4">
        <v>1251.8</v>
      </c>
      <c r="H87" s="3">
        <v>74.399</v>
      </c>
      <c r="I87" s="3">
        <v>17.78</v>
      </c>
      <c r="J87" s="3">
        <v>1845.6</v>
      </c>
      <c r="K87" s="3">
        <v>1670.3</v>
      </c>
      <c r="L87" s="3">
        <v>37.8735139954799</v>
      </c>
      <c r="M87" s="3">
        <v>45.834</v>
      </c>
      <c r="N87" s="3">
        <f t="shared" si="3"/>
        <v>17.78</v>
      </c>
      <c r="O87" s="5">
        <v>-3.87771629555352</v>
      </c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</row>
    <row r="88" ht="16.8" spans="1:115">
      <c r="A88" s="2">
        <v>1981.5</v>
      </c>
      <c r="B88" s="2" t="s">
        <v>101</v>
      </c>
      <c r="C88" s="3">
        <v>6982.609</v>
      </c>
      <c r="D88" s="3">
        <v>964.401</v>
      </c>
      <c r="E88" s="4">
        <v>223.6</v>
      </c>
      <c r="F88" s="4">
        <v>3020.6</v>
      </c>
      <c r="G88" s="4">
        <v>1254.6</v>
      </c>
      <c r="H88" s="3">
        <v>74.339</v>
      </c>
      <c r="I88" s="3">
        <v>17.5766666666666</v>
      </c>
      <c r="J88" s="3">
        <v>1832.4</v>
      </c>
      <c r="K88" s="3">
        <v>1706</v>
      </c>
      <c r="L88" s="3">
        <v>38.9282906570696</v>
      </c>
      <c r="M88" s="3">
        <v>46.696</v>
      </c>
      <c r="N88" s="3">
        <f t="shared" si="3"/>
        <v>17.5766666666666</v>
      </c>
      <c r="O88" s="5">
        <v>8.68528003615476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</row>
    <row r="89" ht="16.8" spans="1:115">
      <c r="A89" s="2">
        <v>1981.75</v>
      </c>
      <c r="B89" s="2" t="s">
        <v>102</v>
      </c>
      <c r="C89" s="3">
        <v>6906.529</v>
      </c>
      <c r="D89" s="3">
        <v>930.44</v>
      </c>
      <c r="E89" s="4">
        <v>207.6</v>
      </c>
      <c r="F89" s="4">
        <v>3027</v>
      </c>
      <c r="G89" s="4">
        <v>1259.4</v>
      </c>
      <c r="H89" s="3">
        <v>74.007</v>
      </c>
      <c r="I89" s="3">
        <v>13.5866666666666</v>
      </c>
      <c r="J89" s="3">
        <v>1865.6</v>
      </c>
      <c r="K89" s="3">
        <v>1755.5</v>
      </c>
      <c r="L89" s="3">
        <v>39.5611566540234</v>
      </c>
      <c r="M89" s="3">
        <v>47.503</v>
      </c>
      <c r="N89" s="3">
        <f t="shared" si="3"/>
        <v>13.5866666666666</v>
      </c>
      <c r="O89" s="5">
        <v>-1.37580775250114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</row>
    <row r="90" ht="16.8" spans="1:115">
      <c r="A90" s="2">
        <v>1982</v>
      </c>
      <c r="B90" s="2" t="s">
        <v>103</v>
      </c>
      <c r="C90" s="3">
        <v>6799.233</v>
      </c>
      <c r="D90" s="3">
        <v>842.429</v>
      </c>
      <c r="E90" s="4">
        <v>214.2</v>
      </c>
      <c r="F90" s="4">
        <v>3042.9</v>
      </c>
      <c r="G90" s="4">
        <v>1261.7</v>
      </c>
      <c r="H90" s="3">
        <v>72.741</v>
      </c>
      <c r="I90" s="3">
        <v>14.2266666666666</v>
      </c>
      <c r="J90" s="3">
        <v>1886.5</v>
      </c>
      <c r="K90" s="3">
        <v>1786.5</v>
      </c>
      <c r="L90" s="3">
        <v>39.9127488745533</v>
      </c>
      <c r="M90" s="3">
        <v>48.157</v>
      </c>
      <c r="N90" s="3">
        <f t="shared" si="3"/>
        <v>14.2266666666666</v>
      </c>
      <c r="O90" s="5">
        <v>2.7434110910764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</row>
    <row r="91" ht="16.8" spans="1:115">
      <c r="A91" s="2">
        <v>1982.25</v>
      </c>
      <c r="B91" s="2" t="s">
        <v>104</v>
      </c>
      <c r="C91" s="3">
        <v>6830.251</v>
      </c>
      <c r="D91" s="3">
        <v>841.789</v>
      </c>
      <c r="E91" s="4">
        <v>215</v>
      </c>
      <c r="F91" s="4">
        <v>3059.9</v>
      </c>
      <c r="G91" s="4">
        <v>1259.5</v>
      </c>
      <c r="H91" s="3">
        <v>73.083</v>
      </c>
      <c r="I91" s="3">
        <v>14.5133333333333</v>
      </c>
      <c r="J91" s="3">
        <v>1882.5</v>
      </c>
      <c r="K91" s="3">
        <v>1826</v>
      </c>
      <c r="L91" s="3">
        <v>40.4893601162223</v>
      </c>
      <c r="M91" s="3">
        <v>48.783</v>
      </c>
      <c r="N91" s="3">
        <f t="shared" si="3"/>
        <v>14.5133333333333</v>
      </c>
      <c r="O91" s="5">
        <v>-3.50887075606031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</row>
    <row r="92" ht="16.8" spans="1:115">
      <c r="A92" s="2">
        <v>1982.5</v>
      </c>
      <c r="B92" s="2" t="s">
        <v>105</v>
      </c>
      <c r="C92" s="3">
        <v>6804.139</v>
      </c>
      <c r="D92" s="3">
        <v>834.075</v>
      </c>
      <c r="E92" s="4">
        <v>216.8</v>
      </c>
      <c r="F92" s="4">
        <v>3083.6</v>
      </c>
      <c r="G92" s="4">
        <v>1264.9</v>
      </c>
      <c r="H92" s="3">
        <v>72.554</v>
      </c>
      <c r="I92" s="3">
        <v>11.0066666666666</v>
      </c>
      <c r="J92" s="3">
        <v>1902.1</v>
      </c>
      <c r="K92" s="3">
        <v>1858.4</v>
      </c>
      <c r="L92" s="3">
        <v>41.1925445572821</v>
      </c>
      <c r="M92" s="3">
        <v>49.475</v>
      </c>
      <c r="N92" s="3">
        <f t="shared" si="3"/>
        <v>11.0066666666666</v>
      </c>
      <c r="O92" s="5">
        <v>-2.6222498495703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</row>
    <row r="93" ht="16.8" spans="1:115">
      <c r="A93" s="2">
        <v>1982.75</v>
      </c>
      <c r="B93" s="2" t="s">
        <v>106</v>
      </c>
      <c r="C93" s="3">
        <v>6806.857</v>
      </c>
      <c r="D93" s="3">
        <v>769.602</v>
      </c>
      <c r="E93" s="4">
        <v>226.7</v>
      </c>
      <c r="F93" s="4">
        <v>3131.3</v>
      </c>
      <c r="G93" s="4">
        <v>1277.9</v>
      </c>
      <c r="H93" s="3">
        <v>71.872</v>
      </c>
      <c r="I93" s="3">
        <v>9.28666666666666</v>
      </c>
      <c r="J93" s="3">
        <v>1950.8</v>
      </c>
      <c r="K93" s="3">
        <v>1905.9</v>
      </c>
      <c r="L93" s="3">
        <v>41.3191177566729</v>
      </c>
      <c r="M93" s="3">
        <v>49.987</v>
      </c>
      <c r="N93" s="3">
        <f t="shared" si="3"/>
        <v>9.28666666666666</v>
      </c>
      <c r="O93" s="5">
        <v>0.0140703308479236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</row>
    <row r="94" ht="16.8" spans="1:115">
      <c r="A94" s="2">
        <v>1983</v>
      </c>
      <c r="B94" s="2" t="s">
        <v>107</v>
      </c>
      <c r="C94" s="3">
        <v>6896.561</v>
      </c>
      <c r="D94" s="3">
        <v>796.266</v>
      </c>
      <c r="E94" s="4">
        <v>228.9</v>
      </c>
      <c r="F94" s="4">
        <v>3173</v>
      </c>
      <c r="G94" s="4">
        <v>1282</v>
      </c>
      <c r="H94" s="3">
        <v>72.32</v>
      </c>
      <c r="I94" s="3">
        <v>8.65333333333333</v>
      </c>
      <c r="J94" s="3">
        <v>2054.2</v>
      </c>
      <c r="K94" s="3">
        <v>2015.2</v>
      </c>
      <c r="L94" s="3">
        <v>41.3472451343152</v>
      </c>
      <c r="M94" s="3">
        <v>50.364</v>
      </c>
      <c r="N94" s="3">
        <f t="shared" si="3"/>
        <v>8.65333333333333</v>
      </c>
      <c r="O94" s="5">
        <v>-0.527539092858165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</row>
    <row r="95" ht="16.8" spans="1:115">
      <c r="A95" s="2">
        <v>1983.25</v>
      </c>
      <c r="B95" s="2" t="s">
        <v>108</v>
      </c>
      <c r="C95" s="3">
        <v>7053.5</v>
      </c>
      <c r="D95" s="3">
        <v>866.784</v>
      </c>
      <c r="E95" s="4">
        <v>245.6</v>
      </c>
      <c r="F95" s="4">
        <v>3216.2</v>
      </c>
      <c r="G95" s="4">
        <v>1297.1</v>
      </c>
      <c r="H95" s="3">
        <v>73.168</v>
      </c>
      <c r="I95" s="3">
        <v>8.80333333333333</v>
      </c>
      <c r="J95" s="3">
        <v>2065.9</v>
      </c>
      <c r="K95" s="3">
        <v>2053.5</v>
      </c>
      <c r="L95" s="3">
        <v>41.8254105542359</v>
      </c>
      <c r="M95" s="3">
        <v>50.739</v>
      </c>
      <c r="N95" s="3">
        <f t="shared" si="3"/>
        <v>8.80333333333333</v>
      </c>
      <c r="O95" s="5">
        <v>-2.05422125351388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</row>
    <row r="96" ht="16.8" spans="1:115">
      <c r="A96" s="2">
        <v>1983.5</v>
      </c>
      <c r="B96" s="2" t="s">
        <v>109</v>
      </c>
      <c r="C96" s="3">
        <v>7194.504</v>
      </c>
      <c r="D96" s="3">
        <v>921.051</v>
      </c>
      <c r="E96" s="4">
        <v>255.1</v>
      </c>
      <c r="F96" s="4">
        <v>3263.6</v>
      </c>
      <c r="G96" s="4">
        <v>1316.9</v>
      </c>
      <c r="H96" s="3">
        <v>74.641</v>
      </c>
      <c r="I96" s="3">
        <v>9.46</v>
      </c>
      <c r="J96" s="3">
        <v>2074.9</v>
      </c>
      <c r="K96" s="3">
        <v>2083.2</v>
      </c>
      <c r="L96" s="3">
        <v>42.2332575300506</v>
      </c>
      <c r="M96" s="3">
        <v>51.278</v>
      </c>
      <c r="N96" s="3">
        <f t="shared" si="3"/>
        <v>9.46</v>
      </c>
      <c r="O96" s="5">
        <v>-4.80045437681559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</row>
    <row r="97" ht="16.8" spans="1:115">
      <c r="A97" s="2">
        <v>1983.75</v>
      </c>
      <c r="B97" s="2" t="s">
        <v>110</v>
      </c>
      <c r="C97" s="3">
        <v>7344.597</v>
      </c>
      <c r="D97" s="3">
        <v>1010.654</v>
      </c>
      <c r="E97" s="4">
        <v>267.7</v>
      </c>
      <c r="F97" s="4">
        <v>3297.3</v>
      </c>
      <c r="G97" s="4">
        <v>1332.9</v>
      </c>
      <c r="H97" s="3">
        <v>76.043</v>
      </c>
      <c r="I97" s="3">
        <v>9.43</v>
      </c>
      <c r="J97" s="3">
        <v>2094.2</v>
      </c>
      <c r="K97" s="3">
        <v>2123.5</v>
      </c>
      <c r="L97" s="3">
        <v>42.6551681946864</v>
      </c>
      <c r="M97" s="3">
        <v>51.667</v>
      </c>
      <c r="N97" s="3">
        <f t="shared" si="3"/>
        <v>9.43</v>
      </c>
      <c r="O97" s="5">
        <v>0.621826424932264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</row>
    <row r="98" ht="16.8" spans="1:115">
      <c r="A98" s="2">
        <v>1984</v>
      </c>
      <c r="B98" s="2" t="s">
        <v>111</v>
      </c>
      <c r="C98" s="3">
        <v>7488.167</v>
      </c>
      <c r="D98" s="3">
        <v>1108.328</v>
      </c>
      <c r="E98" s="4">
        <v>277.7</v>
      </c>
      <c r="F98" s="4">
        <v>3312</v>
      </c>
      <c r="G98" s="4">
        <v>1336.3</v>
      </c>
      <c r="H98" s="3">
        <v>77.507</v>
      </c>
      <c r="I98" s="3">
        <v>9.68666666666666</v>
      </c>
      <c r="J98" s="3">
        <v>2113.9</v>
      </c>
      <c r="K98" s="3">
        <v>2175.2</v>
      </c>
      <c r="L98" s="3">
        <v>43.2599068139979</v>
      </c>
      <c r="M98" s="3">
        <v>52.19</v>
      </c>
      <c r="N98" s="3">
        <f t="shared" si="3"/>
        <v>9.68666666666666</v>
      </c>
      <c r="O98" s="5">
        <v>2.66355248512279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</row>
    <row r="99" ht="16.8" spans="1:115">
      <c r="A99" s="2">
        <v>1984.25</v>
      </c>
      <c r="B99" s="2" t="s">
        <v>112</v>
      </c>
      <c r="C99" s="3">
        <v>7617.547</v>
      </c>
      <c r="D99" s="3">
        <v>1144.371</v>
      </c>
      <c r="E99" s="4">
        <v>284.2</v>
      </c>
      <c r="F99" s="4">
        <v>3338</v>
      </c>
      <c r="G99" s="4">
        <v>1365.5</v>
      </c>
      <c r="H99" s="3">
        <v>78.515</v>
      </c>
      <c r="I99" s="3">
        <v>10.5566666666666</v>
      </c>
      <c r="J99" s="3">
        <v>2136.1</v>
      </c>
      <c r="K99" s="3">
        <v>2215.1</v>
      </c>
      <c r="L99" s="3">
        <v>43.6677537898125</v>
      </c>
      <c r="M99" s="3">
        <v>52.636</v>
      </c>
      <c r="N99" s="3">
        <f t="shared" si="3"/>
        <v>10.5566666666666</v>
      </c>
      <c r="O99" s="5">
        <v>3.5859603598474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</row>
    <row r="100" ht="16.8" spans="1:115">
      <c r="A100" s="2">
        <v>1984.5</v>
      </c>
      <c r="B100" s="2" t="s">
        <v>113</v>
      </c>
      <c r="C100" s="3">
        <v>7690.985</v>
      </c>
      <c r="D100" s="3">
        <v>1169.136</v>
      </c>
      <c r="E100" s="4">
        <v>284.3</v>
      </c>
      <c r="F100" s="4">
        <v>3379.8</v>
      </c>
      <c r="G100" s="4">
        <v>1366.6</v>
      </c>
      <c r="H100" s="3">
        <v>78.847</v>
      </c>
      <c r="I100" s="3">
        <v>11.39</v>
      </c>
      <c r="J100" s="3">
        <v>2143.6</v>
      </c>
      <c r="K100" s="3">
        <v>2244.4</v>
      </c>
      <c r="L100" s="3">
        <v>44.0474733879848</v>
      </c>
      <c r="M100" s="3">
        <v>53.104</v>
      </c>
      <c r="N100" s="3">
        <f t="shared" si="3"/>
        <v>11.39</v>
      </c>
      <c r="O100" s="5">
        <v>2.70482717310424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</row>
    <row r="101" ht="16.8" spans="1:115">
      <c r="A101" s="2">
        <v>1984.75</v>
      </c>
      <c r="B101" s="2" t="s">
        <v>114</v>
      </c>
      <c r="C101" s="3">
        <v>7754.117</v>
      </c>
      <c r="D101" s="3">
        <v>1153.971</v>
      </c>
      <c r="E101" s="4">
        <v>293.5</v>
      </c>
      <c r="F101" s="4">
        <v>3417.1</v>
      </c>
      <c r="G101" s="4">
        <v>1377.1</v>
      </c>
      <c r="H101" s="3">
        <v>79.351</v>
      </c>
      <c r="I101" s="3">
        <v>9.26666666666666</v>
      </c>
      <c r="J101" s="3">
        <v>2186.2</v>
      </c>
      <c r="K101" s="3">
        <v>2306.4</v>
      </c>
      <c r="L101" s="3">
        <v>44.4271929861571</v>
      </c>
      <c r="M101" s="3">
        <v>53.501</v>
      </c>
      <c r="N101" s="3">
        <f t="shared" si="3"/>
        <v>9.26666666666666</v>
      </c>
      <c r="O101" s="5">
        <v>1.72020164020169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</row>
    <row r="102" ht="16.8" spans="1:115">
      <c r="A102" s="2">
        <v>1985</v>
      </c>
      <c r="B102" s="2" t="s">
        <v>115</v>
      </c>
      <c r="C102" s="3">
        <v>7829.26</v>
      </c>
      <c r="D102" s="3">
        <v>1122.331</v>
      </c>
      <c r="E102" s="4">
        <v>303.7</v>
      </c>
      <c r="F102" s="4">
        <v>3479</v>
      </c>
      <c r="G102" s="4">
        <v>1385.5</v>
      </c>
      <c r="H102" s="3">
        <v>79.983</v>
      </c>
      <c r="I102" s="3">
        <v>8.47666666666666</v>
      </c>
      <c r="J102" s="3">
        <v>2215.5</v>
      </c>
      <c r="K102" s="3">
        <v>2366.2</v>
      </c>
      <c r="L102" s="3">
        <v>44.8350399619718</v>
      </c>
      <c r="M102" s="3">
        <v>54.03</v>
      </c>
      <c r="N102" s="3">
        <f t="shared" si="3"/>
        <v>8.47666666666666</v>
      </c>
      <c r="O102" s="5">
        <v>2.70495519549001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</row>
    <row r="103" ht="16.8" spans="1:115">
      <c r="A103" s="2">
        <v>1985.25</v>
      </c>
      <c r="B103" s="2" t="s">
        <v>116</v>
      </c>
      <c r="C103" s="3">
        <v>7898.194</v>
      </c>
      <c r="D103" s="3">
        <v>1141.447</v>
      </c>
      <c r="E103" s="4">
        <v>307.3</v>
      </c>
      <c r="F103" s="4">
        <v>3511</v>
      </c>
      <c r="G103" s="4">
        <v>1396.3</v>
      </c>
      <c r="H103" s="3">
        <v>80.522</v>
      </c>
      <c r="I103" s="3">
        <v>7.92333333333333</v>
      </c>
      <c r="J103" s="3">
        <v>2244.3</v>
      </c>
      <c r="K103" s="3">
        <v>2412.6</v>
      </c>
      <c r="L103" s="3">
        <v>45.2428869377865</v>
      </c>
      <c r="M103" s="3">
        <v>54.378</v>
      </c>
      <c r="N103" s="3">
        <f t="shared" si="3"/>
        <v>7.92333333333333</v>
      </c>
      <c r="O103" s="5">
        <v>1.1347240737156</v>
      </c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</row>
    <row r="104" ht="16.8" spans="1:115">
      <c r="A104" s="2">
        <v>1985.5</v>
      </c>
      <c r="B104" s="2" t="s">
        <v>117</v>
      </c>
      <c r="C104" s="3">
        <v>8018.809</v>
      </c>
      <c r="D104" s="3">
        <v>1133.665</v>
      </c>
      <c r="E104" s="4">
        <v>327</v>
      </c>
      <c r="F104" s="4">
        <v>3558.2</v>
      </c>
      <c r="G104" s="4">
        <v>1407.8</v>
      </c>
      <c r="H104" s="3">
        <v>80.747</v>
      </c>
      <c r="I104" s="3">
        <v>7.9</v>
      </c>
      <c r="J104" s="3">
        <v>2272.3</v>
      </c>
      <c r="K104" s="3">
        <v>2456.4</v>
      </c>
      <c r="L104" s="3">
        <v>45.5241607142104</v>
      </c>
      <c r="M104" s="3">
        <v>54.706</v>
      </c>
      <c r="N104" s="3">
        <f t="shared" si="3"/>
        <v>7.9</v>
      </c>
      <c r="O104" s="5">
        <v>1.50379335789498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</row>
    <row r="105" ht="16.8" spans="1:115">
      <c r="A105" s="2">
        <v>1985.75</v>
      </c>
      <c r="B105" s="2" t="s">
        <v>118</v>
      </c>
      <c r="C105" s="3">
        <v>8078.415</v>
      </c>
      <c r="D105" s="3">
        <v>1175.45</v>
      </c>
      <c r="E105" s="4">
        <v>315.7</v>
      </c>
      <c r="F105" s="4">
        <v>3586.7</v>
      </c>
      <c r="G105" s="4">
        <v>1420.3</v>
      </c>
      <c r="H105" s="3">
        <v>81.154</v>
      </c>
      <c r="I105" s="3">
        <v>8.10333333333333</v>
      </c>
      <c r="J105" s="3">
        <v>2275.9</v>
      </c>
      <c r="K105" s="3">
        <v>2492.1</v>
      </c>
      <c r="L105" s="3">
        <v>45.9882624453098</v>
      </c>
      <c r="M105" s="3">
        <v>55.012</v>
      </c>
      <c r="N105" s="3">
        <f t="shared" si="3"/>
        <v>8.10333333333333</v>
      </c>
      <c r="O105" s="5">
        <v>-1.36332351491658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</row>
    <row r="106" ht="16.8" spans="1:115">
      <c r="A106" s="2">
        <v>1986</v>
      </c>
      <c r="B106" s="2" t="s">
        <v>119</v>
      </c>
      <c r="C106" s="3">
        <v>8153.829</v>
      </c>
      <c r="D106" s="3">
        <v>1175.105</v>
      </c>
      <c r="E106" s="4">
        <v>322.2</v>
      </c>
      <c r="F106" s="4">
        <v>3601.5</v>
      </c>
      <c r="G106" s="4">
        <v>1438.3</v>
      </c>
      <c r="H106" s="3">
        <v>81.025</v>
      </c>
      <c r="I106" s="3">
        <v>7.82666666666666</v>
      </c>
      <c r="J106" s="3">
        <v>2321.8</v>
      </c>
      <c r="K106" s="3">
        <v>2533.1</v>
      </c>
      <c r="L106" s="3">
        <v>46.2273451552701</v>
      </c>
      <c r="M106" s="3">
        <v>55.286</v>
      </c>
      <c r="N106" s="3">
        <f t="shared" si="3"/>
        <v>7.82666666666666</v>
      </c>
      <c r="O106" s="5">
        <v>3.55989845798773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</row>
    <row r="107" ht="16.8" spans="1:115">
      <c r="A107" s="2">
        <v>1986.25</v>
      </c>
      <c r="B107" s="2" t="s">
        <v>120</v>
      </c>
      <c r="C107" s="3">
        <v>8190.552</v>
      </c>
      <c r="D107" s="3">
        <v>1154.589</v>
      </c>
      <c r="E107" s="4">
        <v>333.6</v>
      </c>
      <c r="F107" s="4">
        <v>3623.2</v>
      </c>
      <c r="G107" s="4">
        <v>1451.1</v>
      </c>
      <c r="H107" s="3">
        <v>80.811</v>
      </c>
      <c r="I107" s="3">
        <v>6.92</v>
      </c>
      <c r="J107" s="3">
        <v>2381.2</v>
      </c>
      <c r="K107" s="3">
        <v>2605</v>
      </c>
      <c r="L107" s="3">
        <v>46.002326134131</v>
      </c>
      <c r="M107" s="3">
        <v>55.495</v>
      </c>
      <c r="N107" s="3">
        <f t="shared" si="3"/>
        <v>6.92</v>
      </c>
      <c r="O107" s="5">
        <v>3.83011790733597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</row>
    <row r="108" ht="16.8" spans="1:115">
      <c r="A108" s="2">
        <v>1986.5</v>
      </c>
      <c r="B108" s="2" t="s">
        <v>121</v>
      </c>
      <c r="C108" s="3">
        <v>8268.935</v>
      </c>
      <c r="D108" s="3">
        <v>1123.532</v>
      </c>
      <c r="E108" s="4">
        <v>362</v>
      </c>
      <c r="F108" s="4">
        <v>3653.6</v>
      </c>
      <c r="G108" s="4">
        <v>1454.1</v>
      </c>
      <c r="H108" s="3">
        <v>81.22</v>
      </c>
      <c r="I108" s="3">
        <v>6.20666666666666</v>
      </c>
      <c r="J108" s="3">
        <v>2425.3</v>
      </c>
      <c r="K108" s="3">
        <v>2667.8</v>
      </c>
      <c r="L108" s="3">
        <v>46.2835999105549</v>
      </c>
      <c r="M108" s="3">
        <v>55.723</v>
      </c>
      <c r="N108" s="3">
        <f t="shared" si="3"/>
        <v>6.20666666666666</v>
      </c>
      <c r="O108" s="5">
        <v>0.198397355493785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</row>
    <row r="109" ht="16.8" spans="1:115">
      <c r="A109" s="2">
        <v>1986.75</v>
      </c>
      <c r="B109" s="2" t="s">
        <v>122</v>
      </c>
      <c r="C109" s="3">
        <v>8313.338</v>
      </c>
      <c r="D109" s="3">
        <v>1126.895</v>
      </c>
      <c r="E109" s="4">
        <v>356.3</v>
      </c>
      <c r="F109" s="4">
        <v>3693.7</v>
      </c>
      <c r="G109" s="4">
        <v>1466</v>
      </c>
      <c r="H109" s="3">
        <v>81.83</v>
      </c>
      <c r="I109" s="3">
        <v>6.26666666666666</v>
      </c>
      <c r="J109" s="3">
        <v>2462.1</v>
      </c>
      <c r="K109" s="3">
        <v>2728</v>
      </c>
      <c r="L109" s="3">
        <v>46.6070647534424</v>
      </c>
      <c r="M109" s="3">
        <v>56.026</v>
      </c>
      <c r="N109" s="3">
        <f t="shared" si="3"/>
        <v>6.26666666666666</v>
      </c>
      <c r="O109" s="5">
        <v>-0.510923831941016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</row>
    <row r="110" ht="16.8" spans="1:115">
      <c r="A110" s="2">
        <v>1987</v>
      </c>
      <c r="B110" s="2" t="s">
        <v>123</v>
      </c>
      <c r="C110" s="3">
        <v>8375.274</v>
      </c>
      <c r="D110" s="3">
        <v>1157.306</v>
      </c>
      <c r="E110" s="4">
        <v>335.1</v>
      </c>
      <c r="F110" s="4">
        <v>3753.7</v>
      </c>
      <c r="G110" s="4">
        <v>1467.9</v>
      </c>
      <c r="H110" s="3">
        <v>82.847</v>
      </c>
      <c r="I110" s="3">
        <v>6.22</v>
      </c>
      <c r="J110" s="3">
        <v>2454.3</v>
      </c>
      <c r="K110" s="3">
        <v>2753.7</v>
      </c>
      <c r="L110" s="3">
        <v>47.1696123062903</v>
      </c>
      <c r="M110" s="3">
        <v>56.382</v>
      </c>
      <c r="N110" s="3">
        <f t="shared" si="3"/>
        <v>6.22</v>
      </c>
      <c r="O110" s="5">
        <v>-4.27057185820377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</row>
    <row r="111" ht="16.8" spans="1:115">
      <c r="A111" s="2">
        <v>1987.25</v>
      </c>
      <c r="B111" s="2" t="s">
        <v>124</v>
      </c>
      <c r="C111" s="3">
        <v>8465.63</v>
      </c>
      <c r="D111" s="3">
        <v>1157.909</v>
      </c>
      <c r="E111" s="4">
        <v>348.9</v>
      </c>
      <c r="F111" s="4">
        <v>3790.8</v>
      </c>
      <c r="G111" s="4">
        <v>1479.1</v>
      </c>
      <c r="H111" s="3">
        <v>83.303</v>
      </c>
      <c r="I111" s="3">
        <v>6.65</v>
      </c>
      <c r="J111" s="3">
        <v>2444.6</v>
      </c>
      <c r="K111" s="3">
        <v>2774.6</v>
      </c>
      <c r="L111" s="3">
        <v>47.7040324814957</v>
      </c>
      <c r="M111" s="3">
        <v>56.773</v>
      </c>
      <c r="N111" s="3">
        <f t="shared" si="3"/>
        <v>6.65</v>
      </c>
      <c r="O111" s="5">
        <v>2.54741155809459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</row>
    <row r="112" ht="16.8" spans="1:115">
      <c r="A112" s="2">
        <v>1987.5</v>
      </c>
      <c r="B112" s="2" t="s">
        <v>125</v>
      </c>
      <c r="C112" s="3">
        <v>8539.075</v>
      </c>
      <c r="D112" s="3">
        <v>1158.077</v>
      </c>
      <c r="E112" s="4">
        <v>363.3</v>
      </c>
      <c r="F112" s="4">
        <v>3824.6</v>
      </c>
      <c r="G112" s="4">
        <v>1480.3</v>
      </c>
      <c r="H112" s="3">
        <v>83.879</v>
      </c>
      <c r="I112" s="3">
        <v>6.84333333333333</v>
      </c>
      <c r="J112" s="3">
        <v>2440.7</v>
      </c>
      <c r="K112" s="3">
        <v>2799.5</v>
      </c>
      <c r="L112" s="3">
        <v>48.2103252790587</v>
      </c>
      <c r="M112" s="3">
        <v>57.202</v>
      </c>
      <c r="N112" s="3">
        <f t="shared" si="3"/>
        <v>6.84333333333333</v>
      </c>
      <c r="O112" s="5">
        <v>2.81732730987908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</row>
    <row r="113" ht="16.8" spans="1:115">
      <c r="A113" s="2">
        <v>1987.75</v>
      </c>
      <c r="B113" s="2" t="s">
        <v>126</v>
      </c>
      <c r="C113" s="3">
        <v>8685.694</v>
      </c>
      <c r="D113" s="3">
        <v>1236.986</v>
      </c>
      <c r="E113" s="4">
        <v>353.5</v>
      </c>
      <c r="F113" s="4">
        <v>3862.1</v>
      </c>
      <c r="G113" s="4">
        <v>1482.1</v>
      </c>
      <c r="H113" s="3">
        <v>84.757</v>
      </c>
      <c r="I113" s="3">
        <v>6.91666666666666</v>
      </c>
      <c r="J113" s="3">
        <v>2445</v>
      </c>
      <c r="K113" s="3">
        <v>2826.4</v>
      </c>
      <c r="L113" s="3">
        <v>48.660363321337</v>
      </c>
      <c r="M113" s="3">
        <v>57.658</v>
      </c>
      <c r="N113" s="3">
        <f t="shared" si="3"/>
        <v>6.91666666666666</v>
      </c>
      <c r="O113" s="5">
        <v>1.1471286249773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</row>
    <row r="114" ht="16.8" spans="1:115">
      <c r="A114" s="2">
        <v>1988</v>
      </c>
      <c r="B114" s="2" t="s">
        <v>127</v>
      </c>
      <c r="C114" s="3">
        <v>8730.569</v>
      </c>
      <c r="D114" s="3">
        <v>1177.604</v>
      </c>
      <c r="E114" s="4">
        <v>370.2</v>
      </c>
      <c r="F114" s="4">
        <v>3914.8</v>
      </c>
      <c r="G114" s="4">
        <v>1498.1</v>
      </c>
      <c r="H114" s="3">
        <v>84.84</v>
      </c>
      <c r="I114" s="3">
        <v>6.66333333333333</v>
      </c>
      <c r="J114" s="3">
        <v>2481.3</v>
      </c>
      <c r="K114" s="3">
        <v>2890.7</v>
      </c>
      <c r="L114" s="3">
        <v>49.0400829195093</v>
      </c>
      <c r="M114" s="3">
        <v>58.11</v>
      </c>
      <c r="N114" s="3">
        <f t="shared" si="3"/>
        <v>6.66333333333333</v>
      </c>
      <c r="O114" s="5">
        <v>5.05735741733327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</row>
    <row r="115" ht="16.8" spans="1:115">
      <c r="A115" s="2">
        <v>1988.25</v>
      </c>
      <c r="B115" s="2" t="s">
        <v>128</v>
      </c>
      <c r="C115" s="3">
        <v>8845.28</v>
      </c>
      <c r="D115" s="3">
        <v>1205.662</v>
      </c>
      <c r="E115" s="4">
        <v>370.3</v>
      </c>
      <c r="F115" s="4">
        <v>3949.5</v>
      </c>
      <c r="G115" s="4">
        <v>1510</v>
      </c>
      <c r="H115" s="3">
        <v>86.045</v>
      </c>
      <c r="I115" s="3">
        <v>7.15666666666666</v>
      </c>
      <c r="J115" s="3">
        <v>2490.2</v>
      </c>
      <c r="K115" s="3">
        <v>2938.4</v>
      </c>
      <c r="L115" s="3">
        <v>49.6026304723571</v>
      </c>
      <c r="M115" s="3">
        <v>58.676</v>
      </c>
      <c r="N115" s="3">
        <f t="shared" si="3"/>
        <v>7.15666666666666</v>
      </c>
      <c r="O115" s="5">
        <v>1.62342313088922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</row>
    <row r="116" ht="16.8" spans="1:115">
      <c r="A116" s="2">
        <v>1988.5</v>
      </c>
      <c r="B116" s="2" t="s">
        <v>129</v>
      </c>
      <c r="C116" s="3">
        <v>8897.107</v>
      </c>
      <c r="D116" s="3">
        <v>1212.36</v>
      </c>
      <c r="E116" s="4">
        <v>365.5</v>
      </c>
      <c r="F116" s="4">
        <v>4008.8</v>
      </c>
      <c r="G116" s="4">
        <v>1520.4</v>
      </c>
      <c r="H116" s="3">
        <v>86.266</v>
      </c>
      <c r="I116" s="3">
        <v>7.98333333333333</v>
      </c>
      <c r="J116" s="3">
        <v>2474.4</v>
      </c>
      <c r="K116" s="3">
        <v>2956.9</v>
      </c>
      <c r="L116" s="3">
        <v>50.2073690916685</v>
      </c>
      <c r="M116" s="3">
        <v>59.377</v>
      </c>
      <c r="N116" s="3">
        <f t="shared" si="3"/>
        <v>7.98333333333333</v>
      </c>
      <c r="O116" s="5">
        <v>1.07105575353151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</row>
    <row r="117" ht="16.8" spans="1:115">
      <c r="A117" s="2">
        <v>1988.75</v>
      </c>
      <c r="B117" s="2" t="s">
        <v>130</v>
      </c>
      <c r="C117" s="3">
        <v>9015.661</v>
      </c>
      <c r="D117" s="3">
        <v>1230.861</v>
      </c>
      <c r="E117" s="4">
        <v>375</v>
      </c>
      <c r="F117" s="4">
        <v>4042.5</v>
      </c>
      <c r="G117" s="4">
        <v>1536.3</v>
      </c>
      <c r="H117" s="3">
        <v>87.236</v>
      </c>
      <c r="I117" s="3">
        <v>8.47</v>
      </c>
      <c r="J117" s="3">
        <v>2475.7</v>
      </c>
      <c r="K117" s="3">
        <v>2988.2</v>
      </c>
      <c r="L117" s="3">
        <v>50.7558529556952</v>
      </c>
      <c r="M117" s="3">
        <v>59.89</v>
      </c>
      <c r="N117" s="3">
        <f t="shared" si="3"/>
        <v>8.47</v>
      </c>
      <c r="O117" s="5">
        <v>0.489692759978735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</row>
    <row r="118" ht="16.8" spans="1:115">
      <c r="A118" s="2">
        <v>1989</v>
      </c>
      <c r="B118" s="2" t="s">
        <v>131</v>
      </c>
      <c r="C118" s="3">
        <v>9107.314</v>
      </c>
      <c r="D118" s="3">
        <v>1272.638</v>
      </c>
      <c r="E118" s="4">
        <v>373.3</v>
      </c>
      <c r="F118" s="4">
        <v>4070</v>
      </c>
      <c r="G118" s="4">
        <v>1543.2</v>
      </c>
      <c r="H118" s="3">
        <v>88.103</v>
      </c>
      <c r="I118" s="3">
        <v>9.44333333333333</v>
      </c>
      <c r="J118" s="3">
        <v>2454.7</v>
      </c>
      <c r="K118" s="3">
        <v>2999.7</v>
      </c>
      <c r="L118" s="3">
        <v>51.3324641973642</v>
      </c>
      <c r="M118" s="3">
        <v>60.515</v>
      </c>
      <c r="N118" s="3">
        <f t="shared" si="3"/>
        <v>9.44333333333333</v>
      </c>
      <c r="O118" s="5">
        <v>-1.21202694272241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</row>
    <row r="119" ht="16.8" spans="1:115">
      <c r="A119" s="2">
        <v>1989.25</v>
      </c>
      <c r="B119" s="2" t="s">
        <v>132</v>
      </c>
      <c r="C119" s="3">
        <v>9176.827</v>
      </c>
      <c r="D119" s="3">
        <v>1260.328</v>
      </c>
      <c r="E119" s="4">
        <v>378.3</v>
      </c>
      <c r="F119" s="4">
        <v>4086.3</v>
      </c>
      <c r="G119" s="4">
        <v>1545.6</v>
      </c>
      <c r="H119" s="3">
        <v>88.438</v>
      </c>
      <c r="I119" s="3">
        <v>9.72666666666666</v>
      </c>
      <c r="J119" s="3">
        <v>2439.9</v>
      </c>
      <c r="K119" s="3">
        <v>3027.9</v>
      </c>
      <c r="L119" s="3">
        <v>52.1622218378147</v>
      </c>
      <c r="M119" s="3">
        <v>61.159</v>
      </c>
      <c r="N119" s="3">
        <f t="shared" si="3"/>
        <v>9.72666666666666</v>
      </c>
      <c r="O119" s="5">
        <v>-0.943508593100219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</row>
    <row r="120" ht="16.8" spans="1:115">
      <c r="A120" s="2">
        <v>1989.5</v>
      </c>
      <c r="B120" s="2" t="s">
        <v>133</v>
      </c>
      <c r="C120" s="3">
        <v>9244.816</v>
      </c>
      <c r="D120" s="3">
        <v>1249.012</v>
      </c>
      <c r="E120" s="4">
        <v>386.9</v>
      </c>
      <c r="F120" s="4">
        <v>4113.1</v>
      </c>
      <c r="G120" s="4">
        <v>1561.1</v>
      </c>
      <c r="H120" s="3">
        <v>88.633</v>
      </c>
      <c r="I120" s="3">
        <v>9.08333333333333</v>
      </c>
      <c r="J120" s="3">
        <v>2478</v>
      </c>
      <c r="K120" s="3">
        <v>3092.5</v>
      </c>
      <c r="L120" s="3">
        <v>52.5700688136294</v>
      </c>
      <c r="M120" s="3">
        <v>61.606</v>
      </c>
      <c r="N120" s="3">
        <f t="shared" si="3"/>
        <v>9.08333333333333</v>
      </c>
      <c r="O120" s="5">
        <v>0.479079035482928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</row>
    <row r="121" ht="16.8" spans="1:115">
      <c r="A121" s="2">
        <v>1989.75</v>
      </c>
      <c r="B121" s="2" t="s">
        <v>134</v>
      </c>
      <c r="C121" s="3">
        <v>9263.033</v>
      </c>
      <c r="D121" s="3">
        <v>1239.747</v>
      </c>
      <c r="E121" s="4">
        <v>375.1</v>
      </c>
      <c r="F121" s="4">
        <v>4152</v>
      </c>
      <c r="G121" s="4">
        <v>1578.8</v>
      </c>
      <c r="H121" s="3">
        <v>88.632</v>
      </c>
      <c r="I121" s="3">
        <v>8.61333333333333</v>
      </c>
      <c r="J121" s="3">
        <v>2496</v>
      </c>
      <c r="K121" s="3">
        <v>3152.5</v>
      </c>
      <c r="L121" s="3">
        <v>53.1044889888348</v>
      </c>
      <c r="M121" s="3">
        <v>62.045</v>
      </c>
      <c r="N121" s="3">
        <f t="shared" si="3"/>
        <v>8.61333333333333</v>
      </c>
      <c r="O121" s="5">
        <v>-0.648020217948596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</row>
    <row r="122" ht="16.8" spans="1:115">
      <c r="A122" s="2">
        <v>1990</v>
      </c>
      <c r="B122" s="2" t="s">
        <v>135</v>
      </c>
      <c r="C122" s="3">
        <v>9364.259</v>
      </c>
      <c r="D122" s="3">
        <v>1252.058</v>
      </c>
      <c r="E122" s="4">
        <v>390.9</v>
      </c>
      <c r="F122" s="4">
        <v>4173.4</v>
      </c>
      <c r="G122" s="4">
        <v>1576.7</v>
      </c>
      <c r="H122" s="3">
        <v>88.888</v>
      </c>
      <c r="I122" s="3">
        <v>8.25</v>
      </c>
      <c r="J122" s="3">
        <v>2480.6</v>
      </c>
      <c r="K122" s="3">
        <v>3190.1</v>
      </c>
      <c r="L122" s="3">
        <v>54.0186287622126</v>
      </c>
      <c r="M122" s="3">
        <v>62.714</v>
      </c>
      <c r="N122" s="6">
        <v>7.89941938409301</v>
      </c>
      <c r="O122" s="5">
        <v>1.03653978769097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</row>
    <row r="123" ht="16.8" spans="1:115">
      <c r="A123" s="2">
        <v>1990.25</v>
      </c>
      <c r="B123" s="2" t="s">
        <v>136</v>
      </c>
      <c r="C123" s="3">
        <v>9398.243</v>
      </c>
      <c r="D123" s="3">
        <v>1252.449</v>
      </c>
      <c r="E123" s="4">
        <v>378</v>
      </c>
      <c r="F123" s="4">
        <v>4224.1</v>
      </c>
      <c r="G123" s="4">
        <v>1578.4</v>
      </c>
      <c r="H123" s="3">
        <v>88.491</v>
      </c>
      <c r="I123" s="3">
        <v>8.24333333333333</v>
      </c>
      <c r="J123" s="3">
        <v>2474</v>
      </c>
      <c r="K123" s="3">
        <v>3213.7</v>
      </c>
      <c r="L123" s="3">
        <v>54.553048937418</v>
      </c>
      <c r="M123" s="3">
        <v>63.416</v>
      </c>
      <c r="N123" s="6">
        <v>7.85920934716497</v>
      </c>
      <c r="O123" s="5">
        <v>0.592831575986446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</row>
    <row r="124" ht="16.8" spans="1:115">
      <c r="A124" s="2">
        <v>1990.5</v>
      </c>
      <c r="B124" s="2" t="s">
        <v>137</v>
      </c>
      <c r="C124" s="3">
        <v>9404.494</v>
      </c>
      <c r="D124" s="3">
        <v>1228.17</v>
      </c>
      <c r="E124" s="4">
        <v>374.2</v>
      </c>
      <c r="F124" s="4">
        <v>4257.9</v>
      </c>
      <c r="G124" s="4">
        <v>1581</v>
      </c>
      <c r="H124" s="3">
        <v>88.033</v>
      </c>
      <c r="I124" s="3">
        <v>8.16</v>
      </c>
      <c r="J124" s="3">
        <v>2456.3</v>
      </c>
      <c r="K124" s="3">
        <v>3254.6</v>
      </c>
      <c r="L124" s="3">
        <v>55.4953160884381</v>
      </c>
      <c r="M124" s="3">
        <v>63.96</v>
      </c>
      <c r="N124" s="6">
        <v>7.53187565612434</v>
      </c>
      <c r="O124" s="5">
        <v>1.31261693197527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</row>
    <row r="125" ht="16.8" spans="1:115">
      <c r="A125" s="2">
        <v>1990.75</v>
      </c>
      <c r="B125" s="2" t="s">
        <v>138</v>
      </c>
      <c r="C125" s="3">
        <v>9318.876</v>
      </c>
      <c r="D125" s="3">
        <v>1159.464</v>
      </c>
      <c r="E125" s="4">
        <v>363.9</v>
      </c>
      <c r="F125" s="4">
        <v>4247.8</v>
      </c>
      <c r="G125" s="4">
        <v>1565.1</v>
      </c>
      <c r="H125" s="3">
        <v>87.66</v>
      </c>
      <c r="I125" s="3">
        <v>7.74333333333333</v>
      </c>
      <c r="J125" s="3">
        <v>2438</v>
      </c>
      <c r="K125" s="3">
        <v>3271.8</v>
      </c>
      <c r="L125" s="3">
        <v>56.4375832394582</v>
      </c>
      <c r="M125" s="3">
        <v>64.436</v>
      </c>
      <c r="N125" s="6">
        <v>7.09578681582763</v>
      </c>
      <c r="O125" s="5">
        <v>-1.87479954990377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</row>
    <row r="126" ht="16.8" spans="1:115">
      <c r="A126" s="2">
        <v>1991</v>
      </c>
      <c r="B126" s="2" t="s">
        <v>139</v>
      </c>
      <c r="C126" s="3">
        <v>9275.276</v>
      </c>
      <c r="D126" s="3">
        <v>1120.884</v>
      </c>
      <c r="E126" s="4">
        <v>353.9</v>
      </c>
      <c r="F126" s="4">
        <v>4244.5</v>
      </c>
      <c r="G126" s="4">
        <v>1565.9</v>
      </c>
      <c r="H126" s="3">
        <v>86.791</v>
      </c>
      <c r="I126" s="3">
        <v>6.42666666666666</v>
      </c>
      <c r="J126" s="3">
        <v>2464.3</v>
      </c>
      <c r="K126" s="3">
        <v>3321.9</v>
      </c>
      <c r="L126" s="3">
        <v>56.8594939040941</v>
      </c>
      <c r="M126" s="3">
        <v>65.067</v>
      </c>
      <c r="N126" s="6">
        <v>6.08432635947305</v>
      </c>
      <c r="O126" s="5">
        <v>2.93455063540322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</row>
    <row r="127" ht="16.8" spans="1:115">
      <c r="A127" s="2">
        <v>1991.25</v>
      </c>
      <c r="B127" s="2" t="s">
        <v>140</v>
      </c>
      <c r="C127" s="3">
        <v>9347.597</v>
      </c>
      <c r="D127" s="3">
        <v>1120.88</v>
      </c>
      <c r="E127" s="4">
        <v>355.6</v>
      </c>
      <c r="F127" s="4">
        <v>4286.8</v>
      </c>
      <c r="G127" s="4">
        <v>1575.1</v>
      </c>
      <c r="H127" s="3">
        <v>86.258</v>
      </c>
      <c r="I127" s="3">
        <v>5.86333333333333</v>
      </c>
      <c r="J127" s="3">
        <v>2464.6</v>
      </c>
      <c r="K127" s="3">
        <v>3351.9</v>
      </c>
      <c r="L127" s="3">
        <v>57.1970224358028</v>
      </c>
      <c r="M127" s="3">
        <v>65.545</v>
      </c>
      <c r="N127" s="6">
        <v>5.54417762384384</v>
      </c>
      <c r="O127" s="5">
        <v>1.18528006166011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</row>
    <row r="128" ht="16.8" spans="1:115">
      <c r="A128" s="2">
        <v>1991.5</v>
      </c>
      <c r="B128" s="2" t="s">
        <v>141</v>
      </c>
      <c r="C128" s="3">
        <v>9394.834</v>
      </c>
      <c r="D128" s="3">
        <v>1143.073</v>
      </c>
      <c r="E128" s="4">
        <v>361.1</v>
      </c>
      <c r="F128" s="4">
        <v>4305.3</v>
      </c>
      <c r="G128" s="4">
        <v>1577.7</v>
      </c>
      <c r="H128" s="3">
        <v>86.153</v>
      </c>
      <c r="I128" s="3">
        <v>5.64333333333333</v>
      </c>
      <c r="J128" s="3">
        <v>2448.8</v>
      </c>
      <c r="K128" s="3">
        <v>3354.9</v>
      </c>
      <c r="L128" s="3">
        <v>57.6329967892598</v>
      </c>
      <c r="M128" s="3">
        <v>66.057</v>
      </c>
      <c r="N128" s="6">
        <v>5.22671194723356</v>
      </c>
      <c r="O128" s="5">
        <v>-0.751383746842144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</row>
    <row r="129" ht="16.8" spans="1:115">
      <c r="A129" s="2">
        <v>1991.75</v>
      </c>
      <c r="B129" s="2" t="s">
        <v>142</v>
      </c>
      <c r="C129" s="3">
        <v>9427.581</v>
      </c>
      <c r="D129" s="3">
        <v>1183.605</v>
      </c>
      <c r="E129" s="4">
        <v>355.2</v>
      </c>
      <c r="F129" s="4">
        <v>4331</v>
      </c>
      <c r="G129" s="4">
        <v>1564.2</v>
      </c>
      <c r="H129" s="3">
        <v>86.009</v>
      </c>
      <c r="I129" s="3">
        <v>4.81666666666666</v>
      </c>
      <c r="J129" s="3">
        <v>2440.1</v>
      </c>
      <c r="K129" s="3">
        <v>3372.2</v>
      </c>
      <c r="L129" s="3">
        <v>58.1111622091805</v>
      </c>
      <c r="M129" s="3">
        <v>66.449</v>
      </c>
      <c r="N129" s="6">
        <v>4.31746796656031</v>
      </c>
      <c r="O129" s="5">
        <v>0.585308781719294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</row>
    <row r="130" ht="16.8" spans="1:115">
      <c r="A130" s="2">
        <v>1992</v>
      </c>
      <c r="B130" s="2" t="s">
        <v>143</v>
      </c>
      <c r="C130" s="3">
        <v>9540.444</v>
      </c>
      <c r="D130" s="3">
        <v>1161.74</v>
      </c>
      <c r="E130" s="4">
        <v>369.2</v>
      </c>
      <c r="F130" s="4">
        <v>4401.9</v>
      </c>
      <c r="G130" s="4">
        <v>1587.4</v>
      </c>
      <c r="H130" s="3">
        <v>85.489</v>
      </c>
      <c r="I130" s="3">
        <v>4.02333333333333</v>
      </c>
      <c r="J130" s="3">
        <v>2447.1</v>
      </c>
      <c r="K130" s="3">
        <v>3403.9</v>
      </c>
      <c r="L130" s="3">
        <v>58.504945496174</v>
      </c>
      <c r="M130" s="3">
        <v>66.696</v>
      </c>
      <c r="N130" s="6">
        <v>3.55314907661113</v>
      </c>
      <c r="O130" s="5">
        <v>7.92908252609095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</row>
    <row r="131" ht="16.8" spans="1:115">
      <c r="A131" s="2">
        <v>1992.25</v>
      </c>
      <c r="B131" s="2" t="s">
        <v>144</v>
      </c>
      <c r="C131" s="3">
        <v>9643.893</v>
      </c>
      <c r="D131" s="3">
        <v>1227.44</v>
      </c>
      <c r="E131" s="4">
        <v>371.7</v>
      </c>
      <c r="F131" s="4">
        <v>4436.2</v>
      </c>
      <c r="G131" s="4">
        <v>1594.1</v>
      </c>
      <c r="H131" s="3">
        <v>85.816</v>
      </c>
      <c r="I131" s="3">
        <v>3.77</v>
      </c>
      <c r="J131" s="3">
        <v>2422.1</v>
      </c>
      <c r="K131" s="3">
        <v>3393.4</v>
      </c>
      <c r="L131" s="3">
        <v>58.9549835384522</v>
      </c>
      <c r="M131" s="3">
        <v>67.097</v>
      </c>
      <c r="N131" s="6">
        <v>3.32478101611696</v>
      </c>
      <c r="O131" s="5">
        <v>0.00542168185102287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</row>
    <row r="132" ht="16.8" spans="1:115">
      <c r="A132" s="2">
        <v>1992.5</v>
      </c>
      <c r="B132" s="2" t="s">
        <v>145</v>
      </c>
      <c r="C132" s="3">
        <v>9739.185</v>
      </c>
      <c r="D132" s="3">
        <v>1237.197</v>
      </c>
      <c r="E132" s="4">
        <v>379.6</v>
      </c>
      <c r="F132" s="4">
        <v>4483.1</v>
      </c>
      <c r="G132" s="4">
        <v>1603.6</v>
      </c>
      <c r="H132" s="3">
        <v>85.971</v>
      </c>
      <c r="I132" s="3">
        <v>3.25666666666666</v>
      </c>
      <c r="J132" s="3">
        <v>2416.9</v>
      </c>
      <c r="K132" s="3">
        <v>3410.3</v>
      </c>
      <c r="L132" s="3">
        <v>59.4050215807305</v>
      </c>
      <c r="M132" s="3">
        <v>67.425</v>
      </c>
      <c r="N132" s="6">
        <v>3.01061533942902</v>
      </c>
      <c r="O132" s="5">
        <v>0.923421251616607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</row>
    <row r="133" ht="16.8" spans="1:115">
      <c r="A133" s="2">
        <v>1992.75</v>
      </c>
      <c r="B133" s="2" t="s">
        <v>146</v>
      </c>
      <c r="C133" s="3">
        <v>9840.753</v>
      </c>
      <c r="D133" s="3">
        <v>1274.945</v>
      </c>
      <c r="E133" s="4">
        <v>387.2</v>
      </c>
      <c r="F133" s="4">
        <v>4533</v>
      </c>
      <c r="G133" s="4">
        <v>1619.7</v>
      </c>
      <c r="H133" s="3">
        <v>86.515</v>
      </c>
      <c r="I133" s="3">
        <v>3.03666666666666</v>
      </c>
      <c r="J133" s="3">
        <v>2406.7</v>
      </c>
      <c r="K133" s="3">
        <v>3424.7</v>
      </c>
      <c r="L133" s="3">
        <v>59.9253780671147</v>
      </c>
      <c r="M133" s="3">
        <v>67.889</v>
      </c>
      <c r="N133" s="6">
        <v>2.89634324575853</v>
      </c>
      <c r="O133" s="5">
        <v>-0.362960270219439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</row>
    <row r="134" ht="16.8" spans="1:115">
      <c r="A134" s="2">
        <v>1993</v>
      </c>
      <c r="B134" s="2" t="s">
        <v>147</v>
      </c>
      <c r="C134" s="3">
        <v>9857.185</v>
      </c>
      <c r="D134" s="3">
        <v>1305.003</v>
      </c>
      <c r="E134" s="4">
        <v>391</v>
      </c>
      <c r="F134" s="4">
        <v>4550.3</v>
      </c>
      <c r="G134" s="4">
        <v>1621.3</v>
      </c>
      <c r="H134" s="3">
        <v>87.284</v>
      </c>
      <c r="I134" s="3">
        <v>3.04</v>
      </c>
      <c r="J134" s="3">
        <v>2380.8</v>
      </c>
      <c r="K134" s="3">
        <v>3411.7</v>
      </c>
      <c r="L134" s="3">
        <v>60.3613524205718</v>
      </c>
      <c r="M134" s="3">
        <v>68.27</v>
      </c>
      <c r="N134" s="6">
        <v>2.87058434074126</v>
      </c>
      <c r="O134" s="5">
        <v>-7.9573104798593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</row>
    <row r="135" ht="16.8" spans="1:115">
      <c r="A135" s="2">
        <v>1993.25</v>
      </c>
      <c r="B135" s="2" t="s">
        <v>148</v>
      </c>
      <c r="C135" s="3">
        <v>9914.565</v>
      </c>
      <c r="D135" s="3">
        <v>1312.511</v>
      </c>
      <c r="E135" s="4">
        <v>403.6</v>
      </c>
      <c r="F135" s="4">
        <v>4573.3</v>
      </c>
      <c r="G135" s="4">
        <v>1634.2</v>
      </c>
      <c r="H135" s="3">
        <v>88.281</v>
      </c>
      <c r="I135" s="3">
        <v>3</v>
      </c>
      <c r="J135" s="3">
        <v>2385.6</v>
      </c>
      <c r="K135" s="3">
        <v>3442.4</v>
      </c>
      <c r="L135" s="3">
        <v>60.7973267740289</v>
      </c>
      <c r="M135" s="3">
        <v>68.676</v>
      </c>
      <c r="N135" s="6">
        <v>3.05010021565421</v>
      </c>
      <c r="O135" s="5">
        <v>-2.34787917268686</v>
      </c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</row>
    <row r="136" ht="16.8" spans="1:115">
      <c r="A136" s="2">
        <v>1993.5</v>
      </c>
      <c r="B136" s="2" t="s">
        <v>149</v>
      </c>
      <c r="C136" s="3">
        <v>9961.873</v>
      </c>
      <c r="D136" s="3">
        <v>1303.597</v>
      </c>
      <c r="E136" s="4">
        <v>408.1</v>
      </c>
      <c r="F136" s="4">
        <v>4626.3</v>
      </c>
      <c r="G136" s="4">
        <v>1650.4</v>
      </c>
      <c r="H136" s="3">
        <v>88.804</v>
      </c>
      <c r="I136" s="3">
        <v>3.06</v>
      </c>
      <c r="J136" s="3">
        <v>2380.8</v>
      </c>
      <c r="K136" s="3">
        <v>3452.2</v>
      </c>
      <c r="L136" s="3">
        <v>61.0786005504528</v>
      </c>
      <c r="M136" s="3">
        <v>69.084</v>
      </c>
      <c r="N136" s="6">
        <v>3.06828728290049</v>
      </c>
      <c r="O136" s="5">
        <v>-2.96503399565173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</row>
    <row r="137" ht="16.8" spans="1:115">
      <c r="A137" s="2">
        <v>1993.75</v>
      </c>
      <c r="B137" s="2" t="s">
        <v>150</v>
      </c>
      <c r="C137" s="3">
        <v>10097.362</v>
      </c>
      <c r="D137" s="3">
        <v>1372.097</v>
      </c>
      <c r="E137" s="4">
        <v>418</v>
      </c>
      <c r="F137" s="4">
        <v>4656.2</v>
      </c>
      <c r="G137" s="4">
        <v>1661.9</v>
      </c>
      <c r="H137" s="3">
        <v>89.645</v>
      </c>
      <c r="I137" s="3">
        <v>2.99</v>
      </c>
      <c r="J137" s="3">
        <v>2374.9</v>
      </c>
      <c r="K137" s="3">
        <v>3474.5</v>
      </c>
      <c r="L137" s="3">
        <v>61.5848933480158</v>
      </c>
      <c r="M137" s="3">
        <v>69.461</v>
      </c>
      <c r="N137" s="6">
        <v>3.12450091525831</v>
      </c>
      <c r="O137" s="5">
        <v>3.1608292300982</v>
      </c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</row>
    <row r="138" ht="16.8" spans="1:115">
      <c r="A138" s="2">
        <v>1994</v>
      </c>
      <c r="B138" s="2" t="s">
        <v>151</v>
      </c>
      <c r="C138" s="3">
        <v>10195.338</v>
      </c>
      <c r="D138" s="3">
        <v>1424.36</v>
      </c>
      <c r="E138" s="4">
        <v>427.9</v>
      </c>
      <c r="F138" s="4">
        <v>4694.6</v>
      </c>
      <c r="G138" s="4">
        <v>1684.1</v>
      </c>
      <c r="H138" s="3">
        <v>90.193</v>
      </c>
      <c r="I138" s="3">
        <v>3.21333333333333</v>
      </c>
      <c r="J138" s="3">
        <v>2365.8</v>
      </c>
      <c r="K138" s="3">
        <v>3480.1</v>
      </c>
      <c r="L138" s="3">
        <v>61.8942945020821</v>
      </c>
      <c r="M138" s="3">
        <v>69.793</v>
      </c>
      <c r="N138" s="6">
        <v>3.38717555859765</v>
      </c>
      <c r="O138" s="5">
        <v>-1.72197680250606</v>
      </c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</row>
    <row r="139" ht="16.8" spans="1:115">
      <c r="A139" s="2">
        <v>1994.25</v>
      </c>
      <c r="B139" s="2" t="s">
        <v>152</v>
      </c>
      <c r="C139" s="3">
        <v>10333.495</v>
      </c>
      <c r="D139" s="3">
        <v>1494.411</v>
      </c>
      <c r="E139" s="4">
        <v>432.5</v>
      </c>
      <c r="F139" s="4">
        <v>4728</v>
      </c>
      <c r="G139" s="4">
        <v>1697.4</v>
      </c>
      <c r="H139" s="3">
        <v>91.663</v>
      </c>
      <c r="I139" s="3">
        <v>3.94</v>
      </c>
      <c r="J139" s="3">
        <v>2352.6</v>
      </c>
      <c r="K139" s="3">
        <v>3479.5</v>
      </c>
      <c r="L139" s="3">
        <v>62.245886722612</v>
      </c>
      <c r="M139" s="3">
        <v>70.13</v>
      </c>
      <c r="N139" s="6">
        <v>4.39380747885174</v>
      </c>
      <c r="O139" s="5">
        <v>-2.69137161264088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</row>
    <row r="140" ht="16.8" spans="1:115">
      <c r="A140" s="2">
        <v>1994.5</v>
      </c>
      <c r="B140" s="2" t="s">
        <v>153</v>
      </c>
      <c r="C140" s="3">
        <v>10393.898</v>
      </c>
      <c r="D140" s="3">
        <v>1469.999</v>
      </c>
      <c r="E140" s="4">
        <v>437.1</v>
      </c>
      <c r="F140" s="4">
        <v>4759.5</v>
      </c>
      <c r="G140" s="4">
        <v>1712.1</v>
      </c>
      <c r="H140" s="3">
        <v>92.741</v>
      </c>
      <c r="I140" s="3">
        <v>4.48666666666666</v>
      </c>
      <c r="J140" s="3">
        <v>2335</v>
      </c>
      <c r="K140" s="3">
        <v>3486.1</v>
      </c>
      <c r="L140" s="3">
        <v>62.822497964281</v>
      </c>
      <c r="M140" s="3">
        <v>70.532</v>
      </c>
      <c r="N140" s="6">
        <v>4.84037871545843</v>
      </c>
      <c r="O140" s="5">
        <v>0.140246461407716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</row>
    <row r="141" ht="16.8" spans="1:115">
      <c r="A141" s="2">
        <v>1994.75</v>
      </c>
      <c r="B141" s="2" t="s">
        <v>154</v>
      </c>
      <c r="C141" s="3">
        <v>10512.962</v>
      </c>
      <c r="D141" s="3">
        <v>1530.476</v>
      </c>
      <c r="E141" s="4">
        <v>452.4</v>
      </c>
      <c r="F141" s="4">
        <v>4787.8</v>
      </c>
      <c r="G141" s="4">
        <v>1730.2</v>
      </c>
      <c r="H141" s="3">
        <v>93.123</v>
      </c>
      <c r="I141" s="3">
        <v>5.16666666666666</v>
      </c>
      <c r="J141" s="3">
        <v>2322.7</v>
      </c>
      <c r="K141" s="3">
        <v>3486.4</v>
      </c>
      <c r="L141" s="3">
        <v>63.1881538736321</v>
      </c>
      <c r="M141" s="3">
        <v>70.915</v>
      </c>
      <c r="N141" s="6">
        <v>6.11849547898674</v>
      </c>
      <c r="O141" s="5">
        <v>1.40030242137226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</row>
    <row r="142" ht="16.8" spans="1:115">
      <c r="A142" s="2">
        <v>1995</v>
      </c>
      <c r="B142" s="2" t="s">
        <v>155</v>
      </c>
      <c r="C142" s="3">
        <v>10550.251</v>
      </c>
      <c r="D142" s="3">
        <v>1546.548</v>
      </c>
      <c r="E142" s="4">
        <v>443.1</v>
      </c>
      <c r="F142" s="4">
        <v>4820.8</v>
      </c>
      <c r="G142" s="4">
        <v>1736.4</v>
      </c>
      <c r="H142" s="3">
        <v>93.568</v>
      </c>
      <c r="I142" s="3">
        <v>5.81</v>
      </c>
      <c r="J142" s="3">
        <v>2308.9</v>
      </c>
      <c r="K142" s="3">
        <v>3491.1</v>
      </c>
      <c r="L142" s="3">
        <v>63.6522556047316</v>
      </c>
      <c r="M142" s="3">
        <v>71.3</v>
      </c>
      <c r="N142" s="6">
        <v>6.10306390097593</v>
      </c>
      <c r="O142" s="5">
        <v>2.34945544986297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</row>
    <row r="143" ht="16.8" spans="1:115">
      <c r="A143" s="2">
        <v>1995.25</v>
      </c>
      <c r="B143" s="2" t="s">
        <v>156</v>
      </c>
      <c r="C143" s="3">
        <v>10581.723</v>
      </c>
      <c r="D143" s="3">
        <v>1514.426</v>
      </c>
      <c r="E143" s="4">
        <v>447.6</v>
      </c>
      <c r="F143" s="4">
        <v>4868.8</v>
      </c>
      <c r="G143" s="4">
        <v>1745</v>
      </c>
      <c r="H143" s="3">
        <v>93.417</v>
      </c>
      <c r="I143" s="3">
        <v>6.02</v>
      </c>
      <c r="J143" s="3">
        <v>2328.7</v>
      </c>
      <c r="K143" s="3">
        <v>3548.9</v>
      </c>
      <c r="L143" s="3">
        <v>64.1726120911158</v>
      </c>
      <c r="M143" s="3">
        <v>71.642</v>
      </c>
      <c r="N143" s="6">
        <v>5.79973799055118</v>
      </c>
      <c r="O143" s="5">
        <v>4.51386409369086</v>
      </c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</row>
    <row r="144" ht="16.8" spans="1:115">
      <c r="A144" s="2">
        <v>1995.5</v>
      </c>
      <c r="B144" s="2" t="s">
        <v>157</v>
      </c>
      <c r="C144" s="3">
        <v>10671.738</v>
      </c>
      <c r="D144" s="3">
        <v>1505.399</v>
      </c>
      <c r="E144" s="4">
        <v>460.2</v>
      </c>
      <c r="F144" s="4">
        <v>4904.4</v>
      </c>
      <c r="G144" s="4">
        <v>1751.2</v>
      </c>
      <c r="H144" s="3">
        <v>94.5</v>
      </c>
      <c r="I144" s="3">
        <v>5.79666666666666</v>
      </c>
      <c r="J144" s="3">
        <v>2352.8</v>
      </c>
      <c r="K144" s="3">
        <v>3602.1</v>
      </c>
      <c r="L144" s="3">
        <v>64.4960769340033</v>
      </c>
      <c r="M144" s="3">
        <v>71.995</v>
      </c>
      <c r="N144" s="6">
        <v>5.52470468455756</v>
      </c>
      <c r="O144" s="5">
        <v>-0.373419616343038</v>
      </c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</row>
    <row r="145" ht="16.8" spans="1:115">
      <c r="A145" s="2">
        <v>1995.75</v>
      </c>
      <c r="B145" s="2" t="s">
        <v>158</v>
      </c>
      <c r="C145" s="3">
        <v>10744.203</v>
      </c>
      <c r="D145" s="3">
        <v>1542.785</v>
      </c>
      <c r="E145" s="4">
        <v>468.2</v>
      </c>
      <c r="F145" s="4">
        <v>4931.6</v>
      </c>
      <c r="G145" s="4">
        <v>1760.2</v>
      </c>
      <c r="H145" s="3">
        <v>94.735</v>
      </c>
      <c r="I145" s="3">
        <v>5.72</v>
      </c>
      <c r="J145" s="3">
        <v>2358.3</v>
      </c>
      <c r="K145" s="3">
        <v>3629.5</v>
      </c>
      <c r="L145" s="3">
        <v>64.8476691545332</v>
      </c>
      <c r="M145" s="3">
        <v>72.342</v>
      </c>
      <c r="N145" s="6">
        <v>5.41567551951938</v>
      </c>
      <c r="O145" s="5">
        <v>2.17203100703719</v>
      </c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</row>
    <row r="146" ht="16.8" spans="1:115">
      <c r="A146" s="2">
        <v>1996</v>
      </c>
      <c r="B146" s="2" t="s">
        <v>159</v>
      </c>
      <c r="C146" s="3">
        <v>10824.674</v>
      </c>
      <c r="D146" s="3">
        <v>1567.56</v>
      </c>
      <c r="E146" s="4">
        <v>473.3</v>
      </c>
      <c r="F146" s="4">
        <v>4980.5</v>
      </c>
      <c r="G146" s="4">
        <v>1771.6</v>
      </c>
      <c r="H146" s="3">
        <v>94.91</v>
      </c>
      <c r="I146" s="3">
        <v>5.36333333333333</v>
      </c>
      <c r="J146" s="3">
        <v>2371</v>
      </c>
      <c r="K146" s="3">
        <v>3686.9</v>
      </c>
      <c r="L146" s="3">
        <v>65.4242803962022</v>
      </c>
      <c r="M146" s="3">
        <v>72.69</v>
      </c>
      <c r="N146" s="6">
        <v>5.07487926681104</v>
      </c>
      <c r="O146" s="5">
        <v>5.86509993337345</v>
      </c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</row>
    <row r="147" ht="16.8" spans="1:115">
      <c r="A147" s="2">
        <v>1996.25</v>
      </c>
      <c r="B147" s="2" t="s">
        <v>160</v>
      </c>
      <c r="C147" s="3">
        <v>11005.217</v>
      </c>
      <c r="D147" s="3">
        <v>1642.882</v>
      </c>
      <c r="E147" s="4">
        <v>488.3</v>
      </c>
      <c r="F147" s="4">
        <v>5009.1</v>
      </c>
      <c r="G147" s="4">
        <v>1794.4</v>
      </c>
      <c r="H147" s="3">
        <v>95.806</v>
      </c>
      <c r="I147" s="3">
        <v>5.24333333333333</v>
      </c>
      <c r="J147" s="3">
        <v>2375.6</v>
      </c>
      <c r="K147" s="3">
        <v>3722.5</v>
      </c>
      <c r="L147" s="3">
        <v>65.98682794905</v>
      </c>
      <c r="M147" s="3">
        <v>72.991</v>
      </c>
      <c r="N147" s="6">
        <v>5.2013320882774</v>
      </c>
      <c r="O147" s="5">
        <v>-3.09932344211969</v>
      </c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</row>
    <row r="148" ht="16.8" spans="1:115">
      <c r="A148" s="2">
        <v>1996.5</v>
      </c>
      <c r="B148" s="2" t="s">
        <v>161</v>
      </c>
      <c r="C148" s="3">
        <v>11103.935</v>
      </c>
      <c r="D148" s="3">
        <v>1717.51</v>
      </c>
      <c r="E148" s="4">
        <v>491.8</v>
      </c>
      <c r="F148" s="4">
        <v>5036.3</v>
      </c>
      <c r="G148" s="4">
        <v>1807.1</v>
      </c>
      <c r="H148" s="3">
        <v>96.604</v>
      </c>
      <c r="I148" s="3">
        <v>5.30666666666666</v>
      </c>
      <c r="J148" s="3">
        <v>2380.1</v>
      </c>
      <c r="K148" s="3">
        <v>3753.4</v>
      </c>
      <c r="L148" s="3">
        <v>66.3665475472223</v>
      </c>
      <c r="M148" s="3">
        <v>73.23</v>
      </c>
      <c r="N148" s="6">
        <v>5.31937485068776</v>
      </c>
      <c r="O148" s="5">
        <v>-0.765994085755351</v>
      </c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</row>
    <row r="149" ht="16.8" spans="1:115">
      <c r="A149" s="2">
        <v>1996.75</v>
      </c>
      <c r="B149" s="2" t="s">
        <v>162</v>
      </c>
      <c r="C149" s="3">
        <v>11219.238</v>
      </c>
      <c r="D149" s="3">
        <v>1715.245</v>
      </c>
      <c r="E149" s="4">
        <v>501.4</v>
      </c>
      <c r="F149" s="4">
        <v>5064.4</v>
      </c>
      <c r="G149" s="4">
        <v>1821.8</v>
      </c>
      <c r="H149" s="3">
        <v>97.71</v>
      </c>
      <c r="I149" s="3">
        <v>5.28</v>
      </c>
      <c r="J149" s="3">
        <v>2400.1</v>
      </c>
      <c r="K149" s="3">
        <v>3818.6</v>
      </c>
      <c r="L149" s="3">
        <v>66.9431587888914</v>
      </c>
      <c r="M149" s="3">
        <v>73.621</v>
      </c>
      <c r="N149" s="6">
        <v>5.21146083353671</v>
      </c>
      <c r="O149" s="5">
        <v>1.95861897956335</v>
      </c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</row>
    <row r="150" ht="16.8" spans="1:115">
      <c r="A150" s="2">
        <v>1997</v>
      </c>
      <c r="B150" s="2" t="s">
        <v>163</v>
      </c>
      <c r="C150" s="3">
        <v>11291.665</v>
      </c>
      <c r="D150" s="3">
        <v>1749.879</v>
      </c>
      <c r="E150" s="4">
        <v>515</v>
      </c>
      <c r="F150" s="4">
        <v>5109.4</v>
      </c>
      <c r="G150" s="4">
        <v>1832.7</v>
      </c>
      <c r="H150" s="3">
        <v>98.532</v>
      </c>
      <c r="I150" s="3">
        <v>5.27666666666666</v>
      </c>
      <c r="J150" s="3">
        <v>2416.3</v>
      </c>
      <c r="K150" s="3">
        <v>3861.2</v>
      </c>
      <c r="L150" s="3">
        <v>67.351005764706</v>
      </c>
      <c r="M150" s="3">
        <v>74.06</v>
      </c>
      <c r="N150" s="6">
        <v>5.33060737569646</v>
      </c>
      <c r="O150" s="5">
        <v>-1.12170343410126</v>
      </c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</row>
    <row r="151" ht="16.8" spans="1:115">
      <c r="A151" s="2">
        <v>1997.25</v>
      </c>
      <c r="B151" s="2" t="s">
        <v>164</v>
      </c>
      <c r="C151" s="3">
        <v>11479.33</v>
      </c>
      <c r="D151" s="3">
        <v>1856.956</v>
      </c>
      <c r="E151" s="4">
        <v>513.3</v>
      </c>
      <c r="F151" s="4">
        <v>5148.1</v>
      </c>
      <c r="G151" s="4">
        <v>1833.5</v>
      </c>
      <c r="H151" s="3">
        <v>99.003</v>
      </c>
      <c r="I151" s="3">
        <v>5.52333333333333</v>
      </c>
      <c r="J151" s="3">
        <v>2438.2</v>
      </c>
      <c r="K151" s="3">
        <v>3906</v>
      </c>
      <c r="L151" s="3">
        <v>67.5057063417392</v>
      </c>
      <c r="M151" s="3">
        <v>74.21</v>
      </c>
      <c r="N151" s="6">
        <v>5.37911256592748</v>
      </c>
      <c r="O151" s="5">
        <v>2.4342370872209</v>
      </c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</row>
    <row r="152" ht="16.8" spans="1:115">
      <c r="A152" s="2">
        <v>1997.5</v>
      </c>
      <c r="B152" s="2" t="s">
        <v>165</v>
      </c>
      <c r="C152" s="3">
        <v>11622.911</v>
      </c>
      <c r="D152" s="3">
        <v>1882.955</v>
      </c>
      <c r="E152" s="4">
        <v>536.2</v>
      </c>
      <c r="F152" s="4">
        <v>5209.5</v>
      </c>
      <c r="G152" s="4">
        <v>1862.8</v>
      </c>
      <c r="H152" s="3">
        <v>99.581</v>
      </c>
      <c r="I152" s="3">
        <v>5.53333333333333</v>
      </c>
      <c r="J152" s="3">
        <v>2464.7</v>
      </c>
      <c r="K152" s="3">
        <v>3973.1</v>
      </c>
      <c r="L152" s="3">
        <v>67.8432348734479</v>
      </c>
      <c r="M152" s="3">
        <v>74.532</v>
      </c>
      <c r="N152" s="6">
        <v>5.42593672370937</v>
      </c>
      <c r="O152" s="5">
        <v>4.43704184191263</v>
      </c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</row>
    <row r="153" ht="16.8" spans="1:115">
      <c r="A153" s="2">
        <v>1997.75</v>
      </c>
      <c r="B153" s="2" t="s">
        <v>166</v>
      </c>
      <c r="C153" s="3">
        <v>11722.722</v>
      </c>
      <c r="D153" s="3">
        <v>1911.048</v>
      </c>
      <c r="E153" s="4">
        <v>549.9</v>
      </c>
      <c r="F153" s="4">
        <v>5266.7</v>
      </c>
      <c r="G153" s="4">
        <v>1875.9</v>
      </c>
      <c r="H153" s="3">
        <v>100.047</v>
      </c>
      <c r="I153" s="3">
        <v>5.50666666666666</v>
      </c>
      <c r="J153" s="3">
        <v>2492.5</v>
      </c>
      <c r="K153" s="3">
        <v>4032.9</v>
      </c>
      <c r="L153" s="3">
        <v>68.208890782799</v>
      </c>
      <c r="M153" s="3">
        <v>74.777</v>
      </c>
      <c r="N153" s="6">
        <v>5.42042804858594</v>
      </c>
      <c r="O153" s="5">
        <v>-0.0454309258394323</v>
      </c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</row>
    <row r="154" ht="16.8" spans="1:115">
      <c r="A154" s="2">
        <v>1998</v>
      </c>
      <c r="B154" s="2" t="s">
        <v>167</v>
      </c>
      <c r="C154" s="3">
        <v>11839.876</v>
      </c>
      <c r="D154" s="3">
        <v>1994.375</v>
      </c>
      <c r="E154" s="4">
        <v>554.3</v>
      </c>
      <c r="F154" s="4">
        <v>5327.5</v>
      </c>
      <c r="G154" s="4">
        <v>1889.3</v>
      </c>
      <c r="H154" s="3">
        <v>100.67</v>
      </c>
      <c r="I154" s="3">
        <v>5.52</v>
      </c>
      <c r="J154" s="3">
        <v>2539.7</v>
      </c>
      <c r="K154" s="3">
        <v>4114.3</v>
      </c>
      <c r="L154" s="3">
        <v>68.3495276710109</v>
      </c>
      <c r="M154" s="3">
        <v>74.887</v>
      </c>
      <c r="N154" s="6">
        <v>5.37832198321479</v>
      </c>
      <c r="O154" s="5">
        <v>1.89043114979547</v>
      </c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</row>
    <row r="155" ht="16.8" spans="1:115">
      <c r="A155" s="2">
        <v>1998.25</v>
      </c>
      <c r="B155" s="2" t="s">
        <v>168</v>
      </c>
      <c r="C155" s="3">
        <v>11949.492</v>
      </c>
      <c r="D155" s="3">
        <v>1982.058</v>
      </c>
      <c r="E155" s="4">
        <v>582.3</v>
      </c>
      <c r="F155" s="4">
        <v>5396.4</v>
      </c>
      <c r="G155" s="4">
        <v>1912.3</v>
      </c>
      <c r="H155" s="3">
        <v>101.183</v>
      </c>
      <c r="I155" s="3">
        <v>5.5</v>
      </c>
      <c r="J155" s="3">
        <v>2570.1</v>
      </c>
      <c r="K155" s="3">
        <v>4184.1</v>
      </c>
      <c r="L155" s="3">
        <v>68.57454669215</v>
      </c>
      <c r="M155" s="3">
        <v>75.063</v>
      </c>
      <c r="N155" s="6">
        <v>5.34588094885587</v>
      </c>
      <c r="O155" s="5">
        <v>5.82564552799304</v>
      </c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</row>
    <row r="156" ht="16.8" spans="1:115">
      <c r="A156" s="2">
        <v>1998.5</v>
      </c>
      <c r="B156" s="2" t="s">
        <v>169</v>
      </c>
      <c r="C156" s="3">
        <v>12099.191</v>
      </c>
      <c r="D156" s="3">
        <v>2033.015</v>
      </c>
      <c r="E156" s="4">
        <v>598.9</v>
      </c>
      <c r="F156" s="4">
        <v>5460.7</v>
      </c>
      <c r="G156" s="4">
        <v>1926.2</v>
      </c>
      <c r="H156" s="3">
        <v>101.319</v>
      </c>
      <c r="I156" s="3">
        <v>5.53333333333333</v>
      </c>
      <c r="J156" s="3">
        <v>2610.2</v>
      </c>
      <c r="K156" s="3">
        <v>4267.6</v>
      </c>
      <c r="L156" s="3">
        <v>68.92613891268</v>
      </c>
      <c r="M156" s="3">
        <v>75.386</v>
      </c>
      <c r="N156" s="6">
        <v>5.06971483009455</v>
      </c>
      <c r="O156" s="5">
        <v>4.16663525777217</v>
      </c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</row>
    <row r="157" ht="16.8" spans="1:115">
      <c r="A157" s="2">
        <v>1998.75</v>
      </c>
      <c r="B157" s="2" t="s">
        <v>170</v>
      </c>
      <c r="C157" s="3">
        <v>12294.737</v>
      </c>
      <c r="D157" s="3">
        <v>2095.76</v>
      </c>
      <c r="E157" s="4">
        <v>634.2</v>
      </c>
      <c r="F157" s="4">
        <v>5491.2</v>
      </c>
      <c r="G157" s="4">
        <v>1952.5</v>
      </c>
      <c r="H157" s="3">
        <v>102.568</v>
      </c>
      <c r="I157" s="3">
        <v>4.86</v>
      </c>
      <c r="J157" s="3">
        <v>2661.3</v>
      </c>
      <c r="K157" s="3">
        <v>4375.2</v>
      </c>
      <c r="L157" s="3">
        <v>69.2496037555674</v>
      </c>
      <c r="M157" s="3">
        <v>75.593</v>
      </c>
      <c r="N157" s="6">
        <v>4.72064472337943</v>
      </c>
      <c r="O157" s="5">
        <v>-1.20606445704344</v>
      </c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</row>
    <row r="158" ht="16.8" spans="1:115">
      <c r="A158" s="2">
        <v>1999</v>
      </c>
      <c r="B158" s="2" t="s">
        <v>171</v>
      </c>
      <c r="C158" s="3">
        <v>12410.778</v>
      </c>
      <c r="D158" s="3">
        <v>2153.308</v>
      </c>
      <c r="E158" s="4">
        <v>635.6</v>
      </c>
      <c r="F158" s="4">
        <v>5536.3</v>
      </c>
      <c r="G158" s="4">
        <v>1988.7</v>
      </c>
      <c r="H158" s="3">
        <v>102.405</v>
      </c>
      <c r="I158" s="3">
        <v>4.73333333333333</v>
      </c>
      <c r="J158" s="3">
        <v>2689.4</v>
      </c>
      <c r="K158" s="3">
        <v>4432.1</v>
      </c>
      <c r="L158" s="3">
        <v>69.502750154349</v>
      </c>
      <c r="M158" s="3">
        <v>75.835</v>
      </c>
      <c r="N158" s="6">
        <v>4.77821316483238</v>
      </c>
      <c r="O158" s="5">
        <v>5.37106636532208</v>
      </c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</row>
    <row r="159" ht="16.8" spans="1:115">
      <c r="A159" s="2">
        <v>1999.25</v>
      </c>
      <c r="B159" s="2" t="s">
        <v>172</v>
      </c>
      <c r="C159" s="3">
        <v>12514.408</v>
      </c>
      <c r="D159" s="3">
        <v>2154.652</v>
      </c>
      <c r="E159" s="4">
        <v>666</v>
      </c>
      <c r="F159" s="4">
        <v>5588.7</v>
      </c>
      <c r="G159" s="4">
        <v>2007.6</v>
      </c>
      <c r="H159" s="3">
        <v>102.973</v>
      </c>
      <c r="I159" s="3">
        <v>4.74666666666666</v>
      </c>
      <c r="J159" s="3">
        <v>2715.2</v>
      </c>
      <c r="K159" s="3">
        <v>4507.2</v>
      </c>
      <c r="L159" s="3">
        <v>70.0231066407332</v>
      </c>
      <c r="M159" s="3">
        <v>76.122</v>
      </c>
      <c r="N159" s="6">
        <v>4.80406444736993</v>
      </c>
      <c r="O159" s="5">
        <v>0.273156212949295</v>
      </c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</row>
    <row r="160" ht="16.8" spans="1:115">
      <c r="A160" s="2">
        <v>1999.5</v>
      </c>
      <c r="B160" s="2" t="s">
        <v>173</v>
      </c>
      <c r="C160" s="3">
        <v>12679.977</v>
      </c>
      <c r="D160" s="3">
        <v>2213.773</v>
      </c>
      <c r="E160" s="4">
        <v>682</v>
      </c>
      <c r="F160" s="4">
        <v>5650.1</v>
      </c>
      <c r="G160" s="4">
        <v>2016.8</v>
      </c>
      <c r="H160" s="3">
        <v>103.634</v>
      </c>
      <c r="I160" s="3">
        <v>5.09333333333333</v>
      </c>
      <c r="J160" s="3">
        <v>2722.1</v>
      </c>
      <c r="K160" s="3">
        <v>4567.7</v>
      </c>
      <c r="L160" s="3">
        <v>70.5434631271175</v>
      </c>
      <c r="M160" s="3">
        <v>76.393</v>
      </c>
      <c r="N160" s="6">
        <v>5.09754256359978</v>
      </c>
      <c r="O160" s="5">
        <v>0.306351669414607</v>
      </c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</row>
    <row r="161" ht="16.8" spans="1:115">
      <c r="A161" s="2">
        <v>1999.75</v>
      </c>
      <c r="B161" s="2" t="s">
        <v>174</v>
      </c>
      <c r="C161" s="3">
        <v>12888.281</v>
      </c>
      <c r="D161" s="3">
        <v>2273.095</v>
      </c>
      <c r="E161" s="4">
        <v>690.1</v>
      </c>
      <c r="F161" s="4">
        <v>5724.8</v>
      </c>
      <c r="G161" s="4">
        <v>2058</v>
      </c>
      <c r="H161" s="3">
        <v>104.063</v>
      </c>
      <c r="I161" s="3">
        <v>5.30666666666666</v>
      </c>
      <c r="J161" s="3">
        <v>2747.6</v>
      </c>
      <c r="K161" s="3">
        <v>4638</v>
      </c>
      <c r="L161" s="3">
        <v>71.0638196135017</v>
      </c>
      <c r="M161" s="3">
        <v>76.815</v>
      </c>
      <c r="N161" s="6">
        <v>5.57682356637317</v>
      </c>
      <c r="O161" s="5">
        <v>5.20886001778967</v>
      </c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</row>
    <row r="162" ht="16.8" spans="1:115">
      <c r="A162" s="2">
        <v>2000</v>
      </c>
      <c r="B162" s="2" t="s">
        <v>175</v>
      </c>
      <c r="C162" s="3">
        <v>12935.252</v>
      </c>
      <c r="D162" s="3">
        <v>2257.109</v>
      </c>
      <c r="E162" s="4">
        <v>728.6</v>
      </c>
      <c r="F162" s="4">
        <v>5814.1</v>
      </c>
      <c r="G162" s="4">
        <v>2039.9</v>
      </c>
      <c r="H162" s="3">
        <v>104.579</v>
      </c>
      <c r="I162" s="3">
        <v>5.67666666666666</v>
      </c>
      <c r="J162" s="3">
        <v>2754.5</v>
      </c>
      <c r="K162" s="3">
        <v>4710.2</v>
      </c>
      <c r="L162" s="3">
        <v>71.7670040545615</v>
      </c>
      <c r="M162" s="3">
        <v>77.325</v>
      </c>
      <c r="N162" s="6">
        <v>5.92147993004658</v>
      </c>
      <c r="O162" s="5">
        <v>0.125819175364699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</row>
    <row r="163" ht="16.8" spans="1:115">
      <c r="A163" s="2">
        <v>2000.25</v>
      </c>
      <c r="B163" s="2" t="s">
        <v>176</v>
      </c>
      <c r="C163" s="3">
        <v>13170.749</v>
      </c>
      <c r="D163" s="3">
        <v>2390.733</v>
      </c>
      <c r="E163" s="4">
        <v>715.2</v>
      </c>
      <c r="F163" s="4">
        <v>5885</v>
      </c>
      <c r="G163" s="4">
        <v>2080.4</v>
      </c>
      <c r="H163" s="3">
        <v>104.868</v>
      </c>
      <c r="I163" s="3">
        <v>6.27333333333333</v>
      </c>
      <c r="J163" s="3">
        <v>2771.1</v>
      </c>
      <c r="K163" s="3">
        <v>4771.8</v>
      </c>
      <c r="L163" s="3">
        <v>72.3295516074093</v>
      </c>
      <c r="M163" s="3">
        <v>77.807</v>
      </c>
      <c r="N163" s="6">
        <v>6.41550716847891</v>
      </c>
      <c r="O163" s="5">
        <v>3.04660424437595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</row>
    <row r="164" ht="16.8" spans="1:115">
      <c r="A164" s="2">
        <v>2000.5</v>
      </c>
      <c r="B164" s="2" t="s">
        <v>177</v>
      </c>
      <c r="C164" s="3">
        <v>13183.89</v>
      </c>
      <c r="D164" s="3">
        <v>2367.274</v>
      </c>
      <c r="E164" s="4">
        <v>727.3</v>
      </c>
      <c r="F164" s="4">
        <v>5940.7</v>
      </c>
      <c r="G164" s="4">
        <v>2094.1</v>
      </c>
      <c r="H164" s="3">
        <v>104.823</v>
      </c>
      <c r="I164" s="3">
        <v>6.52</v>
      </c>
      <c r="J164" s="3">
        <v>2795.6</v>
      </c>
      <c r="K164" s="3">
        <v>4853.2</v>
      </c>
      <c r="L164" s="3">
        <v>72.9905449820055</v>
      </c>
      <c r="M164" s="3">
        <v>78.263</v>
      </c>
      <c r="N164" s="6">
        <v>6.43933649130873</v>
      </c>
      <c r="O164" s="5">
        <v>2.64580977819297</v>
      </c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</row>
    <row r="165" ht="16.8" spans="1:115">
      <c r="A165" s="2">
        <v>2000.75</v>
      </c>
      <c r="B165" s="2" t="s">
        <v>178</v>
      </c>
      <c r="C165" s="3">
        <v>13262.25</v>
      </c>
      <c r="D165" s="3">
        <v>2371.809</v>
      </c>
      <c r="E165" s="4">
        <v>732.4</v>
      </c>
      <c r="F165" s="4">
        <v>5991.3</v>
      </c>
      <c r="G165" s="4">
        <v>2114.2</v>
      </c>
      <c r="H165" s="3">
        <v>104.45</v>
      </c>
      <c r="I165" s="3">
        <v>6.47333333333333</v>
      </c>
      <c r="J165" s="3">
        <v>2820.6</v>
      </c>
      <c r="K165" s="3">
        <v>4924.7</v>
      </c>
      <c r="L165" s="3">
        <v>73.5109014683898</v>
      </c>
      <c r="M165" s="3">
        <v>78.688</v>
      </c>
      <c r="N165" s="6">
        <v>6.35713217159776</v>
      </c>
      <c r="O165" s="5">
        <v>2.47728275105128</v>
      </c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</row>
    <row r="166" ht="16.8" spans="1:115">
      <c r="A166" s="2">
        <v>2001</v>
      </c>
      <c r="B166" s="2" t="s">
        <v>179</v>
      </c>
      <c r="C166" s="3">
        <v>13219.251</v>
      </c>
      <c r="D166" s="3">
        <v>2264.202</v>
      </c>
      <c r="E166" s="4">
        <v>744.4</v>
      </c>
      <c r="F166" s="4">
        <v>6020.6</v>
      </c>
      <c r="G166" s="4">
        <v>2101.7</v>
      </c>
      <c r="H166" s="3">
        <v>104.396</v>
      </c>
      <c r="I166" s="3">
        <v>5.59333333333333</v>
      </c>
      <c r="J166" s="3">
        <v>2879.7</v>
      </c>
      <c r="K166" s="3">
        <v>5071.2</v>
      </c>
      <c r="L166" s="3">
        <v>74.2140859094495</v>
      </c>
      <c r="M166" s="3">
        <v>79.204</v>
      </c>
      <c r="N166" s="6">
        <v>4.69999493889554</v>
      </c>
      <c r="O166" s="5">
        <v>3.51576889475851</v>
      </c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</row>
    <row r="167" ht="16.8" spans="1:115">
      <c r="A167" s="2">
        <v>2001.25</v>
      </c>
      <c r="B167" s="2" t="s">
        <v>180</v>
      </c>
      <c r="C167" s="3">
        <v>13301.394</v>
      </c>
      <c r="D167" s="3">
        <v>2267.433</v>
      </c>
      <c r="E167" s="4">
        <v>743.8</v>
      </c>
      <c r="F167" s="4">
        <v>6033.5</v>
      </c>
      <c r="G167" s="4">
        <v>2111.5</v>
      </c>
      <c r="H167" s="3">
        <v>103.401</v>
      </c>
      <c r="I167" s="3">
        <v>4.32666666666666</v>
      </c>
      <c r="J167" s="3">
        <v>2910.8</v>
      </c>
      <c r="K167" s="3">
        <v>5172.5</v>
      </c>
      <c r="L167" s="3">
        <v>74.7344423958338</v>
      </c>
      <c r="M167" s="3">
        <v>79.683</v>
      </c>
      <c r="N167" s="6">
        <v>3.44286030268569</v>
      </c>
      <c r="O167" s="5">
        <v>1.74598012949248</v>
      </c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</row>
    <row r="168" ht="16.8" spans="1:115">
      <c r="A168" s="2">
        <v>2001.5</v>
      </c>
      <c r="B168" s="2" t="s">
        <v>181</v>
      </c>
      <c r="C168" s="3">
        <v>13248.142</v>
      </c>
      <c r="D168" s="3">
        <v>2218.37</v>
      </c>
      <c r="E168" s="4">
        <v>752.3</v>
      </c>
      <c r="F168" s="4">
        <v>6041.9</v>
      </c>
      <c r="G168" s="4">
        <v>2121.3</v>
      </c>
      <c r="H168" s="3">
        <v>102.111</v>
      </c>
      <c r="I168" s="3">
        <v>3.49666666666666</v>
      </c>
      <c r="J168" s="3">
        <v>3002.5</v>
      </c>
      <c r="K168" s="3">
        <v>5347.4</v>
      </c>
      <c r="L168" s="3">
        <v>74.9453977281517</v>
      </c>
      <c r="M168" s="3">
        <v>79.996</v>
      </c>
      <c r="N168" s="6">
        <v>2.68384390460728</v>
      </c>
      <c r="O168" s="5">
        <v>1.88271149253429</v>
      </c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</row>
    <row r="169" ht="16.8" spans="1:115">
      <c r="A169" s="2">
        <v>2001.75</v>
      </c>
      <c r="B169" s="2" t="s">
        <v>182</v>
      </c>
      <c r="C169" s="3">
        <v>13284.881</v>
      </c>
      <c r="D169" s="3">
        <v>2108.5</v>
      </c>
      <c r="E169" s="4">
        <v>815</v>
      </c>
      <c r="F169" s="4">
        <v>6062.6</v>
      </c>
      <c r="G169" s="4">
        <v>2139.2</v>
      </c>
      <c r="H169" s="3">
        <v>100.971</v>
      </c>
      <c r="I169" s="3">
        <v>2.13333333333333</v>
      </c>
      <c r="J169" s="3">
        <v>3062.4</v>
      </c>
      <c r="K169" s="3">
        <v>5432.7</v>
      </c>
      <c r="L169" s="3">
        <v>74.8891429728669</v>
      </c>
      <c r="M169" s="3">
        <v>80.245</v>
      </c>
      <c r="N169" s="6">
        <v>1.12754606381506</v>
      </c>
      <c r="O169" s="5">
        <v>2.17897717217648</v>
      </c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</row>
    <row r="170" ht="16.8" spans="1:115">
      <c r="A170" s="2">
        <v>2002</v>
      </c>
      <c r="B170" s="2" t="s">
        <v>183</v>
      </c>
      <c r="C170" s="3">
        <v>13394.91</v>
      </c>
      <c r="D170" s="3">
        <v>2170.707</v>
      </c>
      <c r="E170" s="4">
        <v>806.1</v>
      </c>
      <c r="F170" s="4">
        <v>6117.2</v>
      </c>
      <c r="G170" s="4">
        <v>2148.2</v>
      </c>
      <c r="H170" s="3">
        <v>100.095</v>
      </c>
      <c r="I170" s="3">
        <v>1.73333333333333</v>
      </c>
      <c r="J170" s="3">
        <v>3078</v>
      </c>
      <c r="K170" s="3">
        <v>5494.2</v>
      </c>
      <c r="L170" s="3">
        <v>75.1282256828272</v>
      </c>
      <c r="M170" s="3">
        <v>80.504</v>
      </c>
      <c r="N170" s="6">
        <v>1.10586403799934</v>
      </c>
      <c r="O170" s="5">
        <v>4.9203971961913</v>
      </c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</row>
    <row r="171" ht="16.8" spans="1:115">
      <c r="A171" s="2">
        <v>2002.25</v>
      </c>
      <c r="B171" s="2" t="s">
        <v>184</v>
      </c>
      <c r="C171" s="3">
        <v>13477.356</v>
      </c>
      <c r="D171" s="3">
        <v>2206.375</v>
      </c>
      <c r="E171" s="4">
        <v>811.2</v>
      </c>
      <c r="F171" s="4">
        <v>6156</v>
      </c>
      <c r="G171" s="4">
        <v>2149.7</v>
      </c>
      <c r="H171" s="3">
        <v>100.345</v>
      </c>
      <c r="I171" s="3">
        <v>1.75</v>
      </c>
      <c r="J171" s="3">
        <v>3087.8</v>
      </c>
      <c r="K171" s="3">
        <v>5545.6</v>
      </c>
      <c r="L171" s="3">
        <v>75.7189006133174</v>
      </c>
      <c r="M171" s="3">
        <v>80.783</v>
      </c>
      <c r="N171" s="6">
        <v>1.02480977617394</v>
      </c>
      <c r="O171" s="5">
        <v>0.676465470215173</v>
      </c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</row>
    <row r="172" ht="16.8" spans="1:115">
      <c r="A172" s="2">
        <v>2002.5</v>
      </c>
      <c r="B172" s="2" t="s">
        <v>185</v>
      </c>
      <c r="C172" s="3">
        <v>13531.741</v>
      </c>
      <c r="D172" s="3">
        <v>2203.109</v>
      </c>
      <c r="E172" s="4">
        <v>835.5</v>
      </c>
      <c r="F172" s="4">
        <v>6181</v>
      </c>
      <c r="G172" s="4">
        <v>2153.3</v>
      </c>
      <c r="H172" s="3">
        <v>99.987</v>
      </c>
      <c r="I172" s="3">
        <v>1.74</v>
      </c>
      <c r="J172" s="3">
        <v>3127.8</v>
      </c>
      <c r="K172" s="3">
        <v>5655</v>
      </c>
      <c r="L172" s="3">
        <v>76.1267475891321</v>
      </c>
      <c r="M172" s="3">
        <v>81.172</v>
      </c>
      <c r="N172" s="6">
        <v>1.38713452660668</v>
      </c>
      <c r="O172" s="5">
        <v>1.46896809146697</v>
      </c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</row>
    <row r="173" ht="16.8" spans="1:115">
      <c r="A173" s="2">
        <v>2002.75</v>
      </c>
      <c r="B173" s="2" t="s">
        <v>186</v>
      </c>
      <c r="C173" s="3">
        <v>13549.421</v>
      </c>
      <c r="D173" s="3">
        <v>2201.749</v>
      </c>
      <c r="E173" s="4">
        <v>827.9</v>
      </c>
      <c r="F173" s="4">
        <v>6220.6</v>
      </c>
      <c r="G173" s="4">
        <v>2179.1</v>
      </c>
      <c r="H173" s="3">
        <v>100.118</v>
      </c>
      <c r="I173" s="3">
        <v>1.44333333333333</v>
      </c>
      <c r="J173" s="3">
        <v>3174.3</v>
      </c>
      <c r="K173" s="3">
        <v>5770.9</v>
      </c>
      <c r="L173" s="3">
        <v>76.5767856314104</v>
      </c>
      <c r="M173" s="3">
        <v>81.638</v>
      </c>
      <c r="N173" s="6">
        <v>1.23718601625457</v>
      </c>
      <c r="O173" s="5">
        <v>-0.646489470887604</v>
      </c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</row>
    <row r="174" ht="16.8" spans="1:115">
      <c r="A174" s="2">
        <v>2003</v>
      </c>
      <c r="B174" s="2" t="s">
        <v>187</v>
      </c>
      <c r="C174" s="3">
        <v>13619.434</v>
      </c>
      <c r="D174" s="3">
        <v>2218.685</v>
      </c>
      <c r="E174" s="4">
        <v>828.6</v>
      </c>
      <c r="F174" s="4">
        <v>6248.9</v>
      </c>
      <c r="G174" s="4">
        <v>2196.7</v>
      </c>
      <c r="H174" s="3">
        <v>99.599</v>
      </c>
      <c r="I174" s="3">
        <v>1.25</v>
      </c>
      <c r="J174" s="3">
        <v>3186.7</v>
      </c>
      <c r="K174" s="3">
        <v>5860.3</v>
      </c>
      <c r="L174" s="3">
        <v>77.3643522053974</v>
      </c>
      <c r="M174" s="3">
        <v>82.045</v>
      </c>
      <c r="N174" s="6">
        <v>1.07708455211806</v>
      </c>
      <c r="O174" s="5">
        <v>-0.0643847923485996</v>
      </c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</row>
    <row r="175" ht="16.8" spans="1:115">
      <c r="A175" s="2">
        <v>2003.25</v>
      </c>
      <c r="B175" s="2" t="s">
        <v>188</v>
      </c>
      <c r="C175" s="3">
        <v>13741.107</v>
      </c>
      <c r="D175" s="3">
        <v>2233.997</v>
      </c>
      <c r="E175" s="4">
        <v>866.3</v>
      </c>
      <c r="F175" s="4">
        <v>6285.6</v>
      </c>
      <c r="G175" s="4">
        <v>2214.3</v>
      </c>
      <c r="H175" s="3">
        <v>99.3</v>
      </c>
      <c r="I175" s="3">
        <v>1.24666666666666</v>
      </c>
      <c r="J175" s="3">
        <v>3274</v>
      </c>
      <c r="K175" s="3">
        <v>5994.7</v>
      </c>
      <c r="L175" s="3">
        <v>77.2377790060066</v>
      </c>
      <c r="M175" s="3">
        <v>82.328</v>
      </c>
      <c r="N175" s="6">
        <v>1.13065567712987</v>
      </c>
      <c r="O175" s="5">
        <v>5.78462067378772</v>
      </c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</row>
    <row r="176" ht="16.8" spans="1:115">
      <c r="A176" s="2">
        <v>2003.5</v>
      </c>
      <c r="B176" s="2" t="s">
        <v>189</v>
      </c>
      <c r="C176" s="3">
        <v>13970.157</v>
      </c>
      <c r="D176" s="3">
        <v>2315.399</v>
      </c>
      <c r="E176" s="4">
        <v>904.6</v>
      </c>
      <c r="F176" s="4">
        <v>6327.2</v>
      </c>
      <c r="G176" s="4">
        <v>2255.2</v>
      </c>
      <c r="H176" s="3">
        <v>99.452</v>
      </c>
      <c r="I176" s="3">
        <v>1.01666666666666</v>
      </c>
      <c r="J176" s="3">
        <v>3280.2</v>
      </c>
      <c r="K176" s="3">
        <v>6071.6</v>
      </c>
      <c r="L176" s="3">
        <v>77.8143902476756</v>
      </c>
      <c r="M176" s="3">
        <v>82.796</v>
      </c>
      <c r="N176" s="6">
        <v>0.842706783833322</v>
      </c>
      <c r="O176" s="5">
        <v>4.2339798298808</v>
      </c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</row>
    <row r="177" ht="16.8" spans="1:115">
      <c r="A177" s="2">
        <v>2003.75</v>
      </c>
      <c r="B177" s="2" t="s">
        <v>190</v>
      </c>
      <c r="C177" s="3">
        <v>14131.379</v>
      </c>
      <c r="D177" s="3">
        <v>2393.402</v>
      </c>
      <c r="E177" s="4">
        <v>917.7</v>
      </c>
      <c r="F177" s="4">
        <v>6363.6</v>
      </c>
      <c r="G177" s="4">
        <v>2268.1</v>
      </c>
      <c r="H177" s="3">
        <v>99.956</v>
      </c>
      <c r="I177" s="3">
        <v>0.996666666666666</v>
      </c>
      <c r="J177" s="3">
        <v>3270</v>
      </c>
      <c r="K177" s="3">
        <v>6065.9</v>
      </c>
      <c r="L177" s="3">
        <v>78.1097277129207</v>
      </c>
      <c r="M177" s="3">
        <v>83.306</v>
      </c>
      <c r="N177" s="6">
        <v>0.815976016065304</v>
      </c>
      <c r="O177" s="5">
        <v>-2.24552874243959</v>
      </c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</row>
    <row r="178" ht="16.8" spans="1:115">
      <c r="A178" s="2">
        <v>2004</v>
      </c>
      <c r="B178" s="2" t="s">
        <v>191</v>
      </c>
      <c r="C178" s="3">
        <v>14212.34</v>
      </c>
      <c r="D178" s="3">
        <v>2398.151</v>
      </c>
      <c r="E178" s="4">
        <v>933.7</v>
      </c>
      <c r="F178" s="4">
        <v>6416.3</v>
      </c>
      <c r="G178" s="4">
        <v>2285.5</v>
      </c>
      <c r="H178" s="3">
        <v>100.356</v>
      </c>
      <c r="I178" s="3">
        <v>1.00333333333333</v>
      </c>
      <c r="J178" s="3">
        <v>3286.5</v>
      </c>
      <c r="K178" s="3">
        <v>6149</v>
      </c>
      <c r="L178" s="3">
        <v>78.7707210875169</v>
      </c>
      <c r="M178" s="3">
        <v>83.895</v>
      </c>
      <c r="N178" s="6">
        <v>0.802485117373726</v>
      </c>
      <c r="O178" s="5">
        <v>-1.21584844160582</v>
      </c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</row>
    <row r="179" ht="16.8" spans="1:115">
      <c r="A179" s="2">
        <v>2004.25</v>
      </c>
      <c r="B179" s="2" t="s">
        <v>192</v>
      </c>
      <c r="C179" s="3">
        <v>14323.017</v>
      </c>
      <c r="D179" s="3">
        <v>2493.945</v>
      </c>
      <c r="E179" s="4">
        <v>936.1</v>
      </c>
      <c r="F179" s="4">
        <v>6458.4</v>
      </c>
      <c r="G179" s="4">
        <v>2294.7</v>
      </c>
      <c r="H179" s="3">
        <v>100.436</v>
      </c>
      <c r="I179" s="3">
        <v>1.01</v>
      </c>
      <c r="J179" s="3">
        <v>3318.9</v>
      </c>
      <c r="K179" s="3">
        <v>6269.4</v>
      </c>
      <c r="L179" s="3">
        <v>79.3895233956495</v>
      </c>
      <c r="M179" s="3">
        <v>84.569</v>
      </c>
      <c r="N179" s="6">
        <v>1.08727478633581</v>
      </c>
      <c r="O179" s="5">
        <v>4.61240158325986</v>
      </c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</row>
    <row r="180" ht="16.8" spans="1:115">
      <c r="A180" s="2">
        <v>2004.5</v>
      </c>
      <c r="B180" s="2" t="s">
        <v>193</v>
      </c>
      <c r="C180" s="3">
        <v>14457.832</v>
      </c>
      <c r="D180" s="3">
        <v>2532.635</v>
      </c>
      <c r="E180" s="4">
        <v>960.3</v>
      </c>
      <c r="F180" s="4">
        <v>6526.4</v>
      </c>
      <c r="G180" s="4">
        <v>2311.1</v>
      </c>
      <c r="H180" s="3">
        <v>101.083</v>
      </c>
      <c r="I180" s="3">
        <v>1.43333333333333</v>
      </c>
      <c r="J180" s="3">
        <v>3342.4</v>
      </c>
      <c r="K180" s="3">
        <v>6343.9</v>
      </c>
      <c r="L180" s="3">
        <v>79.8958161932126</v>
      </c>
      <c r="M180" s="3">
        <v>85.112</v>
      </c>
      <c r="N180" s="6">
        <v>1.66378694988481</v>
      </c>
      <c r="O180" s="5">
        <v>2.1425749312177</v>
      </c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</row>
    <row r="181" ht="16.8" spans="1:115">
      <c r="A181" s="2">
        <v>2004.75</v>
      </c>
      <c r="B181" s="2" t="s">
        <v>194</v>
      </c>
      <c r="C181" s="3">
        <v>14605.595</v>
      </c>
      <c r="D181" s="3">
        <v>2585.477</v>
      </c>
      <c r="E181" s="4">
        <v>978.5</v>
      </c>
      <c r="F181" s="4">
        <v>6592.9</v>
      </c>
      <c r="G181" s="4">
        <v>2334.7</v>
      </c>
      <c r="H181" s="3">
        <v>101.614</v>
      </c>
      <c r="I181" s="3">
        <v>1.95</v>
      </c>
      <c r="J181" s="3">
        <v>3347.5</v>
      </c>
      <c r="K181" s="3">
        <v>6417.2</v>
      </c>
      <c r="L181" s="3">
        <v>80.7537012113055</v>
      </c>
      <c r="M181" s="3">
        <v>85.77</v>
      </c>
      <c r="N181" s="6">
        <v>2.32294533775006</v>
      </c>
      <c r="O181" s="5">
        <v>4.31182132381896</v>
      </c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</row>
    <row r="182" ht="16.8" spans="1:115">
      <c r="A182" s="2">
        <v>2005</v>
      </c>
      <c r="B182" s="2" t="s">
        <v>195</v>
      </c>
      <c r="C182" s="3">
        <v>14767.846</v>
      </c>
      <c r="D182" s="3">
        <v>2658.163</v>
      </c>
      <c r="E182" s="4">
        <v>983.1</v>
      </c>
      <c r="F182" s="4">
        <v>6630</v>
      </c>
      <c r="G182" s="4">
        <v>2356.6</v>
      </c>
      <c r="H182" s="3">
        <v>101.819</v>
      </c>
      <c r="I182" s="3">
        <v>2.47</v>
      </c>
      <c r="J182" s="3">
        <v>3335.5</v>
      </c>
      <c r="K182" s="3">
        <v>6440.8</v>
      </c>
      <c r="L182" s="3">
        <v>81.1615481871202</v>
      </c>
      <c r="M182" s="3">
        <v>86.453</v>
      </c>
      <c r="N182" s="6">
        <v>2.82700463749168</v>
      </c>
      <c r="O182" s="5">
        <v>0.851164564233025</v>
      </c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</row>
    <row r="183" ht="16.8" spans="1:115">
      <c r="A183" s="2">
        <v>2005.25</v>
      </c>
      <c r="B183" s="2" t="s">
        <v>196</v>
      </c>
      <c r="C183" s="3">
        <v>14839.707</v>
      </c>
      <c r="D183" s="3">
        <v>2622.793</v>
      </c>
      <c r="E183" s="4">
        <v>1009.3</v>
      </c>
      <c r="F183" s="4">
        <v>6690.2</v>
      </c>
      <c r="G183" s="4">
        <v>2375.3</v>
      </c>
      <c r="H183" s="3">
        <v>102.403</v>
      </c>
      <c r="I183" s="3">
        <v>2.94333333333333</v>
      </c>
      <c r="J183" s="3">
        <v>3358</v>
      </c>
      <c r="K183" s="3">
        <v>6504.4</v>
      </c>
      <c r="L183" s="3">
        <v>81.7100320511468</v>
      </c>
      <c r="M183" s="3">
        <v>87.082</v>
      </c>
      <c r="N183" s="6">
        <v>3.17984329392975</v>
      </c>
      <c r="O183" s="5">
        <v>-0.846709087968334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</row>
    <row r="184" ht="16.8" spans="1:115">
      <c r="A184" s="2">
        <v>2005.5</v>
      </c>
      <c r="B184" s="2" t="s">
        <v>197</v>
      </c>
      <c r="C184" s="3">
        <v>14956.291</v>
      </c>
      <c r="D184" s="3">
        <v>2657.458</v>
      </c>
      <c r="E184" s="4">
        <v>1029</v>
      </c>
      <c r="F184" s="4">
        <v>6741.2</v>
      </c>
      <c r="G184" s="4">
        <v>2384.1</v>
      </c>
      <c r="H184" s="3">
        <v>102.722</v>
      </c>
      <c r="I184" s="3">
        <v>3.46</v>
      </c>
      <c r="J184" s="3">
        <v>3321.4</v>
      </c>
      <c r="K184" s="3">
        <v>6602.9</v>
      </c>
      <c r="L184" s="3">
        <v>82.947636667412</v>
      </c>
      <c r="M184" s="3">
        <v>87.874</v>
      </c>
      <c r="N184" s="6">
        <v>3.78199006147354</v>
      </c>
      <c r="O184" s="5">
        <v>0.384524335449914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</row>
    <row r="185" ht="16.8" spans="1:115">
      <c r="A185" s="2">
        <v>2005.75</v>
      </c>
      <c r="B185" s="2" t="s">
        <v>198</v>
      </c>
      <c r="C185" s="3">
        <v>15041.232</v>
      </c>
      <c r="D185" s="3">
        <v>2743.846</v>
      </c>
      <c r="E185" s="4">
        <v>998.2</v>
      </c>
      <c r="F185" s="4">
        <v>6768.1</v>
      </c>
      <c r="G185" s="4">
        <v>2417.5</v>
      </c>
      <c r="H185" s="3">
        <v>103.341</v>
      </c>
      <c r="I185" s="3">
        <v>3.98</v>
      </c>
      <c r="J185" s="3">
        <v>3372.1</v>
      </c>
      <c r="K185" s="3">
        <v>6680.1</v>
      </c>
      <c r="L185" s="3">
        <v>83.7211395525778</v>
      </c>
      <c r="M185" s="3">
        <v>88.585</v>
      </c>
      <c r="N185" s="6">
        <v>4.29628609710139</v>
      </c>
      <c r="O185" s="5">
        <v>-0.359299713370325</v>
      </c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</row>
    <row r="186" ht="16.8" spans="1:115">
      <c r="A186" s="2">
        <v>2006</v>
      </c>
      <c r="B186" s="2" t="s">
        <v>199</v>
      </c>
      <c r="C186" s="3">
        <v>15244.088</v>
      </c>
      <c r="D186" s="3">
        <v>2784.583</v>
      </c>
      <c r="E186" s="4">
        <v>1037.9</v>
      </c>
      <c r="F186" s="4">
        <v>6806.4</v>
      </c>
      <c r="G186" s="4">
        <v>2442.3</v>
      </c>
      <c r="H186" s="3">
        <v>104.368</v>
      </c>
      <c r="I186" s="3">
        <v>4.45666666666666</v>
      </c>
      <c r="J186" s="3">
        <v>3385.6</v>
      </c>
      <c r="K186" s="3">
        <v>6761.1</v>
      </c>
      <c r="L186" s="3">
        <v>84.1571139060348</v>
      </c>
      <c r="M186" s="3">
        <v>89.209</v>
      </c>
      <c r="N186" s="6">
        <v>4.63491909211955</v>
      </c>
      <c r="O186" s="5">
        <v>2.08254998235484</v>
      </c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</row>
    <row r="187" ht="16.8" spans="1:115">
      <c r="A187" s="2">
        <v>2006.25</v>
      </c>
      <c r="B187" s="2" t="s">
        <v>200</v>
      </c>
      <c r="C187" s="3">
        <v>15281.525</v>
      </c>
      <c r="D187" s="3">
        <v>2766.628</v>
      </c>
      <c r="E187" s="4">
        <v>1038.3</v>
      </c>
      <c r="F187" s="4">
        <v>6855.4</v>
      </c>
      <c r="G187" s="4">
        <v>2447.2</v>
      </c>
      <c r="H187" s="3">
        <v>104.695</v>
      </c>
      <c r="I187" s="3">
        <v>4.90666666666666</v>
      </c>
      <c r="J187" s="3">
        <v>3391.1</v>
      </c>
      <c r="K187" s="3">
        <v>6843.2</v>
      </c>
      <c r="L187" s="3">
        <v>84.9165531023794</v>
      </c>
      <c r="M187" s="3">
        <v>90</v>
      </c>
      <c r="N187" s="6">
        <v>5.07995592075498</v>
      </c>
      <c r="O187" s="5">
        <v>-3.32456812799605</v>
      </c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</row>
    <row r="188" ht="16.8" spans="1:115">
      <c r="A188" s="2">
        <v>2006.5</v>
      </c>
      <c r="B188" s="2" t="s">
        <v>201</v>
      </c>
      <c r="C188" s="3">
        <v>15304.517</v>
      </c>
      <c r="D188" s="3">
        <v>2755.954</v>
      </c>
      <c r="E188" s="4">
        <v>1053.2</v>
      </c>
      <c r="F188" s="4">
        <v>6890.7</v>
      </c>
      <c r="G188" s="4">
        <v>2461.3</v>
      </c>
      <c r="H188" s="3">
        <v>105.211</v>
      </c>
      <c r="I188" s="3">
        <v>5.24666666666666</v>
      </c>
      <c r="J188" s="3">
        <v>3423.4</v>
      </c>
      <c r="K188" s="3">
        <v>6942.6</v>
      </c>
      <c r="L188" s="3">
        <v>85.7181833651876</v>
      </c>
      <c r="M188" s="3">
        <v>90.628</v>
      </c>
      <c r="N188" s="6">
        <v>5.19448794711192</v>
      </c>
      <c r="O188" s="5">
        <v>-2.59223824471383</v>
      </c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</row>
    <row r="189" ht="16.8" spans="1:115">
      <c r="A189" s="2">
        <v>2006.75</v>
      </c>
      <c r="B189" s="2" t="s">
        <v>202</v>
      </c>
      <c r="C189" s="3">
        <v>15433.643</v>
      </c>
      <c r="D189" s="3">
        <v>2702.487</v>
      </c>
      <c r="E189" s="4">
        <v>1068</v>
      </c>
      <c r="F189" s="4">
        <v>6940</v>
      </c>
      <c r="G189" s="4">
        <v>2495.5</v>
      </c>
      <c r="H189" s="3">
        <v>105.511</v>
      </c>
      <c r="I189" s="3">
        <v>5.24666666666666</v>
      </c>
      <c r="J189" s="3">
        <v>3480.8</v>
      </c>
      <c r="K189" s="3">
        <v>7069.5</v>
      </c>
      <c r="L189" s="3">
        <v>85.3665911446577</v>
      </c>
      <c r="M189" s="3">
        <v>90.967</v>
      </c>
      <c r="N189" s="6">
        <v>5.14965645175883</v>
      </c>
      <c r="O189" s="5">
        <v>0.376293522947911</v>
      </c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</row>
    <row r="190" ht="16.8" spans="1:115">
      <c r="A190" s="2">
        <v>2007</v>
      </c>
      <c r="B190" s="2" t="s">
        <v>203</v>
      </c>
      <c r="C190" s="3">
        <v>15478.956</v>
      </c>
      <c r="D190" s="3">
        <v>2683.893</v>
      </c>
      <c r="E190" s="4">
        <v>1082.4</v>
      </c>
      <c r="F190" s="4">
        <v>6979.7</v>
      </c>
      <c r="G190" s="4">
        <v>2503.9</v>
      </c>
      <c r="H190" s="3">
        <v>105.543</v>
      </c>
      <c r="I190" s="3">
        <v>5.25666666666666</v>
      </c>
      <c r="J190" s="3">
        <v>3486.3</v>
      </c>
      <c r="K190" s="3">
        <v>7156.9</v>
      </c>
      <c r="L190" s="3">
        <v>86.203521266407</v>
      </c>
      <c r="M190" s="3">
        <v>91.839</v>
      </c>
      <c r="N190" s="6">
        <v>5.15068337692072</v>
      </c>
      <c r="O190" s="5">
        <v>0.123554670012639</v>
      </c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</row>
    <row r="191" ht="16.8" spans="1:15">
      <c r="A191" s="2">
        <v>2007.25</v>
      </c>
      <c r="B191" s="2" t="s">
        <v>204</v>
      </c>
      <c r="C191" s="3">
        <v>15577.779</v>
      </c>
      <c r="D191" s="3">
        <v>2713.495</v>
      </c>
      <c r="E191" s="4">
        <v>1093.7</v>
      </c>
      <c r="F191" s="4">
        <v>6999</v>
      </c>
      <c r="G191" s="4">
        <v>2498.7</v>
      </c>
      <c r="H191" s="3">
        <v>106.009</v>
      </c>
      <c r="I191" s="3">
        <v>5.25</v>
      </c>
      <c r="J191" s="3">
        <v>3511.2</v>
      </c>
      <c r="K191" s="3">
        <v>7276.3</v>
      </c>
      <c r="L191" s="3">
        <v>87.1798225443744</v>
      </c>
      <c r="M191" s="3">
        <v>92.453</v>
      </c>
      <c r="N191" s="6">
        <v>5.10888235416155</v>
      </c>
      <c r="O191" s="5">
        <v>-1.85453882504466</v>
      </c>
    </row>
    <row r="192" ht="16.8" spans="1:15">
      <c r="A192" s="2">
        <v>2007.5</v>
      </c>
      <c r="B192" s="2" t="s">
        <v>205</v>
      </c>
      <c r="C192" s="3">
        <v>15671.605</v>
      </c>
      <c r="D192" s="3">
        <v>2686.106</v>
      </c>
      <c r="E192" s="4">
        <v>1107.1</v>
      </c>
      <c r="F192" s="4">
        <v>7047.2</v>
      </c>
      <c r="G192" s="4">
        <v>2506.5</v>
      </c>
      <c r="H192" s="3">
        <v>105.684</v>
      </c>
      <c r="I192" s="3">
        <v>5.07333333333333</v>
      </c>
      <c r="J192" s="3">
        <v>3548.9</v>
      </c>
      <c r="K192" s="3">
        <v>7401.1</v>
      </c>
      <c r="L192" s="3">
        <v>87.7316816937182</v>
      </c>
      <c r="M192" s="3">
        <v>92.933</v>
      </c>
      <c r="N192" s="6">
        <v>4.64998836823891</v>
      </c>
      <c r="O192" s="5">
        <v>-0.812818763744503</v>
      </c>
    </row>
    <row r="193" ht="16.8" spans="1:15">
      <c r="A193" s="2">
        <v>2007.75</v>
      </c>
      <c r="B193" s="2" t="s">
        <v>206</v>
      </c>
      <c r="C193" s="3">
        <v>15767.146</v>
      </c>
      <c r="D193" s="3">
        <v>2653.056</v>
      </c>
      <c r="E193" s="4">
        <v>1115.4</v>
      </c>
      <c r="F193" s="4">
        <v>7082.3</v>
      </c>
      <c r="G193" s="4">
        <v>2504.5</v>
      </c>
      <c r="H193" s="3">
        <v>105.334</v>
      </c>
      <c r="I193" s="3">
        <v>4.49666666666666</v>
      </c>
      <c r="J193" s="3">
        <v>3532.5</v>
      </c>
      <c r="K193" s="3">
        <v>7469.4</v>
      </c>
      <c r="L193" s="3">
        <v>88.807835162316</v>
      </c>
      <c r="M193" s="3">
        <v>93.327</v>
      </c>
      <c r="N193" s="6">
        <v>3.89298835503891</v>
      </c>
      <c r="O193" s="5">
        <v>0.790353815073238</v>
      </c>
    </row>
    <row r="194" ht="16.8" spans="1:15">
      <c r="A194" s="2">
        <v>2008</v>
      </c>
      <c r="B194" s="2" t="s">
        <v>207</v>
      </c>
      <c r="C194" s="3">
        <v>15702.906</v>
      </c>
      <c r="D194" s="3">
        <v>2583.253</v>
      </c>
      <c r="E194" s="4">
        <v>1079.3</v>
      </c>
      <c r="F194" s="4">
        <v>7128.8</v>
      </c>
      <c r="G194" s="4">
        <v>2485.1</v>
      </c>
      <c r="H194" s="3">
        <v>105.048</v>
      </c>
      <c r="I194" s="3">
        <v>3.17666666666666</v>
      </c>
      <c r="J194" s="3">
        <v>3585.6</v>
      </c>
      <c r="K194" s="3">
        <v>7653.3</v>
      </c>
      <c r="L194" s="3">
        <v>89.7697914776858</v>
      </c>
      <c r="M194" s="3">
        <v>93.655</v>
      </c>
      <c r="N194" s="6">
        <v>2.22275021308234</v>
      </c>
      <c r="O194" s="5">
        <v>-2.41954436768202</v>
      </c>
    </row>
    <row r="195" ht="16.8" spans="1:15">
      <c r="A195" s="2">
        <v>2008.25</v>
      </c>
      <c r="B195" s="2" t="s">
        <v>208</v>
      </c>
      <c r="C195" s="3">
        <v>15792.773</v>
      </c>
      <c r="D195" s="3">
        <v>2536.403</v>
      </c>
      <c r="E195" s="4">
        <v>1071.7</v>
      </c>
      <c r="F195" s="4">
        <v>7164</v>
      </c>
      <c r="G195" s="4">
        <v>2488.9</v>
      </c>
      <c r="H195" s="3">
        <v>104.428</v>
      </c>
      <c r="I195" s="3">
        <v>2.08666666666666</v>
      </c>
      <c r="J195" s="3">
        <v>3552.7</v>
      </c>
      <c r="K195" s="3">
        <v>7725.8</v>
      </c>
      <c r="L195" s="3">
        <v>90.9376401973979</v>
      </c>
      <c r="M195" s="3">
        <v>94.13</v>
      </c>
      <c r="N195" s="6">
        <v>1.94095752054589</v>
      </c>
      <c r="O195" s="5">
        <v>-1.21612204844959</v>
      </c>
    </row>
    <row r="196" ht="16.8" spans="1:15">
      <c r="A196" s="2">
        <v>2008.5</v>
      </c>
      <c r="B196" s="2" t="s">
        <v>209</v>
      </c>
      <c r="C196" s="3">
        <v>15709.562</v>
      </c>
      <c r="D196" s="3">
        <v>2485.549</v>
      </c>
      <c r="E196" s="4">
        <v>1035.5</v>
      </c>
      <c r="F196" s="4">
        <v>7157.6</v>
      </c>
      <c r="G196" s="4">
        <v>2452.6</v>
      </c>
      <c r="H196" s="3">
        <v>103.286</v>
      </c>
      <c r="I196" s="3">
        <v>1.94</v>
      </c>
      <c r="J196" s="3">
        <v>3589.5</v>
      </c>
      <c r="K196" s="3">
        <v>7856.5</v>
      </c>
      <c r="L196" s="3">
        <v>92.3397899728711</v>
      </c>
      <c r="M196" s="3">
        <v>94.84</v>
      </c>
      <c r="N196" s="6">
        <v>2.02989894472262</v>
      </c>
      <c r="O196" s="5">
        <v>2.4560639297792</v>
      </c>
    </row>
    <row r="197" ht="16.8" spans="1:15">
      <c r="A197" s="2">
        <v>2008.75</v>
      </c>
      <c r="B197" s="2" t="s">
        <v>210</v>
      </c>
      <c r="C197" s="3">
        <v>15366.607</v>
      </c>
      <c r="D197" s="3">
        <v>2246.441</v>
      </c>
      <c r="E197" s="4">
        <v>959.3</v>
      </c>
      <c r="F197" s="4">
        <v>7169.3</v>
      </c>
      <c r="G197" s="4">
        <v>2429.2</v>
      </c>
      <c r="H197" s="3">
        <v>100.723</v>
      </c>
      <c r="I197" s="3">
        <v>0.506666666666666</v>
      </c>
      <c r="J197" s="3">
        <v>3874.1</v>
      </c>
      <c r="K197" s="3">
        <v>8189.7</v>
      </c>
      <c r="L197" s="3">
        <v>90.2250330848279</v>
      </c>
      <c r="M197" s="3">
        <v>95.065</v>
      </c>
      <c r="N197" s="6">
        <v>1.30297621129915</v>
      </c>
      <c r="O197" s="5">
        <v>-0.580977682642992</v>
      </c>
    </row>
    <row r="198" ht="16.8" spans="1:15">
      <c r="A198" s="2">
        <v>2009</v>
      </c>
      <c r="B198" s="2" t="s">
        <v>211</v>
      </c>
      <c r="C198" s="3">
        <v>15187.475</v>
      </c>
      <c r="D198" s="3">
        <v>1986.845</v>
      </c>
      <c r="E198" s="4">
        <v>961</v>
      </c>
      <c r="F198" s="4">
        <v>7141.1</v>
      </c>
      <c r="G198" s="4">
        <v>2428.3</v>
      </c>
      <c r="H198" s="3">
        <v>98.158</v>
      </c>
      <c r="I198" s="3">
        <v>0.183333333333333</v>
      </c>
      <c r="J198" s="3">
        <v>3937.3</v>
      </c>
      <c r="K198" s="3">
        <v>8366.5</v>
      </c>
      <c r="L198" s="3">
        <v>89.6044024971486</v>
      </c>
      <c r="M198" s="3">
        <v>95.018</v>
      </c>
      <c r="N198" s="6">
        <v>0.745842271707518</v>
      </c>
      <c r="O198" s="5">
        <v>5.05188195443103</v>
      </c>
    </row>
    <row r="199" ht="16.8" spans="1:15">
      <c r="A199" s="2">
        <v>2009.25</v>
      </c>
      <c r="B199" s="2" t="s">
        <v>212</v>
      </c>
      <c r="C199" s="3">
        <v>15161.772</v>
      </c>
      <c r="D199" s="3">
        <v>1872.287</v>
      </c>
      <c r="E199" s="4">
        <v>954</v>
      </c>
      <c r="F199" s="4">
        <v>7110.6</v>
      </c>
      <c r="G199" s="4">
        <v>2413.7</v>
      </c>
      <c r="H199" s="3">
        <v>95.939</v>
      </c>
      <c r="I199" s="3">
        <v>0.18</v>
      </c>
      <c r="J199" s="3">
        <v>3928.1</v>
      </c>
      <c r="K199" s="3">
        <v>8437.2</v>
      </c>
      <c r="L199" s="3">
        <v>90.0808802744107</v>
      </c>
      <c r="M199" s="3">
        <v>94.852</v>
      </c>
      <c r="N199" s="6">
        <v>0.218267077684522</v>
      </c>
      <c r="O199" s="5">
        <v>10.1069858734884</v>
      </c>
    </row>
    <row r="200" ht="16.8" spans="1:15">
      <c r="A200" s="2">
        <v>2009.5</v>
      </c>
      <c r="B200" s="2" t="s">
        <v>213</v>
      </c>
      <c r="C200" s="3">
        <v>15216.647</v>
      </c>
      <c r="D200" s="3">
        <v>1868.013</v>
      </c>
      <c r="E200" s="4">
        <v>1000.3</v>
      </c>
      <c r="F200" s="4">
        <v>7122.3</v>
      </c>
      <c r="G200" s="4">
        <v>2421.4</v>
      </c>
      <c r="H200" s="3">
        <v>95.021</v>
      </c>
      <c r="I200" s="3">
        <v>0.156666666666666</v>
      </c>
      <c r="J200" s="3">
        <v>3910.4</v>
      </c>
      <c r="K200" s="3">
        <v>8441.1</v>
      </c>
      <c r="L200" s="3">
        <v>90.8559301653468</v>
      </c>
      <c r="M200" s="3">
        <v>94.954</v>
      </c>
      <c r="N200" s="6">
        <v>-0.268722126016822</v>
      </c>
      <c r="O200" s="5">
        <v>-1.63815926868259</v>
      </c>
    </row>
    <row r="201" ht="16.8" spans="1:15">
      <c r="A201" s="2">
        <v>2009.75</v>
      </c>
      <c r="B201" s="2" t="s">
        <v>214</v>
      </c>
      <c r="C201" s="3">
        <v>15379.155</v>
      </c>
      <c r="D201" s="3">
        <v>2040.736</v>
      </c>
      <c r="E201" s="4">
        <v>976.7</v>
      </c>
      <c r="F201" s="4">
        <v>7129</v>
      </c>
      <c r="G201" s="4">
        <v>2429.1</v>
      </c>
      <c r="H201" s="3">
        <v>94.823</v>
      </c>
      <c r="I201" s="3">
        <v>0.12</v>
      </c>
      <c r="J201" s="3">
        <v>3907.6</v>
      </c>
      <c r="K201" s="3">
        <v>8493.1</v>
      </c>
      <c r="L201" s="3">
        <v>91.5672715459228</v>
      </c>
      <c r="M201" s="3">
        <v>95.267</v>
      </c>
      <c r="N201" s="6">
        <v>-0.413001334799648</v>
      </c>
      <c r="O201" s="5">
        <v>2.81324496843705</v>
      </c>
    </row>
    <row r="202" ht="16.8" spans="1:15">
      <c r="A202" s="2">
        <v>2010</v>
      </c>
      <c r="B202" s="2" t="s">
        <v>215</v>
      </c>
      <c r="C202" s="3">
        <v>15456.059</v>
      </c>
      <c r="D202" s="3">
        <v>2087.171</v>
      </c>
      <c r="E202" s="4">
        <v>988.7</v>
      </c>
      <c r="F202" s="4">
        <v>7164.6</v>
      </c>
      <c r="G202" s="4">
        <v>2442.1</v>
      </c>
      <c r="H202" s="3">
        <v>94.818</v>
      </c>
      <c r="I202" s="3">
        <v>0.133333333333333</v>
      </c>
      <c r="J202" s="3">
        <v>3911.7</v>
      </c>
      <c r="K202" s="3">
        <v>8502.2</v>
      </c>
      <c r="L202" s="3">
        <v>91.7124088145576</v>
      </c>
      <c r="M202" s="3">
        <v>95.526</v>
      </c>
      <c r="N202" s="6">
        <v>-0.489579210988343</v>
      </c>
      <c r="O202" s="5">
        <v>-2.73123277713368</v>
      </c>
    </row>
    <row r="203" ht="16.8" spans="1:15">
      <c r="A203" s="2">
        <v>2010.25</v>
      </c>
      <c r="B203" s="2" t="s">
        <v>216</v>
      </c>
      <c r="C203" s="3">
        <v>15605.628</v>
      </c>
      <c r="D203" s="3">
        <v>2196.706</v>
      </c>
      <c r="E203" s="4">
        <v>1019.8</v>
      </c>
      <c r="F203" s="4">
        <v>7213.1</v>
      </c>
      <c r="G203" s="4">
        <v>2455.5</v>
      </c>
      <c r="H203" s="3">
        <v>95.715</v>
      </c>
      <c r="I203" s="3">
        <v>0.193333333333333</v>
      </c>
      <c r="J203" s="3">
        <v>3962.6</v>
      </c>
      <c r="K203" s="3">
        <v>8606.7</v>
      </c>
      <c r="L203" s="3">
        <v>91.6800623302688</v>
      </c>
      <c r="M203" s="3">
        <v>95.992</v>
      </c>
      <c r="N203" s="6">
        <v>-0.497138677296819</v>
      </c>
      <c r="O203" s="5">
        <v>-3.98328323946127</v>
      </c>
    </row>
    <row r="204" ht="16.8" spans="1:15">
      <c r="A204" s="2">
        <v>2010.5</v>
      </c>
      <c r="B204" s="2" t="s">
        <v>217</v>
      </c>
      <c r="C204" s="3">
        <v>15726.282</v>
      </c>
      <c r="D204" s="3">
        <v>2294.672</v>
      </c>
      <c r="E204" s="4">
        <v>1035.9</v>
      </c>
      <c r="F204" s="4">
        <v>7263.2</v>
      </c>
      <c r="G204" s="4">
        <v>2464.6</v>
      </c>
      <c r="H204" s="3">
        <v>96.259</v>
      </c>
      <c r="I204" s="3">
        <v>0.186666666666666</v>
      </c>
      <c r="J204" s="3">
        <v>3984.8</v>
      </c>
      <c r="K204" s="3">
        <v>8697.8</v>
      </c>
      <c r="L204" s="3">
        <v>91.9488194236419</v>
      </c>
      <c r="M204" s="3">
        <v>96.282</v>
      </c>
      <c r="N204" s="6">
        <v>-0.69463932045362</v>
      </c>
      <c r="O204" s="5">
        <v>3.74151494665101</v>
      </c>
    </row>
    <row r="205" ht="16.8" spans="1:15">
      <c r="A205" s="2">
        <v>2010.75</v>
      </c>
      <c r="B205" s="2" t="s">
        <v>218</v>
      </c>
      <c r="C205" s="3">
        <v>15807.995</v>
      </c>
      <c r="D205" s="3">
        <v>2287.362</v>
      </c>
      <c r="E205" s="4">
        <v>1064.9</v>
      </c>
      <c r="F205" s="4">
        <v>7280.7</v>
      </c>
      <c r="G205" s="4">
        <v>2483</v>
      </c>
      <c r="H205" s="3">
        <v>96.594</v>
      </c>
      <c r="I205" s="3">
        <v>0.186666666666666</v>
      </c>
      <c r="J205" s="3">
        <v>3991.2</v>
      </c>
      <c r="K205" s="3">
        <v>8799.4</v>
      </c>
      <c r="L205" s="3">
        <v>92.693351109836</v>
      </c>
      <c r="M205" s="3">
        <v>96.846</v>
      </c>
      <c r="N205" s="6">
        <v>-0.945330220708679</v>
      </c>
      <c r="O205" s="5">
        <v>-1.99646777673702</v>
      </c>
    </row>
    <row r="206" ht="16.8" spans="1:15">
      <c r="A206" s="2">
        <v>2011</v>
      </c>
      <c r="B206" s="2" t="s">
        <v>219</v>
      </c>
      <c r="C206" s="3">
        <v>15769.911</v>
      </c>
      <c r="D206" s="3">
        <v>2244.241</v>
      </c>
      <c r="E206" s="4">
        <v>1074.2</v>
      </c>
      <c r="F206" s="4">
        <v>7304.2</v>
      </c>
      <c r="G206" s="4">
        <v>2491.3</v>
      </c>
      <c r="H206" s="3">
        <v>96.731</v>
      </c>
      <c r="I206" s="3">
        <v>0.156666666666666</v>
      </c>
      <c r="J206" s="3">
        <v>4008.4</v>
      </c>
      <c r="K206" s="3">
        <v>8940.6</v>
      </c>
      <c r="L206" s="3">
        <v>93.6825909815189</v>
      </c>
      <c r="M206" s="3">
        <v>97.346</v>
      </c>
      <c r="N206" s="6">
        <v>-1.03133218567171</v>
      </c>
      <c r="O206" s="5">
        <v>-2.97917869931268</v>
      </c>
    </row>
    <row r="207" ht="16.8" spans="1:15">
      <c r="A207" s="2">
        <v>2011.25</v>
      </c>
      <c r="B207" s="2" t="s">
        <v>220</v>
      </c>
      <c r="C207" s="3">
        <v>15876.839</v>
      </c>
      <c r="D207" s="3">
        <v>2336.057</v>
      </c>
      <c r="E207" s="4">
        <v>1066.6</v>
      </c>
      <c r="F207" s="4">
        <v>7328.6</v>
      </c>
      <c r="G207" s="4">
        <v>2486</v>
      </c>
      <c r="H207" s="3">
        <v>97.623</v>
      </c>
      <c r="I207" s="3">
        <v>0.0933333333333333</v>
      </c>
      <c r="J207" s="3">
        <v>4069.5</v>
      </c>
      <c r="K207" s="3">
        <v>9148.4</v>
      </c>
      <c r="L207" s="3">
        <v>94.7477747728362</v>
      </c>
      <c r="M207" s="3">
        <v>97.989</v>
      </c>
      <c r="N207" s="6">
        <v>-1.1095263407985</v>
      </c>
      <c r="O207" s="5">
        <v>-0.64491588328252</v>
      </c>
    </row>
    <row r="208" ht="16.8" spans="1:15">
      <c r="A208" s="2">
        <v>2011.5</v>
      </c>
      <c r="B208" s="2" t="s">
        <v>221</v>
      </c>
      <c r="C208" s="3">
        <v>15870.684</v>
      </c>
      <c r="D208" s="3">
        <v>2343.786</v>
      </c>
      <c r="E208" s="4">
        <v>1076.1</v>
      </c>
      <c r="F208" s="4">
        <v>7360.5</v>
      </c>
      <c r="G208" s="4">
        <v>2477.5</v>
      </c>
      <c r="H208" s="3">
        <v>97.988</v>
      </c>
      <c r="I208" s="3">
        <v>0.0833333333333333</v>
      </c>
      <c r="J208" s="3">
        <v>4203.9</v>
      </c>
      <c r="K208" s="3">
        <v>9525.8</v>
      </c>
      <c r="L208" s="3">
        <v>95.3655926227514</v>
      </c>
      <c r="M208" s="3">
        <v>98.595</v>
      </c>
      <c r="N208" s="6">
        <v>-1.32395255229631</v>
      </c>
      <c r="O208" s="5">
        <v>0.141810042744863</v>
      </c>
    </row>
    <row r="209" ht="16.8" spans="1:15">
      <c r="A209" s="2">
        <v>2011.75</v>
      </c>
      <c r="B209" s="2" t="s">
        <v>222</v>
      </c>
      <c r="C209" s="3">
        <v>16048.702</v>
      </c>
      <c r="D209" s="3">
        <v>2524.429</v>
      </c>
      <c r="E209" s="4">
        <v>1101.8</v>
      </c>
      <c r="F209" s="4">
        <v>7353.4</v>
      </c>
      <c r="G209" s="4">
        <v>2476.9</v>
      </c>
      <c r="H209" s="3">
        <v>98.721</v>
      </c>
      <c r="I209" s="3">
        <v>0.0733333333333333</v>
      </c>
      <c r="J209" s="3">
        <v>4250.3</v>
      </c>
      <c r="K209" s="3">
        <v>9657.7</v>
      </c>
      <c r="L209" s="3">
        <v>95.7936913104686</v>
      </c>
      <c r="M209" s="3">
        <v>98.714</v>
      </c>
      <c r="N209" s="6">
        <v>-1.46240816857046</v>
      </c>
      <c r="O209" s="5">
        <v>-0.392363620309099</v>
      </c>
    </row>
    <row r="210" ht="16.8" spans="1:15">
      <c r="A210" s="2">
        <v>2012</v>
      </c>
      <c r="B210" s="2" t="s">
        <v>223</v>
      </c>
      <c r="C210" s="3">
        <v>16179.968</v>
      </c>
      <c r="D210" s="3">
        <v>2577.157</v>
      </c>
      <c r="E210" s="4">
        <v>1128.8</v>
      </c>
      <c r="F210" s="4">
        <v>7386.8</v>
      </c>
      <c r="G210" s="4">
        <v>2495</v>
      </c>
      <c r="H210" s="3">
        <v>99.498</v>
      </c>
      <c r="I210" s="3">
        <v>0.103333333333333</v>
      </c>
      <c r="J210" s="3">
        <v>4299.3</v>
      </c>
      <c r="K210" s="3">
        <v>9837.1</v>
      </c>
      <c r="L210" s="3">
        <v>96.3331744136496</v>
      </c>
      <c r="M210" s="3">
        <v>99.313</v>
      </c>
      <c r="N210" s="6">
        <v>-1.41918756994953</v>
      </c>
      <c r="O210" s="5">
        <v>5.66564071106384</v>
      </c>
    </row>
    <row r="211" ht="16.8" spans="1:15">
      <c r="A211" s="2">
        <v>2012.25</v>
      </c>
      <c r="B211" s="2" t="s">
        <v>224</v>
      </c>
      <c r="C211" s="3">
        <v>16253.726</v>
      </c>
      <c r="D211" s="3">
        <v>2636.495</v>
      </c>
      <c r="E211" s="4">
        <v>1130.9</v>
      </c>
      <c r="F211" s="4">
        <v>7406.8</v>
      </c>
      <c r="G211" s="4">
        <v>2492.2</v>
      </c>
      <c r="H211" s="3">
        <v>99.729</v>
      </c>
      <c r="I211" s="3">
        <v>0.153333333333333</v>
      </c>
      <c r="J211" s="3">
        <v>4375.1</v>
      </c>
      <c r="K211" s="3">
        <v>9998.1</v>
      </c>
      <c r="L211" s="3">
        <v>96.5365353540041</v>
      </c>
      <c r="M211" s="3">
        <v>99.713</v>
      </c>
      <c r="N211" s="6">
        <v>-1.20343729591901</v>
      </c>
      <c r="O211" s="5">
        <v>1.30130954496942</v>
      </c>
    </row>
    <row r="212" ht="16.8" spans="1:15">
      <c r="A212" s="2">
        <v>2012.5</v>
      </c>
      <c r="B212" s="2" t="s">
        <v>225</v>
      </c>
      <c r="C212" s="3">
        <v>16282.151</v>
      </c>
      <c r="D212" s="3">
        <v>2648.459</v>
      </c>
      <c r="E212" s="4">
        <v>1145.6</v>
      </c>
      <c r="F212" s="4">
        <v>7413.3</v>
      </c>
      <c r="G212" s="4">
        <v>2493.4</v>
      </c>
      <c r="H212" s="3">
        <v>100.127</v>
      </c>
      <c r="I212" s="3">
        <v>0.143333333333333</v>
      </c>
      <c r="J212" s="3">
        <v>4412.3</v>
      </c>
      <c r="K212" s="3">
        <v>10193.1</v>
      </c>
      <c r="L212" s="3">
        <v>96.972369070573</v>
      </c>
      <c r="M212" s="3">
        <v>100.23</v>
      </c>
      <c r="N212" s="6">
        <v>-1.26596915274561</v>
      </c>
      <c r="O212" s="5">
        <v>-5.3744509815123</v>
      </c>
    </row>
    <row r="213" ht="16.8" spans="1:15">
      <c r="A213" s="2">
        <v>2012.75</v>
      </c>
      <c r="B213" s="2" t="s">
        <v>226</v>
      </c>
      <c r="C213" s="3">
        <v>16300.035</v>
      </c>
      <c r="D213" s="3">
        <v>2624.905</v>
      </c>
      <c r="E213" s="4">
        <v>1171.6</v>
      </c>
      <c r="F213" s="4">
        <v>7431.5</v>
      </c>
      <c r="G213" s="4">
        <v>2493.5</v>
      </c>
      <c r="H213" s="3">
        <v>100.642</v>
      </c>
      <c r="I213" s="3">
        <v>0.16</v>
      </c>
      <c r="J213" s="3">
        <v>4520.1</v>
      </c>
      <c r="K213" s="3">
        <v>10451.5</v>
      </c>
      <c r="L213" s="3">
        <v>97.6171892030248</v>
      </c>
      <c r="M213" s="3">
        <v>100.738</v>
      </c>
      <c r="N213" s="6">
        <v>-1.39724076218399</v>
      </c>
      <c r="O213" s="5">
        <v>1.85846333617841</v>
      </c>
    </row>
    <row r="214" ht="16.8" spans="1:15">
      <c r="A214" s="2">
        <v>2013</v>
      </c>
      <c r="B214" s="2" t="s">
        <v>227</v>
      </c>
      <c r="C214" s="3">
        <v>16441.485</v>
      </c>
      <c r="D214" s="3">
        <v>2722.778</v>
      </c>
      <c r="E214" s="4">
        <v>1201.6</v>
      </c>
      <c r="F214" s="4">
        <v>7428.2</v>
      </c>
      <c r="G214" s="4">
        <v>2526.6</v>
      </c>
      <c r="H214" s="3">
        <v>101.032</v>
      </c>
      <c r="I214" s="3">
        <v>0.143333333333333</v>
      </c>
      <c r="J214" s="3">
        <v>4544.4</v>
      </c>
      <c r="K214" s="3">
        <v>10555.8</v>
      </c>
      <c r="L214" s="3">
        <v>98.0095661211362</v>
      </c>
      <c r="M214" s="3">
        <v>101.141</v>
      </c>
      <c r="N214" s="6">
        <v>-1.40689878468702</v>
      </c>
      <c r="O214" s="5">
        <v>-0.983991769956084</v>
      </c>
    </row>
    <row r="215" ht="16.8" spans="1:15">
      <c r="A215" s="2">
        <v>2013.25</v>
      </c>
      <c r="B215" s="2" t="s">
        <v>228</v>
      </c>
      <c r="C215" s="3">
        <v>16464.402</v>
      </c>
      <c r="D215" s="3">
        <v>2753.237</v>
      </c>
      <c r="E215" s="4">
        <v>1207.1</v>
      </c>
      <c r="F215" s="4">
        <v>7442.6</v>
      </c>
      <c r="G215" s="4">
        <v>2524</v>
      </c>
      <c r="H215" s="3">
        <v>101.422</v>
      </c>
      <c r="I215" s="3">
        <v>0.116666666666666</v>
      </c>
      <c r="J215" s="3">
        <v>4595.7</v>
      </c>
      <c r="K215" s="3">
        <v>10682.5</v>
      </c>
      <c r="L215" s="3">
        <v>97.9022601754304</v>
      </c>
      <c r="M215" s="3">
        <v>101.428</v>
      </c>
      <c r="N215" s="6">
        <v>-1.25407186275012</v>
      </c>
      <c r="O215" s="5">
        <v>-0.210461911450729</v>
      </c>
    </row>
    <row r="216" ht="16.8" spans="1:15">
      <c r="A216" s="2">
        <v>2013.5</v>
      </c>
      <c r="B216" s="2" t="s">
        <v>229</v>
      </c>
      <c r="C216" s="3">
        <v>16594.743</v>
      </c>
      <c r="D216" s="3">
        <v>2859.751</v>
      </c>
      <c r="E216" s="4">
        <v>1217.3</v>
      </c>
      <c r="F216" s="4">
        <v>7458</v>
      </c>
      <c r="G216" s="4">
        <v>2540.5</v>
      </c>
      <c r="H216" s="3">
        <v>102.004</v>
      </c>
      <c r="I216" s="3">
        <v>0.0833333333333333</v>
      </c>
      <c r="J216" s="3">
        <v>4639.5</v>
      </c>
      <c r="K216" s="3">
        <v>10835.3</v>
      </c>
      <c r="L216" s="3">
        <v>98.4317580595484</v>
      </c>
      <c r="M216" s="3">
        <v>101.906</v>
      </c>
      <c r="N216" s="6">
        <v>-1.66367455423111</v>
      </c>
      <c r="O216" s="5">
        <v>0.291142580840121</v>
      </c>
    </row>
    <row r="217" ht="16.8" spans="1:15">
      <c r="A217" s="2">
        <v>2013.75</v>
      </c>
      <c r="B217" s="2" t="s">
        <v>230</v>
      </c>
      <c r="C217" s="3">
        <v>16712.76</v>
      </c>
      <c r="D217" s="3">
        <v>2870.127</v>
      </c>
      <c r="E217" s="4">
        <v>1230.3</v>
      </c>
      <c r="F217" s="4">
        <v>7512.5</v>
      </c>
      <c r="G217" s="4">
        <v>2562.8</v>
      </c>
      <c r="H217" s="3">
        <v>102.342</v>
      </c>
      <c r="I217" s="3">
        <v>0.0866666666666666</v>
      </c>
      <c r="J217" s="3">
        <v>4695.1</v>
      </c>
      <c r="K217" s="3">
        <v>11020.3</v>
      </c>
      <c r="L217" s="3">
        <v>98.795726326241</v>
      </c>
      <c r="M217" s="3">
        <v>102.515</v>
      </c>
      <c r="N217" s="6">
        <v>-1.99476030330518</v>
      </c>
      <c r="O217" s="5">
        <v>2.92406732885565</v>
      </c>
    </row>
    <row r="218" ht="16.8" spans="1:15">
      <c r="A218" s="2">
        <v>2014</v>
      </c>
      <c r="B218" s="2" t="s">
        <v>231</v>
      </c>
      <c r="C218" s="3">
        <v>16654.247</v>
      </c>
      <c r="D218" s="3">
        <v>2838.287</v>
      </c>
      <c r="E218" s="4">
        <v>1249.9</v>
      </c>
      <c r="F218" s="4">
        <v>7531.1</v>
      </c>
      <c r="G218" s="4">
        <v>2568.8</v>
      </c>
      <c r="H218" s="3">
        <v>102.826</v>
      </c>
      <c r="I218" s="3">
        <v>0.0733333333333333</v>
      </c>
      <c r="J218" s="3">
        <v>4748.4</v>
      </c>
      <c r="K218" s="3">
        <v>11207.6</v>
      </c>
      <c r="L218" s="3">
        <v>99.4110127121683</v>
      </c>
      <c r="M218" s="3">
        <v>102.942</v>
      </c>
      <c r="N218" s="6">
        <v>-2.51426505862616</v>
      </c>
      <c r="O218" s="5">
        <v>-1.42935912451422</v>
      </c>
    </row>
    <row r="219" ht="16.8" spans="1:15">
      <c r="A219" s="2">
        <v>2014.25</v>
      </c>
      <c r="B219" s="2" t="s">
        <v>232</v>
      </c>
      <c r="C219" s="3">
        <v>16868.109</v>
      </c>
      <c r="D219" s="3">
        <v>2958.068</v>
      </c>
      <c r="E219" s="4">
        <v>1294.8</v>
      </c>
      <c r="F219" s="4">
        <v>7569.4</v>
      </c>
      <c r="G219" s="4">
        <v>2593.6</v>
      </c>
      <c r="H219" s="3">
        <v>103.548</v>
      </c>
      <c r="I219" s="3">
        <v>0.0933333333333333</v>
      </c>
      <c r="J219" s="3">
        <v>4795.8</v>
      </c>
      <c r="K219" s="3">
        <v>11377.2</v>
      </c>
      <c r="L219" s="3">
        <v>99.938963590516</v>
      </c>
      <c r="M219" s="3">
        <v>103.525</v>
      </c>
      <c r="N219" s="6">
        <v>-2.92200334897957</v>
      </c>
      <c r="O219" s="5">
        <v>0.275128257873261</v>
      </c>
    </row>
    <row r="220" ht="16.8" spans="1:15">
      <c r="A220" s="2">
        <v>2014.5</v>
      </c>
      <c r="B220" s="2" t="s">
        <v>233</v>
      </c>
      <c r="C220" s="3">
        <v>17064.616</v>
      </c>
      <c r="D220" s="3">
        <v>3018.582</v>
      </c>
      <c r="E220" s="4">
        <v>1318.3</v>
      </c>
      <c r="F220" s="4">
        <v>7637.7</v>
      </c>
      <c r="G220" s="4">
        <v>2615.2</v>
      </c>
      <c r="H220" s="3">
        <v>104.252</v>
      </c>
      <c r="I220" s="3">
        <v>0.09</v>
      </c>
      <c r="J220" s="3">
        <v>4841.2</v>
      </c>
      <c r="K220" s="3">
        <v>11496.7</v>
      </c>
      <c r="L220" s="3">
        <v>100.194641453285</v>
      </c>
      <c r="M220" s="3">
        <v>103.977</v>
      </c>
      <c r="N220" s="6">
        <v>-2.8447993105843</v>
      </c>
      <c r="O220" s="5">
        <v>4.52475877392511</v>
      </c>
    </row>
    <row r="221" ht="16.8" spans="1:15">
      <c r="A221" s="2">
        <v>2014.75</v>
      </c>
      <c r="B221" s="2" t="s">
        <v>234</v>
      </c>
      <c r="C221" s="3">
        <v>17141.235</v>
      </c>
      <c r="D221" s="3">
        <v>3021.857</v>
      </c>
      <c r="E221" s="4">
        <v>1343.3</v>
      </c>
      <c r="F221" s="4">
        <v>7714.7</v>
      </c>
      <c r="G221" s="4">
        <v>2643.6</v>
      </c>
      <c r="H221" s="3">
        <v>105.441</v>
      </c>
      <c r="I221" s="3">
        <v>0.1</v>
      </c>
      <c r="J221" s="3">
        <v>4941.3</v>
      </c>
      <c r="K221" s="3">
        <v>11674</v>
      </c>
      <c r="L221" s="3">
        <v>99.9457141611502</v>
      </c>
      <c r="M221" s="3">
        <v>104.15</v>
      </c>
      <c r="N221" s="6">
        <v>-2.66360057283743</v>
      </c>
      <c r="O221" s="5">
        <v>-3.39763205025539</v>
      </c>
    </row>
    <row r="222" ht="16.8" spans="1:15">
      <c r="A222" s="2">
        <v>2015</v>
      </c>
      <c r="B222" s="2" t="s">
        <v>235</v>
      </c>
      <c r="C222" s="3">
        <v>17280.647</v>
      </c>
      <c r="D222" s="3">
        <v>3127.274</v>
      </c>
      <c r="E222" s="4">
        <v>1367.5</v>
      </c>
      <c r="F222" s="4">
        <v>7746.9</v>
      </c>
      <c r="G222" s="4">
        <v>2667.4</v>
      </c>
      <c r="H222" s="3">
        <v>105.563</v>
      </c>
      <c r="I222" s="3">
        <v>0.11</v>
      </c>
      <c r="J222" s="3">
        <v>5037.8</v>
      </c>
      <c r="K222" s="3">
        <v>11888.1</v>
      </c>
      <c r="L222" s="3">
        <v>99.2987844753752</v>
      </c>
      <c r="M222" s="3">
        <v>104.113</v>
      </c>
      <c r="N222" s="6">
        <v>-2.01694929086095</v>
      </c>
      <c r="O222" s="5">
        <v>3.65325475856265</v>
      </c>
    </row>
    <row r="223" ht="16.8" spans="1:15">
      <c r="A223" s="2">
        <v>2015.25</v>
      </c>
      <c r="B223" s="2" t="s">
        <v>236</v>
      </c>
      <c r="C223" s="3">
        <v>17380.875</v>
      </c>
      <c r="D223" s="3">
        <v>3136.688</v>
      </c>
      <c r="E223" s="4">
        <v>1396.4</v>
      </c>
      <c r="F223" s="4">
        <v>7785.4</v>
      </c>
      <c r="G223" s="4">
        <v>2681.8</v>
      </c>
      <c r="H223" s="3">
        <v>106.038</v>
      </c>
      <c r="I223" s="3">
        <v>0.123333333333333</v>
      </c>
      <c r="J223" s="3">
        <v>5050.5</v>
      </c>
      <c r="K223" s="3">
        <v>12002.9</v>
      </c>
      <c r="L223" s="3">
        <v>99.9759510921157</v>
      </c>
      <c r="M223" s="3">
        <v>104.677</v>
      </c>
      <c r="N223" s="6">
        <v>-1.47687275622318</v>
      </c>
      <c r="O223" s="5">
        <v>1.93218978952618</v>
      </c>
    </row>
    <row r="224" ht="16.8" spans="1:15">
      <c r="A224" s="2">
        <v>2015.5</v>
      </c>
      <c r="B224" s="2" t="s">
        <v>237</v>
      </c>
      <c r="C224" s="3">
        <v>17437.08</v>
      </c>
      <c r="D224" s="3">
        <v>3130.354</v>
      </c>
      <c r="E224" s="4">
        <v>1415.3</v>
      </c>
      <c r="F224" s="4">
        <v>7831.6</v>
      </c>
      <c r="G224" s="4">
        <v>2708.7</v>
      </c>
      <c r="H224" s="3">
        <v>106.404</v>
      </c>
      <c r="I224" s="3">
        <v>0.136666666666666</v>
      </c>
      <c r="J224" s="3">
        <v>5117.8</v>
      </c>
      <c r="K224" s="3">
        <v>12154.6</v>
      </c>
      <c r="L224" s="3">
        <v>100.353561136965</v>
      </c>
      <c r="M224" s="3">
        <v>104.989</v>
      </c>
      <c r="N224" s="6">
        <v>-0.983638509272119</v>
      </c>
      <c r="O224" s="5">
        <v>-1.17311871739883</v>
      </c>
    </row>
    <row r="225" ht="16.8" spans="1:15">
      <c r="A225" s="2">
        <v>2015.75</v>
      </c>
      <c r="B225" s="2" t="s">
        <v>238</v>
      </c>
      <c r="C225" s="3">
        <v>17462.579</v>
      </c>
      <c r="D225" s="3">
        <v>3092.707</v>
      </c>
      <c r="E225" s="4">
        <v>1423.3</v>
      </c>
      <c r="F225" s="4">
        <v>7875.1</v>
      </c>
      <c r="G225" s="4">
        <v>2716.9</v>
      </c>
      <c r="H225" s="3">
        <v>106.922</v>
      </c>
      <c r="I225" s="3">
        <v>0.16</v>
      </c>
      <c r="J225" s="3">
        <v>5190.1</v>
      </c>
      <c r="K225" s="3">
        <v>12340.1</v>
      </c>
      <c r="L225" s="3">
        <v>100.345966745001</v>
      </c>
      <c r="M225" s="3">
        <v>104.979</v>
      </c>
      <c r="N225" s="6">
        <v>-0.0933535940488378</v>
      </c>
      <c r="O225" s="5">
        <v>-3.12758740908123</v>
      </c>
    </row>
    <row r="226" ht="16.8" spans="1:15">
      <c r="A226" s="2">
        <v>2016</v>
      </c>
      <c r="B226" s="2" t="s">
        <v>239</v>
      </c>
      <c r="C226" s="3">
        <v>17565.465</v>
      </c>
      <c r="D226" s="3">
        <v>3079.449</v>
      </c>
      <c r="E226" s="4">
        <v>1441.8</v>
      </c>
      <c r="F226" s="4">
        <v>7923.1</v>
      </c>
      <c r="G226" s="4">
        <v>2740.1</v>
      </c>
      <c r="H226" s="3">
        <v>107.272</v>
      </c>
      <c r="I226" s="3">
        <v>0.36</v>
      </c>
      <c r="J226" s="3">
        <v>5299.3</v>
      </c>
      <c r="K226" s="3">
        <v>12616.6</v>
      </c>
      <c r="L226" s="3">
        <v>100.283664603524</v>
      </c>
      <c r="M226" s="3">
        <v>104.895</v>
      </c>
      <c r="N226" s="6">
        <v>0.478120447773286</v>
      </c>
      <c r="O226" s="5">
        <v>0.857107856770189</v>
      </c>
    </row>
    <row r="227" ht="16.8" spans="1:15">
      <c r="A227" s="2">
        <v>2016.25</v>
      </c>
      <c r="B227" s="2" t="s">
        <v>240</v>
      </c>
      <c r="C227" s="3">
        <v>17618.581</v>
      </c>
      <c r="D227" s="3">
        <v>3063.333</v>
      </c>
      <c r="E227" s="4">
        <v>1456.1</v>
      </c>
      <c r="F227" s="4">
        <v>7950.1</v>
      </c>
      <c r="G227" s="4">
        <v>2762.3</v>
      </c>
      <c r="H227" s="3">
        <v>107.677</v>
      </c>
      <c r="I227" s="3">
        <v>0.373333333333333</v>
      </c>
      <c r="J227" s="3">
        <v>5341.1</v>
      </c>
      <c r="K227" s="3">
        <v>12830.6</v>
      </c>
      <c r="L227" s="3">
        <v>101.085716776996</v>
      </c>
      <c r="M227" s="3">
        <v>105.636</v>
      </c>
      <c r="N227" s="6">
        <v>0.436663713275447</v>
      </c>
      <c r="O227" s="5">
        <v>-1.16991940033195</v>
      </c>
    </row>
    <row r="228" ht="16.8" spans="1:15">
      <c r="A228" s="2">
        <v>2016.5</v>
      </c>
      <c r="B228" s="2" t="s">
        <v>241</v>
      </c>
      <c r="C228" s="3">
        <v>17724.489</v>
      </c>
      <c r="D228" s="3">
        <v>3069.298</v>
      </c>
      <c r="E228" s="4">
        <v>1492.5</v>
      </c>
      <c r="F228" s="4">
        <v>7982.1</v>
      </c>
      <c r="G228" s="4">
        <v>2768.5</v>
      </c>
      <c r="H228" s="3">
        <v>107.987</v>
      </c>
      <c r="I228" s="3">
        <v>0.396666666666666</v>
      </c>
      <c r="J228" s="3">
        <v>5401.6</v>
      </c>
      <c r="K228" s="3">
        <v>13027.4</v>
      </c>
      <c r="L228" s="3">
        <v>101.514799922931</v>
      </c>
      <c r="M228" s="3">
        <v>105.929</v>
      </c>
      <c r="N228" s="6">
        <v>0.476818567635866</v>
      </c>
      <c r="O228" s="5">
        <v>-0.13490243619149</v>
      </c>
    </row>
    <row r="229" ht="16.8" spans="1:15">
      <c r="A229" s="2">
        <v>2016.75</v>
      </c>
      <c r="B229" s="2" t="s">
        <v>242</v>
      </c>
      <c r="C229" s="3">
        <v>17812.56</v>
      </c>
      <c r="D229" s="3">
        <v>3147.576</v>
      </c>
      <c r="E229" s="4">
        <v>1513.4</v>
      </c>
      <c r="F229" s="4">
        <v>8018.8</v>
      </c>
      <c r="G229" s="4">
        <v>2771.3</v>
      </c>
      <c r="H229" s="3">
        <v>108.1</v>
      </c>
      <c r="I229" s="3">
        <v>0.45</v>
      </c>
      <c r="J229" s="3">
        <v>5446.1</v>
      </c>
      <c r="K229" s="3">
        <v>13214.2</v>
      </c>
      <c r="L229" s="3">
        <v>102.159198144718</v>
      </c>
      <c r="M229" s="3">
        <v>106.487</v>
      </c>
      <c r="N229" s="6">
        <v>0.458045564018312</v>
      </c>
      <c r="O229" s="5">
        <v>2.32691611096352</v>
      </c>
    </row>
    <row r="230" ht="16.8" spans="1:15">
      <c r="A230" s="2">
        <v>2017</v>
      </c>
      <c r="B230" s="2" t="s">
        <v>243</v>
      </c>
      <c r="C230" s="3">
        <v>17896.623</v>
      </c>
      <c r="D230" s="3">
        <v>3137.735</v>
      </c>
      <c r="E230" s="4">
        <v>1523.8</v>
      </c>
      <c r="F230" s="4">
        <v>8072.1</v>
      </c>
      <c r="G230" s="4">
        <v>2797.4</v>
      </c>
      <c r="H230" s="3">
        <v>108.526</v>
      </c>
      <c r="I230" s="3">
        <v>0.7</v>
      </c>
      <c r="J230" s="3">
        <v>5508.8</v>
      </c>
      <c r="K230" s="3">
        <v>13428.6</v>
      </c>
      <c r="L230" s="3">
        <v>102.841849600099</v>
      </c>
      <c r="M230" s="3">
        <v>107.025</v>
      </c>
      <c r="N230" s="6">
        <v>0.468747981006681</v>
      </c>
      <c r="O230" s="5">
        <v>2.04709991170247</v>
      </c>
    </row>
    <row r="231" ht="16.8" spans="1:15">
      <c r="A231" s="2">
        <v>2017.25</v>
      </c>
      <c r="B231" s="2" t="s">
        <v>244</v>
      </c>
      <c r="C231" s="3">
        <v>17996.802</v>
      </c>
      <c r="D231" s="3">
        <v>3192.776</v>
      </c>
      <c r="E231" s="4">
        <v>1540.2</v>
      </c>
      <c r="F231" s="4">
        <v>8088.1</v>
      </c>
      <c r="G231" s="4">
        <v>2826.8</v>
      </c>
      <c r="H231" s="3">
        <v>109.345</v>
      </c>
      <c r="I231" s="3">
        <v>0.95</v>
      </c>
      <c r="J231" s="3">
        <v>5554.3</v>
      </c>
      <c r="K231" s="3">
        <v>13564.7</v>
      </c>
      <c r="L231" s="3">
        <v>103.025099465439</v>
      </c>
      <c r="M231" s="3">
        <v>107.369</v>
      </c>
      <c r="N231" s="6">
        <v>0.977184519428394</v>
      </c>
      <c r="O231" s="5">
        <v>-1.84434581321436</v>
      </c>
    </row>
    <row r="232" ht="16.8" spans="1:15">
      <c r="A232" s="2">
        <v>2017.5</v>
      </c>
      <c r="B232" s="2" t="s">
        <v>245</v>
      </c>
      <c r="C232" s="3">
        <v>18126.226</v>
      </c>
      <c r="D232" s="3">
        <v>3240.998</v>
      </c>
      <c r="E232" s="4">
        <v>1576.2</v>
      </c>
      <c r="F232" s="4">
        <v>8114.8</v>
      </c>
      <c r="G232" s="4">
        <v>2839.6</v>
      </c>
      <c r="H232" s="3">
        <v>109.507</v>
      </c>
      <c r="I232" s="3">
        <v>1.15333333333333</v>
      </c>
      <c r="J232" s="3">
        <v>5562.5</v>
      </c>
      <c r="K232" s="3">
        <v>13714.4</v>
      </c>
      <c r="L232" s="3">
        <v>103.513812651976</v>
      </c>
      <c r="M232" s="3">
        <v>107.903</v>
      </c>
      <c r="N232" s="6">
        <v>1.09683513240047</v>
      </c>
      <c r="O232" s="5">
        <v>2.64027876350523</v>
      </c>
    </row>
    <row r="233" ht="16.8" spans="1:15">
      <c r="A233" s="2">
        <v>2017.75</v>
      </c>
      <c r="B233" s="2" t="s">
        <v>246</v>
      </c>
      <c r="C233" s="3">
        <v>18296.685</v>
      </c>
      <c r="D233" s="3">
        <v>3278.391</v>
      </c>
      <c r="E233" s="4">
        <v>1633.3</v>
      </c>
      <c r="F233" s="4">
        <v>8165.6</v>
      </c>
      <c r="G233" s="4">
        <v>2872.9</v>
      </c>
      <c r="H233" s="3">
        <v>110.281</v>
      </c>
      <c r="I233" s="3">
        <v>1.20333333333333</v>
      </c>
      <c r="J233" s="3">
        <v>5592.6</v>
      </c>
      <c r="K233" s="3">
        <v>13854.8</v>
      </c>
      <c r="L233" s="3">
        <v>104.320365205871</v>
      </c>
      <c r="M233" s="3">
        <v>108.67</v>
      </c>
      <c r="N233" s="6">
        <v>1.28286962035949</v>
      </c>
      <c r="O233" s="5">
        <v>0.0850859456203564</v>
      </c>
    </row>
    <row r="234" ht="16.8" spans="1:15">
      <c r="A234" s="2">
        <v>2018</v>
      </c>
      <c r="B234" s="2" t="s">
        <v>247</v>
      </c>
      <c r="C234" s="3">
        <v>18436.262</v>
      </c>
      <c r="D234" s="3">
        <v>3346.322</v>
      </c>
      <c r="E234" s="4">
        <v>1647.8</v>
      </c>
      <c r="F234" s="4">
        <v>8223.8</v>
      </c>
      <c r="G234" s="4">
        <v>2875.3</v>
      </c>
      <c r="H234" s="3">
        <v>110.933</v>
      </c>
      <c r="I234" s="3">
        <v>1.44666666666666</v>
      </c>
      <c r="J234" s="3">
        <v>5599.3</v>
      </c>
      <c r="K234" s="3">
        <v>13971.2</v>
      </c>
      <c r="L234" s="3">
        <v>105.13141814019</v>
      </c>
      <c r="M234" s="3">
        <v>109.261</v>
      </c>
      <c r="N234" s="6">
        <v>1.53060836137176</v>
      </c>
      <c r="O234" s="5">
        <v>1.25559704162846</v>
      </c>
    </row>
    <row r="235" ht="16.8" spans="1:15">
      <c r="A235" s="2">
        <v>2018.25</v>
      </c>
      <c r="B235" s="2" t="s">
        <v>248</v>
      </c>
      <c r="C235" s="3">
        <v>18590.004</v>
      </c>
      <c r="D235" s="3">
        <v>3352.499</v>
      </c>
      <c r="E235" s="4">
        <v>1676.3</v>
      </c>
      <c r="F235" s="4">
        <v>8287.3</v>
      </c>
      <c r="G235" s="4">
        <v>2895.3</v>
      </c>
      <c r="H235" s="3">
        <v>111.539</v>
      </c>
      <c r="I235" s="3">
        <v>1.73666666666666</v>
      </c>
      <c r="J235" s="3">
        <v>5624.4</v>
      </c>
      <c r="K235" s="3">
        <v>14125.8</v>
      </c>
      <c r="L235" s="3">
        <v>105.788895592581</v>
      </c>
      <c r="M235" s="3">
        <v>110.234</v>
      </c>
      <c r="N235" s="6">
        <v>1.78810285482036</v>
      </c>
      <c r="O235" s="5">
        <v>-1.98616863485382</v>
      </c>
    </row>
    <row r="236" ht="16.8" spans="1:15">
      <c r="A236" s="2">
        <v>2018.5</v>
      </c>
      <c r="B236" s="2" t="s">
        <v>249</v>
      </c>
      <c r="C236" s="3">
        <v>18679.599</v>
      </c>
      <c r="D236" s="3">
        <v>3430.915</v>
      </c>
      <c r="E236" s="4">
        <v>1692</v>
      </c>
      <c r="F236" s="4">
        <v>8339.7</v>
      </c>
      <c r="G236" s="4">
        <v>2912.6</v>
      </c>
      <c r="H236" s="3">
        <v>111.847</v>
      </c>
      <c r="I236" s="3">
        <v>1.92333333333333</v>
      </c>
      <c r="J236" s="3">
        <v>5642.1</v>
      </c>
      <c r="K236" s="3">
        <v>14228.4</v>
      </c>
      <c r="L236" s="3">
        <v>106.217838101627</v>
      </c>
      <c r="M236" s="3">
        <v>110.597</v>
      </c>
      <c r="N236" s="6">
        <v>2.03160121819678</v>
      </c>
      <c r="O236" s="5">
        <v>4.37543774279679</v>
      </c>
    </row>
    <row r="237" ht="16.8" spans="1:15">
      <c r="A237" s="2">
        <v>2018.75</v>
      </c>
      <c r="B237" s="2" t="s">
        <v>250</v>
      </c>
      <c r="C237" s="3">
        <v>18721.281</v>
      </c>
      <c r="D237" s="3">
        <v>3449.645</v>
      </c>
      <c r="E237" s="4">
        <v>1696.7</v>
      </c>
      <c r="F237" s="4">
        <v>8371.8</v>
      </c>
      <c r="G237" s="4">
        <v>2931.3</v>
      </c>
      <c r="H237" s="3">
        <v>112.123</v>
      </c>
      <c r="I237" s="3">
        <v>2.22</v>
      </c>
      <c r="J237" s="3">
        <v>5692.8</v>
      </c>
      <c r="K237" s="3">
        <v>14373.9</v>
      </c>
      <c r="L237" s="3">
        <v>106.63285755874</v>
      </c>
      <c r="M237" s="3">
        <v>111.175</v>
      </c>
      <c r="N237" s="6">
        <v>2.41113328329868</v>
      </c>
      <c r="O237" s="5">
        <v>0.456847126826795</v>
      </c>
    </row>
    <row r="238" ht="16.8" spans="1:15">
      <c r="A238" s="2">
        <v>2019</v>
      </c>
      <c r="B238" s="2" t="s">
        <v>251</v>
      </c>
      <c r="C238" s="3">
        <v>18833.195</v>
      </c>
      <c r="D238" s="3">
        <v>3503.439</v>
      </c>
      <c r="E238" s="4">
        <v>1693.6</v>
      </c>
      <c r="F238" s="4">
        <v>8377.8</v>
      </c>
      <c r="G238" s="4">
        <v>2948.7</v>
      </c>
      <c r="H238" s="3">
        <v>112.116</v>
      </c>
      <c r="I238" s="3">
        <v>2.40333333333333</v>
      </c>
      <c r="J238" s="3">
        <v>5718.5</v>
      </c>
      <c r="K238" s="3">
        <v>14533.5</v>
      </c>
      <c r="L238" s="3">
        <v>106.821732899609</v>
      </c>
      <c r="M238" s="3">
        <v>111.514</v>
      </c>
      <c r="N238" s="6">
        <v>2.45095924456795</v>
      </c>
      <c r="O238" s="5">
        <v>2.70231274321572</v>
      </c>
    </row>
    <row r="239" ht="16.8" spans="1:15">
      <c r="A239" s="2">
        <v>2019.25</v>
      </c>
      <c r="B239" s="2" t="s">
        <v>252</v>
      </c>
      <c r="C239" s="3">
        <v>18982.528</v>
      </c>
      <c r="D239" s="3">
        <v>3525.994</v>
      </c>
      <c r="E239" s="4">
        <v>1737.5</v>
      </c>
      <c r="F239" s="4">
        <v>8420.2</v>
      </c>
      <c r="G239" s="4">
        <v>2985.4</v>
      </c>
      <c r="H239" s="3">
        <v>111.92</v>
      </c>
      <c r="I239" s="3">
        <v>2.39666666666666</v>
      </c>
      <c r="J239" s="3">
        <v>5789.2</v>
      </c>
      <c r="K239" s="3">
        <v>14787</v>
      </c>
      <c r="L239" s="3">
        <v>107.744732796944</v>
      </c>
      <c r="M239" s="3">
        <v>112.152</v>
      </c>
      <c r="N239" s="6">
        <v>2.33630612431802</v>
      </c>
      <c r="O239" s="5">
        <v>4.78629884418609</v>
      </c>
    </row>
    <row r="240" ht="16.8" spans="1:15">
      <c r="A240" s="2">
        <v>2019.5</v>
      </c>
      <c r="B240" s="2" t="s">
        <v>253</v>
      </c>
      <c r="C240" s="3">
        <v>19112.653</v>
      </c>
      <c r="D240" s="3">
        <v>3535.93</v>
      </c>
      <c r="E240" s="4">
        <v>1773.1</v>
      </c>
      <c r="F240" s="4">
        <v>8471</v>
      </c>
      <c r="G240" s="4">
        <v>3008.2</v>
      </c>
      <c r="H240" s="3">
        <v>112.574</v>
      </c>
      <c r="I240" s="3">
        <v>2.19</v>
      </c>
      <c r="J240" s="3">
        <v>5857.6</v>
      </c>
      <c r="K240" s="3">
        <v>15026.6</v>
      </c>
      <c r="L240" s="3">
        <v>108.089996357505</v>
      </c>
      <c r="M240" s="3">
        <v>112.517</v>
      </c>
      <c r="N240" s="6">
        <v>2.05028443833501</v>
      </c>
      <c r="O240" s="5">
        <v>1.67586276650274</v>
      </c>
    </row>
    <row r="241" ht="16.8" spans="1:15">
      <c r="A241" s="2">
        <v>2019.75</v>
      </c>
      <c r="B241" s="2" t="s">
        <v>254</v>
      </c>
      <c r="C241" s="3">
        <v>19202.31</v>
      </c>
      <c r="D241" s="3">
        <v>3477.123</v>
      </c>
      <c r="E241" s="4">
        <v>1794.7</v>
      </c>
      <c r="F241" s="4">
        <v>8505.9</v>
      </c>
      <c r="G241" s="4">
        <v>3010.1</v>
      </c>
      <c r="H241" s="3">
        <v>112.909</v>
      </c>
      <c r="I241" s="3">
        <v>1.64333333333333</v>
      </c>
      <c r="J241" s="3">
        <v>5935.6</v>
      </c>
      <c r="K241" s="3">
        <v>15325.8</v>
      </c>
      <c r="L241" s="3">
        <v>108.793743346117</v>
      </c>
      <c r="M241" s="3">
        <v>112.978</v>
      </c>
      <c r="N241" s="6">
        <v>1.63429697319367</v>
      </c>
      <c r="O241" s="5">
        <v>2.68823009754813</v>
      </c>
    </row>
    <row r="242" ht="16.8" spans="1:15">
      <c r="A242" s="2">
        <v>2020</v>
      </c>
      <c r="B242" s="2" t="s">
        <v>255</v>
      </c>
      <c r="C242" s="3">
        <v>18951.992</v>
      </c>
      <c r="D242" s="3">
        <v>3430.09</v>
      </c>
      <c r="E242" s="4">
        <v>1738.3</v>
      </c>
      <c r="F242" s="4">
        <v>8284.4</v>
      </c>
      <c r="G242" s="4">
        <v>3061.8</v>
      </c>
      <c r="H242" s="3">
        <v>111.266</v>
      </c>
      <c r="I242" s="3">
        <v>1.26</v>
      </c>
      <c r="J242" s="3">
        <v>6206.2</v>
      </c>
      <c r="K242" s="3">
        <v>16011.4</v>
      </c>
      <c r="L242" s="3">
        <v>109.063906808372</v>
      </c>
      <c r="M242" s="3">
        <v>113.346</v>
      </c>
      <c r="N242" s="6">
        <v>1.24459008962051</v>
      </c>
      <c r="O242" s="5">
        <v>-0.617053149008856</v>
      </c>
    </row>
    <row r="243" ht="16.8" spans="1:15">
      <c r="A243" s="2">
        <v>2020.25</v>
      </c>
      <c r="B243" s="2" t="s">
        <v>256</v>
      </c>
      <c r="C243" s="3">
        <v>17258.205</v>
      </c>
      <c r="D243" s="3">
        <v>2901.934</v>
      </c>
      <c r="E243" s="4">
        <v>1731.8</v>
      </c>
      <c r="F243" s="4">
        <v>7217.3</v>
      </c>
      <c r="G243" s="4">
        <v>2949.1</v>
      </c>
      <c r="H243" s="3">
        <v>96.58</v>
      </c>
      <c r="I243" s="3">
        <v>0.06</v>
      </c>
      <c r="J243" s="3">
        <v>7064.5</v>
      </c>
      <c r="K243" s="3">
        <v>18175.7</v>
      </c>
      <c r="L243" s="3">
        <v>108.208271980491</v>
      </c>
      <c r="M243" s="3">
        <v>112.859</v>
      </c>
      <c r="N243" s="6">
        <v>0.460336994573209</v>
      </c>
      <c r="O243" s="5">
        <v>4.02609096855043</v>
      </c>
    </row>
    <row r="244" ht="16.8" spans="1:15">
      <c r="A244" s="2">
        <v>2020.5</v>
      </c>
      <c r="B244" s="2" t="s">
        <v>257</v>
      </c>
      <c r="C244" s="3">
        <v>18560.774</v>
      </c>
      <c r="D244" s="3">
        <v>3370.975</v>
      </c>
      <c r="E244" s="4">
        <v>2030.6</v>
      </c>
      <c r="F244" s="4">
        <v>7815.2</v>
      </c>
      <c r="G244" s="4">
        <v>3159.9</v>
      </c>
      <c r="H244" s="3">
        <v>104.721</v>
      </c>
      <c r="I244" s="3">
        <v>0.0933333333333333</v>
      </c>
      <c r="J244" s="3">
        <v>7150.4</v>
      </c>
      <c r="K244" s="3">
        <v>18601.6</v>
      </c>
      <c r="L244" s="3">
        <v>109.45262716739</v>
      </c>
      <c r="M244" s="3">
        <v>113.888</v>
      </c>
      <c r="N244" s="6">
        <v>0.197344619789324</v>
      </c>
      <c r="O244" s="5">
        <v>-11.2212076724475</v>
      </c>
    </row>
    <row r="245" ht="16.8" spans="1:15">
      <c r="A245" s="2">
        <v>2020.75</v>
      </c>
      <c r="B245" s="2" t="s">
        <v>258</v>
      </c>
      <c r="C245" s="3">
        <v>18767.778</v>
      </c>
      <c r="D245" s="3">
        <v>3561.893</v>
      </c>
      <c r="E245" s="4">
        <v>2036.4</v>
      </c>
      <c r="F245" s="4">
        <v>7917</v>
      </c>
      <c r="G245" s="4">
        <v>3151.1</v>
      </c>
      <c r="H245" s="3">
        <v>107.231</v>
      </c>
      <c r="I245" s="3">
        <v>0.09</v>
      </c>
      <c r="J245" s="3">
        <v>7313.6</v>
      </c>
      <c r="K245" s="3">
        <v>19129.5</v>
      </c>
      <c r="L245" s="3">
        <v>110.111510988663</v>
      </c>
      <c r="M245" s="3">
        <v>114.439</v>
      </c>
      <c r="N245" s="6">
        <v>-0.114102905836269</v>
      </c>
      <c r="O245" s="5">
        <v>5.93891179931407</v>
      </c>
    </row>
  </sheetData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fangli</dc:creator>
  <dcterms:created xsi:type="dcterms:W3CDTF">2021-11-11T05:25:00Z</dcterms:created>
  <dcterms:modified xsi:type="dcterms:W3CDTF">2021-12-08T16:21:08Z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2052-3.3.1.5149</vt:lpwstr>
  </property>
</Properties>
</file>