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ysionet.org\files\concepts\"/>
    </mc:Choice>
  </mc:AlternateContent>
  <bookViews>
    <workbookView xWindow="0" yWindow="0" windowWidth="23234" windowHeight="8555"/>
  </bookViews>
  <sheets>
    <sheet name="data extract" sheetId="1" r:id="rId1"/>
  </sheets>
  <calcPr calcId="152511"/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<sst xmlns="http://schemas.openxmlformats.org/spreadsheetml/2006/main" count="155" uniqueCount="114">
  <si>
    <t>Varaiable</t>
  </si>
  <si>
    <t>Label</t>
  </si>
  <si>
    <t>Description</t>
  </si>
  <si>
    <t>Code</t>
  </si>
  <si>
    <t>Resource</t>
  </si>
  <si>
    <t>gender</t>
  </si>
  <si>
    <t>gender from patients</t>
  </si>
  <si>
    <t>age</t>
  </si>
  <si>
    <t>anchor_age from patients</t>
  </si>
  <si>
    <t>vent_24time</t>
  </si>
  <si>
    <t>total ventilation time within 24 hour since admitted to icu from  mimic_derived.ventilation;</t>
  </si>
  <si>
    <t>select 
   sum(case when s3.starttime&lt;icustays.starttime and s3.endtime&lt;icustays.endtime and s3.endtime&gt;icustays.starttime 
             then extract(epoch from (s3.endtime-icustays.starttime))/3600
    when s3.starttime&gt;icustays.starttime and s3.endtime&lt;icustays.endtime 
     then extract(epoch from (s3.endtime-s3.starttime))/3600
            when s3.starttime&gt;icustays.starttime and s3.endtime&gt;icustays.endtime and icustays.endtime&gt;s3.starttime 
             then extract(epoch from (icustays.endtime-s3.starttime))/3600
    when s3.starttime&lt;icustays.starttime and s3.endtime&gt;icustays.endtime 
     then extract(epoch from (icustays.endtime-icustays.starttime))/3600
    else  0 end) 
   from mimic_derived.ventilation s3,
   (select stay_id, 
        los,
           DATETIME_SUB(intime,INTERVAL '6' HOUR) starttime,
           DATETIME_ADD(intime,INTERVAL '1' DAY) endtime, 
           intime,outtime from icustays) icustays 
     where s3.stay_id = icustays.stay_id 
      and ventilation_status in ('InvasiveVent','Tracheostomy','SupplementalOxygen','HFNC','NonInvasiveVent','None')</t>
  </si>
  <si>
    <t>weight</t>
  </si>
  <si>
    <t>weight from mimic_derived.first_day_weight</t>
  </si>
  <si>
    <t>height</t>
  </si>
  <si>
    <t>height from mimic_derived.first_day_height</t>
  </si>
  <si>
    <t>lactate</t>
  </si>
  <si>
    <t>lactate_max from mimic_derived.first_day_bg_art</t>
  </si>
  <si>
    <t>ph</t>
  </si>
  <si>
    <t>ph_min from mimic_derived.first_day_bg_art</t>
  </si>
  <si>
    <t>po2</t>
  </si>
  <si>
    <t>po2_min from mimic_derived.first_day_bg_art</t>
  </si>
  <si>
    <t>pco2</t>
  </si>
  <si>
    <t>pco2_max from mimic_derived.first_day_bg_art</t>
  </si>
  <si>
    <t>pao2fio2ratio</t>
  </si>
  <si>
    <t>pao2fio2ratio_min from mimic_derived.first_day_bg_art</t>
  </si>
  <si>
    <t>baseexcess</t>
  </si>
  <si>
    <t>baseexcess_min from mimic_derived.first_day_bg_art</t>
  </si>
  <si>
    <t>heart_rate</t>
  </si>
  <si>
    <t xml:space="preserve">heart_rate_mean from mimic_derived.first_day_vitalsign </t>
  </si>
  <si>
    <t>sbp</t>
  </si>
  <si>
    <t>sbp_mean from mimic_derived.first_day_vitalsign</t>
  </si>
  <si>
    <t>dbp</t>
  </si>
  <si>
    <t>dbp_mean from mimic_derived.first_day_vitalsign</t>
  </si>
  <si>
    <t>mbp</t>
  </si>
  <si>
    <t>mbp_mean from mimic_derived.first_day_vitalsign</t>
  </si>
  <si>
    <t>resp_rate</t>
  </si>
  <si>
    <t>resp_rate_mean from mimic_derived.first_day_vitalsign</t>
  </si>
  <si>
    <t>temperature</t>
  </si>
  <si>
    <t>temperature_mean from mimic_derived.first_day_vitalsign</t>
  </si>
  <si>
    <t>spo2</t>
  </si>
  <si>
    <t>spo2_mean from mimic_derived.first_day_vitalsign</t>
  </si>
  <si>
    <t>glucose</t>
  </si>
  <si>
    <t>glucose_mean from mimic_derived.first_day_vitalsign</t>
  </si>
  <si>
    <t>gcs</t>
  </si>
  <si>
    <t>gcs_min from mimic_derived.first_day_gcs</t>
  </si>
  <si>
    <t>dieinhosp</t>
  </si>
  <si>
    <t>select (case when (deathtime is not null and dischtime &gt;= deathtime) 
    or (dod is not null and dischtime&gt;=dod) 
         then 1 
         else 0 end) as dieInHosp 
 from patients a, admissions c 
 where a.subject_id=c.sublect_id 
  and (dod&gt;admittime or dod is null)</t>
  </si>
  <si>
    <t>platelets</t>
  </si>
  <si>
    <t>platelets_min from mimic_derived.first_day_lab</t>
  </si>
  <si>
    <t>wbc</t>
  </si>
  <si>
    <t>wbc_max from mimic_derived.first_day_lab</t>
  </si>
  <si>
    <t>albumin</t>
  </si>
  <si>
    <t>albumin_min from mimic_derived.first_day_lab</t>
  </si>
  <si>
    <t>aniongap</t>
  </si>
  <si>
    <t>aniongap_max from mimic_derived.first_day_lab</t>
  </si>
  <si>
    <t>bun</t>
  </si>
  <si>
    <t>bun_max from mimic_derived.first_day_lab</t>
  </si>
  <si>
    <t>creatinine</t>
  </si>
  <si>
    <t>creatinine_max from mimic_derived.first_day_lab</t>
  </si>
  <si>
    <t>inr</t>
  </si>
  <si>
    <t>inr_max from mimic_derived.first_day_lab</t>
  </si>
  <si>
    <t>pt</t>
  </si>
  <si>
    <t>pt_min from mimic_derived.first_day_lab</t>
  </si>
  <si>
    <t>ptt</t>
  </si>
  <si>
    <t>ptt_max from mimic_derived.first_day_lab</t>
  </si>
  <si>
    <t>alt</t>
  </si>
  <si>
    <t>alt_max from mimic_derived.first_day_lab</t>
  </si>
  <si>
    <t>alp</t>
  </si>
  <si>
    <t>alp_max from mimic_derived.first_day_lab</t>
  </si>
  <si>
    <t>ast</t>
  </si>
  <si>
    <t>ast_max from mimic_derived.first_day_lab</t>
  </si>
  <si>
    <t>ldh</t>
  </si>
  <si>
    <t>ldh_max from mimic_derived.first_day_lab</t>
  </si>
  <si>
    <t>fio2</t>
  </si>
  <si>
    <t>fio2_max from mimic_derived.vitalsign</t>
  </si>
  <si>
    <t>charttime&gt;DATETIME_SUB(icustays.intime,INTERVAL '6' HOUR) and charttime&lt;DATETIME_ADD(icustays.intime,INTERVAL '1' DAY)</t>
  </si>
  <si>
    <t>peep</t>
  </si>
  <si>
    <t>peep_max from mimic_derived.vitalsign</t>
  </si>
  <si>
    <t>tidal</t>
  </si>
  <si>
    <t>tidal_max from mimic_derived.vitalsign</t>
  </si>
  <si>
    <t>rrt</t>
  </si>
  <si>
    <t>select (case when dialysis_active='1' or dialysis_present='1' then 1 else 0 end)
from mimic_derived.first_day_rrt</t>
  </si>
  <si>
    <t>vaso_24hour</t>
  </si>
  <si>
    <t>the amount of vasopressin within first 24 hours in icu</t>
  </si>
  <si>
    <t>select
sum(case when vasopressin.starttime&lt;icustays.starttime and vasopressin.endtime&lt;icustays.endtime and vasopressin.endtime&gt;icustays.starttime then vasopressin.vaso_rate * 
                extract(epoch from (vasopressin.endtime-icustays.starttime))/3600
 when vasopressin.starttime&gt;icustays.starttime and vasopressin.endtime&lt;icustays.endtime then vasopressin.vaso_rate * extract(epoch from (vasopressin.endtime-vasopressin.starttime))/3600
                when vasopressin.starttime&gt;icustays.starttime and vasopressin.endtime&gt;icustays.endtime and icustays.endtime&gt;vasopressin.starttime then vasopressin.vaso_rate * extract(epoch from (icustays.endtime-vasopressin.starttime))/3600
 when vasopressin.starttime&lt;icustays.starttime and vasopressin.endtime&gt;icustays.endtime then vasopressin.vaso_rate * extract(epoch from (icustays.endtime-icustays.starttime))/3600
 else  0 end) amount_24hour
from vasopressin,(select stay_id, DATETIME_SUB(intime,INTERVAL '6' HOUR) starttime,DATETIME_ADD(intime,INTERVAL '1' DAY) endtime from icustays) icustays 
where vasopressin.stay_id = icustays.stay_id group by vasopressin.stay_id</t>
  </si>
  <si>
    <t>antibiotic</t>
  </si>
  <si>
    <t>the number of the antibiotic records within 24 hours in icu</t>
  </si>
  <si>
    <t>select 
sum(case when antibiotic.starttime&lt;icustays.starttime and antibiotic.stoptime&lt;icustays.endtime and antibiotic.stoptime&gt;icustays.starttime then 1
                when antibiotic.starttime&gt;icustays.starttime and antibiotic.stoptime&lt;icustays.endtime then 1
 when antibiotic.starttime&gt;icustays.starttime and antibiotic.stoptime&gt;icustays.endtime and antibiotic.starttime&lt;icustays.endtime then 1
 when antibiotic.starttime&lt;icustays.starttime and antibiotic.stoptime&gt;icustays.endtime then 1
 else  0 end) anti
from antibiotic,(select stay_id, hadm_id,DATETIME_SUB(intime,INTERVAL '6' HOUR) starttime,DATETIME_ADD(intime,INTERVAL '1' DAY) endtime from icustays) icustays 
where antibiotic.hadm_id = icustays.hadm_id group by icustays.hadm_id,icustays.stay_id</t>
  </si>
  <si>
    <t>cad</t>
  </si>
  <si>
    <t>CAD from mimic_icu.chartevents</t>
  </si>
  <si>
    <t>hypertension</t>
  </si>
  <si>
    <t>diabetes</t>
  </si>
  <si>
    <t>liver</t>
  </si>
  <si>
    <t>renal</t>
  </si>
  <si>
    <t>Renal from mimic_icu.chartevents</t>
  </si>
  <si>
    <t>copd</t>
  </si>
  <si>
    <t>COPD from mimic_icu.chartevents</t>
  </si>
  <si>
    <t>Hypertension from mimic_icu.chartevents</t>
    <phoneticPr fontId="19" type="noConversion"/>
  </si>
  <si>
    <t>Diabetes from mimic_icu.chartevents</t>
    <phoneticPr fontId="19" type="noConversion"/>
  </si>
  <si>
    <t>Liver from mimic_icu.chartevents</t>
    <phoneticPr fontId="19" type="noConversion"/>
  </si>
  <si>
    <t>(value like '%Liver%' or value like '%Hepatitis%') and itemid in (225811, 225059)</t>
    <phoneticPr fontId="19" type="noConversion"/>
  </si>
  <si>
    <t>value like '%Diabetes%' and itemid in (225811, 225059)</t>
    <phoneticPr fontId="19" type="noConversion"/>
  </si>
  <si>
    <t>value like '%Renal%' and itemid in (225811, 225059)</t>
    <phoneticPr fontId="19" type="noConversion"/>
  </si>
  <si>
    <t>value like '%COPD%' and itemid in (225811, 225059)</t>
    <phoneticPr fontId="19" type="noConversion"/>
  </si>
  <si>
    <t>value like '%Hypertension%' and itemid in (225811, 225059)</t>
    <phoneticPr fontId="19" type="noConversion"/>
  </si>
  <si>
    <t>value like '%CAD%' and itemid in (225811, 225059)     
--itemid=225811 means Past medical history 
--itemid=225059 means CV - past medical history</t>
    <phoneticPr fontId="19" type="noConversion"/>
  </si>
  <si>
    <t>24hVT</t>
    <phoneticPr fontId="19" type="noConversion"/>
  </si>
  <si>
    <t>P/F</t>
    <phoneticPr fontId="19" type="noConversion"/>
  </si>
  <si>
    <t>baseexcess</t>
    <phoneticPr fontId="19" type="noConversion"/>
  </si>
  <si>
    <t>Heart Rate</t>
    <phoneticPr fontId="19" type="noConversion"/>
  </si>
  <si>
    <t>Respiratory Rate</t>
    <phoneticPr fontId="19" type="noConversion"/>
  </si>
  <si>
    <t>fio2</t>
    <phoneticPr fontId="19" type="noConversion"/>
  </si>
  <si>
    <t>Tidal volume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</si>
</sst>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8" fillId="33" borderId="10" xfId="0" applyFont="1" applyFill="1" applyBorder="1">
      <alignment vertical="center"/>
    </xf>
    <xf numFmtId="0" fontId="0" fillId="0" borderId="1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D4" sqref="D4"/>
    </sheetView>
  </sheetViews>
  <sheetFormatPr defaultRowHeight="14.55" x14ac:dyDescent="0.25"/>
  <cols>
    <col min="1" max="1" width="11.77734375" customWidth="1"/>
    <col min="3" max="3" width="36.33203125" customWidth="1"/>
    <col min="4" max="4" width="44.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5</v>
      </c>
      <c r="C2" s="2" t="s">
        <v>6</v>
      </c>
      <c r="D2" s="2"/>
      <c r="E2" s="2"/>
    </row>
    <row r="3" spans="1:5" x14ac:dyDescent="0.25">
      <c r="A3" s="2" t="s">
        <v>7</v>
      </c>
      <c r="B3" s="2" t="s">
        <v>7</v>
      </c>
      <c r="C3" s="2" t="s">
        <v>8</v>
      </c>
      <c r="D3" s="2"/>
      <c r="E3" s="2"/>
    </row>
    <row r="4" spans="1:5" ht="409.6" x14ac:dyDescent="0.25">
      <c r="A4" s="2" t="s">
        <v>9</v>
      </c>
      <c r="B4" s="2" t="s">
        <v>107</v>
      </c>
      <c r="C4" s="2" t="s">
        <v>10</v>
      </c>
      <c r="D4" s="2" t="s">
        <v>11</v>
      </c>
      <c r="E4" s="2"/>
    </row>
    <row r="5" spans="1:5" ht="29.05" x14ac:dyDescent="0.25">
      <c r="A5" s="2" t="s">
        <v>12</v>
      </c>
      <c r="B5" s="2" t="s">
        <v>12</v>
      </c>
      <c r="C5" s="2" t="s">
        <v>13</v>
      </c>
      <c r="D5" s="2"/>
      <c r="E5" s="2"/>
    </row>
    <row r="6" spans="1:5" ht="29.05" x14ac:dyDescent="0.25">
      <c r="A6" s="2" t="s">
        <v>14</v>
      </c>
      <c r="B6" s="2" t="s">
        <v>14</v>
      </c>
      <c r="C6" s="2" t="s">
        <v>15</v>
      </c>
      <c r="D6" s="2"/>
      <c r="E6" s="2"/>
    </row>
    <row r="7" spans="1:5" ht="29.05" x14ac:dyDescent="0.25">
      <c r="A7" s="2" t="s">
        <v>16</v>
      </c>
      <c r="B7" s="2" t="s">
        <v>16</v>
      </c>
      <c r="C7" s="2" t="s">
        <v>17</v>
      </c>
      <c r="D7" s="2"/>
      <c r="E7" s="2"/>
    </row>
    <row r="8" spans="1:5" ht="29.05" x14ac:dyDescent="0.25">
      <c r="A8" s="2" t="s">
        <v>18</v>
      </c>
      <c r="B8" s="2" t="s">
        <v>18</v>
      </c>
      <c r="C8" s="2" t="s">
        <v>19</v>
      </c>
      <c r="D8" s="2"/>
      <c r="E8" s="2"/>
    </row>
    <row r="9" spans="1:5" ht="29.05" x14ac:dyDescent="0.25">
      <c r="A9" s="2" t="s">
        <v>20</v>
      </c>
      <c r="B9" s="2" t="s">
        <v>20</v>
      </c>
      <c r="C9" s="2" t="s">
        <v>21</v>
      </c>
      <c r="D9" s="2"/>
      <c r="E9" s="2"/>
    </row>
    <row r="10" spans="1:5" ht="29.05" x14ac:dyDescent="0.25">
      <c r="A10" s="2" t="s">
        <v>22</v>
      </c>
      <c r="B10" s="2" t="s">
        <v>22</v>
      </c>
      <c r="C10" s="2" t="s">
        <v>23</v>
      </c>
      <c r="D10" s="2"/>
      <c r="E10" s="2"/>
    </row>
    <row r="11" spans="1:5" ht="29.05" x14ac:dyDescent="0.25">
      <c r="A11" s="2" t="s">
        <v>24</v>
      </c>
      <c r="B11" s="2" t="s">
        <v>108</v>
      </c>
      <c r="C11" s="2" t="s">
        <v>25</v>
      </c>
      <c r="D11" s="2"/>
      <c r="E11" s="2"/>
    </row>
    <row r="12" spans="1:5" ht="29.05" x14ac:dyDescent="0.25">
      <c r="A12" s="2" t="s">
        <v>26</v>
      </c>
      <c r="B12" s="2" t="s">
        <v>109</v>
      </c>
      <c r="C12" s="2" t="s">
        <v>27</v>
      </c>
      <c r="D12" s="2"/>
      <c r="E12" s="2"/>
    </row>
    <row r="13" spans="1:5" ht="29.05" x14ac:dyDescent="0.25">
      <c r="A13" s="2" t="s">
        <v>28</v>
      </c>
      <c r="B13" s="2" t="s">
        <v>110</v>
      </c>
      <c r="C13" s="2" t="s">
        <v>29</v>
      </c>
      <c r="D13" s="2"/>
      <c r="E13" s="2"/>
    </row>
    <row r="14" spans="1:5" ht="29.05" x14ac:dyDescent="0.25">
      <c r="A14" s="2" t="s">
        <v>30</v>
      </c>
      <c r="B14" s="2" t="s">
        <v>30</v>
      </c>
      <c r="C14" s="2" t="s">
        <v>31</v>
      </c>
      <c r="D14" s="2"/>
      <c r="E14" s="2"/>
    </row>
    <row r="15" spans="1:5" ht="29.05" x14ac:dyDescent="0.25">
      <c r="A15" s="2" t="s">
        <v>32</v>
      </c>
      <c r="B15" s="2" t="s">
        <v>32</v>
      </c>
      <c r="C15" s="2" t="s">
        <v>33</v>
      </c>
      <c r="D15" s="2"/>
      <c r="E15" s="2"/>
    </row>
    <row r="16" spans="1:5" ht="29.05" x14ac:dyDescent="0.25">
      <c r="A16" s="2" t="s">
        <v>34</v>
      </c>
      <c r="B16" s="2" t="s">
        <v>34</v>
      </c>
      <c r="C16" s="2" t="s">
        <v>35</v>
      </c>
      <c r="D16" s="2"/>
      <c r="E16" s="2"/>
    </row>
    <row r="17" spans="1:5" ht="29.05" x14ac:dyDescent="0.25">
      <c r="A17" s="2" t="s">
        <v>36</v>
      </c>
      <c r="B17" s="2" t="s">
        <v>111</v>
      </c>
      <c r="C17" s="2" t="s">
        <v>37</v>
      </c>
      <c r="D17" s="2"/>
      <c r="E17" s="2"/>
    </row>
    <row r="18" spans="1:5" ht="29.05" x14ac:dyDescent="0.25">
      <c r="A18" s="2" t="s">
        <v>38</v>
      </c>
      <c r="B18" s="2" t="s">
        <v>38</v>
      </c>
      <c r="C18" s="2" t="s">
        <v>39</v>
      </c>
      <c r="D18" s="2"/>
      <c r="E18" s="2"/>
    </row>
    <row r="19" spans="1:5" ht="29.05" x14ac:dyDescent="0.25">
      <c r="A19" s="2" t="s">
        <v>40</v>
      </c>
      <c r="B19" s="2" t="s">
        <v>40</v>
      </c>
      <c r="C19" s="2" t="s">
        <v>41</v>
      </c>
      <c r="D19" s="2"/>
      <c r="E19" s="2"/>
    </row>
    <row r="20" spans="1:5" ht="29.05" x14ac:dyDescent="0.25">
      <c r="A20" s="2" t="s">
        <v>42</v>
      </c>
      <c r="B20" s="2" t="s">
        <v>42</v>
      </c>
      <c r="C20" s="2" t="s">
        <v>43</v>
      </c>
      <c r="D20" s="2"/>
      <c r="E20" s="2"/>
    </row>
    <row r="21" spans="1:5" ht="29.05" x14ac:dyDescent="0.25">
      <c r="A21" s="2" t="s">
        <v>44</v>
      </c>
      <c r="B21" s="2" t="s">
        <v>44</v>
      </c>
      <c r="C21" s="2" t="s">
        <v>45</v>
      </c>
      <c r="D21" s="2"/>
      <c r="E21" s="2"/>
    </row>
    <row r="22" spans="1:5" ht="116.2" x14ac:dyDescent="0.25">
      <c r="A22" s="2" t="s">
        <v>46</v>
      </c>
      <c r="B22" s="2" t="s">
        <v>46</v>
      </c>
      <c r="C22" s="2"/>
      <c r="D22" s="2" t="s">
        <v>47</v>
      </c>
      <c r="E22" s="2"/>
    </row>
    <row r="23" spans="1:5" ht="29.05" x14ac:dyDescent="0.25">
      <c r="A23" s="2" t="s">
        <v>48</v>
      </c>
      <c r="B23" s="2" t="s">
        <v>48</v>
      </c>
      <c r="C23" s="2" t="s">
        <v>49</v>
      </c>
      <c r="D23" s="2"/>
      <c r="E23" s="2"/>
    </row>
    <row r="24" spans="1:5" ht="29.05" x14ac:dyDescent="0.25">
      <c r="A24" s="2" t="s">
        <v>50</v>
      </c>
      <c r="B24" s="2" t="s">
        <v>50</v>
      </c>
      <c r="C24" s="2" t="s">
        <v>51</v>
      </c>
      <c r="D24" s="2"/>
      <c r="E24" s="2"/>
    </row>
    <row r="25" spans="1:5" ht="29.05" x14ac:dyDescent="0.25">
      <c r="A25" s="2" t="s">
        <v>52</v>
      </c>
      <c r="B25" s="2" t="s">
        <v>52</v>
      </c>
      <c r="C25" s="2" t="s">
        <v>53</v>
      </c>
      <c r="D25" s="2"/>
      <c r="E25" s="2"/>
    </row>
    <row r="26" spans="1:5" ht="29.05" x14ac:dyDescent="0.25">
      <c r="A26" s="2" t="s">
        <v>54</v>
      </c>
      <c r="B26" s="2" t="s">
        <v>54</v>
      </c>
      <c r="C26" s="2" t="s">
        <v>55</v>
      </c>
      <c r="D26" s="2"/>
      <c r="E26" s="2"/>
    </row>
    <row r="27" spans="1:5" ht="29.05" x14ac:dyDescent="0.25">
      <c r="A27" s="2" t="s">
        <v>56</v>
      </c>
      <c r="B27" s="2" t="s">
        <v>56</v>
      </c>
      <c r="C27" s="2" t="s">
        <v>57</v>
      </c>
      <c r="D27" s="2"/>
      <c r="E27" s="2"/>
    </row>
    <row r="28" spans="1:5" ht="29.05" x14ac:dyDescent="0.25">
      <c r="A28" s="2" t="s">
        <v>58</v>
      </c>
      <c r="B28" s="2" t="s">
        <v>58</v>
      </c>
      <c r="C28" s="2" t="s">
        <v>59</v>
      </c>
      <c r="D28" s="2"/>
      <c r="E28" s="2"/>
    </row>
    <row r="29" spans="1:5" ht="29.05" x14ac:dyDescent="0.25">
      <c r="A29" s="2" t="s">
        <v>60</v>
      </c>
      <c r="B29" s="2" t="s">
        <v>60</v>
      </c>
      <c r="C29" s="2" t="s">
        <v>61</v>
      </c>
      <c r="D29" s="2"/>
      <c r="E29" s="2"/>
    </row>
    <row r="30" spans="1:5" ht="29.05" x14ac:dyDescent="0.25">
      <c r="A30" s="2" t="s">
        <v>62</v>
      </c>
      <c r="B30" s="2" t="s">
        <v>62</v>
      </c>
      <c r="C30" s="2" t="s">
        <v>63</v>
      </c>
      <c r="D30" s="2"/>
      <c r="E30" s="2"/>
    </row>
    <row r="31" spans="1:5" ht="29.05" x14ac:dyDescent="0.25">
      <c r="A31" s="2" t="s">
        <v>64</v>
      </c>
      <c r="B31" s="2" t="s">
        <v>64</v>
      </c>
      <c r="C31" s="2" t="s">
        <v>65</v>
      </c>
      <c r="D31" s="2"/>
      <c r="E31" s="2"/>
    </row>
    <row r="32" spans="1:5" ht="29.05" x14ac:dyDescent="0.25">
      <c r="A32" s="2" t="s">
        <v>66</v>
      </c>
      <c r="B32" s="2" t="s">
        <v>66</v>
      </c>
      <c r="C32" s="2" t="s">
        <v>67</v>
      </c>
      <c r="D32" s="2"/>
      <c r="E32" s="2"/>
    </row>
    <row r="33" spans="1:6" ht="29.05" x14ac:dyDescent="0.25">
      <c r="A33" s="2" t="s">
        <v>68</v>
      </c>
      <c r="B33" s="2" t="s">
        <v>68</v>
      </c>
      <c r="C33" s="2" t="s">
        <v>69</v>
      </c>
      <c r="D33" s="2"/>
      <c r="E33" s="2"/>
    </row>
    <row r="34" spans="1:6" ht="29.05" x14ac:dyDescent="0.25">
      <c r="A34" s="2" t="s">
        <v>70</v>
      </c>
      <c r="B34" s="2" t="s">
        <v>70</v>
      </c>
      <c r="C34" s="2" t="s">
        <v>71</v>
      </c>
      <c r="D34" s="2"/>
      <c r="E34" s="2"/>
    </row>
    <row r="35" spans="1:6" ht="29.05" x14ac:dyDescent="0.25">
      <c r="A35" s="2" t="s">
        <v>72</v>
      </c>
      <c r="B35" s="2" t="s">
        <v>72</v>
      </c>
      <c r="C35" s="2" t="s">
        <v>73</v>
      </c>
      <c r="D35" s="2"/>
      <c r="E35" s="2"/>
    </row>
    <row r="36" spans="1:6" ht="58.1" x14ac:dyDescent="0.25">
      <c r="A36" s="2" t="s">
        <v>74</v>
      </c>
      <c r="B36" s="2" t="s">
        <v>112</v>
      </c>
      <c r="C36" s="2" t="s">
        <v>75</v>
      </c>
      <c r="D36" s="2" t="s">
        <v>76</v>
      </c>
      <c r="E36" s="2"/>
    </row>
    <row r="37" spans="1:6" ht="58.1" x14ac:dyDescent="0.25">
      <c r="A37" s="2" t="s">
        <v>77</v>
      </c>
      <c r="B37" s="2" t="s">
        <v>77</v>
      </c>
      <c r="C37" s="2" t="s">
        <v>78</v>
      </c>
      <c r="D37" s="2" t="s">
        <v>76</v>
      </c>
      <c r="E37" s="2"/>
    </row>
    <row r="38" spans="1:6" ht="58.1" x14ac:dyDescent="0.25">
      <c r="A38" s="2" t="s">
        <v>79</v>
      </c>
      <c r="B38" s="2" t="s">
        <v>113</v>
      </c>
      <c r="C38" s="2" t="s">
        <v>80</v>
      </c>
      <c r="D38" s="2" t="s">
        <v>76</v>
      </c>
      <c r="E38" s="2"/>
    </row>
    <row r="39" spans="1:6" ht="43.6" x14ac:dyDescent="0.25">
      <c r="A39" s="2" t="s">
        <v>81</v>
      </c>
      <c r="B39" s="2" t="s">
        <v>81</v>
      </c>
      <c r="C39" s="2"/>
      <c r="D39" s="2" t="s">
        <v>82</v>
      </c>
      <c r="E39" s="2"/>
    </row>
    <row r="40" spans="1:6" ht="409.6" x14ac:dyDescent="0.25">
      <c r="A40" s="2" t="s">
        <v>83</v>
      </c>
      <c r="B40" s="2" t="s">
        <v>83</v>
      </c>
      <c r="C40" s="2" t="s">
        <v>84</v>
      </c>
      <c r="D40" s="2" t="s">
        <v>85</v>
      </c>
      <c r="E40" s="2"/>
    </row>
    <row r="41" spans="1:6" ht="363.05" x14ac:dyDescent="0.25">
      <c r="A41" s="2" t="s">
        <v>86</v>
      </c>
      <c r="B41" s="2" t="s">
        <v>86</v>
      </c>
      <c r="C41" s="2" t="s">
        <v>87</v>
      </c>
      <c r="D41" s="2" t="s">
        <v>88</v>
      </c>
      <c r="E41" s="2"/>
      <c r="F41" t="e">
        <f>+D46D42E41:F46D41E41:F51</f>
        <v>#NAME?</v>
      </c>
    </row>
    <row r="42" spans="1:6" ht="72.599999999999994" x14ac:dyDescent="0.25">
      <c r="A42" s="2" t="s">
        <v>89</v>
      </c>
      <c r="B42" s="2" t="s">
        <v>89</v>
      </c>
      <c r="C42" s="2" t="s">
        <v>90</v>
      </c>
      <c r="D42" s="2" t="s">
        <v>106</v>
      </c>
      <c r="E42" s="2"/>
    </row>
    <row r="43" spans="1:6" ht="29.05" x14ac:dyDescent="0.25">
      <c r="A43" s="2" t="s">
        <v>91</v>
      </c>
      <c r="B43" s="2" t="s">
        <v>91</v>
      </c>
      <c r="C43" s="2" t="s">
        <v>98</v>
      </c>
      <c r="D43" s="2" t="s">
        <v>105</v>
      </c>
      <c r="E43" s="2"/>
    </row>
    <row r="44" spans="1:6" ht="29.05" x14ac:dyDescent="0.25">
      <c r="A44" s="2" t="s">
        <v>92</v>
      </c>
      <c r="B44" s="2" t="s">
        <v>92</v>
      </c>
      <c r="C44" s="2" t="s">
        <v>99</v>
      </c>
      <c r="D44" s="2" t="s">
        <v>102</v>
      </c>
      <c r="E44" s="2"/>
    </row>
    <row r="45" spans="1:6" ht="43.6" x14ac:dyDescent="0.25">
      <c r="A45" s="2" t="s">
        <v>93</v>
      </c>
      <c r="B45" s="2" t="s">
        <v>93</v>
      </c>
      <c r="C45" s="2" t="s">
        <v>100</v>
      </c>
      <c r="D45" s="2" t="s">
        <v>101</v>
      </c>
      <c r="E45" s="2"/>
    </row>
    <row r="46" spans="1:6" ht="29.05" x14ac:dyDescent="0.25">
      <c r="A46" s="2" t="s">
        <v>94</v>
      </c>
      <c r="B46" s="2" t="s">
        <v>94</v>
      </c>
      <c r="C46" s="2" t="s">
        <v>95</v>
      </c>
      <c r="D46" s="2" t="s">
        <v>103</v>
      </c>
      <c r="E46" s="2"/>
    </row>
    <row r="47" spans="1:6" ht="29.05" x14ac:dyDescent="0.25">
      <c r="A47" s="2" t="s">
        <v>96</v>
      </c>
      <c r="B47" s="2" t="s">
        <v>96</v>
      </c>
      <c r="C47" s="2" t="s">
        <v>97</v>
      </c>
      <c r="D47" s="2" t="s">
        <v>104</v>
      </c>
      <c r="E47" s="2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2023-05-02T13:59:08Z</dcterms:created>
  <dcterms:modified xsi:type="dcterms:W3CDTF">2023-05-02T14:11:30Z</dcterms:modified>
</cp:coreProperties>
</file>