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uaweiMoveData\Users\18329\Desktop\response_npj\second_response\"/>
    </mc:Choice>
  </mc:AlternateContent>
  <xr:revisionPtr revIDLastSave="0" documentId="13_ncr:1_{5D029BC3-188F-4F71-A49F-62C0FFDE5202}" xr6:coauthVersionLast="47" xr6:coauthVersionMax="47" xr10:uidLastSave="{00000000-0000-0000-0000-000000000000}"/>
  <bookViews>
    <workbookView xWindow="-103" yWindow="-103" windowWidth="21806" windowHeight="13886" xr2:uid="{00000000-000D-0000-FFFF-FFFF00000000}"/>
  </bookViews>
  <sheets>
    <sheet name="ABO3_P4mm_piezo_data_all_cop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M38" i="1" l="1"/>
  <c r="CO38" i="1" s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2" i="1"/>
  <c r="X2" i="1"/>
</calcChain>
</file>

<file path=xl/sharedStrings.xml><?xml version="1.0" encoding="utf-8"?>
<sst xmlns="http://schemas.openxmlformats.org/spreadsheetml/2006/main" count="1355" uniqueCount="353">
  <si>
    <t>System</t>
  </si>
  <si>
    <t>space_group</t>
  </si>
  <si>
    <t>space_group_index</t>
  </si>
  <si>
    <t>volume</t>
  </si>
  <si>
    <t>density</t>
  </si>
  <si>
    <t>a</t>
  </si>
  <si>
    <t>b</t>
  </si>
  <si>
    <t>c</t>
  </si>
  <si>
    <t>polarization</t>
  </si>
  <si>
    <t>e33</t>
  </si>
  <si>
    <t>d33</t>
  </si>
  <si>
    <t>c_a_ratio</t>
  </si>
  <si>
    <t>amplitude</t>
  </si>
  <si>
    <t>c33_c11</t>
  </si>
  <si>
    <t>gap</t>
  </si>
  <si>
    <t>eps11</t>
  </si>
  <si>
    <t>eps33</t>
  </si>
  <si>
    <t>P_A</t>
  </si>
  <si>
    <t>P_B</t>
  </si>
  <si>
    <t>P_O</t>
  </si>
  <si>
    <t>BEC_1zz</t>
  </si>
  <si>
    <t>BEC_2zz</t>
  </si>
  <si>
    <t>BEC_3zz</t>
  </si>
  <si>
    <t>BEC_4zz</t>
  </si>
  <si>
    <t>BEC_5zz</t>
  </si>
  <si>
    <t>c11</t>
  </si>
  <si>
    <t>c33</t>
  </si>
  <si>
    <t>c44</t>
  </si>
  <si>
    <t>c66</t>
  </si>
  <si>
    <t>c12</t>
  </si>
  <si>
    <t>c13</t>
  </si>
  <si>
    <t>s11</t>
  </si>
  <si>
    <t>s33</t>
  </si>
  <si>
    <t>s44</t>
  </si>
  <si>
    <t>s66</t>
  </si>
  <si>
    <t>s12</t>
  </si>
  <si>
    <t>s13</t>
  </si>
  <si>
    <t>e31</t>
  </si>
  <si>
    <t>e15</t>
  </si>
  <si>
    <t>e33_e31</t>
  </si>
  <si>
    <t>d31</t>
  </si>
  <si>
    <t>d15</t>
  </si>
  <si>
    <t>d33_d31</t>
  </si>
  <si>
    <t>ele_1</t>
  </si>
  <si>
    <t>ele_2</t>
  </si>
  <si>
    <t>ele_3</t>
  </si>
  <si>
    <t>ele_1_Num</t>
  </si>
  <si>
    <t>ele_1_Mas</t>
  </si>
  <si>
    <t>ele_1_Rad</t>
  </si>
  <si>
    <t>ele_1_Rion</t>
  </si>
  <si>
    <t>ele_1_IE</t>
  </si>
  <si>
    <t>ele_1_EA</t>
  </si>
  <si>
    <t>ele_1_Vac</t>
  </si>
  <si>
    <t>ele_1_NVE</t>
  </si>
  <si>
    <t>ele_1_DP</t>
  </si>
  <si>
    <t>ele_1_Rc</t>
  </si>
  <si>
    <t>ele_1_BD</t>
  </si>
  <si>
    <t>ele_1_XAR</t>
  </si>
  <si>
    <t>ele_1_ENp</t>
  </si>
  <si>
    <t>ele_1_ENg</t>
  </si>
  <si>
    <t>ele_2_Num</t>
  </si>
  <si>
    <t>ele_2_Mas</t>
  </si>
  <si>
    <t>ele_2_Rad</t>
  </si>
  <si>
    <t>ele_2_Rion</t>
  </si>
  <si>
    <t>ele_2_IE</t>
  </si>
  <si>
    <t>ele_2_EA</t>
  </si>
  <si>
    <t>ele_2_Vac</t>
  </si>
  <si>
    <t>ele_2_NVE</t>
  </si>
  <si>
    <t>ele_2_DP</t>
  </si>
  <si>
    <t>ele_2_Rc</t>
  </si>
  <si>
    <t>ele_2_BD</t>
  </si>
  <si>
    <t>ele_2_XAR</t>
  </si>
  <si>
    <t>ele_2_ENp</t>
  </si>
  <si>
    <t>ele_2_ENg</t>
  </si>
  <si>
    <t>t</t>
  </si>
  <si>
    <t>PbSnO3</t>
  </si>
  <si>
    <t>P 4 m m</t>
  </si>
  <si>
    <t>Pb</t>
  </si>
  <si>
    <t>Sn</t>
  </si>
  <si>
    <t>O</t>
  </si>
  <si>
    <t>YAlO3</t>
  </si>
  <si>
    <t>Y</t>
  </si>
  <si>
    <t>Al</t>
  </si>
  <si>
    <t>SrZrO3</t>
  </si>
  <si>
    <t>Sr</t>
  </si>
  <si>
    <t>Zr</t>
  </si>
  <si>
    <t>DyAlO3</t>
  </si>
  <si>
    <t>Dy</t>
  </si>
  <si>
    <t>LiTaO3</t>
  </si>
  <si>
    <t>Li</t>
  </si>
  <si>
    <t>Ta</t>
  </si>
  <si>
    <t>PbHfO3</t>
  </si>
  <si>
    <t>Hf</t>
  </si>
  <si>
    <t>NdGaO3</t>
  </si>
  <si>
    <t>Nd</t>
  </si>
  <si>
    <t>Ga</t>
  </si>
  <si>
    <t>KNbO3</t>
  </si>
  <si>
    <t>K</t>
  </si>
  <si>
    <t>Nb</t>
  </si>
  <si>
    <t>AgNbO3</t>
  </si>
  <si>
    <t>Ag</t>
  </si>
  <si>
    <t>CdHfO3</t>
  </si>
  <si>
    <t>Cd</t>
  </si>
  <si>
    <t>BaTiO3</t>
  </si>
  <si>
    <t>Ba</t>
  </si>
  <si>
    <t>Ti</t>
  </si>
  <si>
    <t>HoAlO3</t>
  </si>
  <si>
    <t>Ho</t>
  </si>
  <si>
    <t>NaNbO3</t>
  </si>
  <si>
    <t>Na</t>
  </si>
  <si>
    <t>CaSnO3</t>
  </si>
  <si>
    <t>Ca</t>
  </si>
  <si>
    <t>GdCrO3</t>
  </si>
  <si>
    <t>Gd</t>
  </si>
  <si>
    <t>Cr</t>
  </si>
  <si>
    <t>TbCrO3</t>
  </si>
  <si>
    <t>Tb</t>
  </si>
  <si>
    <t>ErAlO3</t>
  </si>
  <si>
    <t>Er</t>
  </si>
  <si>
    <t>EuHfO3</t>
  </si>
  <si>
    <t>Eu</t>
  </si>
  <si>
    <t>YCrO3</t>
  </si>
  <si>
    <t>DyCrO3</t>
  </si>
  <si>
    <t>SrCeO3</t>
  </si>
  <si>
    <t>Ce</t>
  </si>
  <si>
    <t>HoCrO3</t>
  </si>
  <si>
    <t>ErCrO3</t>
  </si>
  <si>
    <t>LiNbO3</t>
  </si>
  <si>
    <t>TmCrO3</t>
  </si>
  <si>
    <t>Tm</t>
  </si>
  <si>
    <t>TmAlO3</t>
  </si>
  <si>
    <t>CaTiO3</t>
  </si>
  <si>
    <t>YbSnO3</t>
  </si>
  <si>
    <t>Yb</t>
  </si>
  <si>
    <t>LuCrO3</t>
  </si>
  <si>
    <t>Lu</t>
  </si>
  <si>
    <t>RbNbO3</t>
  </si>
  <si>
    <t>Rb</t>
  </si>
  <si>
    <t>ScCrO3</t>
  </si>
  <si>
    <t>Sc</t>
  </si>
  <si>
    <t>EuZrO3</t>
  </si>
  <si>
    <t>YbTiO3</t>
  </si>
  <si>
    <t>CdTiO3</t>
  </si>
  <si>
    <t>CaCeO3</t>
  </si>
  <si>
    <t>PbTiO3</t>
  </si>
  <si>
    <t>TmFeO3</t>
  </si>
  <si>
    <t>P m m 2</t>
  </si>
  <si>
    <t>Fe</t>
  </si>
  <si>
    <t>SnTiO3</t>
  </si>
  <si>
    <t>PbVO3</t>
  </si>
  <si>
    <t>V</t>
  </si>
  <si>
    <t>LaScO3</t>
  </si>
  <si>
    <t>La</t>
  </si>
  <si>
    <t>SbAlO3</t>
  </si>
  <si>
    <t>Sb</t>
  </si>
  <si>
    <t>BiCoO3</t>
  </si>
  <si>
    <t>Bi</t>
  </si>
  <si>
    <t>Co</t>
  </si>
  <si>
    <t>SmGaO3</t>
  </si>
  <si>
    <t>Sm</t>
  </si>
  <si>
    <t>ZnSnO3</t>
  </si>
  <si>
    <t>Zn</t>
  </si>
  <si>
    <t>BiFeO3</t>
  </si>
  <si>
    <t>BiScO3</t>
  </si>
  <si>
    <t>GdGaO3</t>
  </si>
  <si>
    <t>TbGaO3</t>
  </si>
  <si>
    <t>ScAlO3</t>
  </si>
  <si>
    <t>DyGaO3</t>
  </si>
  <si>
    <t>GaAlO3</t>
  </si>
  <si>
    <t>SmScO3</t>
  </si>
  <si>
    <t>MgSnO3</t>
  </si>
  <si>
    <t>Mg</t>
  </si>
  <si>
    <t>ZnGeO3</t>
  </si>
  <si>
    <t>Ge</t>
  </si>
  <si>
    <t>LaLuO3</t>
  </si>
  <si>
    <t>BiLuO3</t>
  </si>
  <si>
    <t>LuGaO3</t>
  </si>
  <si>
    <t>GdScO3</t>
  </si>
  <si>
    <t>CaPbO3</t>
  </si>
  <si>
    <t>BiTmO3</t>
  </si>
  <si>
    <t>PrLuO3</t>
  </si>
  <si>
    <t>Pr</t>
  </si>
  <si>
    <t>TbScO3</t>
  </si>
  <si>
    <t>YScO3</t>
  </si>
  <si>
    <t>LaTmO3</t>
  </si>
  <si>
    <t>DyScO3</t>
  </si>
  <si>
    <t>BiErO3</t>
  </si>
  <si>
    <t>ScGaO3</t>
  </si>
  <si>
    <t>NdInO3</t>
  </si>
  <si>
    <t>In</t>
  </si>
  <si>
    <t>NdLuO3</t>
  </si>
  <si>
    <t>HoScO3</t>
  </si>
  <si>
    <t>LaErO3</t>
  </si>
  <si>
    <t>BiHoO3</t>
  </si>
  <si>
    <t>ErScO3</t>
  </si>
  <si>
    <t>BiInO3</t>
  </si>
  <si>
    <t>TmScO3</t>
  </si>
  <si>
    <t>BiYO3</t>
  </si>
  <si>
    <t>LaHoO3</t>
  </si>
  <si>
    <t>ScFeO3</t>
  </si>
  <si>
    <t>SmInO3</t>
  </si>
  <si>
    <t>SmLuO3</t>
  </si>
  <si>
    <t>LaYO3</t>
  </si>
  <si>
    <t>LuScO3</t>
  </si>
  <si>
    <t>LaDyO3</t>
  </si>
  <si>
    <t>SbYO3</t>
  </si>
  <si>
    <t>GdInO3</t>
  </si>
  <si>
    <t>GdLuO3</t>
  </si>
  <si>
    <t>SmTmO3</t>
  </si>
  <si>
    <t>TbInO3</t>
  </si>
  <si>
    <t>TbLuO3</t>
  </si>
  <si>
    <t>YLuO3</t>
  </si>
  <si>
    <t>DyInO3</t>
  </si>
  <si>
    <t>DyLuO3</t>
  </si>
  <si>
    <t>SmErO3</t>
  </si>
  <si>
    <t>HoInO3</t>
  </si>
  <si>
    <t>HoLuO3</t>
  </si>
  <si>
    <t>GdTmO3</t>
  </si>
  <si>
    <t>ErInO3</t>
  </si>
  <si>
    <t>ErLuO3</t>
  </si>
  <si>
    <t>SmHoO3</t>
  </si>
  <si>
    <t>TbTmO3</t>
  </si>
  <si>
    <t>YTmO3</t>
  </si>
  <si>
    <t>TmInO3</t>
  </si>
  <si>
    <t>SmYO3</t>
  </si>
  <si>
    <t>GdErO3</t>
  </si>
  <si>
    <t>DyTmO3</t>
  </si>
  <si>
    <t>SmDyO3</t>
  </si>
  <si>
    <t>TbErO3</t>
  </si>
  <si>
    <t>YErO3</t>
  </si>
  <si>
    <t>HoTmO3</t>
  </si>
  <si>
    <t>DyErO3</t>
  </si>
  <si>
    <t>LaSmO3</t>
  </si>
  <si>
    <t>SmTbO3</t>
  </si>
  <si>
    <t>TbHoO3</t>
  </si>
  <si>
    <t>HoErO3</t>
  </si>
  <si>
    <t>DyHoO3</t>
  </si>
  <si>
    <t>YDyO3</t>
  </si>
  <si>
    <t>DyYO3</t>
  </si>
  <si>
    <t>GdTbO3</t>
  </si>
  <si>
    <t>ErHoO3</t>
  </si>
  <si>
    <t>HoYO3</t>
  </si>
  <si>
    <t>ErDyO3</t>
  </si>
  <si>
    <t>CsNbO3</t>
  </si>
  <si>
    <t>Cs</t>
  </si>
  <si>
    <t>CsTaO3</t>
  </si>
  <si>
    <t>PrCrO3</t>
  </si>
  <si>
    <t>NdCrO3</t>
  </si>
  <si>
    <t>LaCrO3</t>
  </si>
  <si>
    <t>SmCrO3</t>
  </si>
  <si>
    <t>s33_s11_</t>
  </si>
  <si>
    <t>d_E_p4mm_P4mmm</t>
  </si>
  <si>
    <t>d_E_cubic_p4mm</t>
  </si>
  <si>
    <t>d_E_cubic_p4mmm</t>
  </si>
  <si>
    <t>energy_fix_P4mmm</t>
  </si>
  <si>
    <t>energy_cubic</t>
  </si>
  <si>
    <t>energy_P4mm</t>
  </si>
  <si>
    <t>E_max</t>
  </si>
  <si>
    <t>dir_E_max</t>
  </si>
  <si>
    <t>E_min</t>
  </si>
  <si>
    <t>dir_E_min</t>
  </si>
  <si>
    <t>E_mae</t>
  </si>
  <si>
    <t>d33_max</t>
  </si>
  <si>
    <t>dir_d33_max</t>
  </si>
  <si>
    <t>d33_min</t>
  </si>
  <si>
    <t>dir_d33_min</t>
  </si>
  <si>
    <t>d33_mae</t>
  </si>
  <si>
    <t>(1.00 0.00 0.02)</t>
  </si>
  <si>
    <t>(0.00 0.00 1.00)</t>
  </si>
  <si>
    <t>(-0.01 -0.85 0.53)</t>
  </si>
  <si>
    <t>(0.70 0.71 0.02)</t>
  </si>
  <si>
    <t>(-0.00 0.43 -0.90)</t>
  </si>
  <si>
    <t>(-0.01 0.73 -0.68)</t>
  </si>
  <si>
    <t>(0.47 0.47 0.75)</t>
  </si>
  <si>
    <t>(0.73 0.00 -0.68)</t>
  </si>
  <si>
    <t>(-0.01 1.00 0.02)</t>
  </si>
  <si>
    <t>(-0.00 0.49 0.87)</t>
  </si>
  <si>
    <t>(-0.01 0.73 0.68)</t>
  </si>
  <si>
    <t>(0.38 -0.38 -0.84)</t>
  </si>
  <si>
    <t>(-0.00 0.25 0.97)</t>
  </si>
  <si>
    <t>(0.15 -0.99 0.02)</t>
  </si>
  <si>
    <t>(0.45 0.46 -0.77)</t>
  </si>
  <si>
    <t>(0.52 0.52 0.68)</t>
  </si>
  <si>
    <t>(-0.01 0.64 0.77)</t>
  </si>
  <si>
    <t>(0.64 0.65 0.42)</t>
  </si>
  <si>
    <t>(-0.01 0.92 0.39)</t>
  </si>
  <si>
    <t>(0.34 0.00 0.94)</t>
  </si>
  <si>
    <t>(0.86 0.08 -0.50)</t>
  </si>
  <si>
    <t>(0.50 0.51 0.70)</t>
  </si>
  <si>
    <t>(-0.01 0.81 0.58)</t>
  </si>
  <si>
    <t>(0.71 0.00 0.70)</t>
  </si>
  <si>
    <t>(0.76 0.00 0.65)</t>
  </si>
  <si>
    <t>(0.78 0.00 0.63)</t>
  </si>
  <si>
    <t>(0.49 0.49 0.72)</t>
  </si>
  <si>
    <t>(-0.01 0.78 0.63)</t>
  </si>
  <si>
    <t>(0.38 0.38 0.84)</t>
  </si>
  <si>
    <t>(0.80 0.00 -0.61)</t>
  </si>
  <si>
    <t>(0.70 -0.71 0.02)</t>
  </si>
  <si>
    <t>(-0.00 0.51 0.86)</t>
  </si>
  <si>
    <t>(-0.49 -0.48 0.72)</t>
  </si>
  <si>
    <t>(0.81 0.00 0.58)</t>
  </si>
  <si>
    <t>(0.96 0.00 -0.27)</t>
  </si>
  <si>
    <t>(-0.01 0.94 0.33)</t>
  </si>
  <si>
    <t>(0.38 -0.38 0.84)</t>
  </si>
  <si>
    <t>(-0.01 0.71 0.70)</t>
  </si>
  <si>
    <t>(0.95 0.00 -0.30)</t>
  </si>
  <si>
    <t>(0.66 0.66 -0.36)</t>
  </si>
  <si>
    <t>(-0.64 0.71 0.30)</t>
  </si>
  <si>
    <t>(-0.51 -0.85 -0.14)</t>
  </si>
  <si>
    <t>(0.93 0.00 0.36)</t>
  </si>
  <si>
    <t>(0.39 0.57 0.72)</t>
  </si>
  <si>
    <t>(0.70 0.71 0.08)</t>
  </si>
  <si>
    <t>(0.42 0.42 0.81)</t>
  </si>
  <si>
    <t>(0.64 0.00 -0.77)</t>
  </si>
  <si>
    <t>(0.62 0.00 0.79)</t>
  </si>
  <si>
    <t>(-0.01 0.69 0.72)</t>
  </si>
  <si>
    <t>(-0.01 -0.80 0.61)</t>
  </si>
  <si>
    <t>(0.69 0.00 0.72)</t>
  </si>
  <si>
    <t>(0.67 0.00 0.75)</t>
  </si>
  <si>
    <t>(-0.00 0.46 0.89)</t>
  </si>
  <si>
    <t>(0.44 0.44 0.79)</t>
  </si>
  <si>
    <t>(-0.01 0.80 -0.61)</t>
  </si>
  <si>
    <t>(0.51 0.00 0.86)</t>
  </si>
  <si>
    <t>(0.59 0.00 0.81)</t>
  </si>
  <si>
    <t>(-0.52 0.86 0.02)</t>
  </si>
  <si>
    <t>(0.34 0.35 0.87)</t>
  </si>
  <si>
    <t>(0.57 0.00 0.82)</t>
  </si>
  <si>
    <t>(-0.11 0.11 0.99)</t>
  </si>
  <si>
    <t>(0.46 0.00 0.89)</t>
  </si>
  <si>
    <t>(0.28 0.28 0.92)</t>
  </si>
  <si>
    <t>(0.32 0.33 0.89)</t>
  </si>
  <si>
    <t>(0.40 0.40 0.82)</t>
  </si>
  <si>
    <t>(-0.01 0.67 0.75)</t>
  </si>
  <si>
    <t>(-0.00 0.54 -0.84)</t>
  </si>
  <si>
    <t>(0.38 0.38 -0.84)</t>
  </si>
  <si>
    <t>(-0.01 0.76 0.65)</t>
  </si>
  <si>
    <t>(0.45 0.46 0.77)</t>
  </si>
  <si>
    <t>(1.00 0.00 -0.02)</t>
  </si>
  <si>
    <t>(0.36 -0.36 0.86)</t>
  </si>
  <si>
    <t>(0.26 0.26 0.93)</t>
  </si>
  <si>
    <t>(0.45 -0.46 -0.77)</t>
  </si>
  <si>
    <t>(0.47 -0.47 0.75)</t>
  </si>
  <si>
    <t>(0.49 -0.49 0.72)</t>
  </si>
  <si>
    <t>(0.80 0.00 0.61)</t>
  </si>
  <si>
    <t>(-0.03 0.80 -0.61)</t>
  </si>
  <si>
    <t>(0.53 0.85 0.02)</t>
  </si>
  <si>
    <t>(-0.78 -0.14 0.61)</t>
  </si>
  <si>
    <t>(0.50 0.86 0.02)</t>
  </si>
  <si>
    <t>(0.50 -0.51 0.70)</t>
  </si>
  <si>
    <t>(-0.00 0.59 0.81)</t>
  </si>
  <si>
    <t>magnetic</t>
  </si>
  <si>
    <t>no</t>
  </si>
  <si>
    <t>AFM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</si>
</sst>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name val="Calibri"/>
      <family val="2"/>
      <charset val="134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33" borderId="0" xfId="0" applyFill="1"/>
    <xf numFmtId="0" fontId="18" fillId="0" borderId="0" xfId="0" applyFont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18" fillId="36" borderId="0" xfId="0" applyFont="1" applyFill="1"/>
    <xf numFmtId="11" fontId="0" fillId="0" borderId="0" xfId="0" applyNumberFormat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I741"/>
  <sheetViews>
    <sheetView tabSelected="1" topLeftCell="H22" workbookViewId="0">
      <selection activeCell="M45" sqref="M45"/>
    </sheetView>
  </sheetViews>
  <sheetFormatPr defaultRowHeight="14.6"/>
  <cols>
    <col min="8" max="10" width="13.84375" customWidth="1"/>
    <col min="11" max="11" width="9.23046875" style="2"/>
    <col min="17" max="17" width="9.23046875" style="11"/>
    <col min="18" max="18" width="9.23046875" style="8"/>
    <col min="19" max="19" width="9.23046875" style="9"/>
    <col min="20" max="20" width="9.23046875" style="10"/>
    <col min="21" max="21" width="9.23046875" style="4"/>
    <col min="22" max="22" width="9.23046875" style="3"/>
    <col min="25" max="34" width="9.23046875" style="2"/>
    <col min="47" max="47" width="9.23046875" style="2"/>
    <col min="48" max="48" width="9.23046875" style="12"/>
    <col min="49" max="49" width="9.23046875" style="13"/>
    <col min="84" max="84" width="12.921875" customWidth="1"/>
    <col min="85" max="85" width="11.765625" customWidth="1"/>
    <col min="86" max="86" width="11.23046875" style="3" customWidth="1"/>
    <col min="87" max="87" width="12.61328125" style="3" customWidth="1"/>
    <col min="88" max="88" width="10.921875" customWidth="1"/>
    <col min="89" max="89" width="10.921875" style="3" customWidth="1"/>
    <col min="90" max="90" width="13" style="3" customWidth="1"/>
    <col min="92" max="92" width="14.53515625" customWidth="1"/>
  </cols>
  <sheetData>
    <row r="1" spans="1:113">
      <c r="A1" t="s">
        <v>0</v>
      </c>
      <c r="B1" t="s">
        <v>1</v>
      </c>
      <c r="C1" t="s">
        <v>2</v>
      </c>
      <c r="D1" t="s">
        <v>350</v>
      </c>
      <c r="E1" t="s">
        <v>256</v>
      </c>
      <c r="F1" t="s">
        <v>255</v>
      </c>
      <c r="G1" t="s">
        <v>252</v>
      </c>
      <c r="H1" t="s">
        <v>254</v>
      </c>
      <c r="I1" t="s">
        <v>253</v>
      </c>
      <c r="J1" t="s">
        <v>251</v>
      </c>
      <c r="K1" s="2" t="s">
        <v>14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s="11" t="s">
        <v>8</v>
      </c>
      <c r="R1" s="8" t="s">
        <v>10</v>
      </c>
      <c r="S1" s="9" t="s">
        <v>40</v>
      </c>
      <c r="T1" s="10" t="s">
        <v>42</v>
      </c>
      <c r="U1" s="4" t="s">
        <v>11</v>
      </c>
      <c r="V1" s="3" t="s">
        <v>12</v>
      </c>
      <c r="W1" t="s">
        <v>26</v>
      </c>
      <c r="X1" t="s">
        <v>13</v>
      </c>
      <c r="Y1" s="2" t="s">
        <v>15</v>
      </c>
      <c r="Z1" s="2" t="s">
        <v>16</v>
      </c>
      <c r="AA1" s="2" t="s">
        <v>17</v>
      </c>
      <c r="AB1" s="2" t="s">
        <v>18</v>
      </c>
      <c r="AC1" s="2" t="s">
        <v>19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t="s">
        <v>25</v>
      </c>
      <c r="AJ1" t="s">
        <v>27</v>
      </c>
      <c r="AK1" t="s">
        <v>28</v>
      </c>
      <c r="AL1" t="s">
        <v>29</v>
      </c>
      <c r="AM1" t="s">
        <v>30</v>
      </c>
      <c r="AN1" t="s">
        <v>31</v>
      </c>
      <c r="AO1" t="s">
        <v>32</v>
      </c>
      <c r="AP1" t="s">
        <v>250</v>
      </c>
      <c r="AQ1" t="s">
        <v>33</v>
      </c>
      <c r="AR1" t="s">
        <v>34</v>
      </c>
      <c r="AS1" t="s">
        <v>35</v>
      </c>
      <c r="AT1" t="s">
        <v>36</v>
      </c>
      <c r="AU1" s="2" t="s">
        <v>41</v>
      </c>
      <c r="AV1" s="12" t="s">
        <v>9</v>
      </c>
      <c r="AW1" s="13" t="s">
        <v>37</v>
      </c>
      <c r="AX1" t="s">
        <v>38</v>
      </c>
      <c r="AY1" t="s">
        <v>39</v>
      </c>
      <c r="AZ1" t="s">
        <v>43</v>
      </c>
      <c r="BA1" t="s">
        <v>44</v>
      </c>
      <c r="BB1" t="s">
        <v>45</v>
      </c>
      <c r="BC1" t="s">
        <v>46</v>
      </c>
      <c r="BD1" t="s">
        <v>47</v>
      </c>
      <c r="BE1" t="s">
        <v>48</v>
      </c>
      <c r="BF1" t="s">
        <v>49</v>
      </c>
      <c r="BG1" t="s">
        <v>50</v>
      </c>
      <c r="BH1" t="s">
        <v>51</v>
      </c>
      <c r="BI1" t="s">
        <v>52</v>
      </c>
      <c r="BJ1" t="s">
        <v>53</v>
      </c>
      <c r="BK1" t="s">
        <v>54</v>
      </c>
      <c r="BL1" t="s">
        <v>55</v>
      </c>
      <c r="BM1" t="s">
        <v>56</v>
      </c>
      <c r="BN1" t="s">
        <v>57</v>
      </c>
      <c r="BO1" t="s">
        <v>58</v>
      </c>
      <c r="BP1" t="s">
        <v>59</v>
      </c>
      <c r="BQ1" t="s">
        <v>60</v>
      </c>
      <c r="BR1" t="s">
        <v>61</v>
      </c>
      <c r="BS1" t="s">
        <v>62</v>
      </c>
      <c r="BT1" t="s">
        <v>63</v>
      </c>
      <c r="BU1" t="s">
        <v>64</v>
      </c>
      <c r="BV1" t="s">
        <v>65</v>
      </c>
      <c r="BW1" t="s">
        <v>66</v>
      </c>
      <c r="BX1" t="s">
        <v>67</v>
      </c>
      <c r="BY1" t="s">
        <v>68</v>
      </c>
      <c r="BZ1" t="s">
        <v>69</v>
      </c>
      <c r="CA1" t="s">
        <v>70</v>
      </c>
      <c r="CB1" t="s">
        <v>71</v>
      </c>
      <c r="CC1" t="s">
        <v>72</v>
      </c>
      <c r="CD1" t="s">
        <v>73</v>
      </c>
      <c r="CE1" t="s">
        <v>74</v>
      </c>
      <c r="CF1" t="s">
        <v>257</v>
      </c>
      <c r="CG1" t="s">
        <v>258</v>
      </c>
      <c r="CH1" s="3" t="s">
        <v>259</v>
      </c>
      <c r="CI1" s="3" t="s">
        <v>260</v>
      </c>
      <c r="CJ1" t="s">
        <v>261</v>
      </c>
      <c r="CK1" s="3" t="s">
        <v>262</v>
      </c>
      <c r="CL1" s="3" t="s">
        <v>263</v>
      </c>
      <c r="CM1" t="s">
        <v>264</v>
      </c>
      <c r="CN1" t="s">
        <v>265</v>
      </c>
      <c r="CO1" t="s">
        <v>266</v>
      </c>
    </row>
    <row r="2" spans="1:113">
      <c r="A2" t="s">
        <v>75</v>
      </c>
      <c r="B2" t="s">
        <v>76</v>
      </c>
      <c r="C2">
        <v>99</v>
      </c>
      <c r="D2" t="s">
        <v>351</v>
      </c>
      <c r="E2">
        <v>-31.017866850000001</v>
      </c>
      <c r="F2">
        <v>-30.909215140000001</v>
      </c>
      <c r="G2">
        <v>-0.10865171</v>
      </c>
      <c r="H2">
        <v>-30.897746730000001</v>
      </c>
      <c r="I2">
        <f>H2-F2</f>
        <v>1.1468409999999096E-2</v>
      </c>
      <c r="J2">
        <f>H2-E2</f>
        <v>0.12012011999999928</v>
      </c>
      <c r="K2" s="2">
        <v>1.206</v>
      </c>
      <c r="L2">
        <v>68.715907920000006</v>
      </c>
      <c r="M2">
        <v>5.4409999999999998</v>
      </c>
      <c r="N2">
        <v>4.0771237730000003</v>
      </c>
      <c r="O2">
        <v>4.0771237730000003</v>
      </c>
      <c r="P2">
        <v>4.1338003460000001</v>
      </c>
      <c r="Q2" s="11">
        <v>46.608154659999997</v>
      </c>
      <c r="R2" s="8">
        <v>12.096882320000001</v>
      </c>
      <c r="S2" s="9">
        <v>-2.2303736380000001</v>
      </c>
      <c r="T2" s="10">
        <v>-5.4237021600000004</v>
      </c>
      <c r="U2" s="4">
        <v>1.0139011170000001</v>
      </c>
      <c r="V2" s="3">
        <v>0.82468885800000002</v>
      </c>
      <c r="W2">
        <v>213.75239999999999</v>
      </c>
      <c r="X2">
        <f>W2/AI2</f>
        <v>0.84729383729183905</v>
      </c>
      <c r="Y2" s="2">
        <v>9.9378930000000008</v>
      </c>
      <c r="Z2" s="2">
        <v>21.321249999999999</v>
      </c>
      <c r="AA2" s="2">
        <v>0.104844774</v>
      </c>
      <c r="AB2" s="2">
        <v>27.561606650000002</v>
      </c>
      <c r="AC2" s="2">
        <v>-74.274606079999998</v>
      </c>
      <c r="AD2" s="2">
        <v>2.91059</v>
      </c>
      <c r="AE2" s="2">
        <v>4.60459</v>
      </c>
      <c r="AF2" s="2">
        <v>2.1624599999999998</v>
      </c>
      <c r="AG2" s="2">
        <v>2.1624599999999998</v>
      </c>
      <c r="AH2" s="2">
        <v>3.1902499999999998</v>
      </c>
      <c r="AI2">
        <v>252.27659</v>
      </c>
      <c r="AJ2">
        <v>70.135630000000006</v>
      </c>
      <c r="AK2">
        <v>82.180329999999998</v>
      </c>
      <c r="AL2">
        <v>78.063820000000007</v>
      </c>
      <c r="AM2">
        <v>91.383260000000007</v>
      </c>
      <c r="AN2">
        <v>4.8525741099999999</v>
      </c>
      <c r="AO2">
        <v>6.127712389</v>
      </c>
      <c r="AP2">
        <f>AO2/AN2</f>
        <v>1.2627756423899315</v>
      </c>
      <c r="AQ2">
        <v>14.258088219999999</v>
      </c>
      <c r="AR2">
        <v>12.16836194</v>
      </c>
      <c r="AS2">
        <v>-0.88753323100000003</v>
      </c>
      <c r="AT2">
        <v>-1.695131197</v>
      </c>
      <c r="AU2" s="2">
        <v>-2.2751631369999998</v>
      </c>
      <c r="AV2" s="12">
        <v>2.1781000000000001</v>
      </c>
      <c r="AW2" s="13">
        <v>0.36867</v>
      </c>
      <c r="AX2">
        <v>-0.15956999999999999</v>
      </c>
      <c r="AY2">
        <v>5.9079935990000001</v>
      </c>
      <c r="AZ2" t="s">
        <v>77</v>
      </c>
      <c r="BA2" t="s">
        <v>78</v>
      </c>
      <c r="BB2" t="s">
        <v>79</v>
      </c>
      <c r="BC2">
        <v>82</v>
      </c>
      <c r="BD2">
        <v>207.2</v>
      </c>
      <c r="BE2">
        <v>180</v>
      </c>
      <c r="BF2">
        <v>133</v>
      </c>
      <c r="BG2">
        <v>7.4160000000000004</v>
      </c>
      <c r="BH2">
        <v>34</v>
      </c>
      <c r="BI2">
        <v>2</v>
      </c>
      <c r="BJ2">
        <v>4</v>
      </c>
      <c r="BK2">
        <v>47</v>
      </c>
      <c r="BL2">
        <v>1.46</v>
      </c>
      <c r="BM2">
        <v>11.3</v>
      </c>
      <c r="BN2">
        <v>1.55</v>
      </c>
      <c r="BO2">
        <v>2.33</v>
      </c>
      <c r="BP2">
        <v>0.17791100000000001</v>
      </c>
      <c r="BQ2">
        <v>50</v>
      </c>
      <c r="BR2">
        <v>118.71</v>
      </c>
      <c r="BS2">
        <v>145</v>
      </c>
      <c r="BT2">
        <v>83</v>
      </c>
      <c r="BU2">
        <v>7.3440000000000003</v>
      </c>
      <c r="BV2">
        <v>107</v>
      </c>
      <c r="BW2">
        <v>4</v>
      </c>
      <c r="BX2">
        <v>4</v>
      </c>
      <c r="BY2">
        <v>53</v>
      </c>
      <c r="BZ2">
        <v>1.39</v>
      </c>
      <c r="CA2">
        <v>7.2869999999999999</v>
      </c>
      <c r="CB2">
        <v>1.72</v>
      </c>
      <c r="CC2">
        <v>1.96</v>
      </c>
      <c r="CD2">
        <v>0.17805199999999999</v>
      </c>
      <c r="CE2">
        <v>0.87627108300000001</v>
      </c>
      <c r="CF2">
        <v>206.06399999999999</v>
      </c>
      <c r="CG2" t="s">
        <v>267</v>
      </c>
      <c r="CH2" s="3">
        <v>163.19300000000001</v>
      </c>
      <c r="CI2" s="3" t="s">
        <v>268</v>
      </c>
      <c r="CJ2">
        <v>1.2629999999999999</v>
      </c>
      <c r="CK2" s="3">
        <v>12.097</v>
      </c>
      <c r="CL2" s="3" t="s">
        <v>268</v>
      </c>
      <c r="CM2">
        <v>5.8000000000000003E-2</v>
      </c>
      <c r="CN2" t="s">
        <v>269</v>
      </c>
      <c r="CO2">
        <v>208.56899999999999</v>
      </c>
    </row>
    <row r="3" spans="1:113">
      <c r="A3" t="s">
        <v>80</v>
      </c>
      <c r="B3" t="s">
        <v>76</v>
      </c>
      <c r="C3">
        <v>99</v>
      </c>
      <c r="D3" t="s">
        <v>351</v>
      </c>
      <c r="E3">
        <v>-43.056422519999998</v>
      </c>
      <c r="F3">
        <v>-43.042777170000001</v>
      </c>
      <c r="G3">
        <v>-1.3645350000000001E-2</v>
      </c>
      <c r="H3">
        <v>-43.03079992</v>
      </c>
      <c r="I3">
        <v>1.197725E-2</v>
      </c>
      <c r="J3">
        <f t="shared" ref="J3:J66" si="0">H3-E3</f>
        <v>2.5622599999998386E-2</v>
      </c>
      <c r="K3" s="2">
        <v>3.343</v>
      </c>
      <c r="L3">
        <v>50.374616789999997</v>
      </c>
      <c r="M3">
        <v>3.2530000000000001</v>
      </c>
      <c r="N3">
        <v>3.673741669</v>
      </c>
      <c r="O3">
        <v>3.673741669</v>
      </c>
      <c r="P3">
        <v>3.7324545420000002</v>
      </c>
      <c r="Q3" s="11">
        <v>39.478220520000001</v>
      </c>
      <c r="R3" s="8">
        <v>42.937420299999999</v>
      </c>
      <c r="S3" s="9">
        <v>-2.638107508</v>
      </c>
      <c r="T3" s="10">
        <v>-16.275841740000001</v>
      </c>
      <c r="U3" s="4">
        <v>1.015981764</v>
      </c>
      <c r="V3" s="3">
        <v>0.68204341899999998</v>
      </c>
      <c r="W3">
        <v>173.38779</v>
      </c>
      <c r="X3">
        <v>0.461752681</v>
      </c>
      <c r="Y3" s="2">
        <v>116.452867</v>
      </c>
      <c r="Z3" s="2">
        <v>33.862625999999999</v>
      </c>
      <c r="AA3" s="2">
        <v>11.147353669999999</v>
      </c>
      <c r="AB3" s="2">
        <v>25.19511692</v>
      </c>
      <c r="AC3" s="2">
        <v>-75.820691120000006</v>
      </c>
      <c r="AD3" s="2">
        <v>3.9178999999999999</v>
      </c>
      <c r="AE3" s="2">
        <v>2.8420899999999998</v>
      </c>
      <c r="AF3" s="2">
        <v>2.1870699999999998</v>
      </c>
      <c r="AG3" s="2">
        <v>2.1870699999999998</v>
      </c>
      <c r="AH3" s="2">
        <v>2.38585</v>
      </c>
      <c r="AI3">
        <v>375.49925999999999</v>
      </c>
      <c r="AJ3">
        <v>57.376249999999999</v>
      </c>
      <c r="AK3">
        <v>147.68566999999999</v>
      </c>
      <c r="AL3">
        <v>102.08848999999999</v>
      </c>
      <c r="AM3">
        <v>73.756360000000001</v>
      </c>
      <c r="AN3">
        <v>3.034039318</v>
      </c>
      <c r="AO3">
        <v>6.6398137769999996</v>
      </c>
      <c r="AP3">
        <f t="shared" ref="AP3:AP66" si="1">AO3/AN3</f>
        <v>2.1884402544186146</v>
      </c>
      <c r="AQ3">
        <v>17.428814190000001</v>
      </c>
      <c r="AR3">
        <v>6.7711376469999998</v>
      </c>
      <c r="AS3">
        <v>-0.62346108</v>
      </c>
      <c r="AT3">
        <v>-1.0254209729999999</v>
      </c>
      <c r="AU3" s="2">
        <v>157.6416342</v>
      </c>
      <c r="AV3" s="12">
        <v>7.0556700000000001</v>
      </c>
      <c r="AW3" s="13">
        <v>1.9069799999999999</v>
      </c>
      <c r="AX3">
        <v>9.0449000000000002</v>
      </c>
      <c r="AY3">
        <v>3.699918195</v>
      </c>
      <c r="AZ3" t="s">
        <v>81</v>
      </c>
      <c r="BA3" t="s">
        <v>82</v>
      </c>
      <c r="BB3" t="s">
        <v>79</v>
      </c>
      <c r="BC3">
        <v>39</v>
      </c>
      <c r="BD3">
        <v>88.906000000000006</v>
      </c>
      <c r="BE3">
        <v>180</v>
      </c>
      <c r="BF3">
        <v>104</v>
      </c>
      <c r="BG3">
        <v>6.38</v>
      </c>
      <c r="BH3">
        <v>30</v>
      </c>
      <c r="BI3">
        <v>3</v>
      </c>
      <c r="BJ3">
        <v>3</v>
      </c>
      <c r="BK3">
        <v>162</v>
      </c>
      <c r="BL3">
        <v>1.9</v>
      </c>
      <c r="BM3">
        <v>4.47</v>
      </c>
      <c r="BN3">
        <v>1.1100000000000001</v>
      </c>
      <c r="BO3">
        <v>1.22</v>
      </c>
      <c r="BP3">
        <v>0.1216986</v>
      </c>
      <c r="BQ3">
        <v>13</v>
      </c>
      <c r="BR3">
        <v>26.981999999999999</v>
      </c>
      <c r="BS3">
        <v>125</v>
      </c>
      <c r="BT3">
        <v>67.5</v>
      </c>
      <c r="BU3">
        <v>15.986000000000001</v>
      </c>
      <c r="BV3">
        <v>42</v>
      </c>
      <c r="BW3">
        <v>3</v>
      </c>
      <c r="BX3">
        <v>3</v>
      </c>
      <c r="BY3">
        <v>57.8</v>
      </c>
      <c r="BZ3">
        <v>1.21</v>
      </c>
      <c r="CA3">
        <v>2.7</v>
      </c>
      <c r="CB3">
        <v>1.47</v>
      </c>
      <c r="CC3">
        <v>1.61</v>
      </c>
      <c r="CD3">
        <v>0.15007799999999999</v>
      </c>
      <c r="CE3">
        <v>0.84048867999999999</v>
      </c>
      <c r="CF3">
        <v>344.76900000000001</v>
      </c>
      <c r="CG3" t="s">
        <v>270</v>
      </c>
      <c r="CH3" s="3">
        <v>146.35300000000001</v>
      </c>
      <c r="CI3" s="3" t="s">
        <v>271</v>
      </c>
      <c r="CJ3">
        <v>2.3559999999999999</v>
      </c>
      <c r="CK3" s="3">
        <v>-70.165000000000006</v>
      </c>
      <c r="CL3" s="3" t="s">
        <v>272</v>
      </c>
      <c r="CM3">
        <v>2.4590000000000001</v>
      </c>
      <c r="CN3" t="s">
        <v>267</v>
      </c>
      <c r="CO3">
        <v>-28.533999999999999</v>
      </c>
    </row>
    <row r="4" spans="1:113">
      <c r="A4" t="s">
        <v>83</v>
      </c>
      <c r="B4" t="s">
        <v>76</v>
      </c>
      <c r="C4">
        <v>99</v>
      </c>
      <c r="D4" t="s">
        <v>351</v>
      </c>
      <c r="E4">
        <v>-43.166723099999999</v>
      </c>
      <c r="F4">
        <v>-43.142733130000003</v>
      </c>
      <c r="G4">
        <v>-2.3989969999999999E-2</v>
      </c>
      <c r="H4">
        <v>-43.131543370000003</v>
      </c>
      <c r="I4">
        <v>1.118976E-2</v>
      </c>
      <c r="J4">
        <f t="shared" si="0"/>
        <v>3.5179729999995857E-2</v>
      </c>
      <c r="K4" s="2">
        <v>3.3279999999999998</v>
      </c>
      <c r="L4">
        <v>70.983021170000001</v>
      </c>
      <c r="M4">
        <v>3.1960000000000002</v>
      </c>
      <c r="N4">
        <v>4.1174500949999997</v>
      </c>
      <c r="O4">
        <v>4.1174500949999997</v>
      </c>
      <c r="P4">
        <v>4.1869501649999998</v>
      </c>
      <c r="Q4" s="11">
        <v>34.726710109999999</v>
      </c>
      <c r="R4" s="8">
        <v>31.30529971</v>
      </c>
      <c r="S4" s="9">
        <v>-9.2665257660000009</v>
      </c>
      <c r="T4" s="10">
        <v>-3.3783211199999998</v>
      </c>
      <c r="U4" s="4">
        <v>1.016879396</v>
      </c>
      <c r="V4" s="3">
        <v>0.79110031800000002</v>
      </c>
      <c r="W4">
        <v>211.71326999999999</v>
      </c>
      <c r="X4">
        <v>0.74221014799999996</v>
      </c>
      <c r="Y4" s="2">
        <v>112.968204</v>
      </c>
      <c r="Z4" s="2">
        <v>31.950596000000001</v>
      </c>
      <c r="AA4" s="2">
        <v>3.7899811780000001</v>
      </c>
      <c r="AB4" s="2">
        <v>33.976620140000001</v>
      </c>
      <c r="AC4" s="2">
        <v>-72.493311419999998</v>
      </c>
      <c r="AD4" s="2">
        <v>2.4584000000000001</v>
      </c>
      <c r="AE4" s="2">
        <v>5.6886700000000001</v>
      </c>
      <c r="AF4" s="2">
        <v>1.76796</v>
      </c>
      <c r="AG4" s="2">
        <v>1.76796</v>
      </c>
      <c r="AH4" s="2">
        <v>4.6111500000000003</v>
      </c>
      <c r="AI4">
        <v>285.24707000000001</v>
      </c>
      <c r="AJ4">
        <v>44.18045</v>
      </c>
      <c r="AK4">
        <v>75.555149999999998</v>
      </c>
      <c r="AL4">
        <v>85.729309999999998</v>
      </c>
      <c r="AM4">
        <v>93.207930000000005</v>
      </c>
      <c r="AN4">
        <v>4.2367106469999998</v>
      </c>
      <c r="AO4">
        <v>6.0651557499999997</v>
      </c>
      <c r="AP4">
        <f t="shared" si="1"/>
        <v>1.4315718620752909</v>
      </c>
      <c r="AQ4">
        <v>22.63444578</v>
      </c>
      <c r="AR4">
        <v>13.235365160000001</v>
      </c>
      <c r="AS4">
        <v>-0.77537449199999997</v>
      </c>
      <c r="AT4">
        <v>-1.5238722549999999</v>
      </c>
      <c r="AU4" s="2">
        <v>115.5839553</v>
      </c>
      <c r="AV4" s="12">
        <v>4.9003199999999998</v>
      </c>
      <c r="AW4" s="13">
        <v>-0.51976</v>
      </c>
      <c r="AX4">
        <v>5.1065500000000004</v>
      </c>
      <c r="AY4">
        <v>-9.4280437119999991</v>
      </c>
      <c r="AZ4" t="s">
        <v>84</v>
      </c>
      <c r="BA4" t="s">
        <v>85</v>
      </c>
      <c r="BB4" t="s">
        <v>79</v>
      </c>
      <c r="BC4">
        <v>38</v>
      </c>
      <c r="BD4">
        <v>87.62</v>
      </c>
      <c r="BE4">
        <v>300</v>
      </c>
      <c r="BF4">
        <v>132</v>
      </c>
      <c r="BG4">
        <v>5.6950000000000003</v>
      </c>
      <c r="BH4">
        <v>5</v>
      </c>
      <c r="BI4">
        <v>2</v>
      </c>
      <c r="BJ4">
        <v>2</v>
      </c>
      <c r="BK4">
        <v>197.2</v>
      </c>
      <c r="BL4">
        <v>1.95</v>
      </c>
      <c r="BM4">
        <v>2.64</v>
      </c>
      <c r="BN4">
        <v>0.99</v>
      </c>
      <c r="BO4">
        <v>0.95</v>
      </c>
      <c r="BP4">
        <v>0.11850819999999999</v>
      </c>
      <c r="BQ4">
        <v>40</v>
      </c>
      <c r="BR4">
        <v>91.224000000000004</v>
      </c>
      <c r="BS4">
        <v>155</v>
      </c>
      <c r="BT4">
        <v>86</v>
      </c>
      <c r="BU4">
        <v>6.84</v>
      </c>
      <c r="BV4">
        <v>41</v>
      </c>
      <c r="BW4">
        <v>4</v>
      </c>
      <c r="BX4">
        <v>4</v>
      </c>
      <c r="BY4">
        <v>112</v>
      </c>
      <c r="BZ4">
        <v>1.75</v>
      </c>
      <c r="CA4">
        <v>6.52</v>
      </c>
      <c r="CB4">
        <v>1.22</v>
      </c>
      <c r="CC4">
        <v>1.33</v>
      </c>
      <c r="CD4">
        <v>0.12488870000000001</v>
      </c>
      <c r="CE4">
        <v>0.86053561099999998</v>
      </c>
      <c r="CF4">
        <v>235.876</v>
      </c>
      <c r="CG4" t="s">
        <v>267</v>
      </c>
      <c r="CH4" s="3">
        <v>129.809</v>
      </c>
      <c r="CI4" s="3" t="s">
        <v>273</v>
      </c>
      <c r="CJ4">
        <v>1.8169999999999999</v>
      </c>
      <c r="CK4" s="3">
        <v>-48.706000000000003</v>
      </c>
      <c r="CL4" s="3" t="s">
        <v>274</v>
      </c>
      <c r="CM4">
        <v>1.6870000000000001</v>
      </c>
      <c r="CN4" t="s">
        <v>275</v>
      </c>
      <c r="CO4">
        <v>-28.870999999999999</v>
      </c>
    </row>
    <row r="5" spans="1:113">
      <c r="A5" t="s">
        <v>86</v>
      </c>
      <c r="B5" t="s">
        <v>76</v>
      </c>
      <c r="C5">
        <v>99</v>
      </c>
      <c r="D5" t="s">
        <v>351</v>
      </c>
      <c r="E5">
        <v>-41.275240940000003</v>
      </c>
      <c r="F5">
        <v>-41.25762735</v>
      </c>
      <c r="G5">
        <v>-1.7613589999999998E-2</v>
      </c>
      <c r="H5">
        <v>-41.243210779999998</v>
      </c>
      <c r="I5">
        <v>1.441657E-2</v>
      </c>
      <c r="J5">
        <f t="shared" si="0"/>
        <v>3.2030160000005026E-2</v>
      </c>
      <c r="K5" s="2">
        <v>3.4950000000000001</v>
      </c>
      <c r="L5">
        <v>50.171871099999997</v>
      </c>
      <c r="M5">
        <v>4.7329999999999997</v>
      </c>
      <c r="N5">
        <v>3.6673319769999999</v>
      </c>
      <c r="O5">
        <v>3.6673319769999999</v>
      </c>
      <c r="P5">
        <v>3.7304381800000002</v>
      </c>
      <c r="Q5" s="11">
        <v>41.040384969999998</v>
      </c>
      <c r="R5" s="8">
        <v>42.787092690000001</v>
      </c>
      <c r="S5" s="9">
        <v>-2.4098579120000001</v>
      </c>
      <c r="T5" s="10">
        <v>-17.755027170000002</v>
      </c>
      <c r="U5" s="4">
        <v>1.01720766</v>
      </c>
      <c r="V5" s="3">
        <v>0.68421336399999999</v>
      </c>
      <c r="W5">
        <v>168.08313999999999</v>
      </c>
      <c r="X5">
        <v>0.43981992600000003</v>
      </c>
      <c r="Y5" s="2">
        <v>113.35857900000001</v>
      </c>
      <c r="Z5" s="2">
        <v>31.068977</v>
      </c>
      <c r="AA5" s="2">
        <v>10.536281519999999</v>
      </c>
      <c r="AB5" s="2">
        <v>25.195207280000002</v>
      </c>
      <c r="AC5" s="2">
        <v>-76.771873769999999</v>
      </c>
      <c r="AD5" s="2">
        <v>3.9241899999999998</v>
      </c>
      <c r="AE5" s="2">
        <v>2.8496899999999998</v>
      </c>
      <c r="AF5" s="2">
        <v>2.1993</v>
      </c>
      <c r="AG5" s="2">
        <v>2.1993</v>
      </c>
      <c r="AH5" s="2">
        <v>2.3752900000000001</v>
      </c>
      <c r="AI5">
        <v>382.16354000000001</v>
      </c>
      <c r="AJ5">
        <v>53.233710000000002</v>
      </c>
      <c r="AK5">
        <v>152.38426999999999</v>
      </c>
      <c r="AL5">
        <v>102.04388</v>
      </c>
      <c r="AM5">
        <v>71.786159999999995</v>
      </c>
      <c r="AN5">
        <v>2.9672933829999999</v>
      </c>
      <c r="AO5">
        <v>6.812089845</v>
      </c>
      <c r="AP5">
        <f t="shared" si="1"/>
        <v>2.2957250819980684</v>
      </c>
      <c r="AQ5">
        <v>18.785089370000001</v>
      </c>
      <c r="AR5">
        <v>6.5623571250000001</v>
      </c>
      <c r="AS5">
        <v>-0.60260956399999999</v>
      </c>
      <c r="AT5">
        <v>-1.009926224</v>
      </c>
      <c r="AU5" s="2">
        <v>171.9371903</v>
      </c>
      <c r="AV5" s="12">
        <v>6.8457999999999997</v>
      </c>
      <c r="AW5" s="13">
        <v>1.90465</v>
      </c>
      <c r="AX5">
        <v>9.1528700000000001</v>
      </c>
      <c r="AY5">
        <v>3.5942561629999998</v>
      </c>
      <c r="AZ5" t="s">
        <v>87</v>
      </c>
      <c r="BA5" t="s">
        <v>82</v>
      </c>
      <c r="BB5" t="s">
        <v>79</v>
      </c>
      <c r="BC5">
        <v>66</v>
      </c>
      <c r="BD5">
        <v>162.5</v>
      </c>
      <c r="BE5">
        <v>175</v>
      </c>
      <c r="BF5">
        <v>105.2</v>
      </c>
      <c r="BG5">
        <v>5.93</v>
      </c>
      <c r="BH5">
        <v>34</v>
      </c>
      <c r="BI5">
        <v>3</v>
      </c>
      <c r="BJ5">
        <v>12</v>
      </c>
      <c r="BK5">
        <v>163</v>
      </c>
      <c r="BL5">
        <v>1.92</v>
      </c>
      <c r="BM5">
        <v>8.5500000000000007</v>
      </c>
      <c r="BN5">
        <v>1.1000000000000001</v>
      </c>
      <c r="BO5">
        <v>1.22</v>
      </c>
      <c r="BP5">
        <v>0.20333000000000001</v>
      </c>
      <c r="BQ5">
        <v>13</v>
      </c>
      <c r="BR5">
        <v>26.981999999999999</v>
      </c>
      <c r="BS5">
        <v>125</v>
      </c>
      <c r="BT5">
        <v>67.5</v>
      </c>
      <c r="BU5">
        <v>15.986000000000001</v>
      </c>
      <c r="BV5">
        <v>42</v>
      </c>
      <c r="BW5">
        <v>3</v>
      </c>
      <c r="BX5">
        <v>3</v>
      </c>
      <c r="BY5">
        <v>57.8</v>
      </c>
      <c r="BZ5">
        <v>1.21</v>
      </c>
      <c r="CA5">
        <v>2.7</v>
      </c>
      <c r="CB5">
        <v>1.47</v>
      </c>
      <c r="CC5">
        <v>1.61</v>
      </c>
      <c r="CD5">
        <v>0.15007799999999999</v>
      </c>
      <c r="CE5">
        <v>0.84487383900000002</v>
      </c>
      <c r="CF5">
        <v>353.89</v>
      </c>
      <c r="CG5" t="s">
        <v>270</v>
      </c>
      <c r="CH5" s="3">
        <v>139.58199999999999</v>
      </c>
      <c r="CI5" s="3" t="s">
        <v>276</v>
      </c>
      <c r="CJ5">
        <v>2.5350000000000001</v>
      </c>
      <c r="CK5" s="3">
        <v>75.436000000000007</v>
      </c>
      <c r="CL5" s="3" t="s">
        <v>277</v>
      </c>
      <c r="CM5">
        <v>2.6890000000000001</v>
      </c>
      <c r="CN5" t="s">
        <v>267</v>
      </c>
      <c r="CO5">
        <v>28.053999999999998</v>
      </c>
    </row>
    <row r="6" spans="1:113">
      <c r="A6" t="s">
        <v>88</v>
      </c>
      <c r="B6" t="s">
        <v>76</v>
      </c>
      <c r="C6">
        <v>99</v>
      </c>
      <c r="D6" t="s">
        <v>351</v>
      </c>
      <c r="E6">
        <v>-43.476488279999998</v>
      </c>
      <c r="F6">
        <v>-43.132982239999997</v>
      </c>
      <c r="G6">
        <v>-0.34350604000000001</v>
      </c>
      <c r="H6">
        <v>-43.117172709999998</v>
      </c>
      <c r="I6">
        <v>1.5809529999999999E-2</v>
      </c>
      <c r="J6">
        <f t="shared" si="0"/>
        <v>0.3593155699999997</v>
      </c>
      <c r="K6" s="2">
        <v>2.1190000000000002</v>
      </c>
      <c r="L6">
        <v>61.615551889999999</v>
      </c>
      <c r="M6">
        <v>3.8279999999999998</v>
      </c>
      <c r="N6">
        <v>3.9262093139999998</v>
      </c>
      <c r="O6">
        <v>3.9262093139999998</v>
      </c>
      <c r="P6">
        <v>3.997085561</v>
      </c>
      <c r="Q6" s="11">
        <v>64.27164904</v>
      </c>
      <c r="R6" s="8">
        <v>18.102267550000001</v>
      </c>
      <c r="S6" s="9">
        <v>-4.5232226109999996</v>
      </c>
      <c r="T6" s="10">
        <v>-4.0020731029999999</v>
      </c>
      <c r="U6" s="4">
        <v>1.018052081</v>
      </c>
      <c r="V6" s="3">
        <v>1.2473686390000001</v>
      </c>
      <c r="W6">
        <v>249.84213</v>
      </c>
      <c r="X6">
        <v>0.69589329499999997</v>
      </c>
      <c r="Y6" s="2">
        <v>38.672764999999998</v>
      </c>
      <c r="Z6" s="2">
        <v>15.452389999999999</v>
      </c>
      <c r="AA6" s="2">
        <v>-15.997101199999999</v>
      </c>
      <c r="AB6" s="2">
        <v>65.501095300000003</v>
      </c>
      <c r="AC6" s="2">
        <v>-113.7756431</v>
      </c>
      <c r="AD6" s="2">
        <v>1.01719</v>
      </c>
      <c r="AE6" s="2">
        <v>6.9257</v>
      </c>
      <c r="AF6" s="2">
        <v>1.2936799999999999</v>
      </c>
      <c r="AG6" s="2">
        <v>1.2936799999999999</v>
      </c>
      <c r="AH6" s="2">
        <v>5.3555299999999999</v>
      </c>
      <c r="AI6">
        <v>359.02361999999999</v>
      </c>
      <c r="AJ6">
        <v>45.999940000000002</v>
      </c>
      <c r="AK6">
        <v>97.039860000000004</v>
      </c>
      <c r="AL6">
        <v>47.028820000000003</v>
      </c>
      <c r="AM6">
        <v>98.901730000000001</v>
      </c>
      <c r="AN6">
        <v>3.1281411430000001</v>
      </c>
      <c r="AO6">
        <v>4.9587588279999997</v>
      </c>
      <c r="AP6">
        <f t="shared" si="1"/>
        <v>1.5852094267218297</v>
      </c>
      <c r="AQ6">
        <v>21.739158790000001</v>
      </c>
      <c r="AR6">
        <v>10.30504372</v>
      </c>
      <c r="AS6">
        <v>-7.7040481999999993E-2</v>
      </c>
      <c r="AT6">
        <v>-1.2077992360000001</v>
      </c>
      <c r="AU6" s="2">
        <v>28.4867639</v>
      </c>
      <c r="AV6" s="12">
        <v>3.6280000000000001</v>
      </c>
      <c r="AW6" s="13">
        <v>-4.632E-2</v>
      </c>
      <c r="AX6">
        <v>1.3103899999999999</v>
      </c>
      <c r="AY6">
        <v>-78.324697749999999</v>
      </c>
      <c r="AZ6" t="s">
        <v>89</v>
      </c>
      <c r="BA6" t="s">
        <v>90</v>
      </c>
      <c r="BB6" t="s">
        <v>79</v>
      </c>
      <c r="BC6">
        <v>3</v>
      </c>
      <c r="BD6">
        <v>6.9409999999999998</v>
      </c>
      <c r="BE6">
        <v>145</v>
      </c>
      <c r="BF6">
        <v>90</v>
      </c>
      <c r="BG6">
        <v>5.3920000000000003</v>
      </c>
      <c r="BH6">
        <v>60</v>
      </c>
      <c r="BI6">
        <v>1</v>
      </c>
      <c r="BJ6">
        <v>1</v>
      </c>
      <c r="BK6">
        <v>164.11250000000001</v>
      </c>
      <c r="BL6">
        <v>1.28</v>
      </c>
      <c r="BM6">
        <v>0.53400000000000003</v>
      </c>
      <c r="BN6">
        <v>0.97</v>
      </c>
      <c r="BO6">
        <v>0.98</v>
      </c>
      <c r="BP6">
        <v>0.10509300000000001</v>
      </c>
      <c r="BQ6">
        <v>73</v>
      </c>
      <c r="BR6">
        <v>180.94800000000001</v>
      </c>
      <c r="BS6">
        <v>145</v>
      </c>
      <c r="BT6">
        <v>78</v>
      </c>
      <c r="BU6">
        <v>7.89</v>
      </c>
      <c r="BV6">
        <v>31</v>
      </c>
      <c r="BW6">
        <v>5</v>
      </c>
      <c r="BX6">
        <v>5</v>
      </c>
      <c r="BY6">
        <v>74</v>
      </c>
      <c r="BZ6">
        <v>1.7</v>
      </c>
      <c r="CA6">
        <v>16.399999999999999</v>
      </c>
      <c r="CB6">
        <v>1.33</v>
      </c>
      <c r="CC6">
        <v>1.5</v>
      </c>
      <c r="CD6">
        <v>0.23458100000000001</v>
      </c>
      <c r="CE6">
        <v>0.74870129799999996</v>
      </c>
      <c r="CF6">
        <v>319.34300000000002</v>
      </c>
      <c r="CG6" t="s">
        <v>267</v>
      </c>
      <c r="CH6" s="3">
        <v>140.608</v>
      </c>
      <c r="CI6" s="3" t="s">
        <v>273</v>
      </c>
      <c r="CJ6">
        <v>2.2709999999999999</v>
      </c>
      <c r="CK6" s="3">
        <v>18.102</v>
      </c>
      <c r="CL6" s="3" t="s">
        <v>268</v>
      </c>
      <c r="CM6">
        <v>0.38</v>
      </c>
      <c r="CN6" t="s">
        <v>267</v>
      </c>
      <c r="CO6">
        <v>47.637</v>
      </c>
    </row>
    <row r="7" spans="1:113">
      <c r="A7" t="s">
        <v>91</v>
      </c>
      <c r="B7" t="s">
        <v>76</v>
      </c>
      <c r="C7">
        <v>99</v>
      </c>
      <c r="D7" t="s">
        <v>351</v>
      </c>
      <c r="E7">
        <v>-43.171740589999999</v>
      </c>
      <c r="F7">
        <v>-43.052174960000002</v>
      </c>
      <c r="G7">
        <v>-0.11956563000000001</v>
      </c>
      <c r="H7">
        <v>-43.036676559999997</v>
      </c>
      <c r="I7">
        <v>1.5498400000000001E-2</v>
      </c>
      <c r="J7">
        <f t="shared" si="0"/>
        <v>0.13506403000000233</v>
      </c>
      <c r="K7" s="2">
        <v>2.19</v>
      </c>
      <c r="L7">
        <v>70.047588660000002</v>
      </c>
      <c r="M7">
        <v>6.1909999999999998</v>
      </c>
      <c r="N7">
        <v>4.097417718</v>
      </c>
      <c r="O7">
        <v>4.097417718</v>
      </c>
      <c r="P7">
        <v>4.1722729029999996</v>
      </c>
      <c r="Q7" s="11">
        <v>52.06355791</v>
      </c>
      <c r="R7" s="8">
        <v>16.9115158</v>
      </c>
      <c r="S7" s="9">
        <v>-4.4974469719999997</v>
      </c>
      <c r="T7" s="10">
        <v>-3.760247959</v>
      </c>
      <c r="U7" s="4">
        <v>1.018268868</v>
      </c>
      <c r="V7" s="3">
        <v>0.83920555399999996</v>
      </c>
      <c r="W7">
        <v>240.75033999999999</v>
      </c>
      <c r="X7">
        <v>0.82206420599999996</v>
      </c>
      <c r="Y7" s="2">
        <v>12.105121</v>
      </c>
      <c r="Z7" s="2">
        <v>25.346335</v>
      </c>
      <c r="AA7" s="2">
        <v>-1.474938495</v>
      </c>
      <c r="AB7" s="2">
        <v>33.608739909999997</v>
      </c>
      <c r="AC7" s="2">
        <v>-84.197359329999998</v>
      </c>
      <c r="AD7" s="2">
        <v>2.9397000000000002</v>
      </c>
      <c r="AE7" s="2">
        <v>5.7007500000000002</v>
      </c>
      <c r="AF7" s="2">
        <v>2.1019299999999999</v>
      </c>
      <c r="AG7" s="2">
        <v>2.1019299999999999</v>
      </c>
      <c r="AH7" s="2">
        <v>4.4365800000000002</v>
      </c>
      <c r="AI7">
        <v>292.86075</v>
      </c>
      <c r="AJ7">
        <v>70.074539999999999</v>
      </c>
      <c r="AK7">
        <v>76.946860000000001</v>
      </c>
      <c r="AL7">
        <v>77.063829999999996</v>
      </c>
      <c r="AM7">
        <v>100.97653</v>
      </c>
      <c r="AN7">
        <v>4.0700224609999998</v>
      </c>
      <c r="AO7">
        <v>5.3872289999999996</v>
      </c>
      <c r="AP7">
        <f t="shared" si="1"/>
        <v>1.3236361842279278</v>
      </c>
      <c r="AQ7">
        <v>14.27051822</v>
      </c>
      <c r="AR7">
        <v>12.9959819</v>
      </c>
      <c r="AS7">
        <v>-0.56396397399999998</v>
      </c>
      <c r="AT7">
        <v>-1.4705259399999999</v>
      </c>
      <c r="AU7" s="2">
        <v>-3.5085501109999999</v>
      </c>
      <c r="AV7" s="12">
        <v>3.1631800000000001</v>
      </c>
      <c r="AW7" s="13">
        <v>4.3950000000000003E-2</v>
      </c>
      <c r="AX7">
        <v>-0.24586</v>
      </c>
      <c r="AY7">
        <v>71.972241179999997</v>
      </c>
      <c r="AZ7" t="s">
        <v>77</v>
      </c>
      <c r="BA7" t="s">
        <v>92</v>
      </c>
      <c r="BB7" t="s">
        <v>79</v>
      </c>
      <c r="BC7">
        <v>82</v>
      </c>
      <c r="BD7">
        <v>207.2</v>
      </c>
      <c r="BE7">
        <v>180</v>
      </c>
      <c r="BF7">
        <v>133</v>
      </c>
      <c r="BG7">
        <v>7.4160000000000004</v>
      </c>
      <c r="BH7">
        <v>34</v>
      </c>
      <c r="BI7">
        <v>2</v>
      </c>
      <c r="BJ7">
        <v>4</v>
      </c>
      <c r="BK7">
        <v>47</v>
      </c>
      <c r="BL7">
        <v>1.46</v>
      </c>
      <c r="BM7">
        <v>11.3</v>
      </c>
      <c r="BN7">
        <v>1.55</v>
      </c>
      <c r="BO7">
        <v>2.33</v>
      </c>
      <c r="BP7">
        <v>0.17791100000000001</v>
      </c>
      <c r="BQ7">
        <v>72</v>
      </c>
      <c r="BR7">
        <v>178.49</v>
      </c>
      <c r="BS7">
        <v>155</v>
      </c>
      <c r="BT7">
        <v>85</v>
      </c>
      <c r="BU7">
        <v>7</v>
      </c>
      <c r="BV7">
        <v>2</v>
      </c>
      <c r="BW7">
        <v>4</v>
      </c>
      <c r="BX7">
        <v>4</v>
      </c>
      <c r="BY7">
        <v>103</v>
      </c>
      <c r="BZ7">
        <v>1.75</v>
      </c>
      <c r="CA7">
        <v>13.3</v>
      </c>
      <c r="CB7">
        <v>1.23</v>
      </c>
      <c r="CC7">
        <v>1.3</v>
      </c>
      <c r="CD7">
        <v>0.229987</v>
      </c>
      <c r="CE7">
        <v>0.86796519599999999</v>
      </c>
      <c r="CF7">
        <v>245.65</v>
      </c>
      <c r="CG7" t="s">
        <v>267</v>
      </c>
      <c r="CH7" s="3">
        <v>182.845</v>
      </c>
      <c r="CI7" s="3" t="s">
        <v>278</v>
      </c>
      <c r="CJ7">
        <v>1.343</v>
      </c>
      <c r="CK7" s="3">
        <v>16.911999999999999</v>
      </c>
      <c r="CL7" s="3" t="s">
        <v>268</v>
      </c>
      <c r="CM7">
        <v>-0.127</v>
      </c>
      <c r="CN7" t="s">
        <v>275</v>
      </c>
      <c r="CO7">
        <v>-133.16499999999999</v>
      </c>
    </row>
    <row r="8" spans="1:113">
      <c r="A8" t="s">
        <v>93</v>
      </c>
      <c r="B8" t="s">
        <v>76</v>
      </c>
      <c r="C8">
        <v>99</v>
      </c>
      <c r="D8" t="s">
        <v>351</v>
      </c>
      <c r="E8">
        <v>-37.282203150000001</v>
      </c>
      <c r="F8">
        <v>-37.265555710000001</v>
      </c>
      <c r="G8">
        <v>-1.6647439999999999E-2</v>
      </c>
      <c r="H8">
        <v>-37.246107739999999</v>
      </c>
      <c r="I8">
        <v>1.9447969999999998E-2</v>
      </c>
      <c r="J8">
        <f t="shared" si="0"/>
        <v>3.6095410000001493E-2</v>
      </c>
      <c r="K8" s="2">
        <v>3.3479999999999999</v>
      </c>
      <c r="L8">
        <v>57.264424349999999</v>
      </c>
      <c r="M8">
        <v>4.5750000000000002</v>
      </c>
      <c r="N8">
        <v>3.8261036239999999</v>
      </c>
      <c r="O8">
        <v>3.8261036239999999</v>
      </c>
      <c r="P8">
        <v>3.9117531720000001</v>
      </c>
      <c r="Q8" s="11">
        <v>41.306090089999998</v>
      </c>
      <c r="R8" s="8">
        <v>71.554691329999997</v>
      </c>
      <c r="S8" s="9">
        <v>-10.681393870000001</v>
      </c>
      <c r="T8" s="10">
        <v>-6.6990031669999999</v>
      </c>
      <c r="U8" s="4">
        <v>1.0223855799999999</v>
      </c>
      <c r="V8" s="3">
        <v>0.72058902499999999</v>
      </c>
      <c r="W8">
        <v>120.71823000000001</v>
      </c>
      <c r="X8">
        <v>0.379226544</v>
      </c>
      <c r="Y8" s="2">
        <v>107.967235</v>
      </c>
      <c r="Z8" s="2">
        <v>33.034177999999997</v>
      </c>
      <c r="AA8" s="2">
        <v>10.65062427</v>
      </c>
      <c r="AB8" s="2">
        <v>23.929192839999999</v>
      </c>
      <c r="AC8" s="2">
        <v>-75.885907189999998</v>
      </c>
      <c r="AD8" s="2">
        <v>3.9839099999999998</v>
      </c>
      <c r="AE8" s="2">
        <v>3.2451300000000001</v>
      </c>
      <c r="AF8" s="2">
        <v>2.2365599999999999</v>
      </c>
      <c r="AG8" s="2">
        <v>2.2365599999999999</v>
      </c>
      <c r="AH8" s="2">
        <v>2.7559200000000001</v>
      </c>
      <c r="AI8">
        <v>318.32747999999998</v>
      </c>
      <c r="AJ8">
        <v>52.744889999999998</v>
      </c>
      <c r="AK8">
        <v>107.79048</v>
      </c>
      <c r="AL8">
        <v>112.86622</v>
      </c>
      <c r="AM8">
        <v>85.024749999999997</v>
      </c>
      <c r="AN8">
        <v>4.0390782239999998</v>
      </c>
      <c r="AO8">
        <v>11.46958796</v>
      </c>
      <c r="AP8">
        <f t="shared" si="1"/>
        <v>2.8396548231842318</v>
      </c>
      <c r="AQ8">
        <v>18.959182590000001</v>
      </c>
      <c r="AR8">
        <v>9.2772571379999995</v>
      </c>
      <c r="AS8">
        <v>-0.82801935000000004</v>
      </c>
      <c r="AT8">
        <v>-2.2616259200000002</v>
      </c>
      <c r="AU8" s="2">
        <v>121.5683003</v>
      </c>
      <c r="AV8" s="12">
        <v>6.8215899999999996</v>
      </c>
      <c r="AW8" s="13">
        <v>1.47817</v>
      </c>
      <c r="AX8">
        <v>6.4121199999999998</v>
      </c>
      <c r="AY8">
        <v>4.61488868</v>
      </c>
      <c r="AZ8" t="s">
        <v>94</v>
      </c>
      <c r="BA8" t="s">
        <v>95</v>
      </c>
      <c r="BB8" t="s">
        <v>79</v>
      </c>
      <c r="BC8">
        <v>60</v>
      </c>
      <c r="BD8">
        <v>6144.24</v>
      </c>
      <c r="BE8">
        <v>185</v>
      </c>
      <c r="BF8">
        <v>112.3</v>
      </c>
      <c r="BG8">
        <v>5.49</v>
      </c>
      <c r="BH8">
        <v>185</v>
      </c>
      <c r="BI8">
        <v>3</v>
      </c>
      <c r="BJ8">
        <v>6</v>
      </c>
      <c r="BK8">
        <v>208</v>
      </c>
      <c r="BL8">
        <v>2.0099999999999998</v>
      </c>
      <c r="BM8">
        <v>7.01</v>
      </c>
      <c r="BN8">
        <v>1.07</v>
      </c>
      <c r="BO8">
        <v>1.1399999999999999</v>
      </c>
      <c r="BP8">
        <v>0.176539</v>
      </c>
      <c r="BQ8">
        <v>31</v>
      </c>
      <c r="BR8">
        <v>69.722999999999999</v>
      </c>
      <c r="BS8">
        <v>130</v>
      </c>
      <c r="BT8">
        <v>76</v>
      </c>
      <c r="BU8">
        <v>5.9989999999999997</v>
      </c>
      <c r="BV8">
        <v>41</v>
      </c>
      <c r="BW8">
        <v>3</v>
      </c>
      <c r="BX8">
        <v>3</v>
      </c>
      <c r="BY8">
        <v>50</v>
      </c>
      <c r="BZ8">
        <v>1.22</v>
      </c>
      <c r="CA8">
        <v>5.91</v>
      </c>
      <c r="CB8">
        <v>1.82</v>
      </c>
      <c r="CC8">
        <v>1.81</v>
      </c>
      <c r="CD8">
        <v>0.17237730000000001</v>
      </c>
      <c r="CE8">
        <v>0.83417596999999999</v>
      </c>
      <c r="CF8">
        <v>254.679</v>
      </c>
      <c r="CG8" t="s">
        <v>270</v>
      </c>
      <c r="CH8" s="3">
        <v>87.186999999999998</v>
      </c>
      <c r="CI8" s="3" t="s">
        <v>268</v>
      </c>
      <c r="CJ8">
        <v>2.9209999999999998</v>
      </c>
      <c r="CK8" s="3">
        <v>71.662999999999997</v>
      </c>
      <c r="CL8" s="3" t="s">
        <v>279</v>
      </c>
      <c r="CM8">
        <v>1.7589999999999999</v>
      </c>
      <c r="CN8" t="s">
        <v>267</v>
      </c>
      <c r="CO8">
        <v>40.741</v>
      </c>
    </row>
    <row r="9" spans="1:113" s="5" customFormat="1">
      <c r="A9" s="5" t="s">
        <v>96</v>
      </c>
      <c r="B9" s="5" t="s">
        <v>76</v>
      </c>
      <c r="C9" s="5">
        <v>99</v>
      </c>
      <c r="D9" t="s">
        <v>351</v>
      </c>
      <c r="E9" s="5">
        <v>-40.723935580000003</v>
      </c>
      <c r="F9" s="5">
        <v>-40.702304060000003</v>
      </c>
      <c r="G9" s="5">
        <v>-2.1631520000000001E-2</v>
      </c>
      <c r="H9" s="5">
        <v>-40.67822468</v>
      </c>
      <c r="I9" s="5">
        <v>2.4079380000000001E-2</v>
      </c>
      <c r="J9" s="5">
        <f t="shared" si="0"/>
        <v>4.5710900000003107E-2</v>
      </c>
      <c r="K9" s="6">
        <v>1.544</v>
      </c>
      <c r="L9" s="5">
        <v>63.989672659999997</v>
      </c>
      <c r="M9" s="5">
        <v>2.8130000000000002</v>
      </c>
      <c r="N9" s="5">
        <v>3.970278719</v>
      </c>
      <c r="O9" s="5">
        <v>3.970278719</v>
      </c>
      <c r="P9" s="5">
        <v>4.0594565449999997</v>
      </c>
      <c r="Q9" s="11">
        <v>30.472048940000001</v>
      </c>
      <c r="R9" s="8">
        <v>40.073672360000003</v>
      </c>
      <c r="S9" s="9">
        <v>-7.6892271030000003</v>
      </c>
      <c r="T9" s="10">
        <v>-5.2116645569999998</v>
      </c>
      <c r="U9" s="4">
        <v>1.0224613520000001</v>
      </c>
      <c r="V9" s="3">
        <v>0.71042838500000005</v>
      </c>
      <c r="W9" s="5">
        <v>160.76092</v>
      </c>
      <c r="X9" s="5">
        <v>0.42356974600000002</v>
      </c>
      <c r="Y9" s="6">
        <v>11.137414</v>
      </c>
      <c r="Z9" s="6">
        <v>20.672312000000002</v>
      </c>
      <c r="AA9" s="6">
        <v>7.9280144510000001</v>
      </c>
      <c r="AB9" s="6">
        <v>37.086634910000001</v>
      </c>
      <c r="AC9" s="6">
        <v>-75.486698309999994</v>
      </c>
      <c r="AD9" s="2">
        <v>1.1841600000000001</v>
      </c>
      <c r="AE9" s="2">
        <v>7.1564100000000002</v>
      </c>
      <c r="AF9" s="2">
        <v>1.4288000000000001</v>
      </c>
      <c r="AG9" s="2">
        <v>1.4288000000000001</v>
      </c>
      <c r="AH9" s="6">
        <v>5.4829699999999999</v>
      </c>
      <c r="AI9" s="5">
        <v>379.53825000000001</v>
      </c>
      <c r="AJ9" s="5">
        <v>87.907749999999993</v>
      </c>
      <c r="AK9" s="5">
        <v>94.016679999999994</v>
      </c>
      <c r="AL9" s="5">
        <v>84.154910000000001</v>
      </c>
      <c r="AM9" s="5">
        <v>81.132369999999995</v>
      </c>
      <c r="AN9" s="5">
        <v>3.0022954799999999</v>
      </c>
      <c r="AO9" s="5">
        <v>7.5546123180000002</v>
      </c>
      <c r="AP9" s="5">
        <f t="shared" si="1"/>
        <v>2.516278750151534</v>
      </c>
      <c r="AQ9" s="5">
        <v>11.37556131</v>
      </c>
      <c r="AR9" s="5">
        <v>10.63641048</v>
      </c>
      <c r="AS9" s="5">
        <v>-0.38313580400000002</v>
      </c>
      <c r="AT9" s="5">
        <v>-1.3218301560000001</v>
      </c>
      <c r="AU9" s="2">
        <v>1.395667617</v>
      </c>
      <c r="AV9" s="12">
        <v>5.1945899999999998</v>
      </c>
      <c r="AW9" s="13">
        <v>-0.31417</v>
      </c>
      <c r="AX9" s="5">
        <v>0.12268999999999999</v>
      </c>
      <c r="AY9" s="5">
        <v>-16.534328550000001</v>
      </c>
      <c r="AZ9" s="5" t="s">
        <v>97</v>
      </c>
      <c r="BA9" s="5" t="s">
        <v>98</v>
      </c>
      <c r="BB9" s="5" t="s">
        <v>79</v>
      </c>
      <c r="BC9" s="5">
        <v>19</v>
      </c>
      <c r="BD9" s="5">
        <v>39.097999999999999</v>
      </c>
      <c r="BE9" s="5">
        <v>220</v>
      </c>
      <c r="BF9" s="5">
        <v>152</v>
      </c>
      <c r="BG9" s="5">
        <v>4.3410000000000002</v>
      </c>
      <c r="BH9" s="5">
        <v>48</v>
      </c>
      <c r="BI9" s="5">
        <v>1</v>
      </c>
      <c r="BJ9" s="5">
        <v>1</v>
      </c>
      <c r="BK9" s="5">
        <v>289.7</v>
      </c>
      <c r="BL9" s="5">
        <v>2.0299999999999998</v>
      </c>
      <c r="BM9" s="5">
        <v>0.89</v>
      </c>
      <c r="BN9" s="5">
        <v>0.91</v>
      </c>
      <c r="BO9" s="5">
        <v>0.82</v>
      </c>
      <c r="BP9" s="5">
        <v>9.8189600000000002E-2</v>
      </c>
      <c r="BQ9" s="5">
        <v>41</v>
      </c>
      <c r="BR9" s="5">
        <v>92.906000000000006</v>
      </c>
      <c r="BS9" s="5">
        <v>145</v>
      </c>
      <c r="BT9" s="5">
        <v>78</v>
      </c>
      <c r="BU9" s="5">
        <v>6.88</v>
      </c>
      <c r="BV9" s="5">
        <v>89</v>
      </c>
      <c r="BW9" s="5">
        <v>5</v>
      </c>
      <c r="BX9" s="5">
        <v>5</v>
      </c>
      <c r="BY9" s="5">
        <v>98</v>
      </c>
      <c r="BZ9" s="5">
        <v>1.64</v>
      </c>
      <c r="CA9" s="5">
        <v>8.57</v>
      </c>
      <c r="CB9" s="5">
        <v>1.23</v>
      </c>
      <c r="CC9" s="5">
        <v>1.6</v>
      </c>
      <c r="CD9" s="5">
        <v>0.1280782</v>
      </c>
      <c r="CE9" s="5">
        <v>0.96360630000000003</v>
      </c>
      <c r="CF9">
        <v>333.00200000000001</v>
      </c>
      <c r="CG9" t="s">
        <v>267</v>
      </c>
      <c r="CH9" s="3">
        <v>132.369</v>
      </c>
      <c r="CI9" s="3" t="s">
        <v>268</v>
      </c>
      <c r="CJ9">
        <v>2.516</v>
      </c>
      <c r="CK9" s="3">
        <v>40.073999999999998</v>
      </c>
      <c r="CL9" s="3" t="s">
        <v>268</v>
      </c>
      <c r="CM9">
        <v>-0.1</v>
      </c>
      <c r="CN9" t="s">
        <v>280</v>
      </c>
      <c r="CO9">
        <v>-400.74</v>
      </c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</row>
    <row r="10" spans="1:113">
      <c r="A10" t="s">
        <v>99</v>
      </c>
      <c r="B10" t="s">
        <v>76</v>
      </c>
      <c r="C10">
        <v>99</v>
      </c>
      <c r="D10" t="s">
        <v>351</v>
      </c>
      <c r="E10">
        <v>-39.161619799999997</v>
      </c>
      <c r="F10">
        <v>-39.137530939999998</v>
      </c>
      <c r="G10">
        <v>-2.408886E-2</v>
      </c>
      <c r="H10">
        <v>-39.114545769999999</v>
      </c>
      <c r="I10">
        <v>2.2985169999999999E-2</v>
      </c>
      <c r="J10">
        <f t="shared" si="0"/>
        <v>4.7074029999997435E-2</v>
      </c>
      <c r="K10" s="2">
        <v>1.411</v>
      </c>
      <c r="L10">
        <v>61.892064210000001</v>
      </c>
      <c r="M10">
        <v>4.0190000000000001</v>
      </c>
      <c r="N10">
        <v>3.9238166140000001</v>
      </c>
      <c r="O10">
        <v>3.9238166140000001</v>
      </c>
      <c r="P10">
        <v>4.0199214220000004</v>
      </c>
      <c r="Q10" s="11">
        <v>37.619911790000003</v>
      </c>
      <c r="R10" s="8">
        <v>40.552099120000001</v>
      </c>
      <c r="S10" s="9">
        <v>-10.648990420000001</v>
      </c>
      <c r="T10" s="10">
        <v>-3.8080698270000002</v>
      </c>
      <c r="U10" s="4">
        <v>1.0244926860000001</v>
      </c>
      <c r="V10" s="3">
        <v>0.72019831300000003</v>
      </c>
      <c r="W10">
        <v>199.67789999999999</v>
      </c>
      <c r="X10">
        <v>0.59127121400000004</v>
      </c>
      <c r="Y10" s="2">
        <v>34.151721999999999</v>
      </c>
      <c r="Z10" s="2">
        <v>31.594294000000001</v>
      </c>
      <c r="AA10" s="2">
        <v>7.5634713910000002</v>
      </c>
      <c r="AB10" s="2">
        <v>38.760982419999998</v>
      </c>
      <c r="AC10" s="2">
        <v>-83.944365610000006</v>
      </c>
      <c r="AD10" s="2">
        <v>1.5505199999999999</v>
      </c>
      <c r="AE10" s="2">
        <v>7.3080600000000002</v>
      </c>
      <c r="AF10" s="2">
        <v>1.5855900000000001</v>
      </c>
      <c r="AG10" s="2">
        <v>1.5855900000000001</v>
      </c>
      <c r="AH10" s="2">
        <v>5.6874099999999999</v>
      </c>
      <c r="AI10">
        <v>337.70949000000002</v>
      </c>
      <c r="AJ10">
        <v>47.627540000000003</v>
      </c>
      <c r="AK10">
        <v>52.777299999999997</v>
      </c>
      <c r="AL10">
        <v>110.95097</v>
      </c>
      <c r="AM10">
        <v>113.88488</v>
      </c>
      <c r="AN10">
        <v>3.7735986170000002</v>
      </c>
      <c r="AO10">
        <v>7.0490845110000002</v>
      </c>
      <c r="AP10">
        <f t="shared" si="1"/>
        <v>1.8680006080254508</v>
      </c>
      <c r="AQ10">
        <v>20.996255529999999</v>
      </c>
      <c r="AR10">
        <v>18.947539949999999</v>
      </c>
      <c r="AS10">
        <v>-0.63637900999999997</v>
      </c>
      <c r="AT10">
        <v>-1.789291046</v>
      </c>
      <c r="AU10" s="2">
        <v>6.0458705100000003</v>
      </c>
      <c r="AV10" s="12">
        <v>5.6718400000000004</v>
      </c>
      <c r="AW10" s="13">
        <v>-0.15951000000000001</v>
      </c>
      <c r="AX10">
        <v>0.28794999999999998</v>
      </c>
      <c r="AY10">
        <v>-35.557896059999997</v>
      </c>
      <c r="AZ10" t="s">
        <v>100</v>
      </c>
      <c r="BA10" t="s">
        <v>98</v>
      </c>
      <c r="BB10" t="s">
        <v>79</v>
      </c>
      <c r="BC10">
        <v>47</v>
      </c>
      <c r="BD10">
        <v>107.86799999999999</v>
      </c>
      <c r="BE10">
        <v>160</v>
      </c>
      <c r="BF10">
        <v>108</v>
      </c>
      <c r="BG10">
        <v>7.5759999999999996</v>
      </c>
      <c r="BH10">
        <v>126</v>
      </c>
      <c r="BI10">
        <v>1</v>
      </c>
      <c r="BJ10">
        <v>11</v>
      </c>
      <c r="BK10">
        <v>55</v>
      </c>
      <c r="BL10">
        <v>1.45</v>
      </c>
      <c r="BM10">
        <v>10.5</v>
      </c>
      <c r="BN10">
        <v>1.42</v>
      </c>
      <c r="BO10">
        <v>1.93</v>
      </c>
      <c r="BP10">
        <v>0.1472165</v>
      </c>
      <c r="BQ10">
        <v>41</v>
      </c>
      <c r="BR10">
        <v>92.906000000000006</v>
      </c>
      <c r="BS10">
        <v>145</v>
      </c>
      <c r="BT10">
        <v>78</v>
      </c>
      <c r="BU10">
        <v>6.88</v>
      </c>
      <c r="BV10">
        <v>89</v>
      </c>
      <c r="BW10">
        <v>5</v>
      </c>
      <c r="BX10">
        <v>5</v>
      </c>
      <c r="BY10">
        <v>98</v>
      </c>
      <c r="BZ10">
        <v>1.64</v>
      </c>
      <c r="CA10">
        <v>8.57</v>
      </c>
      <c r="CB10">
        <v>1.23</v>
      </c>
      <c r="CC10">
        <v>1.6</v>
      </c>
      <c r="CD10">
        <v>0.1280782</v>
      </c>
      <c r="CE10">
        <v>0.811093073</v>
      </c>
      <c r="CF10">
        <v>264.82499999999999</v>
      </c>
      <c r="CG10" t="s">
        <v>267</v>
      </c>
      <c r="CH10" s="3">
        <v>129.417</v>
      </c>
      <c r="CI10" s="3" t="s">
        <v>281</v>
      </c>
      <c r="CJ10">
        <v>2.0459999999999998</v>
      </c>
      <c r="CK10" s="3">
        <v>40.552</v>
      </c>
      <c r="CL10" s="3" t="s">
        <v>268</v>
      </c>
      <c r="CM10">
        <v>-7.2999999999999995E-2</v>
      </c>
      <c r="CN10" t="s">
        <v>275</v>
      </c>
      <c r="CO10">
        <v>-555.50699999999995</v>
      </c>
    </row>
    <row r="11" spans="1:113">
      <c r="A11" t="s">
        <v>101</v>
      </c>
      <c r="B11" t="s">
        <v>76</v>
      </c>
      <c r="C11">
        <v>99</v>
      </c>
      <c r="D11" t="s">
        <v>351</v>
      </c>
      <c r="E11">
        <v>-39.111653840000002</v>
      </c>
      <c r="F11">
        <v>-38.697032999999998</v>
      </c>
      <c r="G11">
        <v>-0.41462083999999999</v>
      </c>
      <c r="H11">
        <v>-38.644367150000001</v>
      </c>
      <c r="I11">
        <v>5.266585E-2</v>
      </c>
      <c r="J11">
        <f t="shared" si="0"/>
        <v>0.46728669000000167</v>
      </c>
      <c r="K11" s="2">
        <v>0.28999999999999998</v>
      </c>
      <c r="L11">
        <v>68.769810899999996</v>
      </c>
      <c r="M11">
        <v>4.9279999999999999</v>
      </c>
      <c r="N11">
        <v>4.0632268229999999</v>
      </c>
      <c r="O11">
        <v>4.0632268229999999</v>
      </c>
      <c r="P11">
        <v>4.1653902550000002</v>
      </c>
      <c r="Q11" s="11">
        <v>60.467505899999999</v>
      </c>
      <c r="R11" s="8">
        <v>11.880395610000001</v>
      </c>
      <c r="S11" s="9">
        <v>-2.2447043259999999</v>
      </c>
      <c r="T11" s="10">
        <v>-5.2926327410000003</v>
      </c>
      <c r="U11" s="4">
        <v>1.0251434230000001</v>
      </c>
      <c r="V11" s="3">
        <v>1.0165575579999999</v>
      </c>
      <c r="W11">
        <v>229.41175999999999</v>
      </c>
      <c r="X11">
        <v>0.91975651999999997</v>
      </c>
      <c r="Y11" s="2">
        <v>20.615123000000001</v>
      </c>
      <c r="Z11" s="2">
        <v>15.817233999999999</v>
      </c>
      <c r="AA11" s="2">
        <v>-13.799354129999999</v>
      </c>
      <c r="AB11" s="2">
        <v>38.181462269999997</v>
      </c>
      <c r="AC11" s="2">
        <v>-84.849614040000006</v>
      </c>
      <c r="AD11" s="2">
        <v>2.0650400000000002</v>
      </c>
      <c r="AE11" s="2">
        <v>5.4982199999999999</v>
      </c>
      <c r="AF11" s="2">
        <v>1.5729900000000001</v>
      </c>
      <c r="AG11" s="2">
        <v>1.5729900000000001</v>
      </c>
      <c r="AH11" s="2">
        <v>4.4172700000000003</v>
      </c>
      <c r="AI11">
        <v>249.42662000000001</v>
      </c>
      <c r="AJ11">
        <v>36.052109999999999</v>
      </c>
      <c r="AK11">
        <v>58.032699999999998</v>
      </c>
      <c r="AL11">
        <v>32.452129999999997</v>
      </c>
      <c r="AM11">
        <v>99.628370000000004</v>
      </c>
      <c r="AN11">
        <v>4.863978994</v>
      </c>
      <c r="AO11">
        <v>6.289875898</v>
      </c>
      <c r="AP11">
        <f t="shared" si="1"/>
        <v>1.2931544124180896</v>
      </c>
      <c r="AQ11">
        <v>27.73762756</v>
      </c>
      <c r="AR11">
        <v>17.231664219999999</v>
      </c>
      <c r="AS11">
        <v>0.25514225899999998</v>
      </c>
      <c r="AT11">
        <v>-2.223119278</v>
      </c>
      <c r="AU11" s="2">
        <v>30.69385282</v>
      </c>
      <c r="AV11" s="12">
        <v>2.2782300000000002</v>
      </c>
      <c r="AW11" s="13">
        <v>0.55088999999999999</v>
      </c>
      <c r="AX11">
        <v>1.1065799999999999</v>
      </c>
      <c r="AY11">
        <v>4.1355443010000004</v>
      </c>
      <c r="AZ11" t="s">
        <v>102</v>
      </c>
      <c r="BA11" t="s">
        <v>92</v>
      </c>
      <c r="BB11" t="s">
        <v>79</v>
      </c>
      <c r="BC11">
        <v>48</v>
      </c>
      <c r="BD11">
        <v>112.411</v>
      </c>
      <c r="BE11">
        <v>155</v>
      </c>
      <c r="BF11">
        <v>109</v>
      </c>
      <c r="BG11">
        <v>8.9930000000000003</v>
      </c>
      <c r="BH11">
        <v>-70</v>
      </c>
      <c r="BI11">
        <v>2</v>
      </c>
      <c r="BJ11">
        <v>12</v>
      </c>
      <c r="BK11">
        <v>46</v>
      </c>
      <c r="BL11">
        <v>1.44</v>
      </c>
      <c r="BM11">
        <v>8.69</v>
      </c>
      <c r="BN11">
        <v>1.46</v>
      </c>
      <c r="BO11">
        <v>1.69</v>
      </c>
      <c r="BP11">
        <v>0.1504066</v>
      </c>
      <c r="BQ11">
        <v>72</v>
      </c>
      <c r="BR11">
        <v>178.49</v>
      </c>
      <c r="BS11">
        <v>155</v>
      </c>
      <c r="BT11">
        <v>85</v>
      </c>
      <c r="BU11">
        <v>7</v>
      </c>
      <c r="BV11">
        <v>2</v>
      </c>
      <c r="BW11">
        <v>4</v>
      </c>
      <c r="BX11">
        <v>4</v>
      </c>
      <c r="BY11">
        <v>103</v>
      </c>
      <c r="BZ11">
        <v>1.75</v>
      </c>
      <c r="CA11">
        <v>13.3</v>
      </c>
      <c r="CB11">
        <v>1.23</v>
      </c>
      <c r="CC11">
        <v>1.3</v>
      </c>
      <c r="CD11">
        <v>0.229987</v>
      </c>
      <c r="CE11">
        <v>0.78753598899999999</v>
      </c>
      <c r="CF11">
        <v>205.44900000000001</v>
      </c>
      <c r="CG11" t="s">
        <v>267</v>
      </c>
      <c r="CH11" s="3">
        <v>109.66</v>
      </c>
      <c r="CI11" s="3" t="s">
        <v>282</v>
      </c>
      <c r="CJ11">
        <v>1.8740000000000001</v>
      </c>
      <c r="CK11" s="3">
        <v>14.345000000000001</v>
      </c>
      <c r="CL11" s="3" t="s">
        <v>283</v>
      </c>
      <c r="CM11">
        <v>0.45100000000000001</v>
      </c>
      <c r="CN11" t="s">
        <v>267</v>
      </c>
      <c r="CO11">
        <v>31.806999999999999</v>
      </c>
    </row>
    <row r="12" spans="1:113" s="5" customFormat="1">
      <c r="A12" s="5" t="s">
        <v>103</v>
      </c>
      <c r="B12" s="5" t="s">
        <v>76</v>
      </c>
      <c r="C12" s="5">
        <v>99</v>
      </c>
      <c r="D12" t="s">
        <v>351</v>
      </c>
      <c r="E12" s="5">
        <v>-42.002518330000001</v>
      </c>
      <c r="F12" s="5">
        <v>-41.982477340000003</v>
      </c>
      <c r="G12" s="5">
        <v>-2.0040990000000002E-2</v>
      </c>
      <c r="H12" s="5">
        <v>-41.962211009999997</v>
      </c>
      <c r="I12" s="5">
        <v>2.0266329999999999E-2</v>
      </c>
      <c r="J12" s="5">
        <f t="shared" si="0"/>
        <v>4.0307320000003699E-2</v>
      </c>
      <c r="K12" s="6">
        <v>1.7629999999999999</v>
      </c>
      <c r="L12" s="5">
        <v>64.044615199999996</v>
      </c>
      <c r="M12" s="5">
        <v>3.641</v>
      </c>
      <c r="N12" s="5">
        <v>3.9676834560000001</v>
      </c>
      <c r="O12" s="5">
        <v>3.9676834560000001</v>
      </c>
      <c r="P12" s="5">
        <v>4.0682589399999998</v>
      </c>
      <c r="Q12" s="11">
        <v>30.1329718</v>
      </c>
      <c r="R12" s="8">
        <v>49.006770199999998</v>
      </c>
      <c r="S12" s="9">
        <v>-9.1762056550000004</v>
      </c>
      <c r="T12" s="10">
        <v>-5.3406355569999997</v>
      </c>
      <c r="U12" s="4">
        <v>1.025348666</v>
      </c>
      <c r="V12" s="3">
        <v>0.71273668899999998</v>
      </c>
      <c r="W12" s="5">
        <v>132.28933000000001</v>
      </c>
      <c r="X12" s="5">
        <v>0.44140177400000002</v>
      </c>
      <c r="Y12" s="6">
        <v>7.1597229999999996</v>
      </c>
      <c r="Z12" s="6">
        <v>25.867647000000002</v>
      </c>
      <c r="AA12" s="6">
        <v>19.341688850000001</v>
      </c>
      <c r="AB12" s="6">
        <v>28.950788150000001</v>
      </c>
      <c r="AC12" s="6">
        <v>-78.425448790000004</v>
      </c>
      <c r="AD12" s="2">
        <v>2.8364699999999998</v>
      </c>
      <c r="AE12" s="2">
        <v>5.6492100000000001</v>
      </c>
      <c r="AF12" s="2">
        <v>1.93828</v>
      </c>
      <c r="AG12" s="2">
        <v>1.93828</v>
      </c>
      <c r="AH12" s="6">
        <v>4.6091100000000003</v>
      </c>
      <c r="AI12" s="5">
        <v>299.70276000000001</v>
      </c>
      <c r="AJ12" s="5">
        <v>115.64937999999999</v>
      </c>
      <c r="AK12" s="5">
        <v>125.16656</v>
      </c>
      <c r="AL12" s="5">
        <v>113.21682</v>
      </c>
      <c r="AM12" s="5">
        <v>88.909450000000007</v>
      </c>
      <c r="AN12" s="5">
        <v>4.3852646350000004</v>
      </c>
      <c r="AO12" s="5">
        <v>10.638124250000001</v>
      </c>
      <c r="AP12" s="5">
        <f t="shared" si="1"/>
        <v>2.4258796527566915</v>
      </c>
      <c r="AQ12" s="5">
        <v>8.6468254299999998</v>
      </c>
      <c r="AR12" s="5">
        <v>7.9893543449999997</v>
      </c>
      <c r="AS12" s="5">
        <v>-0.97706992000000004</v>
      </c>
      <c r="AT12" s="5">
        <v>-2.2905907650000001</v>
      </c>
      <c r="AU12" s="2">
        <v>0.86753606999999999</v>
      </c>
      <c r="AV12" s="12">
        <v>4.8513700000000002</v>
      </c>
      <c r="AW12" s="13">
        <v>0.56813000000000002</v>
      </c>
      <c r="AX12" s="5">
        <v>0.10033</v>
      </c>
      <c r="AY12" s="5">
        <v>8.5391899739999992</v>
      </c>
      <c r="AZ12" s="5" t="s">
        <v>104</v>
      </c>
      <c r="BA12" s="5" t="s">
        <v>105</v>
      </c>
      <c r="BB12" s="5" t="s">
        <v>79</v>
      </c>
      <c r="BC12" s="5">
        <v>56</v>
      </c>
      <c r="BD12" s="5">
        <v>137.327</v>
      </c>
      <c r="BE12" s="5">
        <v>215</v>
      </c>
      <c r="BF12" s="5">
        <v>149</v>
      </c>
      <c r="BG12" s="5">
        <v>5.2119999999999997</v>
      </c>
      <c r="BH12" s="5">
        <v>14</v>
      </c>
      <c r="BI12" s="5">
        <v>2</v>
      </c>
      <c r="BJ12" s="5">
        <v>2</v>
      </c>
      <c r="BK12" s="5">
        <v>272</v>
      </c>
      <c r="BL12" s="5">
        <v>2.15</v>
      </c>
      <c r="BM12" s="5">
        <v>3.62</v>
      </c>
      <c r="BN12" s="5">
        <v>0.97</v>
      </c>
      <c r="BO12" s="5">
        <v>0.89</v>
      </c>
      <c r="BP12" s="5">
        <v>0.1586786</v>
      </c>
      <c r="BQ12" s="5">
        <v>22</v>
      </c>
      <c r="BR12" s="5">
        <v>47.866999999999997</v>
      </c>
      <c r="BS12" s="5">
        <v>140</v>
      </c>
      <c r="BT12" s="5">
        <v>74.5</v>
      </c>
      <c r="BU12" s="5">
        <v>6.82</v>
      </c>
      <c r="BV12" s="5">
        <v>8</v>
      </c>
      <c r="BW12" s="5">
        <v>4</v>
      </c>
      <c r="BX12" s="5">
        <v>4</v>
      </c>
      <c r="BY12" s="5">
        <v>100</v>
      </c>
      <c r="BZ12" s="5">
        <v>1.6</v>
      </c>
      <c r="CA12" s="5">
        <v>4.5060000000000002</v>
      </c>
      <c r="CB12" s="5">
        <v>1.32</v>
      </c>
      <c r="CC12" s="5">
        <v>1.54</v>
      </c>
      <c r="CD12" s="5">
        <v>0.12336370000000001</v>
      </c>
      <c r="CE12" s="5">
        <v>0.96984720599999996</v>
      </c>
      <c r="CF12">
        <v>291.416</v>
      </c>
      <c r="CG12" t="s">
        <v>284</v>
      </c>
      <c r="CH12" s="3">
        <v>94.001999999999995</v>
      </c>
      <c r="CI12" s="3" t="s">
        <v>268</v>
      </c>
      <c r="CJ12">
        <v>3.1</v>
      </c>
      <c r="CK12" s="3">
        <v>49.006999999999998</v>
      </c>
      <c r="CL12" s="3" t="s">
        <v>268</v>
      </c>
      <c r="CM12">
        <v>9.5000000000000001E-2</v>
      </c>
      <c r="CN12" t="s">
        <v>285</v>
      </c>
      <c r="CO12">
        <v>515.86300000000006</v>
      </c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</row>
    <row r="13" spans="1:113">
      <c r="A13" t="s">
        <v>106</v>
      </c>
      <c r="B13" t="s">
        <v>76</v>
      </c>
      <c r="C13">
        <v>99</v>
      </c>
      <c r="D13" t="s">
        <v>351</v>
      </c>
      <c r="E13">
        <v>-41.200685669999999</v>
      </c>
      <c r="F13">
        <v>-41.16479245</v>
      </c>
      <c r="G13">
        <v>-3.5893220000000003E-2</v>
      </c>
      <c r="H13">
        <v>-41.13332114</v>
      </c>
      <c r="I13">
        <v>3.1471310000000002E-2</v>
      </c>
      <c r="J13">
        <f t="shared" si="0"/>
        <v>6.7364529999998979E-2</v>
      </c>
      <c r="K13" s="2">
        <v>3.7490000000000001</v>
      </c>
      <c r="L13">
        <v>50.21637758</v>
      </c>
      <c r="M13">
        <v>4.7779999999999996</v>
      </c>
      <c r="N13">
        <v>3.6581033700000001</v>
      </c>
      <c r="O13">
        <v>3.6581033700000001</v>
      </c>
      <c r="P13">
        <v>3.7526100210000002</v>
      </c>
      <c r="Q13" s="11">
        <v>48.494233620000003</v>
      </c>
      <c r="R13" s="8">
        <v>38.236503859999999</v>
      </c>
      <c r="S13" s="9">
        <v>-3.5225041830000001</v>
      </c>
      <c r="T13" s="10">
        <v>-10.85492078</v>
      </c>
      <c r="U13" s="4">
        <v>1.0258348770000001</v>
      </c>
      <c r="V13" s="3">
        <v>0.70823359699999999</v>
      </c>
      <c r="W13">
        <v>160.41300000000001</v>
      </c>
      <c r="X13">
        <v>0.41960721000000001</v>
      </c>
      <c r="Y13" s="2">
        <v>85.997641000000002</v>
      </c>
      <c r="Z13" s="2">
        <v>22.947600999999999</v>
      </c>
      <c r="AA13" s="2">
        <v>5.0633483569999997</v>
      </c>
      <c r="AB13" s="2">
        <v>25.073268580000001</v>
      </c>
      <c r="AC13" s="2">
        <v>-78.630850550000005</v>
      </c>
      <c r="AD13" s="2">
        <v>3.7618299999999998</v>
      </c>
      <c r="AE13" s="2">
        <v>2.8674300000000001</v>
      </c>
      <c r="AF13" s="2">
        <v>2.1269900000000002</v>
      </c>
      <c r="AG13" s="2">
        <v>2.1269900000000002</v>
      </c>
      <c r="AH13" s="2">
        <v>2.37527</v>
      </c>
      <c r="AI13">
        <v>382.29324000000003</v>
      </c>
      <c r="AJ13">
        <v>53.274340000000002</v>
      </c>
      <c r="AK13">
        <v>148.26722000000001</v>
      </c>
      <c r="AL13">
        <v>101.64106</v>
      </c>
      <c r="AM13">
        <v>80.359350000000006</v>
      </c>
      <c r="AN13">
        <v>3.0209621869999999</v>
      </c>
      <c r="AO13">
        <v>7.4780346250000003</v>
      </c>
      <c r="AP13">
        <f t="shared" si="1"/>
        <v>2.4753817367128801</v>
      </c>
      <c r="AQ13">
        <v>18.770762810000001</v>
      </c>
      <c r="AR13">
        <v>6.7445791460000004</v>
      </c>
      <c r="AS13">
        <v>-0.54216709299999999</v>
      </c>
      <c r="AT13">
        <v>-1.241759474</v>
      </c>
      <c r="AU13" s="2">
        <v>142.94866379999999</v>
      </c>
      <c r="AV13" s="12">
        <v>5.5674999999999999</v>
      </c>
      <c r="AW13" s="13">
        <v>1.3680000000000001</v>
      </c>
      <c r="AX13">
        <v>7.6154900000000003</v>
      </c>
      <c r="AY13">
        <v>4.069809942</v>
      </c>
      <c r="AZ13" t="s">
        <v>107</v>
      </c>
      <c r="BA13" t="s">
        <v>82</v>
      </c>
      <c r="BB13" t="s">
        <v>79</v>
      </c>
      <c r="BC13">
        <v>67</v>
      </c>
      <c r="BD13">
        <v>164.93</v>
      </c>
      <c r="BE13">
        <v>175</v>
      </c>
      <c r="BF13">
        <v>104.1</v>
      </c>
      <c r="BG13">
        <v>6.02</v>
      </c>
      <c r="BH13">
        <v>33</v>
      </c>
      <c r="BI13">
        <v>3</v>
      </c>
      <c r="BJ13">
        <v>13</v>
      </c>
      <c r="BK13">
        <v>156</v>
      </c>
      <c r="BL13">
        <v>1.92</v>
      </c>
      <c r="BM13">
        <v>8.8000000000000007</v>
      </c>
      <c r="BN13">
        <v>1.1000000000000001</v>
      </c>
      <c r="BO13">
        <v>1.23</v>
      </c>
      <c r="BP13">
        <v>0.20779500000000001</v>
      </c>
      <c r="BQ13">
        <v>13</v>
      </c>
      <c r="BR13">
        <v>26.981999999999999</v>
      </c>
      <c r="BS13">
        <v>125</v>
      </c>
      <c r="BT13">
        <v>67.5</v>
      </c>
      <c r="BU13">
        <v>15.986000000000001</v>
      </c>
      <c r="BV13">
        <v>42</v>
      </c>
      <c r="BW13">
        <v>3</v>
      </c>
      <c r="BX13">
        <v>3</v>
      </c>
      <c r="BY13">
        <v>57.8</v>
      </c>
      <c r="BZ13">
        <v>1.21</v>
      </c>
      <c r="CA13">
        <v>2.7</v>
      </c>
      <c r="CB13">
        <v>1.47</v>
      </c>
      <c r="CC13">
        <v>1.61</v>
      </c>
      <c r="CD13">
        <v>0.15007799999999999</v>
      </c>
      <c r="CE13">
        <v>0.84085410999999999</v>
      </c>
      <c r="CF13">
        <v>341.51</v>
      </c>
      <c r="CG13" t="s">
        <v>270</v>
      </c>
      <c r="CH13" s="3">
        <v>132.37100000000001</v>
      </c>
      <c r="CI13" s="3" t="s">
        <v>286</v>
      </c>
      <c r="CJ13">
        <v>2.58</v>
      </c>
      <c r="CK13" s="3">
        <v>62.994</v>
      </c>
      <c r="CL13" s="3" t="s">
        <v>277</v>
      </c>
      <c r="CM13">
        <v>2.2120000000000002</v>
      </c>
      <c r="CN13" t="s">
        <v>267</v>
      </c>
      <c r="CO13">
        <v>28.478000000000002</v>
      </c>
    </row>
    <row r="14" spans="1:113">
      <c r="A14" t="s">
        <v>108</v>
      </c>
      <c r="B14" t="s">
        <v>76</v>
      </c>
      <c r="C14">
        <v>99</v>
      </c>
      <c r="D14" t="s">
        <v>351</v>
      </c>
      <c r="E14">
        <v>-40.729442910000003</v>
      </c>
      <c r="F14">
        <v>-40.69803134</v>
      </c>
      <c r="G14">
        <v>-3.141157E-2</v>
      </c>
      <c r="H14">
        <v>-40.665821770000001</v>
      </c>
      <c r="I14">
        <v>3.220957E-2</v>
      </c>
      <c r="J14">
        <f t="shared" si="0"/>
        <v>6.3621140000002185E-2</v>
      </c>
      <c r="K14" s="2">
        <v>1.6870000000000001</v>
      </c>
      <c r="L14">
        <v>61.73333289</v>
      </c>
      <c r="M14">
        <v>2.6549999999999998</v>
      </c>
      <c r="N14">
        <v>3.9174727460000001</v>
      </c>
      <c r="O14">
        <v>3.9174727460000001</v>
      </c>
      <c r="P14">
        <v>4.0226084069999999</v>
      </c>
      <c r="Q14" s="11">
        <v>40.260856840000002</v>
      </c>
      <c r="R14" s="8">
        <v>36.515201359999999</v>
      </c>
      <c r="S14" s="9">
        <v>-10.4147044</v>
      </c>
      <c r="T14" s="10">
        <v>-3.5061198070000001</v>
      </c>
      <c r="U14" s="4">
        <v>1.0268376239999999</v>
      </c>
      <c r="V14" s="3">
        <v>0.75465816900000005</v>
      </c>
      <c r="W14">
        <v>197.94264000000001</v>
      </c>
      <c r="X14">
        <v>0.56037658700000004</v>
      </c>
      <c r="Y14" s="2">
        <v>41.101329</v>
      </c>
      <c r="Z14" s="2">
        <v>24.453288000000001</v>
      </c>
      <c r="AA14" s="2">
        <v>2.5035781570000002</v>
      </c>
      <c r="AB14" s="2">
        <v>39.84036278</v>
      </c>
      <c r="AC14" s="2">
        <v>-82.604797770000005</v>
      </c>
      <c r="AD14" s="2">
        <v>1.17743</v>
      </c>
      <c r="AE14" s="2">
        <v>6.9161799999999998</v>
      </c>
      <c r="AF14" s="2">
        <v>1.3468</v>
      </c>
      <c r="AG14" s="2">
        <v>1.3468</v>
      </c>
      <c r="AH14" s="2">
        <v>5.40001</v>
      </c>
      <c r="AI14">
        <v>353.23146000000003</v>
      </c>
      <c r="AJ14">
        <v>70.360200000000006</v>
      </c>
      <c r="AK14">
        <v>76.503150000000005</v>
      </c>
      <c r="AL14">
        <v>83.235839999999996</v>
      </c>
      <c r="AM14">
        <v>99.920519999999996</v>
      </c>
      <c r="AN14">
        <v>3.3418019440000002</v>
      </c>
      <c r="AO14">
        <v>6.5706043100000002</v>
      </c>
      <c r="AP14">
        <f t="shared" si="1"/>
        <v>1.966186033794467</v>
      </c>
      <c r="AQ14">
        <v>14.212580409999999</v>
      </c>
      <c r="AR14">
        <v>13.071357190000001</v>
      </c>
      <c r="AS14">
        <v>-0.36196184300000001</v>
      </c>
      <c r="AT14">
        <v>-1.504209363</v>
      </c>
      <c r="AU14" s="2">
        <v>-2.0291301050000001</v>
      </c>
      <c r="AV14" s="12">
        <v>5.14663</v>
      </c>
      <c r="AW14" s="13">
        <v>-0.89705999999999997</v>
      </c>
      <c r="AX14">
        <v>-0.14277000000000001</v>
      </c>
      <c r="AY14">
        <v>-5.7372193610000002</v>
      </c>
      <c r="AZ14" t="s">
        <v>109</v>
      </c>
      <c r="BA14" t="s">
        <v>98</v>
      </c>
      <c r="BB14" t="s">
        <v>79</v>
      </c>
      <c r="BC14">
        <v>11</v>
      </c>
      <c r="BD14">
        <v>22.998999999999999</v>
      </c>
      <c r="BE14">
        <v>180</v>
      </c>
      <c r="BF14">
        <v>116</v>
      </c>
      <c r="BG14">
        <v>5.1390000000000002</v>
      </c>
      <c r="BH14">
        <v>53</v>
      </c>
      <c r="BI14">
        <v>1</v>
      </c>
      <c r="BJ14">
        <v>1</v>
      </c>
      <c r="BK14">
        <v>162.69999999999999</v>
      </c>
      <c r="BL14">
        <v>1.66</v>
      </c>
      <c r="BM14">
        <v>0.97</v>
      </c>
      <c r="BN14">
        <v>1.01</v>
      </c>
      <c r="BO14">
        <v>0.93</v>
      </c>
      <c r="BP14">
        <v>9.3214000000000005E-2</v>
      </c>
      <c r="BQ14">
        <v>41</v>
      </c>
      <c r="BR14">
        <v>92.906000000000006</v>
      </c>
      <c r="BS14">
        <v>145</v>
      </c>
      <c r="BT14">
        <v>78</v>
      </c>
      <c r="BU14">
        <v>6.88</v>
      </c>
      <c r="BV14">
        <v>89</v>
      </c>
      <c r="BW14">
        <v>5</v>
      </c>
      <c r="BX14">
        <v>5</v>
      </c>
      <c r="BY14">
        <v>98</v>
      </c>
      <c r="BZ14">
        <v>1.64</v>
      </c>
      <c r="CA14">
        <v>8.57</v>
      </c>
      <c r="CB14">
        <v>1.23</v>
      </c>
      <c r="CC14">
        <v>1.6</v>
      </c>
      <c r="CD14">
        <v>0.1280782</v>
      </c>
      <c r="CE14">
        <v>0.83882274999999995</v>
      </c>
      <c r="CF14">
        <v>299.13799999999998</v>
      </c>
      <c r="CG14" t="s">
        <v>267</v>
      </c>
      <c r="CH14" s="3">
        <v>152.19300000000001</v>
      </c>
      <c r="CI14" s="3" t="s">
        <v>268</v>
      </c>
      <c r="CJ14">
        <v>1.966</v>
      </c>
      <c r="CK14" s="3">
        <v>36.515000000000001</v>
      </c>
      <c r="CL14" s="3" t="s">
        <v>268</v>
      </c>
      <c r="CM14">
        <v>0.10199999999999999</v>
      </c>
      <c r="CN14" t="s">
        <v>287</v>
      </c>
      <c r="CO14">
        <v>357.99</v>
      </c>
    </row>
    <row r="15" spans="1:113">
      <c r="A15" t="s">
        <v>110</v>
      </c>
      <c r="B15" t="s">
        <v>76</v>
      </c>
      <c r="C15">
        <v>99</v>
      </c>
      <c r="D15" t="s">
        <v>351</v>
      </c>
      <c r="E15">
        <v>-32.867487959999998</v>
      </c>
      <c r="F15">
        <v>-32.73308978</v>
      </c>
      <c r="G15">
        <v>-0.13439818000000001</v>
      </c>
      <c r="H15">
        <v>-32.69967123</v>
      </c>
      <c r="I15">
        <v>3.3418549999999998E-2</v>
      </c>
      <c r="J15">
        <f t="shared" si="0"/>
        <v>0.16781672999999842</v>
      </c>
      <c r="K15" s="2">
        <v>1.43</v>
      </c>
      <c r="L15">
        <v>66.431225549999994</v>
      </c>
      <c r="M15">
        <v>3.113</v>
      </c>
      <c r="N15">
        <v>4.013139003</v>
      </c>
      <c r="O15">
        <v>4.013139003</v>
      </c>
      <c r="P15">
        <v>4.1248091530000002</v>
      </c>
      <c r="Q15" s="11">
        <v>45.713018509999998</v>
      </c>
      <c r="R15" s="8">
        <v>17.208233839999998</v>
      </c>
      <c r="S15" s="9">
        <v>-3.8690744490000002</v>
      </c>
      <c r="T15" s="10">
        <v>-4.447635751</v>
      </c>
      <c r="U15" s="4">
        <v>1.0278261360000001</v>
      </c>
      <c r="V15" s="3">
        <v>0.88265356299999997</v>
      </c>
      <c r="W15">
        <v>191.85364000000001</v>
      </c>
      <c r="X15">
        <v>0.70993209599999996</v>
      </c>
      <c r="Y15" s="2">
        <v>120.604491</v>
      </c>
      <c r="Z15" s="2">
        <v>14.664325</v>
      </c>
      <c r="AA15" s="2">
        <v>-5.5829435610000004</v>
      </c>
      <c r="AB15" s="2">
        <v>28.257182530000001</v>
      </c>
      <c r="AC15" s="2">
        <v>-68.387257469999994</v>
      </c>
      <c r="AD15" s="2">
        <v>2.22532</v>
      </c>
      <c r="AE15" s="2">
        <v>4.2693399999999997</v>
      </c>
      <c r="AF15" s="2">
        <v>1.63748</v>
      </c>
      <c r="AG15" s="2">
        <v>1.63748</v>
      </c>
      <c r="AH15" s="2">
        <v>3.2197100000000001</v>
      </c>
      <c r="AI15">
        <v>270.24223999999998</v>
      </c>
      <c r="AJ15">
        <v>8.7161600000000004</v>
      </c>
      <c r="AK15">
        <v>72.972840000000005</v>
      </c>
      <c r="AL15">
        <v>69.446600000000004</v>
      </c>
      <c r="AM15">
        <v>86.358159999999998</v>
      </c>
      <c r="AN15">
        <v>4.3988925029999999</v>
      </c>
      <c r="AO15">
        <v>6.759294015</v>
      </c>
      <c r="AP15">
        <f t="shared" si="1"/>
        <v>1.5365899508547278</v>
      </c>
      <c r="AQ15">
        <v>114.72942209999999</v>
      </c>
      <c r="AR15">
        <v>13.70372867</v>
      </c>
      <c r="AS15">
        <v>-0.58129531400000001</v>
      </c>
      <c r="AT15">
        <v>-1.7183967360000001</v>
      </c>
      <c r="AU15" s="2">
        <v>860.74636629999998</v>
      </c>
      <c r="AV15" s="12">
        <v>2.6332100000000001</v>
      </c>
      <c r="AW15" s="13">
        <v>0.17179</v>
      </c>
      <c r="AX15">
        <v>7.5030400000000004</v>
      </c>
      <c r="AY15">
        <v>15.32807498</v>
      </c>
      <c r="AZ15" t="s">
        <v>111</v>
      </c>
      <c r="BA15" t="s">
        <v>78</v>
      </c>
      <c r="BB15" t="s">
        <v>79</v>
      </c>
      <c r="BC15">
        <v>20</v>
      </c>
      <c r="BD15">
        <v>40.078000000000003</v>
      </c>
      <c r="BE15">
        <v>180</v>
      </c>
      <c r="BF15">
        <v>114</v>
      </c>
      <c r="BG15">
        <v>6.1130000000000004</v>
      </c>
      <c r="BH15">
        <v>2</v>
      </c>
      <c r="BI15">
        <v>2</v>
      </c>
      <c r="BJ15">
        <v>2</v>
      </c>
      <c r="BK15">
        <v>160.80000000000001</v>
      </c>
      <c r="BL15">
        <v>1.76</v>
      </c>
      <c r="BM15">
        <v>1.54</v>
      </c>
      <c r="BN15">
        <v>1.04</v>
      </c>
      <c r="BO15">
        <v>1</v>
      </c>
      <c r="BP15">
        <v>0.1154119</v>
      </c>
      <c r="BQ15">
        <v>50</v>
      </c>
      <c r="BR15">
        <v>118.71</v>
      </c>
      <c r="BS15">
        <v>145</v>
      </c>
      <c r="BT15">
        <v>83</v>
      </c>
      <c r="BU15">
        <v>7.3440000000000003</v>
      </c>
      <c r="BV15">
        <v>107</v>
      </c>
      <c r="BW15">
        <v>4</v>
      </c>
      <c r="BX15">
        <v>4</v>
      </c>
      <c r="BY15">
        <v>53</v>
      </c>
      <c r="BZ15">
        <v>1.39</v>
      </c>
      <c r="CA15">
        <v>7.2869999999999999</v>
      </c>
      <c r="CB15">
        <v>1.72</v>
      </c>
      <c r="CC15">
        <v>1.96</v>
      </c>
      <c r="CD15">
        <v>0.17805199999999999</v>
      </c>
      <c r="CE15">
        <v>0.81198864800000004</v>
      </c>
      <c r="CF15">
        <v>226.005</v>
      </c>
      <c r="CG15" t="s">
        <v>267</v>
      </c>
      <c r="CH15" s="3">
        <v>32.438000000000002</v>
      </c>
      <c r="CI15" s="3" t="s">
        <v>288</v>
      </c>
      <c r="CJ15">
        <v>6.9669999999999996</v>
      </c>
      <c r="CK15" s="3">
        <v>333.19</v>
      </c>
      <c r="CL15" s="3" t="s">
        <v>289</v>
      </c>
      <c r="CM15">
        <v>13.592000000000001</v>
      </c>
      <c r="CN15" t="s">
        <v>267</v>
      </c>
      <c r="CO15">
        <v>24.513999999999999</v>
      </c>
    </row>
    <row r="16" spans="1:113">
      <c r="A16" t="s">
        <v>112</v>
      </c>
      <c r="B16" t="s">
        <v>76</v>
      </c>
      <c r="C16">
        <v>99</v>
      </c>
      <c r="D16" t="s">
        <v>352</v>
      </c>
      <c r="E16">
        <v>-88.629599639999995</v>
      </c>
      <c r="F16">
        <v>-88.412551199999996</v>
      </c>
      <c r="G16">
        <v>-0.21704844000000001</v>
      </c>
      <c r="H16">
        <v>-88.361213590000006</v>
      </c>
      <c r="I16">
        <v>5.1337609999999999E-2</v>
      </c>
      <c r="J16">
        <f t="shared" si="0"/>
        <v>0.2683860499999895</v>
      </c>
      <c r="K16" s="2">
        <v>0.72399999999999998</v>
      </c>
      <c r="L16">
        <v>54.726675280000002</v>
      </c>
      <c r="M16">
        <v>4.7009999999999996</v>
      </c>
      <c r="N16">
        <v>3.7604794789999998</v>
      </c>
      <c r="O16">
        <v>5.3181210439999997</v>
      </c>
      <c r="P16">
        <v>3.8700147629999999</v>
      </c>
      <c r="Q16" s="11">
        <v>45.83650188</v>
      </c>
      <c r="R16" s="8">
        <v>14.67025568</v>
      </c>
      <c r="S16" s="9">
        <v>2.813118792</v>
      </c>
      <c r="T16" s="10">
        <v>5.2149435449999997</v>
      </c>
      <c r="U16" s="4">
        <v>1.02912801</v>
      </c>
      <c r="V16" s="3">
        <v>0.74470612800000002</v>
      </c>
      <c r="W16">
        <v>268.31885</v>
      </c>
      <c r="X16">
        <v>0.87695444899999997</v>
      </c>
      <c r="Y16" s="2">
        <v>21.725339000000002</v>
      </c>
      <c r="Z16" s="2">
        <v>22.908747000000002</v>
      </c>
      <c r="AA16" s="2">
        <v>1.4845653999999999</v>
      </c>
      <c r="AB16" s="2">
        <v>32.492901609999997</v>
      </c>
      <c r="AC16" s="2">
        <v>-79.813968889999998</v>
      </c>
      <c r="AD16" s="2">
        <v>3.7825700000000002</v>
      </c>
      <c r="AE16" s="2">
        <v>3.7825700000000002</v>
      </c>
      <c r="AF16" s="2">
        <v>3.5735800000000002</v>
      </c>
      <c r="AG16" s="2">
        <v>3.5735800000000002</v>
      </c>
      <c r="AH16" s="2">
        <v>1.7685900000000001</v>
      </c>
      <c r="AI16">
        <v>305.96669000000003</v>
      </c>
      <c r="AJ16">
        <v>31.10258</v>
      </c>
      <c r="AK16">
        <v>167.76806999999999</v>
      </c>
      <c r="AL16">
        <v>168.05871999999999</v>
      </c>
      <c r="AM16">
        <v>36.161619999999999</v>
      </c>
      <c r="AN16">
        <v>4.7025464719999999</v>
      </c>
      <c r="AO16">
        <v>3.8051521410000002</v>
      </c>
      <c r="AP16">
        <f t="shared" si="1"/>
        <v>0.80916842898984975</v>
      </c>
      <c r="AQ16">
        <v>32.151673590000001</v>
      </c>
      <c r="AR16">
        <v>5.9606097870000001</v>
      </c>
      <c r="AS16">
        <v>-2.5486660579999998</v>
      </c>
      <c r="AT16">
        <v>-0.29028078000000002</v>
      </c>
      <c r="AU16" s="2">
        <v>63.872400550000002</v>
      </c>
      <c r="AV16" s="12">
        <v>4.1397599999999999</v>
      </c>
      <c r="AW16" s="13">
        <v>1.86399</v>
      </c>
      <c r="AX16">
        <v>1.9861800000000001</v>
      </c>
      <c r="AY16">
        <v>2.2209132020000002</v>
      </c>
      <c r="AZ16" t="s">
        <v>113</v>
      </c>
      <c r="BA16" t="s">
        <v>114</v>
      </c>
      <c r="BB16" t="s">
        <v>79</v>
      </c>
      <c r="BC16">
        <v>64</v>
      </c>
      <c r="BD16">
        <v>157.25</v>
      </c>
      <c r="BE16">
        <v>180</v>
      </c>
      <c r="BF16">
        <v>107.8</v>
      </c>
      <c r="BG16">
        <v>6.14</v>
      </c>
      <c r="BH16">
        <v>13</v>
      </c>
      <c r="BI16">
        <v>3</v>
      </c>
      <c r="BJ16">
        <v>10</v>
      </c>
      <c r="BK16">
        <v>158</v>
      </c>
      <c r="BL16">
        <v>1.96</v>
      </c>
      <c r="BM16">
        <v>7.9</v>
      </c>
      <c r="BN16">
        <v>1.1100000000000001</v>
      </c>
      <c r="BO16">
        <v>1.2</v>
      </c>
      <c r="BP16">
        <v>0.19439999999999999</v>
      </c>
      <c r="BQ16">
        <v>24</v>
      </c>
      <c r="BR16">
        <v>51.996000000000002</v>
      </c>
      <c r="BS16">
        <v>140</v>
      </c>
      <c r="BT16">
        <v>75.5</v>
      </c>
      <c r="BU16">
        <v>6.766</v>
      </c>
      <c r="BV16">
        <v>65</v>
      </c>
      <c r="BW16">
        <v>2.5</v>
      </c>
      <c r="BX16">
        <v>6</v>
      </c>
      <c r="BY16">
        <v>83</v>
      </c>
      <c r="BZ16">
        <v>1.39</v>
      </c>
      <c r="CA16">
        <v>7.15</v>
      </c>
      <c r="CB16">
        <v>1.56</v>
      </c>
      <c r="CC16">
        <v>1.66</v>
      </c>
      <c r="CD16">
        <v>0.13130530000000001</v>
      </c>
      <c r="CE16">
        <v>0.82045441900000005</v>
      </c>
      <c r="CF16">
        <v>388.51900000000001</v>
      </c>
      <c r="CG16" t="s">
        <v>270</v>
      </c>
      <c r="CH16" s="3">
        <v>99.73</v>
      </c>
      <c r="CI16" s="3" t="s">
        <v>290</v>
      </c>
      <c r="CJ16">
        <v>3.8959999999999999</v>
      </c>
      <c r="CK16" s="3">
        <v>29.062000000000001</v>
      </c>
      <c r="CL16" s="3" t="s">
        <v>291</v>
      </c>
      <c r="CM16">
        <v>1.0580000000000001</v>
      </c>
      <c r="CN16" t="s">
        <v>275</v>
      </c>
      <c r="CO16">
        <v>27.469000000000001</v>
      </c>
    </row>
    <row r="17" spans="1:93">
      <c r="A17" t="s">
        <v>115</v>
      </c>
      <c r="B17" t="s">
        <v>76</v>
      </c>
      <c r="C17">
        <v>99</v>
      </c>
      <c r="D17" t="s">
        <v>352</v>
      </c>
      <c r="E17">
        <v>-88.464314590000001</v>
      </c>
      <c r="F17">
        <v>-88.185776700000005</v>
      </c>
      <c r="G17">
        <v>-0.27853789000000001</v>
      </c>
      <c r="H17">
        <v>-88.106211020000003</v>
      </c>
      <c r="I17">
        <v>7.956568E-2</v>
      </c>
      <c r="J17">
        <f t="shared" si="0"/>
        <v>0.35810356999999726</v>
      </c>
      <c r="K17" s="2">
        <v>0.75</v>
      </c>
      <c r="L17">
        <v>54.746881160000001</v>
      </c>
      <c r="M17">
        <v>4.7290000000000001</v>
      </c>
      <c r="N17">
        <v>3.7563912159999999</v>
      </c>
      <c r="O17">
        <v>5.3123398169999998</v>
      </c>
      <c r="P17">
        <v>3.8798748459999999</v>
      </c>
      <c r="Q17" s="11">
        <v>50.20082395</v>
      </c>
      <c r="R17" s="8">
        <v>13.493839230000001</v>
      </c>
      <c r="S17" s="9">
        <v>2.6722525739999998</v>
      </c>
      <c r="T17" s="10">
        <v>5.0496122100000003</v>
      </c>
      <c r="U17" s="4">
        <v>1.032872942</v>
      </c>
      <c r="V17" s="3">
        <v>0.76655941000000005</v>
      </c>
      <c r="W17">
        <v>260.20634000000001</v>
      </c>
      <c r="X17">
        <v>0.86799110899999998</v>
      </c>
      <c r="Y17" s="2">
        <v>20.623245000000001</v>
      </c>
      <c r="Z17" s="2">
        <v>20.170349000000002</v>
      </c>
      <c r="AA17" s="2">
        <v>-2.4640983749999998</v>
      </c>
      <c r="AB17" s="2">
        <v>32.954584279999999</v>
      </c>
      <c r="AC17" s="2">
        <v>-80.691309849999996</v>
      </c>
      <c r="AD17" s="2">
        <v>3.6549999999999998</v>
      </c>
      <c r="AE17" s="2">
        <v>3.6549999999999998</v>
      </c>
      <c r="AF17" s="2">
        <v>3.5961699999999999</v>
      </c>
      <c r="AG17" s="2">
        <v>3.5961699999999999</v>
      </c>
      <c r="AH17" s="2">
        <v>1.7072400000000001</v>
      </c>
      <c r="AI17">
        <v>299.77996000000002</v>
      </c>
      <c r="AJ17">
        <v>27.446470000000001</v>
      </c>
      <c r="AK17">
        <v>169.04026999999999</v>
      </c>
      <c r="AL17">
        <v>166.96856</v>
      </c>
      <c r="AM17">
        <v>35.38729</v>
      </c>
      <c r="AN17">
        <v>4.8585329350000004</v>
      </c>
      <c r="AO17">
        <v>3.9240238060000001</v>
      </c>
      <c r="AP17">
        <f t="shared" si="1"/>
        <v>0.80765610905547969</v>
      </c>
      <c r="AQ17">
        <v>36.434557890000001</v>
      </c>
      <c r="AR17">
        <v>5.9157501349999997</v>
      </c>
      <c r="AS17">
        <v>-2.67093918</v>
      </c>
      <c r="AT17">
        <v>-0.29750625800000002</v>
      </c>
      <c r="AU17" s="2">
        <v>70.667351310000001</v>
      </c>
      <c r="AV17" s="12">
        <v>3.70031</v>
      </c>
      <c r="AW17" s="13">
        <v>1.72478</v>
      </c>
      <c r="AX17">
        <v>1.9391099999999999</v>
      </c>
      <c r="AY17">
        <v>2.1453808599999999</v>
      </c>
      <c r="AZ17" t="s">
        <v>116</v>
      </c>
      <c r="BA17" t="s">
        <v>114</v>
      </c>
      <c r="BB17" t="s">
        <v>79</v>
      </c>
      <c r="BC17">
        <v>65</v>
      </c>
      <c r="BD17">
        <v>158.92500000000001</v>
      </c>
      <c r="BE17">
        <v>175</v>
      </c>
      <c r="BF17">
        <v>106.3</v>
      </c>
      <c r="BG17">
        <v>5.85</v>
      </c>
      <c r="BH17">
        <v>112</v>
      </c>
      <c r="BI17">
        <v>3.5</v>
      </c>
      <c r="BJ17">
        <v>11</v>
      </c>
      <c r="BK17">
        <v>170</v>
      </c>
      <c r="BL17">
        <v>1.94</v>
      </c>
      <c r="BM17">
        <v>8.23</v>
      </c>
      <c r="BN17">
        <v>1.1000000000000001</v>
      </c>
      <c r="BO17">
        <v>1.21</v>
      </c>
      <c r="BP17">
        <v>0.19886300000000001</v>
      </c>
      <c r="BQ17">
        <v>24</v>
      </c>
      <c r="BR17">
        <v>51.996000000000002</v>
      </c>
      <c r="BS17">
        <v>140</v>
      </c>
      <c r="BT17">
        <v>75.5</v>
      </c>
      <c r="BU17">
        <v>6.766</v>
      </c>
      <c r="BV17">
        <v>65</v>
      </c>
      <c r="BW17">
        <v>2.5</v>
      </c>
      <c r="BX17">
        <v>6</v>
      </c>
      <c r="BY17">
        <v>83</v>
      </c>
      <c r="BZ17">
        <v>1.39</v>
      </c>
      <c r="CA17">
        <v>7.15</v>
      </c>
      <c r="CB17">
        <v>1.56</v>
      </c>
      <c r="CC17">
        <v>1.66</v>
      </c>
      <c r="CD17">
        <v>0.13130530000000001</v>
      </c>
      <c r="CE17">
        <v>0.81519059699999996</v>
      </c>
      <c r="CF17">
        <v>387.50599999999997</v>
      </c>
      <c r="CG17" t="s">
        <v>270</v>
      </c>
      <c r="CH17" s="3">
        <v>89.578000000000003</v>
      </c>
      <c r="CI17" s="3" t="s">
        <v>290</v>
      </c>
      <c r="CJ17">
        <v>4.3259999999999996</v>
      </c>
      <c r="CK17" s="3">
        <v>31.241</v>
      </c>
      <c r="CL17" s="3" t="s">
        <v>292</v>
      </c>
      <c r="CM17">
        <v>1.163</v>
      </c>
      <c r="CN17" t="s">
        <v>275</v>
      </c>
      <c r="CO17">
        <v>26.861999999999998</v>
      </c>
    </row>
    <row r="18" spans="1:93">
      <c r="A18" t="s">
        <v>117</v>
      </c>
      <c r="B18" t="s">
        <v>76</v>
      </c>
      <c r="C18">
        <v>99</v>
      </c>
      <c r="D18" t="s">
        <v>351</v>
      </c>
      <c r="E18">
        <v>-41.131228370000002</v>
      </c>
      <c r="F18">
        <v>-41.075509699999998</v>
      </c>
      <c r="G18">
        <v>-5.5718669999999998E-2</v>
      </c>
      <c r="H18">
        <v>-41.022017429999998</v>
      </c>
      <c r="I18">
        <v>5.3492270000000001E-2</v>
      </c>
      <c r="J18">
        <f t="shared" si="0"/>
        <v>0.10921094000000409</v>
      </c>
      <c r="K18" s="2">
        <v>3.9060000000000001</v>
      </c>
      <c r="L18">
        <v>50.243206800000003</v>
      </c>
      <c r="M18">
        <v>4.8209999999999997</v>
      </c>
      <c r="N18">
        <v>3.6486867190000001</v>
      </c>
      <c r="O18">
        <v>3.6486867190000001</v>
      </c>
      <c r="P18">
        <v>3.7740200150000001</v>
      </c>
      <c r="Q18" s="11">
        <v>54.107093409999997</v>
      </c>
      <c r="R18" s="8">
        <v>41.843782079999997</v>
      </c>
      <c r="S18" s="9">
        <v>-5.0081234610000003</v>
      </c>
      <c r="T18" s="10">
        <v>-8.3551818180000001</v>
      </c>
      <c r="U18" s="4">
        <v>1.0343502490000001</v>
      </c>
      <c r="V18" s="3">
        <v>0.72973787199999995</v>
      </c>
      <c r="W18">
        <v>140.66802999999999</v>
      </c>
      <c r="X18">
        <v>0.36856705000000001</v>
      </c>
      <c r="Y18" s="2">
        <v>73.679078000000004</v>
      </c>
      <c r="Z18" s="2">
        <v>19.478821</v>
      </c>
      <c r="AA18" s="2">
        <v>1.181572686</v>
      </c>
      <c r="AB18" s="2">
        <v>24.888310929999999</v>
      </c>
      <c r="AC18" s="2">
        <v>-80.176977019999995</v>
      </c>
      <c r="AD18" s="2">
        <v>3.6409400000000001</v>
      </c>
      <c r="AE18" s="2">
        <v>2.8820700000000001</v>
      </c>
      <c r="AF18" s="2">
        <v>2.0734900000000001</v>
      </c>
      <c r="AG18" s="2">
        <v>2.0734900000000001</v>
      </c>
      <c r="AH18" s="2">
        <v>2.37602</v>
      </c>
      <c r="AI18">
        <v>381.66198000000003</v>
      </c>
      <c r="AJ18">
        <v>52.18927</v>
      </c>
      <c r="AK18">
        <v>146.07885999999999</v>
      </c>
      <c r="AL18">
        <v>100.03480999999999</v>
      </c>
      <c r="AM18">
        <v>83.763149999999996</v>
      </c>
      <c r="AN18">
        <v>3.0845015509999998</v>
      </c>
      <c r="AO18">
        <v>8.9656692580000001</v>
      </c>
      <c r="AP18">
        <f t="shared" si="1"/>
        <v>2.9066833359488236</v>
      </c>
      <c r="AQ18">
        <v>19.16102678</v>
      </c>
      <c r="AR18">
        <v>6.8456174970000001</v>
      </c>
      <c r="AS18">
        <v>-0.46629221599999998</v>
      </c>
      <c r="AT18">
        <v>-1.5590568890000001</v>
      </c>
      <c r="AU18" s="2">
        <v>130.92924629999999</v>
      </c>
      <c r="AV18" s="12">
        <v>5.0470899999999999</v>
      </c>
      <c r="AW18" s="13">
        <v>1.09257</v>
      </c>
      <c r="AX18">
        <v>6.8330900000000003</v>
      </c>
      <c r="AY18">
        <v>4.6194660299999999</v>
      </c>
      <c r="AZ18" t="s">
        <v>118</v>
      </c>
      <c r="BA18" t="s">
        <v>82</v>
      </c>
      <c r="BB18" t="s">
        <v>79</v>
      </c>
      <c r="BC18">
        <v>68</v>
      </c>
      <c r="BD18">
        <v>167.25899999999999</v>
      </c>
      <c r="BE18">
        <v>175</v>
      </c>
      <c r="BF18">
        <v>103</v>
      </c>
      <c r="BG18">
        <v>6.1</v>
      </c>
      <c r="BH18">
        <v>30</v>
      </c>
      <c r="BI18">
        <v>3</v>
      </c>
      <c r="BJ18">
        <v>14</v>
      </c>
      <c r="BK18">
        <v>150</v>
      </c>
      <c r="BL18">
        <v>1.89</v>
      </c>
      <c r="BM18">
        <v>9.07</v>
      </c>
      <c r="BN18">
        <v>1.1100000000000001</v>
      </c>
      <c r="BO18">
        <v>1.24</v>
      </c>
      <c r="BP18">
        <v>0.21226100000000001</v>
      </c>
      <c r="BQ18">
        <v>13</v>
      </c>
      <c r="BR18">
        <v>26.981999999999999</v>
      </c>
      <c r="BS18">
        <v>125</v>
      </c>
      <c r="BT18">
        <v>67.5</v>
      </c>
      <c r="BU18">
        <v>15.986000000000001</v>
      </c>
      <c r="BV18">
        <v>42</v>
      </c>
      <c r="BW18">
        <v>3</v>
      </c>
      <c r="BX18">
        <v>3</v>
      </c>
      <c r="BY18">
        <v>57.8</v>
      </c>
      <c r="BZ18">
        <v>1.21</v>
      </c>
      <c r="CA18">
        <v>2.7</v>
      </c>
      <c r="CB18">
        <v>1.47</v>
      </c>
      <c r="CC18">
        <v>1.61</v>
      </c>
      <c r="CD18">
        <v>0.15007799999999999</v>
      </c>
      <c r="CE18">
        <v>0.83683438200000004</v>
      </c>
      <c r="CF18">
        <v>330.79399999999998</v>
      </c>
      <c r="CG18" t="s">
        <v>270</v>
      </c>
      <c r="CH18" s="3">
        <v>111.53700000000001</v>
      </c>
      <c r="CI18" s="3" t="s">
        <v>268</v>
      </c>
      <c r="CJ18">
        <v>2.9660000000000002</v>
      </c>
      <c r="CK18" s="3">
        <v>59.308999999999997</v>
      </c>
      <c r="CL18" s="3" t="s">
        <v>290</v>
      </c>
      <c r="CM18">
        <v>1.998</v>
      </c>
      <c r="CN18" t="s">
        <v>275</v>
      </c>
      <c r="CO18">
        <v>29.684000000000001</v>
      </c>
    </row>
    <row r="19" spans="1:93">
      <c r="A19" t="s">
        <v>119</v>
      </c>
      <c r="B19" t="s">
        <v>76</v>
      </c>
      <c r="C19">
        <v>99</v>
      </c>
      <c r="D19" t="s">
        <v>351</v>
      </c>
      <c r="E19">
        <v>-46.328200549999998</v>
      </c>
      <c r="F19">
        <v>-46.184635219999997</v>
      </c>
      <c r="G19">
        <v>-0.14356532999999999</v>
      </c>
      <c r="H19">
        <v>-46.127751500000002</v>
      </c>
      <c r="I19">
        <v>5.6883719999999999E-2</v>
      </c>
      <c r="J19">
        <f t="shared" si="0"/>
        <v>0.20044904999999602</v>
      </c>
      <c r="K19" s="2">
        <v>3.6659999999999999</v>
      </c>
      <c r="L19">
        <v>66.792178519999993</v>
      </c>
      <c r="M19">
        <v>5.6660000000000004</v>
      </c>
      <c r="N19">
        <v>4.0108934569999999</v>
      </c>
      <c r="O19">
        <v>4.0108934569999999</v>
      </c>
      <c r="P19">
        <v>4.1518662749999997</v>
      </c>
      <c r="Q19" s="11">
        <v>51.264574580000001</v>
      </c>
      <c r="R19" s="8">
        <v>19.641854160000001</v>
      </c>
      <c r="S19" s="9">
        <v>-6.1289045130000002</v>
      </c>
      <c r="T19" s="10">
        <v>-3.20479037</v>
      </c>
      <c r="U19" s="4">
        <v>1.035147485</v>
      </c>
      <c r="V19" s="3">
        <v>0.86731846499999998</v>
      </c>
      <c r="W19">
        <v>234.51329000000001</v>
      </c>
      <c r="X19">
        <v>0.77200714599999998</v>
      </c>
      <c r="Y19" s="2">
        <v>60.742476000000003</v>
      </c>
      <c r="Z19" s="2">
        <v>16.047528</v>
      </c>
      <c r="AA19" s="2">
        <v>-3.381623147</v>
      </c>
      <c r="AB19" s="2">
        <v>30.618377649999999</v>
      </c>
      <c r="AC19" s="2">
        <v>-78.501329080000005</v>
      </c>
      <c r="AD19" s="2">
        <v>2.35622</v>
      </c>
      <c r="AE19" s="2">
        <v>5.3005300000000002</v>
      </c>
      <c r="AF19" s="2">
        <v>1.7316400000000001</v>
      </c>
      <c r="AG19" s="2">
        <v>1.7316400000000001</v>
      </c>
      <c r="AH19" s="2">
        <v>4.1934699999999996</v>
      </c>
      <c r="AI19">
        <v>303.77087999999998</v>
      </c>
      <c r="AJ19">
        <v>36.735320000000002</v>
      </c>
      <c r="AK19">
        <v>80.872240000000005</v>
      </c>
      <c r="AL19">
        <v>77.790360000000007</v>
      </c>
      <c r="AM19">
        <v>101.80822999999999</v>
      </c>
      <c r="AN19">
        <v>3.918097795</v>
      </c>
      <c r="AO19">
        <v>5.5498726659999997</v>
      </c>
      <c r="AP19">
        <f t="shared" si="1"/>
        <v>1.4164711950483615</v>
      </c>
      <c r="AQ19">
        <v>27.22175824</v>
      </c>
      <c r="AR19">
        <v>12.36518242</v>
      </c>
      <c r="AS19">
        <v>-0.50706239200000003</v>
      </c>
      <c r="AT19">
        <v>-1.4808178970000001</v>
      </c>
      <c r="AU19" s="2">
        <v>117.5190374</v>
      </c>
      <c r="AV19" s="12">
        <v>3.35833</v>
      </c>
      <c r="AW19" s="13">
        <v>-0.33884999999999998</v>
      </c>
      <c r="AX19">
        <v>4.3171299999999997</v>
      </c>
      <c r="AY19">
        <v>-9.9109635530000002</v>
      </c>
      <c r="AZ19" t="s">
        <v>120</v>
      </c>
      <c r="BA19" t="s">
        <v>92</v>
      </c>
      <c r="BB19" t="s">
        <v>79</v>
      </c>
      <c r="BC19">
        <v>63</v>
      </c>
      <c r="BD19">
        <v>6151.9639999999999</v>
      </c>
      <c r="BE19">
        <v>185</v>
      </c>
      <c r="BF19">
        <v>108.7</v>
      </c>
      <c r="BG19">
        <v>5.67</v>
      </c>
      <c r="BH19">
        <v>83</v>
      </c>
      <c r="BI19">
        <v>3</v>
      </c>
      <c r="BJ19">
        <v>9</v>
      </c>
      <c r="BK19">
        <v>184</v>
      </c>
      <c r="BL19">
        <v>1.98</v>
      </c>
      <c r="BM19">
        <v>5.24</v>
      </c>
      <c r="BN19">
        <v>1.01</v>
      </c>
      <c r="BO19">
        <v>1.18</v>
      </c>
      <c r="BP19">
        <v>0.18993499999999999</v>
      </c>
      <c r="BQ19">
        <v>72</v>
      </c>
      <c r="BR19">
        <v>178.49</v>
      </c>
      <c r="BS19">
        <v>155</v>
      </c>
      <c r="BT19">
        <v>85</v>
      </c>
      <c r="BU19">
        <v>7</v>
      </c>
      <c r="BV19">
        <v>2</v>
      </c>
      <c r="BW19">
        <v>4</v>
      </c>
      <c r="BX19">
        <v>4</v>
      </c>
      <c r="BY19">
        <v>103</v>
      </c>
      <c r="BZ19">
        <v>1.75</v>
      </c>
      <c r="CA19">
        <v>13.3</v>
      </c>
      <c r="CB19">
        <v>1.23</v>
      </c>
      <c r="CC19">
        <v>1.3</v>
      </c>
      <c r="CD19">
        <v>0.229987</v>
      </c>
      <c r="CE19">
        <v>0.78653062299999998</v>
      </c>
      <c r="CF19">
        <v>254.95699999999999</v>
      </c>
      <c r="CG19" t="s">
        <v>267</v>
      </c>
      <c r="CH19" s="3">
        <v>115.45099999999999</v>
      </c>
      <c r="CI19" s="3" t="s">
        <v>293</v>
      </c>
      <c r="CJ19">
        <v>2.2080000000000002</v>
      </c>
      <c r="CK19" s="3">
        <v>47.235999999999997</v>
      </c>
      <c r="CL19" s="3" t="s">
        <v>294</v>
      </c>
      <c r="CM19">
        <v>1.7669999999999999</v>
      </c>
      <c r="CN19" t="s">
        <v>267</v>
      </c>
      <c r="CO19">
        <v>26.731999999999999</v>
      </c>
    </row>
    <row r="20" spans="1:93">
      <c r="A20" t="s">
        <v>121</v>
      </c>
      <c r="B20" t="s">
        <v>76</v>
      </c>
      <c r="C20">
        <v>99</v>
      </c>
      <c r="D20" t="s">
        <v>352</v>
      </c>
      <c r="E20">
        <v>-91.889157319999995</v>
      </c>
      <c r="F20">
        <v>-91.571211349999999</v>
      </c>
      <c r="G20">
        <v>-0.31794597000000002</v>
      </c>
      <c r="H20">
        <v>-91.472933990000001</v>
      </c>
      <c r="I20">
        <v>9.8277359999999994E-2</v>
      </c>
      <c r="J20">
        <f t="shared" si="0"/>
        <v>0.41622332999999401</v>
      </c>
      <c r="K20" s="2">
        <v>0.747</v>
      </c>
      <c r="L20">
        <v>54.953221669999998</v>
      </c>
      <c r="M20">
        <v>3.4369999999999998</v>
      </c>
      <c r="N20">
        <v>3.7581157570000001</v>
      </c>
      <c r="O20">
        <v>5.3147783359999998</v>
      </c>
      <c r="P20">
        <v>3.8909248879999998</v>
      </c>
      <c r="Q20" s="11">
        <v>52.861625109999999</v>
      </c>
      <c r="R20" s="8">
        <v>14.32550655</v>
      </c>
      <c r="S20" s="9">
        <v>2.7852216259999998</v>
      </c>
      <c r="T20" s="10">
        <v>5.1433991529999998</v>
      </c>
      <c r="U20" s="4">
        <v>1.035339287</v>
      </c>
      <c r="V20" s="3">
        <v>0.78452892699999999</v>
      </c>
      <c r="W20">
        <v>243.68172999999999</v>
      </c>
      <c r="X20">
        <v>0.84636805999999998</v>
      </c>
      <c r="Y20" s="2">
        <v>20.025020999999999</v>
      </c>
      <c r="Z20" s="2">
        <v>19.403355000000001</v>
      </c>
      <c r="AA20" s="2">
        <v>-5.2404306729999997</v>
      </c>
      <c r="AB20" s="2">
        <v>33.210151850000003</v>
      </c>
      <c r="AC20" s="2">
        <v>-80.831346280000005</v>
      </c>
      <c r="AD20" s="2">
        <v>3.5500099999999999</v>
      </c>
      <c r="AE20" s="2">
        <v>3.5500099999999999</v>
      </c>
      <c r="AF20" s="2">
        <v>3.5979800000000002</v>
      </c>
      <c r="AG20" s="2">
        <v>3.5979800000000002</v>
      </c>
      <c r="AH20" s="2">
        <v>1.6506700000000001</v>
      </c>
      <c r="AI20">
        <v>287.91460999999998</v>
      </c>
      <c r="AJ20">
        <v>25.562439999999999</v>
      </c>
      <c r="AK20">
        <v>168.07388</v>
      </c>
      <c r="AL20">
        <v>160.61416</v>
      </c>
      <c r="AM20">
        <v>31.406079999999999</v>
      </c>
      <c r="AN20">
        <v>5.062961123</v>
      </c>
      <c r="AO20">
        <v>4.1791412430000001</v>
      </c>
      <c r="AP20">
        <f t="shared" si="1"/>
        <v>0.8254341958137924</v>
      </c>
      <c r="AQ20">
        <v>39.119896220000001</v>
      </c>
      <c r="AR20">
        <v>5.9497644730000001</v>
      </c>
      <c r="AS20">
        <v>-2.7924704330000001</v>
      </c>
      <c r="AT20">
        <v>-0.29262436800000002</v>
      </c>
      <c r="AU20" s="2">
        <v>75.318521189999998</v>
      </c>
      <c r="AV20" s="12">
        <v>3.66581</v>
      </c>
      <c r="AW20" s="13">
        <v>1.69916</v>
      </c>
      <c r="AX20">
        <v>1.9248099999999999</v>
      </c>
      <c r="AY20">
        <v>2.157424845</v>
      </c>
      <c r="AZ20" t="s">
        <v>81</v>
      </c>
      <c r="BA20" t="s">
        <v>114</v>
      </c>
      <c r="BB20" t="s">
        <v>79</v>
      </c>
      <c r="BC20">
        <v>39</v>
      </c>
      <c r="BD20">
        <v>88.906000000000006</v>
      </c>
      <c r="BE20">
        <v>180</v>
      </c>
      <c r="BF20">
        <v>104</v>
      </c>
      <c r="BG20">
        <v>6.38</v>
      </c>
      <c r="BH20">
        <v>30</v>
      </c>
      <c r="BI20">
        <v>3</v>
      </c>
      <c r="BJ20">
        <v>3</v>
      </c>
      <c r="BK20">
        <v>162</v>
      </c>
      <c r="BL20">
        <v>1.9</v>
      </c>
      <c r="BM20">
        <v>4.47</v>
      </c>
      <c r="BN20">
        <v>1.1100000000000001</v>
      </c>
      <c r="BO20">
        <v>1.22</v>
      </c>
      <c r="BP20">
        <v>0.1216986</v>
      </c>
      <c r="BQ20">
        <v>24</v>
      </c>
      <c r="BR20">
        <v>51.996000000000002</v>
      </c>
      <c r="BS20">
        <v>140</v>
      </c>
      <c r="BT20">
        <v>75.5</v>
      </c>
      <c r="BU20">
        <v>6.766</v>
      </c>
      <c r="BV20">
        <v>65</v>
      </c>
      <c r="BW20">
        <v>2.5</v>
      </c>
      <c r="BX20">
        <v>6</v>
      </c>
      <c r="BY20">
        <v>83</v>
      </c>
      <c r="BZ20">
        <v>1.39</v>
      </c>
      <c r="CA20">
        <v>7.15</v>
      </c>
      <c r="CB20">
        <v>1.56</v>
      </c>
      <c r="CC20">
        <v>1.66</v>
      </c>
      <c r="CD20">
        <v>0.13130530000000001</v>
      </c>
      <c r="CE20">
        <v>0.80711940299999996</v>
      </c>
      <c r="CF20">
        <v>380.05200000000002</v>
      </c>
      <c r="CG20" t="s">
        <v>270</v>
      </c>
      <c r="CH20" s="3">
        <v>83.668000000000006</v>
      </c>
      <c r="CI20" s="3" t="s">
        <v>290</v>
      </c>
      <c r="CJ20">
        <v>4.5419999999999998</v>
      </c>
      <c r="CK20" s="3">
        <v>33.259</v>
      </c>
      <c r="CL20" s="3" t="s">
        <v>292</v>
      </c>
      <c r="CM20">
        <v>1.2390000000000001</v>
      </c>
      <c r="CN20" t="s">
        <v>275</v>
      </c>
      <c r="CO20">
        <v>26.843</v>
      </c>
    </row>
    <row r="21" spans="1:93">
      <c r="A21" t="s">
        <v>122</v>
      </c>
      <c r="B21" t="s">
        <v>76</v>
      </c>
      <c r="C21">
        <v>99</v>
      </c>
      <c r="D21" t="s">
        <v>352</v>
      </c>
      <c r="E21">
        <v>-88.291355830000001</v>
      </c>
      <c r="F21">
        <v>-87.943433819999996</v>
      </c>
      <c r="G21">
        <v>-0.34792201</v>
      </c>
      <c r="H21">
        <v>-87.831909929999995</v>
      </c>
      <c r="I21">
        <v>0.11152389</v>
      </c>
      <c r="J21">
        <f t="shared" si="0"/>
        <v>0.45944590000000574</v>
      </c>
      <c r="K21" s="2">
        <v>0.74199999999999999</v>
      </c>
      <c r="L21">
        <v>54.780390250000004</v>
      </c>
      <c r="M21">
        <v>4.7919999999999998</v>
      </c>
      <c r="N21">
        <v>3.752884646</v>
      </c>
      <c r="O21">
        <v>5.3073807080000002</v>
      </c>
      <c r="P21">
        <v>3.8895079419999998</v>
      </c>
      <c r="Q21" s="11">
        <v>53.903464110000002</v>
      </c>
      <c r="R21" s="8">
        <v>13.90633162</v>
      </c>
      <c r="S21" s="9">
        <v>3.1100077220000002</v>
      </c>
      <c r="T21" s="10">
        <v>4.4714781659999998</v>
      </c>
      <c r="U21" s="4">
        <v>1.0364048749999999</v>
      </c>
      <c r="V21" s="3">
        <v>0.78770941999999999</v>
      </c>
      <c r="W21">
        <v>241.96462</v>
      </c>
      <c r="X21">
        <v>0.84415016399999998</v>
      </c>
      <c r="Y21" s="2">
        <v>19.649393</v>
      </c>
      <c r="Z21" s="2">
        <v>18.425449</v>
      </c>
      <c r="AA21" s="2">
        <v>-5.7679930669999999</v>
      </c>
      <c r="AB21" s="2">
        <v>33.385627820000003</v>
      </c>
      <c r="AC21" s="2">
        <v>-81.521098859999995</v>
      </c>
      <c r="AD21" s="2">
        <v>3.5486499999999999</v>
      </c>
      <c r="AE21" s="2">
        <v>3.5486499999999999</v>
      </c>
      <c r="AF21" s="2">
        <v>3.6187900000000002</v>
      </c>
      <c r="AG21" s="2">
        <v>3.6187900000000002</v>
      </c>
      <c r="AH21" s="2">
        <v>1.6570199999999999</v>
      </c>
      <c r="AI21">
        <v>286.63693999999998</v>
      </c>
      <c r="AJ21">
        <v>23.91797</v>
      </c>
      <c r="AK21">
        <v>172.32328000000001</v>
      </c>
      <c r="AL21">
        <v>158.38926000000001</v>
      </c>
      <c r="AM21">
        <v>25.97418</v>
      </c>
      <c r="AN21">
        <v>5.0364920299999998</v>
      </c>
      <c r="AO21">
        <v>4.1852802349999996</v>
      </c>
      <c r="AP21">
        <f t="shared" si="1"/>
        <v>0.83099113630484589</v>
      </c>
      <c r="AQ21">
        <v>41.809568290000001</v>
      </c>
      <c r="AR21">
        <v>5.80304646</v>
      </c>
      <c r="AS21">
        <v>-2.7609182369999998</v>
      </c>
      <c r="AT21">
        <v>-0.244275943</v>
      </c>
      <c r="AU21" s="2">
        <v>78.464813410000005</v>
      </c>
      <c r="AV21" s="12">
        <v>3.5264000000000002</v>
      </c>
      <c r="AW21" s="13">
        <v>1.7452399999999999</v>
      </c>
      <c r="AX21">
        <v>1.87618</v>
      </c>
      <c r="AY21">
        <v>2.0205816969999999</v>
      </c>
      <c r="AZ21" t="s">
        <v>87</v>
      </c>
      <c r="BA21" t="s">
        <v>114</v>
      </c>
      <c r="BB21" t="s">
        <v>79</v>
      </c>
      <c r="BC21">
        <v>66</v>
      </c>
      <c r="BD21">
        <v>162.5</v>
      </c>
      <c r="BE21">
        <v>175</v>
      </c>
      <c r="BF21">
        <v>105.2</v>
      </c>
      <c r="BG21">
        <v>5.93</v>
      </c>
      <c r="BH21">
        <v>34</v>
      </c>
      <c r="BI21">
        <v>3</v>
      </c>
      <c r="BJ21">
        <v>12</v>
      </c>
      <c r="BK21">
        <v>163</v>
      </c>
      <c r="BL21">
        <v>1.92</v>
      </c>
      <c r="BM21">
        <v>8.5500000000000007</v>
      </c>
      <c r="BN21">
        <v>1.1000000000000001</v>
      </c>
      <c r="BO21">
        <v>1.22</v>
      </c>
      <c r="BP21">
        <v>0.20333000000000001</v>
      </c>
      <c r="BQ21">
        <v>24</v>
      </c>
      <c r="BR21">
        <v>51.996000000000002</v>
      </c>
      <c r="BS21">
        <v>140</v>
      </c>
      <c r="BT21">
        <v>75.5</v>
      </c>
      <c r="BU21">
        <v>6.766</v>
      </c>
      <c r="BV21">
        <v>65</v>
      </c>
      <c r="BW21">
        <v>2.5</v>
      </c>
      <c r="BX21">
        <v>6</v>
      </c>
      <c r="BY21">
        <v>83</v>
      </c>
      <c r="BZ21">
        <v>1.39</v>
      </c>
      <c r="CA21">
        <v>7.15</v>
      </c>
      <c r="CB21">
        <v>1.56</v>
      </c>
      <c r="CC21">
        <v>1.66</v>
      </c>
      <c r="CD21">
        <v>0.13130530000000001</v>
      </c>
      <c r="CE21">
        <v>0.81133046099999995</v>
      </c>
      <c r="CF21">
        <v>384.94099999999997</v>
      </c>
      <c r="CG21" t="s">
        <v>270</v>
      </c>
      <c r="CH21" s="3">
        <v>79.091999999999999</v>
      </c>
      <c r="CI21" s="3" t="s">
        <v>290</v>
      </c>
      <c r="CJ21">
        <v>4.867</v>
      </c>
      <c r="CK21" s="3">
        <v>34.472000000000001</v>
      </c>
      <c r="CL21" s="3" t="s">
        <v>292</v>
      </c>
      <c r="CM21">
        <v>1.294</v>
      </c>
      <c r="CN21" t="s">
        <v>275</v>
      </c>
      <c r="CO21">
        <v>26.64</v>
      </c>
    </row>
    <row r="22" spans="1:93">
      <c r="A22" t="s">
        <v>123</v>
      </c>
      <c r="B22" t="s">
        <v>76</v>
      </c>
      <c r="C22">
        <v>99</v>
      </c>
      <c r="D22" t="s">
        <v>351</v>
      </c>
      <c r="E22">
        <v>-39.537093980000002</v>
      </c>
      <c r="F22">
        <v>-39.261426980000003</v>
      </c>
      <c r="G22">
        <v>-0.275667</v>
      </c>
      <c r="H22">
        <v>-39.22303994</v>
      </c>
      <c r="I22">
        <v>3.8387039999999997E-2</v>
      </c>
      <c r="J22">
        <f t="shared" si="0"/>
        <v>0.31405404000000203</v>
      </c>
      <c r="K22" s="2">
        <v>2.1970000000000001</v>
      </c>
      <c r="L22">
        <v>84.929801350000005</v>
      </c>
      <c r="M22">
        <v>3.2469999999999999</v>
      </c>
      <c r="N22">
        <v>4.3396877170000003</v>
      </c>
      <c r="O22">
        <v>4.3396877170000003</v>
      </c>
      <c r="P22">
        <v>4.5096532549999999</v>
      </c>
      <c r="Q22" s="11">
        <v>48.969394039999997</v>
      </c>
      <c r="R22" s="8">
        <v>18.704099079999999</v>
      </c>
      <c r="S22" s="9">
        <v>-6.5852816199999999</v>
      </c>
      <c r="T22" s="10">
        <v>-2.8402884130000001</v>
      </c>
      <c r="U22" s="4">
        <v>1.0391653839999999</v>
      </c>
      <c r="V22" s="3">
        <v>1.0336749409999999</v>
      </c>
      <c r="W22">
        <v>157.08403000000001</v>
      </c>
      <c r="X22">
        <v>0.91577072599999998</v>
      </c>
      <c r="Y22" s="2">
        <v>18.087043000000001</v>
      </c>
      <c r="Z22" s="2">
        <v>20.909716</v>
      </c>
      <c r="AA22" s="2">
        <v>-7.5489854420000002</v>
      </c>
      <c r="AB22" s="2">
        <v>28.905044830000001</v>
      </c>
      <c r="AC22" s="2">
        <v>-70.325453429999996</v>
      </c>
      <c r="AD22" s="2">
        <v>2.1968899999999998</v>
      </c>
      <c r="AE22" s="2">
        <v>5.8624000000000001</v>
      </c>
      <c r="AF22" s="2">
        <v>1.4903599999999999</v>
      </c>
      <c r="AG22" s="2">
        <v>1.4903599999999999</v>
      </c>
      <c r="AH22" s="2">
        <v>5.07857</v>
      </c>
      <c r="AI22">
        <v>171.53205</v>
      </c>
      <c r="AJ22">
        <v>30.714829999999999</v>
      </c>
      <c r="AK22">
        <v>42.486739999999998</v>
      </c>
      <c r="AL22">
        <v>45.830629999999999</v>
      </c>
      <c r="AM22">
        <v>74.023049999999998</v>
      </c>
      <c r="AN22">
        <v>7.3652459629999996</v>
      </c>
      <c r="AO22">
        <v>9.3749881320000004</v>
      </c>
      <c r="AP22">
        <f t="shared" si="1"/>
        <v>1.2728683032577768</v>
      </c>
      <c r="AQ22">
        <v>32.557562580000003</v>
      </c>
      <c r="AR22">
        <v>23.536755230000001</v>
      </c>
      <c r="AS22">
        <v>-0.59011365000000005</v>
      </c>
      <c r="AT22">
        <v>-3.1926603739999999</v>
      </c>
      <c r="AU22" s="2">
        <v>24.669460099999998</v>
      </c>
      <c r="AV22" s="12">
        <v>1.96319</v>
      </c>
      <c r="AW22" s="13">
        <v>-4.6859999999999999E-2</v>
      </c>
      <c r="AX22">
        <v>0.75771999999999995</v>
      </c>
      <c r="AY22">
        <v>-41.894793</v>
      </c>
      <c r="AZ22" t="s">
        <v>84</v>
      </c>
      <c r="BA22" t="s">
        <v>124</v>
      </c>
      <c r="BB22" t="s">
        <v>79</v>
      </c>
      <c r="BC22">
        <v>38</v>
      </c>
      <c r="BD22">
        <v>87.62</v>
      </c>
      <c r="BE22">
        <v>300</v>
      </c>
      <c r="BF22">
        <v>132</v>
      </c>
      <c r="BG22">
        <v>5.6950000000000003</v>
      </c>
      <c r="BH22">
        <v>5</v>
      </c>
      <c r="BI22">
        <v>2</v>
      </c>
      <c r="BJ22">
        <v>2</v>
      </c>
      <c r="BK22">
        <v>197.2</v>
      </c>
      <c r="BL22">
        <v>1.95</v>
      </c>
      <c r="BM22">
        <v>2.64</v>
      </c>
      <c r="BN22">
        <v>0.99</v>
      </c>
      <c r="BO22">
        <v>0.95</v>
      </c>
      <c r="BP22">
        <v>0.11850819999999999</v>
      </c>
      <c r="BQ22">
        <v>58</v>
      </c>
      <c r="BR22">
        <v>140.11600000000001</v>
      </c>
      <c r="BS22">
        <v>185</v>
      </c>
      <c r="BT22">
        <v>115</v>
      </c>
      <c r="BU22">
        <v>5.47</v>
      </c>
      <c r="BV22">
        <v>65</v>
      </c>
      <c r="BW22">
        <v>3</v>
      </c>
      <c r="BX22">
        <v>4</v>
      </c>
      <c r="BY22">
        <v>205</v>
      </c>
      <c r="BZ22">
        <v>2.04</v>
      </c>
      <c r="CA22">
        <v>6.77</v>
      </c>
      <c r="CB22">
        <v>1.08</v>
      </c>
      <c r="CC22">
        <v>1.1200000000000001</v>
      </c>
      <c r="CD22">
        <v>0.16761000000000001</v>
      </c>
      <c r="CE22">
        <v>0.75698568300000002</v>
      </c>
      <c r="CF22">
        <v>135.72</v>
      </c>
      <c r="CG22" t="s">
        <v>267</v>
      </c>
      <c r="CH22" s="3">
        <v>89.259</v>
      </c>
      <c r="CI22" s="3" t="s">
        <v>288</v>
      </c>
      <c r="CJ22">
        <v>1.5209999999999999</v>
      </c>
      <c r="CK22" s="3">
        <v>18.704000000000001</v>
      </c>
      <c r="CL22" s="3" t="s">
        <v>268</v>
      </c>
      <c r="CM22">
        <v>0.28699999999999998</v>
      </c>
      <c r="CN22" t="s">
        <v>267</v>
      </c>
      <c r="CO22">
        <v>65.171000000000006</v>
      </c>
    </row>
    <row r="23" spans="1:93">
      <c r="A23" t="s">
        <v>125</v>
      </c>
      <c r="B23" t="s">
        <v>76</v>
      </c>
      <c r="C23">
        <v>99</v>
      </c>
      <c r="D23" t="s">
        <v>352</v>
      </c>
      <c r="E23">
        <v>-88.121763369999996</v>
      </c>
      <c r="F23">
        <v>-87.696566050000001</v>
      </c>
      <c r="G23">
        <v>-0.42519731999999999</v>
      </c>
      <c r="H23">
        <v>-87.552723990000004</v>
      </c>
      <c r="I23">
        <v>0.14384205999999999</v>
      </c>
      <c r="J23">
        <f t="shared" si="0"/>
        <v>0.56903937999999243</v>
      </c>
      <c r="K23" s="2">
        <v>0.71299999999999997</v>
      </c>
      <c r="L23">
        <v>54.803152169999997</v>
      </c>
      <c r="M23">
        <v>4.8339999999999996</v>
      </c>
      <c r="N23">
        <v>3.7496090560000002</v>
      </c>
      <c r="O23">
        <v>5.3027480669999996</v>
      </c>
      <c r="P23">
        <v>3.8979256690000001</v>
      </c>
      <c r="Q23" s="11">
        <v>57.048781409999997</v>
      </c>
      <c r="R23" s="8">
        <v>12.407758899999999</v>
      </c>
      <c r="S23" s="9">
        <v>2.5124019440000001</v>
      </c>
      <c r="T23" s="10">
        <v>4.9386042440000004</v>
      </c>
      <c r="U23" s="4">
        <v>1.0395552210000001</v>
      </c>
      <c r="V23" s="3">
        <v>0.80745991900000003</v>
      </c>
      <c r="W23">
        <v>241.53609</v>
      </c>
      <c r="X23">
        <v>0.84390670199999995</v>
      </c>
      <c r="Y23" s="2">
        <v>18.860340999999998</v>
      </c>
      <c r="Z23" s="2">
        <v>17.318086000000001</v>
      </c>
      <c r="AA23" s="2">
        <v>-8.5306026950000007</v>
      </c>
      <c r="AB23" s="2">
        <v>33.787960409999997</v>
      </c>
      <c r="AC23" s="2">
        <v>-82.306139119999997</v>
      </c>
      <c r="AD23" s="2">
        <v>3.4597799999999999</v>
      </c>
      <c r="AE23" s="2">
        <v>3.4597799999999999</v>
      </c>
      <c r="AF23" s="2">
        <v>3.64093</v>
      </c>
      <c r="AG23" s="2">
        <v>3.64093</v>
      </c>
      <c r="AH23" s="2">
        <v>1.6162700000000001</v>
      </c>
      <c r="AI23">
        <v>286.21184</v>
      </c>
      <c r="AJ23">
        <v>22.05378</v>
      </c>
      <c r="AK23">
        <v>171.69546</v>
      </c>
      <c r="AL23">
        <v>162.22416999999999</v>
      </c>
      <c r="AM23">
        <v>31.39395</v>
      </c>
      <c r="AN23">
        <v>5.168312544</v>
      </c>
      <c r="AO23">
        <v>4.2169101510000004</v>
      </c>
      <c r="AP23">
        <f t="shared" si="1"/>
        <v>0.81591624250656003</v>
      </c>
      <c r="AQ23">
        <v>45.343700720000001</v>
      </c>
      <c r="AR23">
        <v>5.8242658250000003</v>
      </c>
      <c r="AS23">
        <v>-2.8970050970000001</v>
      </c>
      <c r="AT23">
        <v>-0.29521597599999999</v>
      </c>
      <c r="AU23" s="2">
        <v>80.517755730000005</v>
      </c>
      <c r="AV23" s="12">
        <v>3.1546699999999999</v>
      </c>
      <c r="AW23" s="13">
        <v>1.5161800000000001</v>
      </c>
      <c r="AX23">
        <v>1.77515</v>
      </c>
      <c r="AY23">
        <v>2.0806698410000002</v>
      </c>
      <c r="AZ23" t="s">
        <v>107</v>
      </c>
      <c r="BA23" t="s">
        <v>114</v>
      </c>
      <c r="BB23" t="s">
        <v>79</v>
      </c>
      <c r="BC23">
        <v>67</v>
      </c>
      <c r="BD23">
        <v>164.93</v>
      </c>
      <c r="BE23">
        <v>175</v>
      </c>
      <c r="BF23">
        <v>104.1</v>
      </c>
      <c r="BG23">
        <v>6.02</v>
      </c>
      <c r="BH23">
        <v>33</v>
      </c>
      <c r="BI23">
        <v>3</v>
      </c>
      <c r="BJ23">
        <v>13</v>
      </c>
      <c r="BK23">
        <v>156</v>
      </c>
      <c r="BL23">
        <v>1.92</v>
      </c>
      <c r="BM23">
        <v>8.8000000000000007</v>
      </c>
      <c r="BN23">
        <v>1.1000000000000001</v>
      </c>
      <c r="BO23">
        <v>1.23</v>
      </c>
      <c r="BP23">
        <v>0.20779500000000001</v>
      </c>
      <c r="BQ23">
        <v>24</v>
      </c>
      <c r="BR23">
        <v>51.996000000000002</v>
      </c>
      <c r="BS23">
        <v>140</v>
      </c>
      <c r="BT23">
        <v>75.5</v>
      </c>
      <c r="BU23">
        <v>6.766</v>
      </c>
      <c r="BV23">
        <v>65</v>
      </c>
      <c r="BW23">
        <v>2.5</v>
      </c>
      <c r="BX23">
        <v>6</v>
      </c>
      <c r="BY23">
        <v>83</v>
      </c>
      <c r="BZ23">
        <v>1.39</v>
      </c>
      <c r="CA23">
        <v>7.15</v>
      </c>
      <c r="CB23">
        <v>1.56</v>
      </c>
      <c r="CC23">
        <v>1.66</v>
      </c>
      <c r="CD23">
        <v>0.13130530000000001</v>
      </c>
      <c r="CE23">
        <v>0.80747032399999996</v>
      </c>
      <c r="CF23">
        <v>384.34300000000002</v>
      </c>
      <c r="CG23" t="s">
        <v>270</v>
      </c>
      <c r="CH23" s="3">
        <v>73.835999999999999</v>
      </c>
      <c r="CI23" s="3" t="s">
        <v>290</v>
      </c>
      <c r="CJ23">
        <v>5.2050000000000001</v>
      </c>
      <c r="CK23" s="3">
        <v>34.649000000000001</v>
      </c>
      <c r="CL23" s="3" t="s">
        <v>292</v>
      </c>
      <c r="CM23">
        <v>1.3169999999999999</v>
      </c>
      <c r="CN23" t="s">
        <v>275</v>
      </c>
      <c r="CO23">
        <v>26.309000000000001</v>
      </c>
    </row>
    <row r="24" spans="1:93">
      <c r="A24" t="s">
        <v>126</v>
      </c>
      <c r="B24" t="s">
        <v>76</v>
      </c>
      <c r="C24">
        <v>99</v>
      </c>
      <c r="D24" t="s">
        <v>352</v>
      </c>
      <c r="E24">
        <v>-87.958595270000004</v>
      </c>
      <c r="F24">
        <v>-87.464507999999995</v>
      </c>
      <c r="G24">
        <v>-0.49408727000000002</v>
      </c>
      <c r="H24">
        <v>-87.281380119999994</v>
      </c>
      <c r="I24">
        <v>0.18312787999999999</v>
      </c>
      <c r="J24">
        <f t="shared" si="0"/>
        <v>0.6772151500000092</v>
      </c>
      <c r="K24" s="2">
        <v>0.68899999999999995</v>
      </c>
      <c r="L24">
        <v>54.808532599999999</v>
      </c>
      <c r="M24">
        <v>4.8760000000000003</v>
      </c>
      <c r="N24">
        <v>3.7460718929999999</v>
      </c>
      <c r="O24">
        <v>5.2977458589999999</v>
      </c>
      <c r="P24">
        <v>3.9056735809999998</v>
      </c>
      <c r="Q24" s="11">
        <v>59.621561249999999</v>
      </c>
      <c r="R24" s="8">
        <v>11.57073259</v>
      </c>
      <c r="S24" s="9">
        <v>2.2054941189999999</v>
      </c>
      <c r="T24" s="10">
        <v>5.2463221249999998</v>
      </c>
      <c r="U24" s="4">
        <v>1.0426050790000001</v>
      </c>
      <c r="V24" s="3">
        <v>0.82481084199999999</v>
      </c>
      <c r="W24">
        <v>239.24363</v>
      </c>
      <c r="X24">
        <v>0.84283696500000005</v>
      </c>
      <c r="Y24" s="2">
        <v>18.178038999999998</v>
      </c>
      <c r="Z24" s="2">
        <v>16.650148999999999</v>
      </c>
      <c r="AA24" s="2">
        <v>-10.7353837</v>
      </c>
      <c r="AB24" s="2">
        <v>34.116986539999999</v>
      </c>
      <c r="AC24" s="2">
        <v>-83.003164080000005</v>
      </c>
      <c r="AD24" s="2">
        <v>3.3898899999999998</v>
      </c>
      <c r="AE24" s="2">
        <v>3.3898899999999998</v>
      </c>
      <c r="AF24" s="2">
        <v>3.65768</v>
      </c>
      <c r="AG24" s="2">
        <v>3.65768</v>
      </c>
      <c r="AH24" s="2">
        <v>1.5850200000000001</v>
      </c>
      <c r="AI24">
        <v>283.85516999999999</v>
      </c>
      <c r="AJ24">
        <v>19.943529999999999</v>
      </c>
      <c r="AK24">
        <v>173.47647000000001</v>
      </c>
      <c r="AL24">
        <v>163.30807999999999</v>
      </c>
      <c r="AM24">
        <v>33.463239999999999</v>
      </c>
      <c r="AN24">
        <v>5.289824662</v>
      </c>
      <c r="AO24">
        <v>4.2692127969999998</v>
      </c>
      <c r="AP24">
        <f t="shared" si="1"/>
        <v>0.80706130539039023</v>
      </c>
      <c r="AQ24">
        <v>50.141574740000003</v>
      </c>
      <c r="AR24">
        <v>5.7644705360000001</v>
      </c>
      <c r="AS24">
        <v>-3.0056877370000001</v>
      </c>
      <c r="AT24">
        <v>-0.319484461</v>
      </c>
      <c r="AU24" s="2">
        <v>84.451061080000002</v>
      </c>
      <c r="AV24" s="12">
        <v>2.9158300000000001</v>
      </c>
      <c r="AW24" s="13">
        <v>1.37341</v>
      </c>
      <c r="AX24">
        <v>1.68364</v>
      </c>
      <c r="AY24">
        <v>2.1230586640000002</v>
      </c>
      <c r="AZ24" t="s">
        <v>118</v>
      </c>
      <c r="BA24" t="s">
        <v>114</v>
      </c>
      <c r="BB24" t="s">
        <v>79</v>
      </c>
      <c r="BC24">
        <v>68</v>
      </c>
      <c r="BD24">
        <v>167.25899999999999</v>
      </c>
      <c r="BE24">
        <v>175</v>
      </c>
      <c r="BF24">
        <v>103</v>
      </c>
      <c r="BG24">
        <v>6.1</v>
      </c>
      <c r="BH24">
        <v>30</v>
      </c>
      <c r="BI24">
        <v>3</v>
      </c>
      <c r="BJ24">
        <v>14</v>
      </c>
      <c r="BK24">
        <v>150</v>
      </c>
      <c r="BL24">
        <v>1.89</v>
      </c>
      <c r="BM24">
        <v>9.07</v>
      </c>
      <c r="BN24">
        <v>1.1100000000000001</v>
      </c>
      <c r="BO24">
        <v>1.24</v>
      </c>
      <c r="BP24">
        <v>0.21226100000000001</v>
      </c>
      <c r="BQ24">
        <v>24</v>
      </c>
      <c r="BR24">
        <v>51.996000000000002</v>
      </c>
      <c r="BS24">
        <v>140</v>
      </c>
      <c r="BT24">
        <v>75.5</v>
      </c>
      <c r="BU24">
        <v>6.766</v>
      </c>
      <c r="BV24">
        <v>65</v>
      </c>
      <c r="BW24">
        <v>2.5</v>
      </c>
      <c r="BX24">
        <v>6</v>
      </c>
      <c r="BY24">
        <v>83</v>
      </c>
      <c r="BZ24">
        <v>1.39</v>
      </c>
      <c r="CA24">
        <v>7.15</v>
      </c>
      <c r="CB24">
        <v>1.56</v>
      </c>
      <c r="CC24">
        <v>1.66</v>
      </c>
      <c r="CD24">
        <v>0.13130530000000001</v>
      </c>
      <c r="CE24">
        <v>0.80361018799999995</v>
      </c>
      <c r="CF24">
        <v>385.42899999999997</v>
      </c>
      <c r="CG24" t="s">
        <v>270</v>
      </c>
      <c r="CH24" s="3">
        <v>67.679000000000002</v>
      </c>
      <c r="CI24" s="3" t="s">
        <v>290</v>
      </c>
      <c r="CJ24">
        <v>5.6950000000000003</v>
      </c>
      <c r="CK24" s="3">
        <v>35.817</v>
      </c>
      <c r="CL24" s="3" t="s">
        <v>292</v>
      </c>
      <c r="CM24">
        <v>1.3740000000000001</v>
      </c>
      <c r="CN24" t="s">
        <v>275</v>
      </c>
      <c r="CO24">
        <v>26.068000000000001</v>
      </c>
    </row>
    <row r="25" spans="1:93">
      <c r="A25" t="s">
        <v>127</v>
      </c>
      <c r="B25" t="s">
        <v>76</v>
      </c>
      <c r="C25">
        <v>99</v>
      </c>
      <c r="D25" t="s">
        <v>351</v>
      </c>
      <c r="E25">
        <v>-41.343396300000002</v>
      </c>
      <c r="F25">
        <v>-40.902966059999997</v>
      </c>
      <c r="G25">
        <v>-0.44043023999999997</v>
      </c>
      <c r="H25">
        <v>-40.808021320000002</v>
      </c>
      <c r="I25">
        <v>9.494474E-2</v>
      </c>
      <c r="J25">
        <f t="shared" si="0"/>
        <v>0.53537498000000028</v>
      </c>
      <c r="K25" s="2">
        <v>1.796</v>
      </c>
      <c r="L25">
        <v>61.883271280000002</v>
      </c>
      <c r="M25">
        <v>2.3889999999999998</v>
      </c>
      <c r="N25">
        <v>3.8970141420000002</v>
      </c>
      <c r="O25">
        <v>3.8970141420000002</v>
      </c>
      <c r="P25">
        <v>4.07482817</v>
      </c>
      <c r="Q25" s="11">
        <v>75.947317240000004</v>
      </c>
      <c r="R25" s="8">
        <v>26.812226330000001</v>
      </c>
      <c r="S25" s="9">
        <v>-4.8039066090000002</v>
      </c>
      <c r="T25" s="10">
        <v>-5.5813379630000002</v>
      </c>
      <c r="U25" s="4">
        <v>1.045628274</v>
      </c>
      <c r="V25" s="3">
        <v>1.2948301879999999</v>
      </c>
      <c r="W25">
        <v>147.58998</v>
      </c>
      <c r="X25">
        <v>0.50773067299999997</v>
      </c>
      <c r="Y25" s="2">
        <v>56.269109999999998</v>
      </c>
      <c r="Z25" s="2">
        <v>11.898961999999999</v>
      </c>
      <c r="AA25" s="2">
        <v>-17.294884419999999</v>
      </c>
      <c r="AB25" s="2">
        <v>49.377321539999997</v>
      </c>
      <c r="AC25" s="2">
        <v>-108.0297544</v>
      </c>
      <c r="AD25" s="2">
        <v>1.0609599999999999</v>
      </c>
      <c r="AE25" s="2">
        <v>6.0111299999999996</v>
      </c>
      <c r="AF25" s="2">
        <v>1.2176800000000001</v>
      </c>
      <c r="AG25" s="2">
        <v>1.2176800000000001</v>
      </c>
      <c r="AH25" s="2">
        <v>4.6367399999999996</v>
      </c>
      <c r="AI25">
        <v>290.68556999999998</v>
      </c>
      <c r="AJ25">
        <v>37.263030000000001</v>
      </c>
      <c r="AK25">
        <v>92.047920000000005</v>
      </c>
      <c r="AL25">
        <v>48.314369999999997</v>
      </c>
      <c r="AM25">
        <v>75.031220000000005</v>
      </c>
      <c r="AN25">
        <v>3.9661777890000001</v>
      </c>
      <c r="AO25">
        <v>8.7430547860000001</v>
      </c>
      <c r="AP25">
        <f t="shared" si="1"/>
        <v>2.2044031435626601</v>
      </c>
      <c r="AQ25">
        <v>26.8362503</v>
      </c>
      <c r="AR25">
        <v>10.86390654</v>
      </c>
      <c r="AS25">
        <v>-0.159724959</v>
      </c>
      <c r="AT25">
        <v>-1.935109685</v>
      </c>
      <c r="AU25" s="2">
        <v>38.429489799999999</v>
      </c>
      <c r="AV25" s="12">
        <v>3.2363300000000002</v>
      </c>
      <c r="AW25" s="13">
        <v>0.38323000000000002</v>
      </c>
      <c r="AX25">
        <v>1.4319999999999999</v>
      </c>
      <c r="AY25">
        <v>8.4448764450000002</v>
      </c>
      <c r="AZ25" t="s">
        <v>89</v>
      </c>
      <c r="BA25" t="s">
        <v>98</v>
      </c>
      <c r="BB25" t="s">
        <v>79</v>
      </c>
      <c r="BC25">
        <v>3</v>
      </c>
      <c r="BD25">
        <v>6.9409999999999998</v>
      </c>
      <c r="BE25">
        <v>145</v>
      </c>
      <c r="BF25">
        <v>90</v>
      </c>
      <c r="BG25">
        <v>5.3920000000000003</v>
      </c>
      <c r="BH25">
        <v>60</v>
      </c>
      <c r="BI25">
        <v>1</v>
      </c>
      <c r="BJ25">
        <v>1</v>
      </c>
      <c r="BK25">
        <v>164.11250000000001</v>
      </c>
      <c r="BL25">
        <v>1.28</v>
      </c>
      <c r="BM25">
        <v>0.53400000000000003</v>
      </c>
      <c r="BN25">
        <v>0.97</v>
      </c>
      <c r="BO25">
        <v>0.98</v>
      </c>
      <c r="BP25">
        <v>0.10509300000000001</v>
      </c>
      <c r="BQ25">
        <v>41</v>
      </c>
      <c r="BR25">
        <v>92.906000000000006</v>
      </c>
      <c r="BS25">
        <v>145</v>
      </c>
      <c r="BT25">
        <v>78</v>
      </c>
      <c r="BU25">
        <v>6.88</v>
      </c>
      <c r="BV25">
        <v>89</v>
      </c>
      <c r="BW25">
        <v>5</v>
      </c>
      <c r="BX25">
        <v>5</v>
      </c>
      <c r="BY25">
        <v>98</v>
      </c>
      <c r="BZ25">
        <v>1.64</v>
      </c>
      <c r="CA25">
        <v>8.57</v>
      </c>
      <c r="CB25">
        <v>1.23</v>
      </c>
      <c r="CC25">
        <v>1.6</v>
      </c>
      <c r="CD25">
        <v>0.1280782</v>
      </c>
      <c r="CE25">
        <v>0.74870129799999996</v>
      </c>
      <c r="CF25">
        <v>251.892</v>
      </c>
      <c r="CG25" t="s">
        <v>267</v>
      </c>
      <c r="CH25" s="3">
        <v>104.995</v>
      </c>
      <c r="CI25" s="3" t="s">
        <v>295</v>
      </c>
      <c r="CJ25">
        <v>2.399</v>
      </c>
      <c r="CK25" s="3">
        <v>26.812000000000001</v>
      </c>
      <c r="CL25" s="3" t="s">
        <v>268</v>
      </c>
      <c r="CM25">
        <v>0.53300000000000003</v>
      </c>
      <c r="CN25" t="s">
        <v>267</v>
      </c>
      <c r="CO25">
        <v>50.304000000000002</v>
      </c>
    </row>
    <row r="26" spans="1:93">
      <c r="A26" t="s">
        <v>128</v>
      </c>
      <c r="B26" t="s">
        <v>76</v>
      </c>
      <c r="C26">
        <v>99</v>
      </c>
      <c r="D26" t="s">
        <v>352</v>
      </c>
      <c r="E26">
        <v>-87.823594450000002</v>
      </c>
      <c r="F26">
        <v>-87.222351239999995</v>
      </c>
      <c r="G26">
        <v>-0.60124321000000003</v>
      </c>
      <c r="H26">
        <v>-87.008948219999994</v>
      </c>
      <c r="I26">
        <v>0.21340302</v>
      </c>
      <c r="J26">
        <f t="shared" si="0"/>
        <v>0.81464623000000813</v>
      </c>
      <c r="K26" s="2">
        <v>0.66100000000000003</v>
      </c>
      <c r="L26">
        <v>54.822428119999998</v>
      </c>
      <c r="M26">
        <v>4.9050000000000002</v>
      </c>
      <c r="N26">
        <v>3.7426853539999998</v>
      </c>
      <c r="O26">
        <v>5.2929564459999998</v>
      </c>
      <c r="P26">
        <v>3.9137368970000002</v>
      </c>
      <c r="Q26" s="11">
        <v>62.421843959999997</v>
      </c>
      <c r="R26" s="8">
        <v>11.05220029</v>
      </c>
      <c r="S26" s="9">
        <v>1.9189589460000001</v>
      </c>
      <c r="T26" s="10">
        <v>5.7594771969999998</v>
      </c>
      <c r="U26" s="4">
        <v>1.045702892</v>
      </c>
      <c r="V26" s="3">
        <v>0.84489338999999997</v>
      </c>
      <c r="W26">
        <v>248.26027999999999</v>
      </c>
      <c r="X26">
        <v>0.85060977900000001</v>
      </c>
      <c r="Y26" s="2">
        <v>17.459634000000001</v>
      </c>
      <c r="Z26" s="2">
        <v>16.033852</v>
      </c>
      <c r="AA26" s="2">
        <v>-13.094619590000001</v>
      </c>
      <c r="AB26" s="2">
        <v>34.488361980000001</v>
      </c>
      <c r="AC26" s="2">
        <v>-83.815586350000004</v>
      </c>
      <c r="AD26" s="2">
        <v>3.3139500000000002</v>
      </c>
      <c r="AE26" s="2">
        <v>3.3139500000000002</v>
      </c>
      <c r="AF26" s="2">
        <v>3.68072</v>
      </c>
      <c r="AG26" s="2">
        <v>3.68072</v>
      </c>
      <c r="AH26" s="2">
        <v>1.5520099999999999</v>
      </c>
      <c r="AI26">
        <v>291.86153999999999</v>
      </c>
      <c r="AJ26">
        <v>18.517579999999999</v>
      </c>
      <c r="AK26">
        <v>176.15558999999999</v>
      </c>
      <c r="AL26">
        <v>175.52427</v>
      </c>
      <c r="AM26">
        <v>46.878979999999999</v>
      </c>
      <c r="AN26">
        <v>5.4097467229999996</v>
      </c>
      <c r="AO26">
        <v>4.1866172930000003</v>
      </c>
      <c r="AP26">
        <f t="shared" si="1"/>
        <v>0.77390264412938958</v>
      </c>
      <c r="AQ26">
        <v>54.002736859999999</v>
      </c>
      <c r="AR26">
        <v>5.6767996969999999</v>
      </c>
      <c r="AS26">
        <v>-3.1859503939999998</v>
      </c>
      <c r="AT26">
        <v>-0.41991938299999998</v>
      </c>
      <c r="AU26" s="2">
        <v>94.940959039999996</v>
      </c>
      <c r="AV26" s="12">
        <v>2.92374</v>
      </c>
      <c r="AW26" s="13">
        <v>1.4150100000000001</v>
      </c>
      <c r="AX26">
        <v>1.75736</v>
      </c>
      <c r="AY26">
        <v>2.0662327469999999</v>
      </c>
      <c r="AZ26" t="s">
        <v>129</v>
      </c>
      <c r="BA26" t="s">
        <v>114</v>
      </c>
      <c r="BB26" t="s">
        <v>79</v>
      </c>
      <c r="BC26">
        <v>69</v>
      </c>
      <c r="BD26">
        <v>168.934</v>
      </c>
      <c r="BE26">
        <v>175</v>
      </c>
      <c r="BF26">
        <v>102</v>
      </c>
      <c r="BG26">
        <v>6.18</v>
      </c>
      <c r="BH26">
        <v>99</v>
      </c>
      <c r="BI26">
        <v>3</v>
      </c>
      <c r="BJ26">
        <v>15</v>
      </c>
      <c r="BK26">
        <v>144</v>
      </c>
      <c r="BL26">
        <v>1.9</v>
      </c>
      <c r="BM26">
        <v>9.3209999999999997</v>
      </c>
      <c r="BN26">
        <v>1.1100000000000001</v>
      </c>
      <c r="BO26">
        <v>1.25</v>
      </c>
      <c r="BP26">
        <v>0.21672440000000001</v>
      </c>
      <c r="BQ26">
        <v>24</v>
      </c>
      <c r="BR26">
        <v>51.996000000000002</v>
      </c>
      <c r="BS26">
        <v>140</v>
      </c>
      <c r="BT26">
        <v>75.5</v>
      </c>
      <c r="BU26">
        <v>6.766</v>
      </c>
      <c r="BV26">
        <v>65</v>
      </c>
      <c r="BW26">
        <v>2.5</v>
      </c>
      <c r="BX26">
        <v>6</v>
      </c>
      <c r="BY26">
        <v>83</v>
      </c>
      <c r="BZ26">
        <v>1.39</v>
      </c>
      <c r="CA26">
        <v>7.15</v>
      </c>
      <c r="CB26">
        <v>1.56</v>
      </c>
      <c r="CC26">
        <v>1.66</v>
      </c>
      <c r="CD26">
        <v>0.13130530000000001</v>
      </c>
      <c r="CE26">
        <v>0.80010097300000005</v>
      </c>
      <c r="CF26">
        <v>393.17700000000002</v>
      </c>
      <c r="CG26" t="s">
        <v>270</v>
      </c>
      <c r="CH26" s="3">
        <v>63.685000000000002</v>
      </c>
      <c r="CI26" s="3" t="s">
        <v>290</v>
      </c>
      <c r="CJ26">
        <v>6.1740000000000004</v>
      </c>
      <c r="CK26" s="3">
        <v>-39.6</v>
      </c>
      <c r="CL26" s="3" t="s">
        <v>296</v>
      </c>
      <c r="CM26">
        <v>1.536</v>
      </c>
      <c r="CN26" t="s">
        <v>275</v>
      </c>
      <c r="CO26">
        <v>-25.780999999999999</v>
      </c>
    </row>
    <row r="27" spans="1:93">
      <c r="A27" t="s">
        <v>130</v>
      </c>
      <c r="B27" t="s">
        <v>76</v>
      </c>
      <c r="C27">
        <v>99</v>
      </c>
      <c r="D27" t="s">
        <v>351</v>
      </c>
      <c r="E27">
        <v>-41.077325760000001</v>
      </c>
      <c r="F27">
        <v>-40.990184159999998</v>
      </c>
      <c r="G27">
        <v>-8.71416E-2</v>
      </c>
      <c r="H27">
        <v>-40.894267460000002</v>
      </c>
      <c r="I27">
        <v>9.5916699999999994E-2</v>
      </c>
      <c r="J27">
        <f t="shared" si="0"/>
        <v>0.18305829999999901</v>
      </c>
      <c r="K27" s="2">
        <v>4.0599999999999996</v>
      </c>
      <c r="L27">
        <v>50.371917359999998</v>
      </c>
      <c r="M27">
        <v>4.8419999999999996</v>
      </c>
      <c r="N27">
        <v>3.6363788490000002</v>
      </c>
      <c r="O27">
        <v>3.6363788490000002</v>
      </c>
      <c r="P27">
        <v>3.8093443769999999</v>
      </c>
      <c r="Q27" s="11">
        <v>61.126322139999999</v>
      </c>
      <c r="R27" s="8">
        <v>58.309306679999999</v>
      </c>
      <c r="S27" s="9">
        <v>-8.4734770810000004</v>
      </c>
      <c r="T27" s="10">
        <v>-6.8813907350000001</v>
      </c>
      <c r="U27" s="4">
        <v>1.047565321</v>
      </c>
      <c r="V27" s="3">
        <v>0.76072010700000003</v>
      </c>
      <c r="W27">
        <v>111.23922</v>
      </c>
      <c r="X27">
        <v>0.29355740699999999</v>
      </c>
      <c r="Y27" s="2">
        <v>61.840313000000002</v>
      </c>
      <c r="Z27" s="2">
        <v>16.490867000000001</v>
      </c>
      <c r="AA27" s="2">
        <v>-3.2364168809999998</v>
      </c>
      <c r="AB27" s="2">
        <v>24.427347009999998</v>
      </c>
      <c r="AC27" s="2">
        <v>-82.317252269999997</v>
      </c>
      <c r="AD27" s="2">
        <v>3.4991500000000002</v>
      </c>
      <c r="AE27" s="2">
        <v>2.9053</v>
      </c>
      <c r="AF27" s="2">
        <v>2.0130599999999998</v>
      </c>
      <c r="AG27" s="2">
        <v>2.0130599999999998</v>
      </c>
      <c r="AH27" s="2">
        <v>2.37832</v>
      </c>
      <c r="AI27">
        <v>378.93515000000002</v>
      </c>
      <c r="AJ27">
        <v>52.964089999999999</v>
      </c>
      <c r="AK27">
        <v>143.74047999999999</v>
      </c>
      <c r="AL27">
        <v>96.936449999999994</v>
      </c>
      <c r="AM27">
        <v>88.772400000000005</v>
      </c>
      <c r="AN27">
        <v>3.2692339239999999</v>
      </c>
      <c r="AO27">
        <v>12.801019589999999</v>
      </c>
      <c r="AP27">
        <f t="shared" si="1"/>
        <v>3.9156022137252235</v>
      </c>
      <c r="AQ27">
        <v>18.880717099999998</v>
      </c>
      <c r="AR27">
        <v>6.9569824730000001</v>
      </c>
      <c r="AS27">
        <v>-0.276881714</v>
      </c>
      <c r="AT27">
        <v>-2.38799128</v>
      </c>
      <c r="AU27" s="2">
        <v>115.65357830000001</v>
      </c>
      <c r="AV27" s="12">
        <v>4.9818600000000002</v>
      </c>
      <c r="AW27" s="13">
        <v>1.1439699999999999</v>
      </c>
      <c r="AX27">
        <v>6.1254900000000001</v>
      </c>
      <c r="AY27">
        <v>4.3548869290000001</v>
      </c>
      <c r="AZ27" t="s">
        <v>129</v>
      </c>
      <c r="BA27" t="s">
        <v>82</v>
      </c>
      <c r="BB27" t="s">
        <v>79</v>
      </c>
      <c r="BC27">
        <v>69</v>
      </c>
      <c r="BD27">
        <v>168.934</v>
      </c>
      <c r="BE27">
        <v>175</v>
      </c>
      <c r="BF27">
        <v>102</v>
      </c>
      <c r="BG27">
        <v>6.18</v>
      </c>
      <c r="BH27">
        <v>99</v>
      </c>
      <c r="BI27">
        <v>3</v>
      </c>
      <c r="BJ27">
        <v>15</v>
      </c>
      <c r="BK27">
        <v>144</v>
      </c>
      <c r="BL27">
        <v>1.9</v>
      </c>
      <c r="BM27">
        <v>9.3209999999999997</v>
      </c>
      <c r="BN27">
        <v>1.1100000000000001</v>
      </c>
      <c r="BO27">
        <v>1.25</v>
      </c>
      <c r="BP27">
        <v>0.21672440000000001</v>
      </c>
      <c r="BQ27">
        <v>13</v>
      </c>
      <c r="BR27">
        <v>26.981999999999999</v>
      </c>
      <c r="BS27">
        <v>125</v>
      </c>
      <c r="BT27">
        <v>67.5</v>
      </c>
      <c r="BU27">
        <v>15.986000000000001</v>
      </c>
      <c r="BV27">
        <v>42</v>
      </c>
      <c r="BW27">
        <v>3</v>
      </c>
      <c r="BX27">
        <v>3</v>
      </c>
      <c r="BY27">
        <v>57.8</v>
      </c>
      <c r="BZ27">
        <v>1.21</v>
      </c>
      <c r="CA27">
        <v>2.7</v>
      </c>
      <c r="CB27">
        <v>1.47</v>
      </c>
      <c r="CC27">
        <v>1.61</v>
      </c>
      <c r="CD27">
        <v>0.15007799999999999</v>
      </c>
      <c r="CE27">
        <v>0.83318008300000002</v>
      </c>
      <c r="CF27">
        <v>308.89499999999998</v>
      </c>
      <c r="CG27" t="s">
        <v>297</v>
      </c>
      <c r="CH27" s="3">
        <v>78.119</v>
      </c>
      <c r="CI27" s="3" t="s">
        <v>268</v>
      </c>
      <c r="CJ27">
        <v>3.9540000000000002</v>
      </c>
      <c r="CK27" s="3">
        <v>61.091999999999999</v>
      </c>
      <c r="CL27" s="3" t="s">
        <v>298</v>
      </c>
      <c r="CM27">
        <v>1.7</v>
      </c>
      <c r="CN27" t="s">
        <v>267</v>
      </c>
      <c r="CO27">
        <v>35.936</v>
      </c>
    </row>
    <row r="28" spans="1:93">
      <c r="A28" t="s">
        <v>131</v>
      </c>
      <c r="B28" t="s">
        <v>76</v>
      </c>
      <c r="C28">
        <v>99</v>
      </c>
      <c r="D28" t="s">
        <v>351</v>
      </c>
      <c r="E28">
        <v>-42.030295510000002</v>
      </c>
      <c r="F28">
        <v>-41.967932079999997</v>
      </c>
      <c r="G28">
        <v>-6.2363429999999997E-2</v>
      </c>
      <c r="H28">
        <v>-41.88803849</v>
      </c>
      <c r="I28">
        <v>7.989359E-2</v>
      </c>
      <c r="J28">
        <f t="shared" si="0"/>
        <v>0.1422570200000024</v>
      </c>
      <c r="K28" s="2">
        <v>2.1549999999999998</v>
      </c>
      <c r="L28">
        <v>58.15488612</v>
      </c>
      <c r="M28">
        <v>2.3380000000000001</v>
      </c>
      <c r="N28">
        <v>3.8124374840000002</v>
      </c>
      <c r="O28">
        <v>3.8124374840000002</v>
      </c>
      <c r="P28">
        <v>4.0011123639999999</v>
      </c>
      <c r="Q28" s="11">
        <v>65.312658479999996</v>
      </c>
      <c r="R28" s="8">
        <v>81.213631050000004</v>
      </c>
      <c r="S28" s="9">
        <v>-15.846985979999999</v>
      </c>
      <c r="T28" s="10">
        <v>-5.1248629340000003</v>
      </c>
      <c r="U28" s="4">
        <v>1.049489305</v>
      </c>
      <c r="V28" s="3">
        <v>0.81235733899999996</v>
      </c>
      <c r="W28">
        <v>101.93858</v>
      </c>
      <c r="X28">
        <v>0.34132590899999998</v>
      </c>
      <c r="Y28" s="2">
        <v>64.13843</v>
      </c>
      <c r="Z28" s="2">
        <v>22.857810000000001</v>
      </c>
      <c r="AA28" s="2">
        <v>-1.558729091</v>
      </c>
      <c r="AB28" s="2">
        <v>29.262823260000001</v>
      </c>
      <c r="AC28" s="2">
        <v>-93.016752640000007</v>
      </c>
      <c r="AD28" s="2">
        <v>2.5150899999999998</v>
      </c>
      <c r="AE28" s="2">
        <v>5.3253599999999999</v>
      </c>
      <c r="AF28" s="2">
        <v>1.69661</v>
      </c>
      <c r="AG28" s="2">
        <v>1.69661</v>
      </c>
      <c r="AH28" s="2">
        <v>4.4472300000000002</v>
      </c>
      <c r="AI28">
        <v>298.65467999999998</v>
      </c>
      <c r="AJ28">
        <v>54.438360000000003</v>
      </c>
      <c r="AK28">
        <v>98.812070000000006</v>
      </c>
      <c r="AL28">
        <v>97.121539999999996</v>
      </c>
      <c r="AM28">
        <v>87.70129</v>
      </c>
      <c r="AN28">
        <v>4.5228704239999997</v>
      </c>
      <c r="AO28">
        <v>15.85525449</v>
      </c>
      <c r="AP28">
        <f t="shared" si="1"/>
        <v>3.5055734530589775</v>
      </c>
      <c r="AQ28">
        <v>18.369399810000001</v>
      </c>
      <c r="AR28">
        <v>10.12022114</v>
      </c>
      <c r="AS28">
        <v>-0.43909265600000003</v>
      </c>
      <c r="AT28">
        <v>-3.5134154149999999</v>
      </c>
      <c r="AU28" s="2">
        <v>72.840007130000004</v>
      </c>
      <c r="AV28" s="12">
        <v>5.4992000000000001</v>
      </c>
      <c r="AW28" s="13">
        <v>0.85067999999999999</v>
      </c>
      <c r="AX28">
        <v>3.9653</v>
      </c>
      <c r="AY28">
        <v>6.4644754779999998</v>
      </c>
      <c r="AZ28" t="s">
        <v>111</v>
      </c>
      <c r="BA28" t="s">
        <v>105</v>
      </c>
      <c r="BB28" t="s">
        <v>79</v>
      </c>
      <c r="BC28">
        <v>20</v>
      </c>
      <c r="BD28">
        <v>40.078000000000003</v>
      </c>
      <c r="BE28">
        <v>180</v>
      </c>
      <c r="BF28">
        <v>114</v>
      </c>
      <c r="BG28">
        <v>6.1130000000000004</v>
      </c>
      <c r="BH28">
        <v>2</v>
      </c>
      <c r="BI28">
        <v>2</v>
      </c>
      <c r="BJ28">
        <v>2</v>
      </c>
      <c r="BK28">
        <v>160.80000000000001</v>
      </c>
      <c r="BL28">
        <v>1.76</v>
      </c>
      <c r="BM28">
        <v>1.54</v>
      </c>
      <c r="BN28">
        <v>1.04</v>
      </c>
      <c r="BO28">
        <v>1</v>
      </c>
      <c r="BP28">
        <v>0.1154119</v>
      </c>
      <c r="BQ28">
        <v>22</v>
      </c>
      <c r="BR28">
        <v>47.866999999999997</v>
      </c>
      <c r="BS28">
        <v>140</v>
      </c>
      <c r="BT28">
        <v>74.5</v>
      </c>
      <c r="BU28">
        <v>6.82</v>
      </c>
      <c r="BV28">
        <v>8</v>
      </c>
      <c r="BW28">
        <v>4</v>
      </c>
      <c r="BX28">
        <v>4</v>
      </c>
      <c r="BY28">
        <v>100</v>
      </c>
      <c r="BZ28">
        <v>1.6</v>
      </c>
      <c r="CA28">
        <v>4.5060000000000002</v>
      </c>
      <c r="CB28">
        <v>1.32</v>
      </c>
      <c r="CC28">
        <v>1.54</v>
      </c>
      <c r="CD28">
        <v>0.12336370000000001</v>
      </c>
      <c r="CE28">
        <v>0.84641210700000002</v>
      </c>
      <c r="CF28">
        <v>221.07</v>
      </c>
      <c r="CG28" t="s">
        <v>267</v>
      </c>
      <c r="CH28" s="3">
        <v>63.070999999999998</v>
      </c>
      <c r="CI28" s="3" t="s">
        <v>268</v>
      </c>
      <c r="CJ28">
        <v>3.5049999999999999</v>
      </c>
      <c r="CK28" s="3">
        <v>81.213999999999999</v>
      </c>
      <c r="CL28" s="3" t="s">
        <v>268</v>
      </c>
      <c r="CM28">
        <v>0.90400000000000003</v>
      </c>
      <c r="CN28" t="s">
        <v>267</v>
      </c>
      <c r="CO28">
        <v>89.837999999999994</v>
      </c>
    </row>
    <row r="29" spans="1:93">
      <c r="A29" t="s">
        <v>132</v>
      </c>
      <c r="B29" t="s">
        <v>76</v>
      </c>
      <c r="C29">
        <v>99</v>
      </c>
      <c r="D29" t="s">
        <v>351</v>
      </c>
      <c r="E29">
        <v>-33.309204299999998</v>
      </c>
      <c r="F29">
        <v>-33.016237459999999</v>
      </c>
      <c r="G29">
        <v>-0.29296684000000001</v>
      </c>
      <c r="H29">
        <v>-32.915114899999999</v>
      </c>
      <c r="I29">
        <v>0.10112256</v>
      </c>
      <c r="J29">
        <f t="shared" si="0"/>
        <v>0.39408939999999859</v>
      </c>
      <c r="K29" s="2">
        <v>1.6519999999999999</v>
      </c>
      <c r="L29">
        <v>64.888392719999999</v>
      </c>
      <c r="M29">
        <v>5.2359999999999998</v>
      </c>
      <c r="N29">
        <v>3.9527906590000002</v>
      </c>
      <c r="O29">
        <v>3.9527906590000002</v>
      </c>
      <c r="P29">
        <v>4.1529756779999998</v>
      </c>
      <c r="Q29" s="11">
        <v>57.233229870000002</v>
      </c>
      <c r="R29" s="8">
        <v>27.77447931</v>
      </c>
      <c r="S29" s="9">
        <v>-9.1929097639999995</v>
      </c>
      <c r="T29" s="10">
        <v>-3.0212935860000001</v>
      </c>
      <c r="U29" s="4">
        <v>1.050643972</v>
      </c>
      <c r="V29" s="3">
        <v>0.95177114299999999</v>
      </c>
      <c r="W29">
        <v>163.23824999999999</v>
      </c>
      <c r="X29">
        <v>0.61280659400000004</v>
      </c>
      <c r="Y29" s="2">
        <v>47.042209</v>
      </c>
      <c r="Z29" s="2">
        <v>11.795026999999999</v>
      </c>
      <c r="AA29" s="2">
        <v>-9.0673434719999992</v>
      </c>
      <c r="AB29" s="2">
        <v>26.031707099999998</v>
      </c>
      <c r="AC29" s="2">
        <v>-74.197593499999996</v>
      </c>
      <c r="AD29" s="2">
        <v>2.13829</v>
      </c>
      <c r="AE29" s="2">
        <v>4.3098700000000001</v>
      </c>
      <c r="AF29" s="2">
        <v>1.6551100000000001</v>
      </c>
      <c r="AG29" s="2">
        <v>1.6551100000000001</v>
      </c>
      <c r="AH29" s="2">
        <v>3.13794</v>
      </c>
      <c r="AI29">
        <v>266.37808999999999</v>
      </c>
      <c r="AJ29">
        <v>7.7610299999999999</v>
      </c>
      <c r="AK29">
        <v>70.534719999999993</v>
      </c>
      <c r="AL29">
        <v>65.184100000000001</v>
      </c>
      <c r="AM29">
        <v>102.93843</v>
      </c>
      <c r="AN29">
        <v>4.9636534939999999</v>
      </c>
      <c r="AO29">
        <v>10.06839396</v>
      </c>
      <c r="AP29">
        <f t="shared" si="1"/>
        <v>2.0284240171419188</v>
      </c>
      <c r="AQ29">
        <v>128.84887699999999</v>
      </c>
      <c r="AR29">
        <v>14.17741504</v>
      </c>
      <c r="AS29">
        <v>-6.6739E-3</v>
      </c>
      <c r="AT29">
        <v>-3.125883161</v>
      </c>
      <c r="AU29" s="2">
        <v>572.17799049999996</v>
      </c>
      <c r="AV29" s="12">
        <v>2.6412499999999999</v>
      </c>
      <c r="AW29" s="13">
        <v>-0.18895999999999999</v>
      </c>
      <c r="AX29">
        <v>4.4391800000000003</v>
      </c>
      <c r="AY29">
        <v>-13.977825989999999</v>
      </c>
      <c r="AZ29" t="s">
        <v>133</v>
      </c>
      <c r="BA29" t="s">
        <v>78</v>
      </c>
      <c r="BB29" t="s">
        <v>79</v>
      </c>
      <c r="BC29">
        <v>70</v>
      </c>
      <c r="BD29">
        <v>173.04</v>
      </c>
      <c r="BE29">
        <v>175</v>
      </c>
      <c r="BF29">
        <v>100.8</v>
      </c>
      <c r="BG29">
        <v>6.2539999999999996</v>
      </c>
      <c r="BH29">
        <v>-2</v>
      </c>
      <c r="BI29">
        <v>3</v>
      </c>
      <c r="BJ29">
        <v>16</v>
      </c>
      <c r="BK29">
        <v>139</v>
      </c>
      <c r="BL29">
        <v>1.87</v>
      </c>
      <c r="BM29">
        <v>6.9</v>
      </c>
      <c r="BN29">
        <v>1.06</v>
      </c>
      <c r="BO29">
        <v>1.25</v>
      </c>
      <c r="BP29">
        <v>0.22119</v>
      </c>
      <c r="BQ29">
        <v>50</v>
      </c>
      <c r="BR29">
        <v>118.71</v>
      </c>
      <c r="BS29">
        <v>145</v>
      </c>
      <c r="BT29">
        <v>83</v>
      </c>
      <c r="BU29">
        <v>7.3440000000000003</v>
      </c>
      <c r="BV29">
        <v>107</v>
      </c>
      <c r="BW29">
        <v>4</v>
      </c>
      <c r="BX29">
        <v>4</v>
      </c>
      <c r="BY29">
        <v>53</v>
      </c>
      <c r="BZ29">
        <v>1.39</v>
      </c>
      <c r="CA29">
        <v>7.2869999999999999</v>
      </c>
      <c r="CB29">
        <v>1.72</v>
      </c>
      <c r="CC29">
        <v>1.96</v>
      </c>
      <c r="CD29">
        <v>0.17805199999999999</v>
      </c>
      <c r="CE29">
        <v>0.76732927299999998</v>
      </c>
      <c r="CF29">
        <v>200.32</v>
      </c>
      <c r="CG29" t="s">
        <v>267</v>
      </c>
      <c r="CH29" s="3">
        <v>28.806999999999999</v>
      </c>
      <c r="CI29" s="3" t="s">
        <v>299</v>
      </c>
      <c r="CJ29">
        <v>6.9539999999999997</v>
      </c>
      <c r="CK29" s="3">
        <v>222.107</v>
      </c>
      <c r="CL29" s="3" t="s">
        <v>300</v>
      </c>
      <c r="CM29">
        <v>8.9269999999999996</v>
      </c>
      <c r="CN29" t="s">
        <v>275</v>
      </c>
      <c r="CO29">
        <v>24.88</v>
      </c>
    </row>
    <row r="30" spans="1:93">
      <c r="A30" t="s">
        <v>134</v>
      </c>
      <c r="B30" t="s">
        <v>76</v>
      </c>
      <c r="C30">
        <v>99</v>
      </c>
      <c r="D30" t="s">
        <v>352</v>
      </c>
      <c r="E30">
        <v>-87.506812229999994</v>
      </c>
      <c r="F30">
        <v>-86.696028479999995</v>
      </c>
      <c r="G30">
        <v>-0.81078375000000003</v>
      </c>
      <c r="H30">
        <v>-86.406628479999995</v>
      </c>
      <c r="I30">
        <v>0.28939999999999999</v>
      </c>
      <c r="J30">
        <f t="shared" si="0"/>
        <v>1.1001837499999993</v>
      </c>
      <c r="K30" s="2">
        <v>0.61199999999999999</v>
      </c>
      <c r="L30">
        <v>54.89388477</v>
      </c>
      <c r="M30">
        <v>5.0090000000000003</v>
      </c>
      <c r="N30">
        <v>3.7373921069999998</v>
      </c>
      <c r="O30">
        <v>5.2854726469999997</v>
      </c>
      <c r="P30">
        <v>3.9299449819999999</v>
      </c>
      <c r="Q30" s="11">
        <v>67.420915070000007</v>
      </c>
      <c r="R30" s="8">
        <v>11.4799472</v>
      </c>
      <c r="S30" s="9">
        <v>2.2713996139999999</v>
      </c>
      <c r="T30" s="10">
        <v>5.0541292369999997</v>
      </c>
      <c r="U30" s="4">
        <v>1.0515206509999999</v>
      </c>
      <c r="V30" s="3">
        <v>0.88433122799999997</v>
      </c>
      <c r="W30">
        <v>237.02079000000001</v>
      </c>
      <c r="X30">
        <v>0.83851806299999998</v>
      </c>
      <c r="Y30" s="2">
        <v>16.480599999999999</v>
      </c>
      <c r="Z30" s="2">
        <v>15.308483000000001</v>
      </c>
      <c r="AA30" s="2">
        <v>-17.209979239999999</v>
      </c>
      <c r="AB30" s="2">
        <v>35.210205559999999</v>
      </c>
      <c r="AC30" s="2">
        <v>-85.421141390000003</v>
      </c>
      <c r="AD30" s="2">
        <v>3.1822300000000001</v>
      </c>
      <c r="AE30" s="2">
        <v>3.1822300000000001</v>
      </c>
      <c r="AF30" s="2">
        <v>3.72777</v>
      </c>
      <c r="AG30" s="2">
        <v>3.72777</v>
      </c>
      <c r="AH30" s="2">
        <v>1.49813</v>
      </c>
      <c r="AI30">
        <v>282.66629</v>
      </c>
      <c r="AJ30">
        <v>17.251300000000001</v>
      </c>
      <c r="AK30">
        <v>176.75864000000001</v>
      </c>
      <c r="AL30">
        <v>169.87916000000001</v>
      </c>
      <c r="AM30">
        <v>46.155320000000003</v>
      </c>
      <c r="AN30">
        <v>5.5836884830000004</v>
      </c>
      <c r="AO30">
        <v>4.3935576449999996</v>
      </c>
      <c r="AP30">
        <f t="shared" si="1"/>
        <v>0.78685579583756293</v>
      </c>
      <c r="AQ30">
        <v>57.966645990000004</v>
      </c>
      <c r="AR30">
        <v>5.6574320780000003</v>
      </c>
      <c r="AS30">
        <v>-3.2825583819999999</v>
      </c>
      <c r="AT30">
        <v>-0.44810105</v>
      </c>
      <c r="AU30" s="2">
        <v>100.87009879999999</v>
      </c>
      <c r="AV30" s="12">
        <v>2.93066</v>
      </c>
      <c r="AW30" s="13">
        <v>1.5577700000000001</v>
      </c>
      <c r="AX30">
        <v>1.73929</v>
      </c>
      <c r="AY30">
        <v>1.881317524</v>
      </c>
      <c r="AZ30" t="s">
        <v>135</v>
      </c>
      <c r="BA30" t="s">
        <v>114</v>
      </c>
      <c r="BB30" t="s">
        <v>79</v>
      </c>
      <c r="BC30">
        <v>71</v>
      </c>
      <c r="BD30">
        <v>174.96700000000001</v>
      </c>
      <c r="BE30">
        <v>175</v>
      </c>
      <c r="BF30">
        <v>100.1</v>
      </c>
      <c r="BG30">
        <v>5.4260000000000002</v>
      </c>
      <c r="BH30">
        <v>33</v>
      </c>
      <c r="BI30">
        <v>3</v>
      </c>
      <c r="BJ30">
        <v>17</v>
      </c>
      <c r="BK30">
        <v>137</v>
      </c>
      <c r="BL30">
        <v>1.87</v>
      </c>
      <c r="BM30">
        <v>9.84</v>
      </c>
      <c r="BN30">
        <v>1.1399999999999999</v>
      </c>
      <c r="BO30">
        <v>1.27</v>
      </c>
      <c r="BP30">
        <v>0.22564999999999999</v>
      </c>
      <c r="BQ30">
        <v>24</v>
      </c>
      <c r="BR30">
        <v>51.996000000000002</v>
      </c>
      <c r="BS30">
        <v>140</v>
      </c>
      <c r="BT30">
        <v>75.5</v>
      </c>
      <c r="BU30">
        <v>6.766</v>
      </c>
      <c r="BV30">
        <v>65</v>
      </c>
      <c r="BW30">
        <v>2.5</v>
      </c>
      <c r="BX30">
        <v>6</v>
      </c>
      <c r="BY30">
        <v>83</v>
      </c>
      <c r="BZ30">
        <v>1.39</v>
      </c>
      <c r="CA30">
        <v>7.15</v>
      </c>
      <c r="CB30">
        <v>1.56</v>
      </c>
      <c r="CC30">
        <v>1.66</v>
      </c>
      <c r="CD30">
        <v>0.13130530000000001</v>
      </c>
      <c r="CE30">
        <v>0.793433465</v>
      </c>
      <c r="CF30">
        <v>387.87</v>
      </c>
      <c r="CG30" t="s">
        <v>270</v>
      </c>
      <c r="CH30" s="3">
        <v>59.610999999999997</v>
      </c>
      <c r="CI30" s="3" t="s">
        <v>290</v>
      </c>
      <c r="CJ30">
        <v>6.5069999999999997</v>
      </c>
      <c r="CK30" s="3">
        <v>-42.103999999999999</v>
      </c>
      <c r="CL30" s="3" t="s">
        <v>296</v>
      </c>
      <c r="CM30">
        <v>1.635</v>
      </c>
      <c r="CN30" t="s">
        <v>275</v>
      </c>
      <c r="CO30">
        <v>-25.751999999999999</v>
      </c>
    </row>
    <row r="31" spans="1:93">
      <c r="A31" t="s">
        <v>136</v>
      </c>
      <c r="B31" t="s">
        <v>76</v>
      </c>
      <c r="C31">
        <v>99</v>
      </c>
      <c r="D31" t="s">
        <v>351</v>
      </c>
      <c r="E31">
        <v>-40.26990533</v>
      </c>
      <c r="F31">
        <v>-40.208979810000002</v>
      </c>
      <c r="G31">
        <v>-6.0925519999999997E-2</v>
      </c>
      <c r="H31">
        <v>-40.061850389999996</v>
      </c>
      <c r="I31">
        <v>0.14712942000000001</v>
      </c>
      <c r="J31">
        <f t="shared" si="0"/>
        <v>0.2080549400000038</v>
      </c>
      <c r="K31" s="2">
        <v>1.5129999999999999</v>
      </c>
      <c r="L31">
        <v>67.298635840000003</v>
      </c>
      <c r="M31">
        <v>3.3639999999999999</v>
      </c>
      <c r="N31">
        <v>3.99266421</v>
      </c>
      <c r="O31">
        <v>3.99266421</v>
      </c>
      <c r="P31">
        <v>4.2216350560000002</v>
      </c>
      <c r="Q31" s="11">
        <v>38.45779392</v>
      </c>
      <c r="R31" s="8">
        <v>78.623744459999998</v>
      </c>
      <c r="S31" s="9">
        <v>-12.51583544</v>
      </c>
      <c r="T31" s="10">
        <v>-6.2819413700000002</v>
      </c>
      <c r="U31" s="4">
        <v>1.057347885</v>
      </c>
      <c r="V31" s="3">
        <v>0.75434002099999997</v>
      </c>
      <c r="W31">
        <v>64.80001</v>
      </c>
      <c r="X31">
        <v>0.18717007699999999</v>
      </c>
      <c r="Y31" s="2">
        <v>9.8530280000000001</v>
      </c>
      <c r="Z31" s="2">
        <v>11.072589000000001</v>
      </c>
      <c r="AA31" s="2">
        <v>8.243317588</v>
      </c>
      <c r="AB31" s="2">
        <v>23.659594030000001</v>
      </c>
      <c r="AC31" s="2">
        <v>-70.360705539999998</v>
      </c>
      <c r="AD31" s="2">
        <v>1.29034</v>
      </c>
      <c r="AE31" s="2">
        <v>5.8558700000000004</v>
      </c>
      <c r="AF31" s="2">
        <v>1.3631500000000001</v>
      </c>
      <c r="AG31" s="2">
        <v>1.3631500000000001</v>
      </c>
      <c r="AH31" s="2">
        <v>4.4199099999999998</v>
      </c>
      <c r="AI31">
        <v>346.20924000000002</v>
      </c>
      <c r="AJ31">
        <v>86.123440000000002</v>
      </c>
      <c r="AK31">
        <v>101.07653999999999</v>
      </c>
      <c r="AL31">
        <v>92.573700000000002</v>
      </c>
      <c r="AM31">
        <v>69.375290000000007</v>
      </c>
      <c r="AN31">
        <v>3.6940702440000002</v>
      </c>
      <c r="AO31">
        <v>23.330487229999999</v>
      </c>
      <c r="AP31">
        <f t="shared" si="1"/>
        <v>6.3156587961189832</v>
      </c>
      <c r="AQ31">
        <v>11.611240799999999</v>
      </c>
      <c r="AR31">
        <v>9.8934925949999997</v>
      </c>
      <c r="AS31">
        <v>-0.24859488900000001</v>
      </c>
      <c r="AT31">
        <v>-3.6887471459999999</v>
      </c>
      <c r="AU31" s="2">
        <v>3.4327476269999999</v>
      </c>
      <c r="AV31" s="12">
        <v>3.3582399999999999</v>
      </c>
      <c r="AW31" s="13">
        <v>-3.7190000000000001E-2</v>
      </c>
      <c r="AX31">
        <v>0.29564000000000001</v>
      </c>
      <c r="AY31">
        <v>-90.299542889999998</v>
      </c>
      <c r="AZ31" t="s">
        <v>137</v>
      </c>
      <c r="BA31" t="s">
        <v>98</v>
      </c>
      <c r="BB31" t="s">
        <v>79</v>
      </c>
      <c r="BC31">
        <v>37</v>
      </c>
      <c r="BD31">
        <v>85.468000000000004</v>
      </c>
      <c r="BE31">
        <v>235</v>
      </c>
      <c r="BF31">
        <v>166</v>
      </c>
      <c r="BG31">
        <v>4.1769999999999996</v>
      </c>
      <c r="BH31">
        <v>47</v>
      </c>
      <c r="BI31">
        <v>1</v>
      </c>
      <c r="BJ31">
        <v>1</v>
      </c>
      <c r="BK31">
        <v>319.8</v>
      </c>
      <c r="BL31">
        <v>2.2000000000000002</v>
      </c>
      <c r="BM31">
        <v>1.53</v>
      </c>
      <c r="BN31">
        <v>0.89</v>
      </c>
      <c r="BO31">
        <v>0.82</v>
      </c>
      <c r="BP31">
        <v>0.104686</v>
      </c>
      <c r="BQ31">
        <v>41</v>
      </c>
      <c r="BR31">
        <v>92.906000000000006</v>
      </c>
      <c r="BS31">
        <v>145</v>
      </c>
      <c r="BT31">
        <v>78</v>
      </c>
      <c r="BU31">
        <v>6.88</v>
      </c>
      <c r="BV31">
        <v>89</v>
      </c>
      <c r="BW31">
        <v>5</v>
      </c>
      <c r="BX31">
        <v>5</v>
      </c>
      <c r="BY31">
        <v>98</v>
      </c>
      <c r="BZ31">
        <v>1.64</v>
      </c>
      <c r="CA31">
        <v>8.57</v>
      </c>
      <c r="CB31">
        <v>1.23</v>
      </c>
      <c r="CC31">
        <v>1.6</v>
      </c>
      <c r="CD31">
        <v>0.1280782</v>
      </c>
      <c r="CE31">
        <v>1.0121332359999999</v>
      </c>
      <c r="CF31">
        <v>278.94</v>
      </c>
      <c r="CG31" t="s">
        <v>301</v>
      </c>
      <c r="CH31" s="3">
        <v>42.862000000000002</v>
      </c>
      <c r="CI31" s="3" t="s">
        <v>268</v>
      </c>
      <c r="CJ31">
        <v>6.508</v>
      </c>
      <c r="CK31" s="3">
        <v>78.623999999999995</v>
      </c>
      <c r="CL31" s="3" t="s">
        <v>268</v>
      </c>
      <c r="CM31">
        <v>9.8000000000000004E-2</v>
      </c>
      <c r="CN31" t="s">
        <v>302</v>
      </c>
      <c r="CO31">
        <v>802.28599999999994</v>
      </c>
    </row>
    <row r="32" spans="1:93">
      <c r="A32" t="s">
        <v>138</v>
      </c>
      <c r="B32" t="s">
        <v>76</v>
      </c>
      <c r="C32">
        <v>99</v>
      </c>
      <c r="D32" t="s">
        <v>352</v>
      </c>
      <c r="E32">
        <v>-88.973029769999997</v>
      </c>
      <c r="F32">
        <v>-87.566854969999994</v>
      </c>
      <c r="G32">
        <v>-1.4061748000000001</v>
      </c>
      <c r="H32">
        <v>-87.135626430000002</v>
      </c>
      <c r="I32">
        <v>0.43122853999999999</v>
      </c>
      <c r="J32">
        <f t="shared" si="0"/>
        <v>1.8374033399999945</v>
      </c>
      <c r="K32" s="2">
        <v>0.32</v>
      </c>
      <c r="L32">
        <v>54.504354259999999</v>
      </c>
      <c r="M32">
        <v>2.6589999999999998</v>
      </c>
      <c r="N32">
        <v>3.7207606420000001</v>
      </c>
      <c r="O32">
        <v>5.261949295</v>
      </c>
      <c r="P32">
        <v>3.9370216689999999</v>
      </c>
      <c r="Q32" s="11">
        <v>75.896233960000004</v>
      </c>
      <c r="R32" s="8">
        <v>7.8676506970000002</v>
      </c>
      <c r="S32" s="9">
        <v>1.910191041</v>
      </c>
      <c r="T32" s="10">
        <v>4.1187768790000003</v>
      </c>
      <c r="U32" s="4">
        <v>1.0581228</v>
      </c>
      <c r="V32" s="3">
        <v>0.99176008400000004</v>
      </c>
      <c r="W32">
        <v>251.54193000000001</v>
      </c>
      <c r="X32">
        <v>0.93787363700000004</v>
      </c>
      <c r="Y32" s="2">
        <v>21.047243000000002</v>
      </c>
      <c r="Z32" s="2">
        <v>15.993159</v>
      </c>
      <c r="AA32" s="2">
        <v>-26.797910630000001</v>
      </c>
      <c r="AB32" s="2">
        <v>38.22544414</v>
      </c>
      <c r="AC32" s="2">
        <v>-87.323767480000001</v>
      </c>
      <c r="AD32" s="2">
        <v>2.7958400000000001</v>
      </c>
      <c r="AE32" s="2">
        <v>2.7958400000000001</v>
      </c>
      <c r="AF32" s="2">
        <v>3.7153900000000002</v>
      </c>
      <c r="AG32" s="2">
        <v>3.7153900000000002</v>
      </c>
      <c r="AH32" s="2">
        <v>1.2704200000000001</v>
      </c>
      <c r="AI32">
        <v>268.2045</v>
      </c>
      <c r="AJ32">
        <v>20.303190000000001</v>
      </c>
      <c r="AK32">
        <v>178.38324</v>
      </c>
      <c r="AL32">
        <v>169.13479000000001</v>
      </c>
      <c r="AM32">
        <v>64.288240000000002</v>
      </c>
      <c r="AN32">
        <v>6.2831147710000002</v>
      </c>
      <c r="AO32">
        <v>4.2984614480000003</v>
      </c>
      <c r="AP32">
        <f t="shared" si="1"/>
        <v>0.68412906729632617</v>
      </c>
      <c r="AQ32">
        <v>49.25334393</v>
      </c>
      <c r="AR32">
        <v>5.6059078199999997</v>
      </c>
      <c r="AS32">
        <v>-3.8107949099999998</v>
      </c>
      <c r="AT32">
        <v>-0.63186764500000003</v>
      </c>
      <c r="AU32" s="2">
        <v>67.916518229999994</v>
      </c>
      <c r="AV32" s="12">
        <v>2.22465</v>
      </c>
      <c r="AW32" s="13">
        <v>1.3411999999999999</v>
      </c>
      <c r="AX32">
        <v>1.3783799999999999</v>
      </c>
      <c r="AY32">
        <v>1.6587011629999999</v>
      </c>
      <c r="AZ32" t="s">
        <v>139</v>
      </c>
      <c r="BA32" t="s">
        <v>114</v>
      </c>
      <c r="BB32" t="s">
        <v>79</v>
      </c>
      <c r="BC32">
        <v>21</v>
      </c>
      <c r="BD32">
        <v>44.956000000000003</v>
      </c>
      <c r="BE32">
        <v>160</v>
      </c>
      <c r="BF32">
        <v>88.5</v>
      </c>
      <c r="BG32">
        <v>6.54</v>
      </c>
      <c r="BH32">
        <v>18</v>
      </c>
      <c r="BI32">
        <v>3</v>
      </c>
      <c r="BJ32">
        <v>3</v>
      </c>
      <c r="BK32">
        <v>97</v>
      </c>
      <c r="BL32">
        <v>1.7</v>
      </c>
      <c r="BM32">
        <v>2.99</v>
      </c>
      <c r="BN32">
        <v>1.2</v>
      </c>
      <c r="BO32">
        <v>1.36</v>
      </c>
      <c r="BP32">
        <v>0.1193833</v>
      </c>
      <c r="BQ32">
        <v>24</v>
      </c>
      <c r="BR32">
        <v>51.996000000000002</v>
      </c>
      <c r="BS32">
        <v>140</v>
      </c>
      <c r="BT32">
        <v>75.5</v>
      </c>
      <c r="BU32">
        <v>6.766</v>
      </c>
      <c r="BV32">
        <v>65</v>
      </c>
      <c r="BW32">
        <v>2.5</v>
      </c>
      <c r="BX32">
        <v>6</v>
      </c>
      <c r="BY32">
        <v>83</v>
      </c>
      <c r="BZ32">
        <v>1.39</v>
      </c>
      <c r="CA32">
        <v>7.15</v>
      </c>
      <c r="CB32">
        <v>1.56</v>
      </c>
      <c r="CC32">
        <v>1.66</v>
      </c>
      <c r="CD32">
        <v>0.13130530000000001</v>
      </c>
      <c r="CE32">
        <v>0.75272657399999998</v>
      </c>
      <c r="CF32">
        <v>377.55599999999998</v>
      </c>
      <c r="CG32" t="s">
        <v>270</v>
      </c>
      <c r="CH32" s="3">
        <v>68.177999999999997</v>
      </c>
      <c r="CI32" s="3" t="s">
        <v>274</v>
      </c>
      <c r="CJ32">
        <v>5.5380000000000003</v>
      </c>
      <c r="CK32" s="3">
        <v>-28.526</v>
      </c>
      <c r="CL32" s="3" t="s">
        <v>296</v>
      </c>
      <c r="CM32">
        <v>1.107</v>
      </c>
      <c r="CN32" t="s">
        <v>275</v>
      </c>
      <c r="CO32">
        <v>-25.768999999999998</v>
      </c>
    </row>
    <row r="33" spans="1:113">
      <c r="A33" t="s">
        <v>140</v>
      </c>
      <c r="B33" t="s">
        <v>76</v>
      </c>
      <c r="C33">
        <v>99</v>
      </c>
      <c r="D33" t="s">
        <v>351</v>
      </c>
      <c r="E33">
        <v>-44.389669779999998</v>
      </c>
      <c r="F33">
        <v>-44.13856826</v>
      </c>
      <c r="G33">
        <v>-0.25110152000000002</v>
      </c>
      <c r="H33">
        <v>-43.999604359999999</v>
      </c>
      <c r="I33">
        <v>0.1389639</v>
      </c>
      <c r="J33">
        <f t="shared" si="0"/>
        <v>0.39006541999999911</v>
      </c>
      <c r="K33" s="2">
        <v>3.3610000000000002</v>
      </c>
      <c r="L33">
        <v>68.788263049999998</v>
      </c>
      <c r="M33">
        <v>4.2329999999999997</v>
      </c>
      <c r="N33">
        <v>4.0192715249999997</v>
      </c>
      <c r="O33">
        <v>4.0192715249999997</v>
      </c>
      <c r="P33">
        <v>4.2581372020000003</v>
      </c>
      <c r="Q33" s="11">
        <v>62.722354029999998</v>
      </c>
      <c r="R33" s="8">
        <v>29.006597280000001</v>
      </c>
      <c r="S33" s="9">
        <v>-8.9928733090000001</v>
      </c>
      <c r="T33" s="10">
        <v>-3.2255093879999999</v>
      </c>
      <c r="U33" s="4">
        <v>1.0594300919999999</v>
      </c>
      <c r="V33" s="3">
        <v>0.94253436099999999</v>
      </c>
      <c r="W33">
        <v>170.73319000000001</v>
      </c>
      <c r="X33">
        <v>0.66999483800000004</v>
      </c>
      <c r="Y33" s="2">
        <v>50.962099000000002</v>
      </c>
      <c r="Z33" s="2">
        <v>14.180142</v>
      </c>
      <c r="AA33" s="2">
        <v>-6.4159473780000003</v>
      </c>
      <c r="AB33" s="2">
        <v>25.674211889999999</v>
      </c>
      <c r="AC33" s="2">
        <v>-81.980618539999995</v>
      </c>
      <c r="AD33" s="2">
        <v>2.32254</v>
      </c>
      <c r="AE33" s="2">
        <v>5.2816999999999998</v>
      </c>
      <c r="AF33" s="2">
        <v>1.7036899999999999</v>
      </c>
      <c r="AG33" s="2">
        <v>1.7036899999999999</v>
      </c>
      <c r="AH33" s="2">
        <v>4.19686</v>
      </c>
      <c r="AI33">
        <v>254.82762</v>
      </c>
      <c r="AJ33">
        <v>35.359920000000002</v>
      </c>
      <c r="AK33">
        <v>73.488010000000003</v>
      </c>
      <c r="AL33">
        <v>70.516270000000006</v>
      </c>
      <c r="AM33">
        <v>98.24718</v>
      </c>
      <c r="AN33">
        <v>5.0682623749999998</v>
      </c>
      <c r="AO33">
        <v>8.9769890940000003</v>
      </c>
      <c r="AP33">
        <f t="shared" si="1"/>
        <v>1.7712163321063268</v>
      </c>
      <c r="AQ33">
        <v>28.280606970000001</v>
      </c>
      <c r="AR33">
        <v>13.60766198</v>
      </c>
      <c r="AS33">
        <v>-0.35733946599999999</v>
      </c>
      <c r="AT33">
        <v>-2.710866534</v>
      </c>
      <c r="AU33" s="2">
        <v>102.8639415</v>
      </c>
      <c r="AV33" s="12">
        <v>3.1853400000000001</v>
      </c>
      <c r="AW33" s="13">
        <v>-7.596E-2</v>
      </c>
      <c r="AX33">
        <v>3.63727</v>
      </c>
      <c r="AY33">
        <v>-41.934439179999998</v>
      </c>
      <c r="AZ33" t="s">
        <v>120</v>
      </c>
      <c r="BA33" t="s">
        <v>85</v>
      </c>
      <c r="BB33" t="s">
        <v>79</v>
      </c>
      <c r="BC33">
        <v>63</v>
      </c>
      <c r="BD33">
        <v>6151.9639999999999</v>
      </c>
      <c r="BE33">
        <v>185</v>
      </c>
      <c r="BF33">
        <v>108.7</v>
      </c>
      <c r="BG33">
        <v>5.67</v>
      </c>
      <c r="BH33">
        <v>83</v>
      </c>
      <c r="BI33">
        <v>3</v>
      </c>
      <c r="BJ33">
        <v>9</v>
      </c>
      <c r="BK33">
        <v>184</v>
      </c>
      <c r="BL33">
        <v>1.98</v>
      </c>
      <c r="BM33">
        <v>5.24</v>
      </c>
      <c r="BN33">
        <v>1.01</v>
      </c>
      <c r="BO33">
        <v>1.18</v>
      </c>
      <c r="BP33">
        <v>0.18993499999999999</v>
      </c>
      <c r="BQ33">
        <v>40</v>
      </c>
      <c r="BR33">
        <v>91.224000000000004</v>
      </c>
      <c r="BS33">
        <v>155</v>
      </c>
      <c r="BT33">
        <v>86</v>
      </c>
      <c r="BU33">
        <v>6.84</v>
      </c>
      <c r="BV33">
        <v>41</v>
      </c>
      <c r="BW33">
        <v>4</v>
      </c>
      <c r="BX33">
        <v>4</v>
      </c>
      <c r="BY33">
        <v>112</v>
      </c>
      <c r="BZ33">
        <v>1.75</v>
      </c>
      <c r="CA33">
        <v>6.52</v>
      </c>
      <c r="CB33">
        <v>1.22</v>
      </c>
      <c r="CC33">
        <v>1.33</v>
      </c>
      <c r="CD33">
        <v>0.12488870000000001</v>
      </c>
      <c r="CE33">
        <v>0.78282057299999996</v>
      </c>
      <c r="CF33">
        <v>197.18199999999999</v>
      </c>
      <c r="CG33" t="s">
        <v>267</v>
      </c>
      <c r="CH33" s="3">
        <v>102.917</v>
      </c>
      <c r="CI33" s="3" t="s">
        <v>303</v>
      </c>
      <c r="CJ33">
        <v>1.9159999999999999</v>
      </c>
      <c r="CK33" s="3">
        <v>43.459000000000003</v>
      </c>
      <c r="CL33" s="3" t="s">
        <v>304</v>
      </c>
      <c r="CM33">
        <v>1.4890000000000001</v>
      </c>
      <c r="CN33" t="s">
        <v>267</v>
      </c>
      <c r="CO33">
        <v>29.187000000000001</v>
      </c>
    </row>
    <row r="34" spans="1:113">
      <c r="A34" t="s">
        <v>141</v>
      </c>
      <c r="B34" t="s">
        <v>76</v>
      </c>
      <c r="C34">
        <v>99</v>
      </c>
      <c r="D34" t="s">
        <v>351</v>
      </c>
      <c r="E34">
        <v>-42.679441629999999</v>
      </c>
      <c r="F34">
        <v>-42.527519249999997</v>
      </c>
      <c r="G34">
        <v>-0.15192238</v>
      </c>
      <c r="H34">
        <v>-42.341446269999999</v>
      </c>
      <c r="I34">
        <v>0.18607298</v>
      </c>
      <c r="J34">
        <f t="shared" si="0"/>
        <v>0.33799536000000074</v>
      </c>
      <c r="K34" s="2">
        <v>2.2930000000000001</v>
      </c>
      <c r="L34">
        <v>56.55005002</v>
      </c>
      <c r="M34">
        <v>4.7549999999999999</v>
      </c>
      <c r="N34">
        <v>3.7485715499999999</v>
      </c>
      <c r="O34">
        <v>3.7485715499999999</v>
      </c>
      <c r="P34">
        <v>4.0244022570000002</v>
      </c>
      <c r="Q34" s="11">
        <v>79.013623330000001</v>
      </c>
      <c r="R34" s="8">
        <v>75.111593330000005</v>
      </c>
      <c r="S34" s="9">
        <v>-16.779435679999999</v>
      </c>
      <c r="T34" s="10">
        <v>-4.4764075950000004</v>
      </c>
      <c r="U34" s="4">
        <v>1.0735828839999999</v>
      </c>
      <c r="V34" s="3">
        <v>0.87321919199999998</v>
      </c>
      <c r="W34">
        <v>103.90971999999999</v>
      </c>
      <c r="X34">
        <v>0.34146230100000002</v>
      </c>
      <c r="Y34" s="2">
        <v>38.914912000000001</v>
      </c>
      <c r="Z34" s="2">
        <v>16.227540000000001</v>
      </c>
      <c r="AA34" s="2">
        <v>-6.5380618740000003</v>
      </c>
      <c r="AB34" s="2">
        <v>25.513804929999999</v>
      </c>
      <c r="AC34" s="2">
        <v>-97.989366390000001</v>
      </c>
      <c r="AD34" s="2">
        <v>2.48597</v>
      </c>
      <c r="AE34" s="2">
        <v>5.1028200000000004</v>
      </c>
      <c r="AF34" s="2">
        <v>1.68997</v>
      </c>
      <c r="AG34" s="2">
        <v>1.68997</v>
      </c>
      <c r="AH34" s="2">
        <v>4.2088400000000004</v>
      </c>
      <c r="AI34">
        <v>304.30802999999997</v>
      </c>
      <c r="AJ34">
        <v>51.98612</v>
      </c>
      <c r="AK34">
        <v>103.96966999999999</v>
      </c>
      <c r="AL34">
        <v>95.073099999999997</v>
      </c>
      <c r="AM34">
        <v>96.750709999999998</v>
      </c>
      <c r="AN34">
        <v>4.6705629950000001</v>
      </c>
      <c r="AO34">
        <v>17.533494839999999</v>
      </c>
      <c r="AP34">
        <f t="shared" si="1"/>
        <v>3.7540431118839881</v>
      </c>
      <c r="AQ34">
        <v>19.235903740000001</v>
      </c>
      <c r="AR34">
        <v>9.6181896120000001</v>
      </c>
      <c r="AS34">
        <v>-0.10875372799999999</v>
      </c>
      <c r="AT34">
        <v>-4.2475168390000002</v>
      </c>
      <c r="AU34" s="2">
        <v>56.858612030000003</v>
      </c>
      <c r="AV34" s="12">
        <v>4.5579799999999997</v>
      </c>
      <c r="AW34" s="13">
        <v>0.56571000000000005</v>
      </c>
      <c r="AX34">
        <v>2.95587</v>
      </c>
      <c r="AY34">
        <v>8.0570963920000001</v>
      </c>
      <c r="AZ34" t="s">
        <v>133</v>
      </c>
      <c r="BA34" t="s">
        <v>105</v>
      </c>
      <c r="BB34" t="s">
        <v>79</v>
      </c>
      <c r="BC34">
        <v>70</v>
      </c>
      <c r="BD34">
        <v>173.04</v>
      </c>
      <c r="BE34">
        <v>175</v>
      </c>
      <c r="BF34">
        <v>100.8</v>
      </c>
      <c r="BG34">
        <v>6.2539999999999996</v>
      </c>
      <c r="BH34">
        <v>-2</v>
      </c>
      <c r="BI34">
        <v>3</v>
      </c>
      <c r="BJ34">
        <v>16</v>
      </c>
      <c r="BK34">
        <v>139</v>
      </c>
      <c r="BL34">
        <v>1.87</v>
      </c>
      <c r="BM34">
        <v>6.9</v>
      </c>
      <c r="BN34">
        <v>1.06</v>
      </c>
      <c r="BO34">
        <v>1.25</v>
      </c>
      <c r="BP34">
        <v>0.22119</v>
      </c>
      <c r="BQ34">
        <v>22</v>
      </c>
      <c r="BR34">
        <v>47.866999999999997</v>
      </c>
      <c r="BS34">
        <v>140</v>
      </c>
      <c r="BT34">
        <v>74.5</v>
      </c>
      <c r="BU34">
        <v>6.82</v>
      </c>
      <c r="BV34">
        <v>8</v>
      </c>
      <c r="BW34">
        <v>4</v>
      </c>
      <c r="BX34">
        <v>4</v>
      </c>
      <c r="BY34">
        <v>100</v>
      </c>
      <c r="BZ34">
        <v>1.6</v>
      </c>
      <c r="CA34">
        <v>4.5060000000000002</v>
      </c>
      <c r="CB34">
        <v>1.32</v>
      </c>
      <c r="CC34">
        <v>1.54</v>
      </c>
      <c r="CD34">
        <v>0.12336370000000001</v>
      </c>
      <c r="CE34">
        <v>0.79985944099999995</v>
      </c>
      <c r="CF34">
        <v>214.09100000000001</v>
      </c>
      <c r="CG34" t="s">
        <v>267</v>
      </c>
      <c r="CH34" s="3">
        <v>57.033999999999999</v>
      </c>
      <c r="CI34" s="3" t="s">
        <v>268</v>
      </c>
      <c r="CJ34">
        <v>3.754</v>
      </c>
      <c r="CK34" s="3">
        <v>75.111999999999995</v>
      </c>
      <c r="CL34" s="3" t="s">
        <v>268</v>
      </c>
      <c r="CM34">
        <v>0.63600000000000001</v>
      </c>
      <c r="CN34" t="s">
        <v>267</v>
      </c>
      <c r="CO34">
        <v>118.101</v>
      </c>
    </row>
    <row r="35" spans="1:113">
      <c r="A35" t="s">
        <v>142</v>
      </c>
      <c r="B35" t="s">
        <v>76</v>
      </c>
      <c r="C35">
        <v>99</v>
      </c>
      <c r="D35" t="s">
        <v>351</v>
      </c>
      <c r="E35">
        <v>-35.928008429999998</v>
      </c>
      <c r="F35">
        <v>-35.789690030000003</v>
      </c>
      <c r="G35">
        <v>-0.13831840000000001</v>
      </c>
      <c r="H35">
        <v>-35.636905370000001</v>
      </c>
      <c r="I35">
        <v>0.15278465999999999</v>
      </c>
      <c r="J35">
        <f t="shared" si="0"/>
        <v>0.29110305999999753</v>
      </c>
      <c r="K35" s="2">
        <v>0.33700000000000002</v>
      </c>
      <c r="L35">
        <v>59.192921040000002</v>
      </c>
      <c r="M35">
        <v>3.5190000000000001</v>
      </c>
      <c r="N35">
        <v>3.8040469570000002</v>
      </c>
      <c r="O35">
        <v>3.8040469570000002</v>
      </c>
      <c r="P35">
        <v>4.0905154149999996</v>
      </c>
      <c r="Q35" s="11">
        <v>81.274319399999996</v>
      </c>
      <c r="R35" s="8">
        <v>106.14167279999999</v>
      </c>
      <c r="S35" s="9">
        <v>-19.8738256</v>
      </c>
      <c r="T35" s="10">
        <v>-5.340777106</v>
      </c>
      <c r="U35" s="4">
        <v>1.0753062360000001</v>
      </c>
      <c r="V35" s="3">
        <v>0.89125808699999998</v>
      </c>
      <c r="W35">
        <v>70.613950000000003</v>
      </c>
      <c r="X35">
        <v>0.29779897500000002</v>
      </c>
      <c r="Y35" s="2">
        <v>50.418945999999998</v>
      </c>
      <c r="Z35" s="2">
        <v>20.081496999999999</v>
      </c>
      <c r="AA35" s="2">
        <v>-8.0644305260000007</v>
      </c>
      <c r="AB35" s="2">
        <v>26.38677195</v>
      </c>
      <c r="AC35" s="2">
        <v>-99.596660819999997</v>
      </c>
      <c r="AD35" s="2">
        <v>2.6490999999999998</v>
      </c>
      <c r="AE35" s="2">
        <v>5.0906700000000003</v>
      </c>
      <c r="AF35" s="2">
        <v>1.6804699999999999</v>
      </c>
      <c r="AG35" s="2">
        <v>1.6804699999999999</v>
      </c>
      <c r="AH35" s="2">
        <v>4.3788299999999998</v>
      </c>
      <c r="AI35">
        <v>237.11951999999999</v>
      </c>
      <c r="AJ35">
        <v>42.90164</v>
      </c>
      <c r="AK35">
        <v>71.916939999999997</v>
      </c>
      <c r="AL35">
        <v>70.963759999999994</v>
      </c>
      <c r="AM35">
        <v>76.830269999999999</v>
      </c>
      <c r="AN35">
        <v>6.5579508500000001</v>
      </c>
      <c r="AO35">
        <v>30.965644149999999</v>
      </c>
      <c r="AP35">
        <f t="shared" si="1"/>
        <v>4.7218475493758847</v>
      </c>
      <c r="AQ35">
        <v>23.30913224</v>
      </c>
      <c r="AR35">
        <v>13.904929770000001</v>
      </c>
      <c r="AS35">
        <v>0.53950165500000002</v>
      </c>
      <c r="AT35">
        <v>-7.7222587359999997</v>
      </c>
      <c r="AU35" s="2">
        <v>59.929298869999997</v>
      </c>
      <c r="AV35" s="12">
        <v>4.4412599999999998</v>
      </c>
      <c r="AW35" s="13">
        <v>2.0320999999999998</v>
      </c>
      <c r="AX35">
        <v>2.5710700000000002</v>
      </c>
      <c r="AY35">
        <v>2.1855518919999999</v>
      </c>
      <c r="AZ35" t="s">
        <v>102</v>
      </c>
      <c r="BA35" t="s">
        <v>105</v>
      </c>
      <c r="BB35" t="s">
        <v>79</v>
      </c>
      <c r="BC35">
        <v>48</v>
      </c>
      <c r="BD35">
        <v>112.411</v>
      </c>
      <c r="BE35">
        <v>155</v>
      </c>
      <c r="BF35">
        <v>109</v>
      </c>
      <c r="BG35">
        <v>8.9930000000000003</v>
      </c>
      <c r="BH35">
        <v>-70</v>
      </c>
      <c r="BI35">
        <v>2</v>
      </c>
      <c r="BJ35">
        <v>12</v>
      </c>
      <c r="BK35">
        <v>46</v>
      </c>
      <c r="BL35">
        <v>1.44</v>
      </c>
      <c r="BM35">
        <v>8.69</v>
      </c>
      <c r="BN35">
        <v>1.46</v>
      </c>
      <c r="BO35">
        <v>1.69</v>
      </c>
      <c r="BP35">
        <v>0.1504066</v>
      </c>
      <c r="BQ35">
        <v>22</v>
      </c>
      <c r="BR35">
        <v>47.866999999999997</v>
      </c>
      <c r="BS35">
        <v>140</v>
      </c>
      <c r="BT35">
        <v>74.5</v>
      </c>
      <c r="BU35">
        <v>6.82</v>
      </c>
      <c r="BV35">
        <v>8</v>
      </c>
      <c r="BW35">
        <v>4</v>
      </c>
      <c r="BX35">
        <v>4</v>
      </c>
      <c r="BY35">
        <v>100</v>
      </c>
      <c r="BZ35">
        <v>1.6</v>
      </c>
      <c r="CA35">
        <v>4.5060000000000002</v>
      </c>
      <c r="CB35">
        <v>1.32</v>
      </c>
      <c r="CC35">
        <v>1.54</v>
      </c>
      <c r="CD35">
        <v>0.12336370000000001</v>
      </c>
      <c r="CE35">
        <v>0.82877852200000002</v>
      </c>
      <c r="CF35">
        <v>158.09</v>
      </c>
      <c r="CG35" t="s">
        <v>305</v>
      </c>
      <c r="CH35" s="3">
        <v>32.293999999999997</v>
      </c>
      <c r="CI35" s="3" t="s">
        <v>268</v>
      </c>
      <c r="CJ35">
        <v>4.8949999999999996</v>
      </c>
      <c r="CK35" s="3">
        <v>106.142</v>
      </c>
      <c r="CL35" s="3" t="s">
        <v>268</v>
      </c>
      <c r="CM35">
        <v>0.63600000000000001</v>
      </c>
      <c r="CN35" t="s">
        <v>267</v>
      </c>
      <c r="CO35">
        <v>166.89</v>
      </c>
    </row>
    <row r="36" spans="1:113">
      <c r="A36" t="s">
        <v>143</v>
      </c>
      <c r="B36" t="s">
        <v>76</v>
      </c>
      <c r="C36">
        <v>99</v>
      </c>
      <c r="D36" t="s">
        <v>351</v>
      </c>
      <c r="E36">
        <v>-39.470512239999998</v>
      </c>
      <c r="F36">
        <v>-38.68255276</v>
      </c>
      <c r="G36">
        <v>-0.78795948000000005</v>
      </c>
      <c r="H36">
        <v>-38.544204649999998</v>
      </c>
      <c r="I36">
        <v>0.13834811</v>
      </c>
      <c r="J36">
        <f t="shared" si="0"/>
        <v>0.9263075900000004</v>
      </c>
      <c r="K36" s="2">
        <v>1.976</v>
      </c>
      <c r="L36">
        <v>83.289659830000005</v>
      </c>
      <c r="M36">
        <v>2.74</v>
      </c>
      <c r="N36">
        <v>4.2572771889999999</v>
      </c>
      <c r="O36">
        <v>4.2572771889999999</v>
      </c>
      <c r="P36">
        <v>4.5954414029999997</v>
      </c>
      <c r="Q36" s="11">
        <v>75.017983770000001</v>
      </c>
      <c r="R36" s="8">
        <v>49.507535959999998</v>
      </c>
      <c r="S36" s="9">
        <v>-19.736938800000001</v>
      </c>
      <c r="T36" s="10">
        <v>-2.5083695330000002</v>
      </c>
      <c r="U36" s="4">
        <v>1.079432041</v>
      </c>
      <c r="V36" s="3">
        <v>1.253174445</v>
      </c>
      <c r="W36">
        <v>112.96393</v>
      </c>
      <c r="X36">
        <v>0.77111569099999999</v>
      </c>
      <c r="Y36" s="2">
        <v>16.414957999999999</v>
      </c>
      <c r="Z36" s="2">
        <v>19.281690999999999</v>
      </c>
      <c r="AA36" s="2">
        <v>-15.780236240000001</v>
      </c>
      <c r="AB36" s="2">
        <v>25.11715959</v>
      </c>
      <c r="AC36" s="2">
        <v>-84.354907119999993</v>
      </c>
      <c r="AD36" s="2">
        <v>2.0278999999999998</v>
      </c>
      <c r="AE36" s="2">
        <v>6.00352</v>
      </c>
      <c r="AF36" s="2">
        <v>1.5481799999999999</v>
      </c>
      <c r="AG36" s="2">
        <v>1.5481799999999999</v>
      </c>
      <c r="AH36" s="2">
        <v>4.9350699999999996</v>
      </c>
      <c r="AI36">
        <v>146.49413999999999</v>
      </c>
      <c r="AJ36">
        <v>25.005019999999998</v>
      </c>
      <c r="AK36">
        <v>43.740229999999997</v>
      </c>
      <c r="AL36">
        <v>32.355519999999999</v>
      </c>
      <c r="AM36">
        <v>75.035340000000005</v>
      </c>
      <c r="AN36">
        <v>10.696443090000001</v>
      </c>
      <c r="AO36">
        <v>19.998942240000002</v>
      </c>
      <c r="AP36">
        <f t="shared" si="1"/>
        <v>1.8696815447648027</v>
      </c>
      <c r="AQ36">
        <v>39.991969609999998</v>
      </c>
      <c r="AR36">
        <v>22.862248319999999</v>
      </c>
      <c r="AS36">
        <v>1.9351666709999999</v>
      </c>
      <c r="AT36">
        <v>-8.3904405000000004</v>
      </c>
      <c r="AU36" s="2">
        <v>22.267110949999999</v>
      </c>
      <c r="AV36" s="12">
        <v>2.63063</v>
      </c>
      <c r="AW36" s="13">
        <v>0.18487000000000001</v>
      </c>
      <c r="AX36">
        <v>0.55679000000000001</v>
      </c>
      <c r="AY36">
        <v>14.22962081</v>
      </c>
      <c r="AZ36" t="s">
        <v>111</v>
      </c>
      <c r="BA36" t="s">
        <v>124</v>
      </c>
      <c r="BB36" t="s">
        <v>79</v>
      </c>
      <c r="BC36">
        <v>20</v>
      </c>
      <c r="BD36">
        <v>40.078000000000003</v>
      </c>
      <c r="BE36">
        <v>180</v>
      </c>
      <c r="BF36">
        <v>114</v>
      </c>
      <c r="BG36">
        <v>6.1130000000000004</v>
      </c>
      <c r="BH36">
        <v>2</v>
      </c>
      <c r="BI36">
        <v>2</v>
      </c>
      <c r="BJ36">
        <v>2</v>
      </c>
      <c r="BK36">
        <v>160.80000000000001</v>
      </c>
      <c r="BL36">
        <v>1.76</v>
      </c>
      <c r="BM36">
        <v>1.54</v>
      </c>
      <c r="BN36">
        <v>1.04</v>
      </c>
      <c r="BO36">
        <v>1</v>
      </c>
      <c r="BP36">
        <v>0.1154119</v>
      </c>
      <c r="BQ36">
        <v>58</v>
      </c>
      <c r="BR36">
        <v>140.11600000000001</v>
      </c>
      <c r="BS36">
        <v>185</v>
      </c>
      <c r="BT36">
        <v>115</v>
      </c>
      <c r="BU36">
        <v>5.47</v>
      </c>
      <c r="BV36">
        <v>65</v>
      </c>
      <c r="BW36">
        <v>3</v>
      </c>
      <c r="BX36">
        <v>4</v>
      </c>
      <c r="BY36">
        <v>205</v>
      </c>
      <c r="BZ36">
        <v>2.04</v>
      </c>
      <c r="CA36">
        <v>6.77</v>
      </c>
      <c r="CB36">
        <v>1.08</v>
      </c>
      <c r="CC36">
        <v>1.1200000000000001</v>
      </c>
      <c r="CD36">
        <v>0.16761000000000001</v>
      </c>
      <c r="CE36">
        <v>0.70417272799999997</v>
      </c>
      <c r="CF36">
        <v>93.484999999999999</v>
      </c>
      <c r="CG36" t="s">
        <v>267</v>
      </c>
      <c r="CH36" s="3">
        <v>50.003</v>
      </c>
      <c r="CI36" s="3" t="s">
        <v>268</v>
      </c>
      <c r="CJ36">
        <v>1.87</v>
      </c>
      <c r="CK36" s="3">
        <v>49.508000000000003</v>
      </c>
      <c r="CL36" s="3" t="s">
        <v>268</v>
      </c>
      <c r="CM36">
        <v>0.04</v>
      </c>
      <c r="CN36" t="s">
        <v>267</v>
      </c>
      <c r="CO36">
        <v>1237.7</v>
      </c>
    </row>
    <row r="37" spans="1:113" s="5" customFormat="1">
      <c r="A37" s="5" t="s">
        <v>144</v>
      </c>
      <c r="B37" s="5" t="s">
        <v>76</v>
      </c>
      <c r="C37" s="5">
        <v>99</v>
      </c>
      <c r="D37" t="s">
        <v>351</v>
      </c>
      <c r="E37" s="5">
        <v>-39.823436049999998</v>
      </c>
      <c r="F37" s="5">
        <v>-39.744669809999998</v>
      </c>
      <c r="G37" s="5">
        <v>-7.8766240000000001E-2</v>
      </c>
      <c r="H37" s="5">
        <v>-39.577584880000003</v>
      </c>
      <c r="I37" s="5">
        <v>0.16708492999999999</v>
      </c>
      <c r="J37" s="5">
        <f t="shared" si="0"/>
        <v>0.24585116999999457</v>
      </c>
      <c r="K37" s="6">
        <v>1.6479999999999999</v>
      </c>
      <c r="L37" s="5">
        <v>62.881816090000001</v>
      </c>
      <c r="M37" s="5">
        <v>4.82</v>
      </c>
      <c r="N37" s="5">
        <v>3.8760211920000001</v>
      </c>
      <c r="O37" s="5">
        <v>3.8760211920000001</v>
      </c>
      <c r="P37" s="5">
        <v>4.1855524669999999</v>
      </c>
      <c r="Q37" s="11">
        <v>85.271472720000006</v>
      </c>
      <c r="R37" s="8">
        <v>209.04957870000001</v>
      </c>
      <c r="S37" s="9">
        <v>-40.299492200000003</v>
      </c>
      <c r="T37" s="10">
        <v>-5.1873998229999998</v>
      </c>
      <c r="U37" s="4">
        <v>1.0798579930000001</v>
      </c>
      <c r="V37" s="3">
        <v>0.85350697499999995</v>
      </c>
      <c r="W37" s="5">
        <v>52.676569999999998</v>
      </c>
      <c r="X37" s="5">
        <v>0.209720293</v>
      </c>
      <c r="Y37" s="6">
        <v>106.818245</v>
      </c>
      <c r="Z37" s="6">
        <v>25.796755000000001</v>
      </c>
      <c r="AA37" s="6">
        <v>-0.22792752399999999</v>
      </c>
      <c r="AB37" s="6">
        <v>20.576758600000002</v>
      </c>
      <c r="AC37" s="6">
        <v>-105.6203038</v>
      </c>
      <c r="AD37" s="2">
        <v>3.4521799999999998</v>
      </c>
      <c r="AE37" s="2">
        <v>5.2156200000000004</v>
      </c>
      <c r="AF37" s="2">
        <v>2.1296300000000001</v>
      </c>
      <c r="AG37" s="2">
        <v>2.1296300000000001</v>
      </c>
      <c r="AH37" s="6">
        <v>4.4085400000000003</v>
      </c>
      <c r="AI37" s="5">
        <v>251.17536000000001</v>
      </c>
      <c r="AJ37" s="5">
        <v>56.80874</v>
      </c>
      <c r="AK37" s="5">
        <v>100.57653999999999</v>
      </c>
      <c r="AL37" s="5">
        <v>105.99468</v>
      </c>
      <c r="AM37" s="5">
        <v>76.369879999999995</v>
      </c>
      <c r="AN37" s="5">
        <v>7.1277763240000001</v>
      </c>
      <c r="AO37" s="5">
        <v>49.955420480000001</v>
      </c>
      <c r="AP37" s="5">
        <f t="shared" si="1"/>
        <v>7.0085561343717613</v>
      </c>
      <c r="AQ37" s="5">
        <v>17.60292518</v>
      </c>
      <c r="AR37" s="5">
        <v>9.9426764930000004</v>
      </c>
      <c r="AS37" s="5">
        <v>0.23980748399999999</v>
      </c>
      <c r="AT37" s="5">
        <v>-10.681437519999999</v>
      </c>
      <c r="AU37" s="2">
        <v>81.676757210000005</v>
      </c>
      <c r="AV37" s="12">
        <v>4.8566799999999999</v>
      </c>
      <c r="AW37" s="13">
        <v>1.5713200000000001</v>
      </c>
      <c r="AX37" s="5">
        <v>4.6399699999999999</v>
      </c>
      <c r="AY37" s="5">
        <v>3.0908280939999999</v>
      </c>
      <c r="AZ37" s="5" t="s">
        <v>77</v>
      </c>
      <c r="BA37" s="5" t="s">
        <v>105</v>
      </c>
      <c r="BB37" s="5" t="s">
        <v>79</v>
      </c>
      <c r="BC37" s="5">
        <v>82</v>
      </c>
      <c r="BD37" s="5">
        <v>207.2</v>
      </c>
      <c r="BE37" s="5">
        <v>180</v>
      </c>
      <c r="BF37" s="5">
        <v>133</v>
      </c>
      <c r="BG37" s="5">
        <v>7.4160000000000004</v>
      </c>
      <c r="BH37" s="5">
        <v>34</v>
      </c>
      <c r="BI37" s="5">
        <v>2</v>
      </c>
      <c r="BJ37" s="5">
        <v>4</v>
      </c>
      <c r="BK37" s="5">
        <v>47</v>
      </c>
      <c r="BL37" s="5">
        <v>1.46</v>
      </c>
      <c r="BM37" s="5">
        <v>11.3</v>
      </c>
      <c r="BN37" s="5">
        <v>1.55</v>
      </c>
      <c r="BO37" s="5">
        <v>2.33</v>
      </c>
      <c r="BP37" s="5">
        <v>0.17791100000000001</v>
      </c>
      <c r="BQ37" s="5">
        <v>22</v>
      </c>
      <c r="BR37" s="5">
        <v>47.866999999999997</v>
      </c>
      <c r="BS37" s="5">
        <v>140</v>
      </c>
      <c r="BT37" s="5">
        <v>74.5</v>
      </c>
      <c r="BU37" s="5">
        <v>6.82</v>
      </c>
      <c r="BV37" s="5">
        <v>8</v>
      </c>
      <c r="BW37" s="5">
        <v>4</v>
      </c>
      <c r="BX37" s="5">
        <v>4</v>
      </c>
      <c r="BY37" s="5">
        <v>100</v>
      </c>
      <c r="BZ37" s="5">
        <v>1.6</v>
      </c>
      <c r="CA37" s="5">
        <v>4.5060000000000002</v>
      </c>
      <c r="CB37" s="5">
        <v>1.32</v>
      </c>
      <c r="CC37" s="5">
        <v>1.54</v>
      </c>
      <c r="CD37" s="5">
        <v>0.12336370000000001</v>
      </c>
      <c r="CE37" s="5">
        <v>0.91341973200000004</v>
      </c>
      <c r="CF37">
        <v>196.44399999999999</v>
      </c>
      <c r="CG37" t="s">
        <v>306</v>
      </c>
      <c r="CH37" s="3">
        <v>20.018000000000001</v>
      </c>
      <c r="CI37" s="3" t="s">
        <v>268</v>
      </c>
      <c r="CJ37">
        <v>9.8130000000000006</v>
      </c>
      <c r="CK37" s="3">
        <v>209.05</v>
      </c>
      <c r="CL37" s="3" t="s">
        <v>268</v>
      </c>
      <c r="CM37">
        <v>0.65700000000000003</v>
      </c>
      <c r="CN37" t="s">
        <v>267</v>
      </c>
      <c r="CO37">
        <v>318.18900000000002</v>
      </c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</row>
    <row r="38" spans="1:113">
      <c r="A38" t="s">
        <v>145</v>
      </c>
      <c r="B38" t="s">
        <v>146</v>
      </c>
      <c r="C38">
        <v>99</v>
      </c>
      <c r="D38" t="s">
        <v>352</v>
      </c>
      <c r="E38">
        <v>-81.782481790000006</v>
      </c>
      <c r="F38">
        <v>-81.223270560000003</v>
      </c>
      <c r="G38">
        <v>-0.55921122999999995</v>
      </c>
      <c r="H38">
        <v>-79.220189619999999</v>
      </c>
      <c r="I38">
        <v>2.0030809399999998</v>
      </c>
      <c r="J38">
        <f t="shared" si="0"/>
        <v>2.5622921700000063</v>
      </c>
      <c r="K38" s="2">
        <v>0.22500000000000001</v>
      </c>
      <c r="L38">
        <v>56.11302105</v>
      </c>
      <c r="M38">
        <v>4.8609999999999998</v>
      </c>
      <c r="N38">
        <v>3.6301302660000001</v>
      </c>
      <c r="O38">
        <v>5.1335113659999996</v>
      </c>
      <c r="P38">
        <v>4.2583554660000003</v>
      </c>
      <c r="Q38" s="11">
        <v>103.0965027</v>
      </c>
      <c r="R38" s="8">
        <v>172.6915592</v>
      </c>
      <c r="S38" s="9">
        <v>-33.212622969999998</v>
      </c>
      <c r="T38" s="10">
        <v>-5.1995760579999999</v>
      </c>
      <c r="U38" s="4">
        <v>1.173058583</v>
      </c>
      <c r="V38" s="3">
        <v>1.000849337</v>
      </c>
      <c r="W38">
        <v>51.216180000000001</v>
      </c>
      <c r="X38">
        <v>0.23307412899999999</v>
      </c>
      <c r="Y38" s="2">
        <v>33.184457999999999</v>
      </c>
      <c r="Z38" s="2">
        <v>18.420385</v>
      </c>
      <c r="AA38" s="2">
        <v>-17.39008879</v>
      </c>
      <c r="AB38" s="2">
        <v>17.267437699999999</v>
      </c>
      <c r="AC38" s="2">
        <v>-102.9738516</v>
      </c>
      <c r="AD38" s="2">
        <v>3.4486400000000001</v>
      </c>
      <c r="AE38" s="2">
        <v>3.4486400000000001</v>
      </c>
      <c r="AF38" s="2">
        <v>3.5714000000000001</v>
      </c>
      <c r="AG38" s="2">
        <v>3.5714000000000001</v>
      </c>
      <c r="AH38" s="2">
        <v>1.83632</v>
      </c>
      <c r="AI38">
        <v>219.74202</v>
      </c>
      <c r="AJ38">
        <v>36.730890000000002</v>
      </c>
      <c r="AK38">
        <v>117.09182</v>
      </c>
      <c r="AL38">
        <v>89.282939999999996</v>
      </c>
      <c r="AM38">
        <v>71.369680000000002</v>
      </c>
      <c r="AN38">
        <v>8.3764838200000007</v>
      </c>
      <c r="AO38">
        <v>54.404194240000002</v>
      </c>
      <c r="AP38">
        <f t="shared" si="1"/>
        <v>6.4948724797990476</v>
      </c>
      <c r="AQ38">
        <v>27.22504138</v>
      </c>
      <c r="AR38">
        <v>8.5403062310000006</v>
      </c>
      <c r="AS38">
        <v>0.71400825099999998</v>
      </c>
      <c r="AT38">
        <v>-12.67224725</v>
      </c>
      <c r="AU38" s="2">
        <v>32.012689600000002</v>
      </c>
      <c r="AV38" s="12">
        <v>4.1568500000000004</v>
      </c>
      <c r="AW38" s="13">
        <v>2.1412200000000001</v>
      </c>
      <c r="AX38">
        <v>1.0224200000000001</v>
      </c>
      <c r="AY38">
        <v>1.9413465219999999</v>
      </c>
      <c r="AZ38" t="s">
        <v>129</v>
      </c>
      <c r="BA38" t="s">
        <v>147</v>
      </c>
      <c r="BB38" t="s">
        <v>79</v>
      </c>
      <c r="BC38">
        <v>69</v>
      </c>
      <c r="BD38">
        <v>168.934</v>
      </c>
      <c r="BE38">
        <v>175</v>
      </c>
      <c r="BF38">
        <v>102</v>
      </c>
      <c r="BG38">
        <v>6.18</v>
      </c>
      <c r="BH38">
        <v>99</v>
      </c>
      <c r="BI38">
        <v>3</v>
      </c>
      <c r="BJ38">
        <v>15</v>
      </c>
      <c r="BK38">
        <v>144</v>
      </c>
      <c r="BL38">
        <v>1.9</v>
      </c>
      <c r="BM38">
        <v>9.3209999999999997</v>
      </c>
      <c r="BN38">
        <v>1.1100000000000001</v>
      </c>
      <c r="BO38">
        <v>1.25</v>
      </c>
      <c r="BP38">
        <v>0.21672440000000001</v>
      </c>
      <c r="BQ38">
        <v>26</v>
      </c>
      <c r="BR38">
        <v>55.844999999999999</v>
      </c>
      <c r="BS38">
        <v>140</v>
      </c>
      <c r="BT38">
        <v>78.5</v>
      </c>
      <c r="BU38">
        <v>7.87</v>
      </c>
      <c r="BV38">
        <v>15</v>
      </c>
      <c r="BW38">
        <v>2.5</v>
      </c>
      <c r="BX38">
        <v>8</v>
      </c>
      <c r="BY38">
        <v>62</v>
      </c>
      <c r="BZ38">
        <v>1.32</v>
      </c>
      <c r="CA38">
        <v>7.87</v>
      </c>
      <c r="CB38">
        <v>1.64</v>
      </c>
      <c r="CC38">
        <v>1.83</v>
      </c>
      <c r="CD38">
        <v>0.13925319999999999</v>
      </c>
      <c r="CE38">
        <v>0.788363551</v>
      </c>
      <c r="CF38">
        <v>160.06700000000001</v>
      </c>
      <c r="CG38" t="s">
        <v>307</v>
      </c>
      <c r="CH38" s="3">
        <v>18.381</v>
      </c>
      <c r="CI38" s="3" t="s">
        <v>268</v>
      </c>
      <c r="CJ38">
        <v>8.7080000000000002</v>
      </c>
      <c r="CK38" s="3">
        <v>172.69200000000001</v>
      </c>
      <c r="CL38" s="3" t="s">
        <v>268</v>
      </c>
      <c r="CM38">
        <f>0.01</f>
        <v>0.01</v>
      </c>
      <c r="CN38" t="s">
        <v>308</v>
      </c>
      <c r="CO38">
        <f>CK38/CM38</f>
        <v>17269.2</v>
      </c>
    </row>
    <row r="39" spans="1:113">
      <c r="A39" t="s">
        <v>148</v>
      </c>
      <c r="B39" t="s">
        <v>76</v>
      </c>
      <c r="C39">
        <v>99</v>
      </c>
      <c r="D39" t="s">
        <v>351</v>
      </c>
      <c r="E39">
        <v>-39.942454869999999</v>
      </c>
      <c r="F39">
        <v>-39.567239000000001</v>
      </c>
      <c r="G39">
        <v>-0.37521587000000001</v>
      </c>
      <c r="H39">
        <v>-38.947274360000002</v>
      </c>
      <c r="I39">
        <v>0.61996463999999996</v>
      </c>
      <c r="J39">
        <f t="shared" si="0"/>
        <v>0.9951805099999973</v>
      </c>
      <c r="K39" s="2">
        <v>0.878</v>
      </c>
      <c r="L39">
        <v>64.583892199999994</v>
      </c>
      <c r="M39">
        <v>3.3220000000000001</v>
      </c>
      <c r="N39">
        <v>3.7952753380000002</v>
      </c>
      <c r="O39">
        <v>3.7952753380000002</v>
      </c>
      <c r="P39">
        <v>4.4837112650000002</v>
      </c>
      <c r="Q39" s="11">
        <v>130.15015439999999</v>
      </c>
      <c r="R39" s="8">
        <v>83.007771460000001</v>
      </c>
      <c r="S39" s="9">
        <v>-13.39750521</v>
      </c>
      <c r="T39" s="10">
        <v>-6.195763329</v>
      </c>
      <c r="U39" s="4">
        <v>1.1813928810000001</v>
      </c>
      <c r="V39" s="3">
        <v>1.0921334730000001</v>
      </c>
      <c r="W39">
        <v>52.733339999999998</v>
      </c>
      <c r="X39">
        <v>0.26872500500000002</v>
      </c>
      <c r="Y39" s="2">
        <v>91.820518000000007</v>
      </c>
      <c r="Z39" s="2">
        <v>16.342638999999998</v>
      </c>
      <c r="AA39" s="2">
        <v>-16.356241969999999</v>
      </c>
      <c r="AB39" s="2">
        <v>10.81391303</v>
      </c>
      <c r="AC39" s="2">
        <v>-124.6078254</v>
      </c>
      <c r="AD39" s="2">
        <v>3.09728</v>
      </c>
      <c r="AE39" s="2">
        <v>5.1545500000000004</v>
      </c>
      <c r="AF39" s="2">
        <v>2.0295800000000002</v>
      </c>
      <c r="AG39" s="2">
        <v>2.0295800000000002</v>
      </c>
      <c r="AH39" s="2">
        <v>4.1926699999999997</v>
      </c>
      <c r="AI39">
        <v>196.23533</v>
      </c>
      <c r="AJ39">
        <v>28.853390000000001</v>
      </c>
      <c r="AK39">
        <v>97.35463</v>
      </c>
      <c r="AL39">
        <v>87.756780000000006</v>
      </c>
      <c r="AM39">
        <v>58.50929</v>
      </c>
      <c r="AN39">
        <v>7.8526667459999997</v>
      </c>
      <c r="AO39">
        <v>34.93490903</v>
      </c>
      <c r="AP39">
        <f t="shared" si="1"/>
        <v>4.4487955697082375</v>
      </c>
      <c r="AQ39">
        <v>34.657972600000001</v>
      </c>
      <c r="AR39">
        <v>10.271725139999999</v>
      </c>
      <c r="AS39">
        <v>-1.365745558</v>
      </c>
      <c r="AT39">
        <v>-7.1974419410000001</v>
      </c>
      <c r="AU39" s="2">
        <v>163.52152649999999</v>
      </c>
      <c r="AV39" s="12">
        <v>2.80952</v>
      </c>
      <c r="AW39" s="13">
        <v>1.0519400000000001</v>
      </c>
      <c r="AX39">
        <v>4.7181699999999998</v>
      </c>
      <c r="AY39">
        <v>2.6707987150000001</v>
      </c>
      <c r="AZ39" t="s">
        <v>78</v>
      </c>
      <c r="BA39" t="s">
        <v>105</v>
      </c>
      <c r="BB39" t="s">
        <v>79</v>
      </c>
      <c r="BC39">
        <v>50</v>
      </c>
      <c r="BD39">
        <v>118.71</v>
      </c>
      <c r="BE39">
        <v>145</v>
      </c>
      <c r="BF39">
        <v>83</v>
      </c>
      <c r="BG39">
        <v>7.3440000000000003</v>
      </c>
      <c r="BH39">
        <v>107</v>
      </c>
      <c r="BI39">
        <v>4</v>
      </c>
      <c r="BJ39">
        <v>4</v>
      </c>
      <c r="BK39">
        <v>53</v>
      </c>
      <c r="BL39">
        <v>1.39</v>
      </c>
      <c r="BM39">
        <v>7.2869999999999999</v>
      </c>
      <c r="BN39">
        <v>1.72</v>
      </c>
      <c r="BO39">
        <v>1.96</v>
      </c>
      <c r="BP39">
        <v>0.17805199999999999</v>
      </c>
      <c r="BQ39">
        <v>22</v>
      </c>
      <c r="BR39">
        <v>47.866999999999997</v>
      </c>
      <c r="BS39">
        <v>140</v>
      </c>
      <c r="BT39">
        <v>74.5</v>
      </c>
      <c r="BU39">
        <v>6.82</v>
      </c>
      <c r="BV39">
        <v>8</v>
      </c>
      <c r="BW39">
        <v>4</v>
      </c>
      <c r="BX39">
        <v>4</v>
      </c>
      <c r="BY39">
        <v>100</v>
      </c>
      <c r="BZ39">
        <v>1.6</v>
      </c>
      <c r="CA39">
        <v>4.5060000000000002</v>
      </c>
      <c r="CB39">
        <v>1.32</v>
      </c>
      <c r="CC39">
        <v>1.54</v>
      </c>
      <c r="CD39">
        <v>0.12336370000000001</v>
      </c>
      <c r="CE39">
        <v>0.737083877</v>
      </c>
      <c r="CF39">
        <v>172.00800000000001</v>
      </c>
      <c r="CG39" t="s">
        <v>270</v>
      </c>
      <c r="CH39" s="3">
        <v>28.625</v>
      </c>
      <c r="CI39" s="3" t="s">
        <v>268</v>
      </c>
      <c r="CJ39">
        <v>6.0090000000000003</v>
      </c>
      <c r="CK39" s="3">
        <v>86.414000000000001</v>
      </c>
      <c r="CL39" s="3" t="s">
        <v>298</v>
      </c>
      <c r="CM39">
        <v>2.3820000000000001</v>
      </c>
      <c r="CN39" t="s">
        <v>267</v>
      </c>
      <c r="CO39">
        <v>36.277999999999999</v>
      </c>
    </row>
    <row r="40" spans="1:113" s="5" customFormat="1">
      <c r="A40" s="5" t="s">
        <v>149</v>
      </c>
      <c r="B40" s="5" t="s">
        <v>76</v>
      </c>
      <c r="C40" s="5">
        <v>99</v>
      </c>
      <c r="D40" t="s">
        <v>352</v>
      </c>
      <c r="E40" s="5">
        <v>-72.146585419999994</v>
      </c>
      <c r="F40" s="5">
        <v>-71.571003480000002</v>
      </c>
      <c r="G40" s="5">
        <v>-0.57558193999999996</v>
      </c>
      <c r="H40" s="5">
        <v>-69.840747620000002</v>
      </c>
      <c r="I40" s="5">
        <v>1.73025586</v>
      </c>
      <c r="J40" s="5">
        <f t="shared" si="0"/>
        <v>2.3058377999999919</v>
      </c>
      <c r="K40" s="6">
        <v>1.627</v>
      </c>
      <c r="L40" s="5">
        <v>66.572554440000005</v>
      </c>
      <c r="M40" s="5">
        <v>4.5990000000000002</v>
      </c>
      <c r="N40" s="5">
        <v>3.8104110750000002</v>
      </c>
      <c r="O40" s="5">
        <v>5.3887350200000004</v>
      </c>
      <c r="P40" s="5">
        <v>4.5851290120000003</v>
      </c>
      <c r="Q40" s="11">
        <v>128.66539560000001</v>
      </c>
      <c r="R40" s="8">
        <v>120.9364812</v>
      </c>
      <c r="S40" s="9">
        <v>-17.065591609999998</v>
      </c>
      <c r="T40" s="10">
        <v>-7.0865683400000004</v>
      </c>
      <c r="U40" s="4">
        <v>1.2033161050000001</v>
      </c>
      <c r="V40" s="3">
        <v>1.1168212280000001</v>
      </c>
      <c r="W40" s="5">
        <v>33.252490000000002</v>
      </c>
      <c r="X40" s="5">
        <v>0.143910121</v>
      </c>
      <c r="Y40" s="6">
        <v>22.071418999999999</v>
      </c>
      <c r="Z40" s="6">
        <v>13.461414</v>
      </c>
      <c r="AA40" s="6">
        <v>-15.783004330000001</v>
      </c>
      <c r="AB40" s="6">
        <v>7.2650099079999997</v>
      </c>
      <c r="AC40" s="6">
        <v>-120.1474012</v>
      </c>
      <c r="AD40" s="2">
        <v>3.27278</v>
      </c>
      <c r="AE40" s="2">
        <v>3.27278</v>
      </c>
      <c r="AF40" s="2">
        <v>4.5044199999999996</v>
      </c>
      <c r="AG40" s="2">
        <v>4.5044199999999996</v>
      </c>
      <c r="AH40" s="6">
        <v>1.9482999999999999</v>
      </c>
      <c r="AI40" s="5">
        <v>231.06429</v>
      </c>
      <c r="AJ40" s="5">
        <v>53.180790000000002</v>
      </c>
      <c r="AK40" s="5">
        <v>43.333660000000002</v>
      </c>
      <c r="AL40" s="5">
        <v>48.29486</v>
      </c>
      <c r="AM40" s="5">
        <v>50.690570000000001</v>
      </c>
      <c r="AN40" s="5">
        <v>6.741702869</v>
      </c>
      <c r="AO40" s="5">
        <v>67.310274649999997</v>
      </c>
      <c r="AP40" s="5">
        <f t="shared" si="1"/>
        <v>9.9841651223623504</v>
      </c>
      <c r="AQ40" s="5">
        <v>18.803782340000001</v>
      </c>
      <c r="AR40" s="5">
        <v>23.076749110000002</v>
      </c>
      <c r="AS40" s="5">
        <v>1.2703283620000001</v>
      </c>
      <c r="AT40" s="5">
        <v>-12.213654679999999</v>
      </c>
      <c r="AU40" s="2">
        <v>15.282100789999999</v>
      </c>
      <c r="AV40" s="12">
        <v>2.2913100000000002</v>
      </c>
      <c r="AW40" s="13">
        <v>1.3629100000000001</v>
      </c>
      <c r="AX40" s="5">
        <v>0.81272</v>
      </c>
      <c r="AY40" s="5">
        <v>1.6811895139999999</v>
      </c>
      <c r="AZ40" s="5" t="s">
        <v>77</v>
      </c>
      <c r="BA40" s="5" t="s">
        <v>150</v>
      </c>
      <c r="BB40" s="5" t="s">
        <v>79</v>
      </c>
      <c r="BC40" s="5">
        <v>82</v>
      </c>
      <c r="BD40" s="5">
        <v>207.2</v>
      </c>
      <c r="BE40" s="5">
        <v>180</v>
      </c>
      <c r="BF40" s="5">
        <v>133</v>
      </c>
      <c r="BG40" s="5">
        <v>7.4160000000000004</v>
      </c>
      <c r="BH40" s="5">
        <v>34</v>
      </c>
      <c r="BI40" s="5">
        <v>2</v>
      </c>
      <c r="BJ40" s="5">
        <v>4</v>
      </c>
      <c r="BK40" s="5">
        <v>47</v>
      </c>
      <c r="BL40" s="5">
        <v>1.46</v>
      </c>
      <c r="BM40" s="5">
        <v>11.3</v>
      </c>
      <c r="BN40" s="5">
        <v>1.55</v>
      </c>
      <c r="BO40" s="5">
        <v>2.33</v>
      </c>
      <c r="BP40" s="5">
        <v>0.17791100000000001</v>
      </c>
      <c r="BQ40" s="5">
        <v>23</v>
      </c>
      <c r="BR40" s="5">
        <v>50.942</v>
      </c>
      <c r="BS40" s="5">
        <v>135</v>
      </c>
      <c r="BT40" s="5">
        <v>72</v>
      </c>
      <c r="BU40" s="5">
        <v>6.74</v>
      </c>
      <c r="BV40" s="5">
        <v>51</v>
      </c>
      <c r="BW40" s="5">
        <v>4.5</v>
      </c>
      <c r="BX40" s="5">
        <v>5</v>
      </c>
      <c r="BY40" s="5">
        <v>87</v>
      </c>
      <c r="BZ40" s="5">
        <v>1.53</v>
      </c>
      <c r="CA40" s="5">
        <v>6</v>
      </c>
      <c r="CB40" s="5">
        <v>1.45</v>
      </c>
      <c r="CC40" s="5">
        <v>1.63</v>
      </c>
      <c r="CD40" s="5">
        <v>0.12733439999999999</v>
      </c>
      <c r="CE40" s="5">
        <v>0.92495280999999996</v>
      </c>
      <c r="CF40">
        <v>178.55199999999999</v>
      </c>
      <c r="CG40" t="s">
        <v>309</v>
      </c>
      <c r="CH40" s="3">
        <v>14.856999999999999</v>
      </c>
      <c r="CI40" s="3" t="s">
        <v>268</v>
      </c>
      <c r="CJ40">
        <v>12.018000000000001</v>
      </c>
      <c r="CK40" s="3">
        <v>120.93600000000001</v>
      </c>
      <c r="CL40" s="3" t="s">
        <v>268</v>
      </c>
      <c r="CM40">
        <v>-2.8000000000000001E-2</v>
      </c>
      <c r="CN40" t="s">
        <v>267</v>
      </c>
      <c r="CO40">
        <v>-4319.143</v>
      </c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</row>
    <row r="41" spans="1:113">
      <c r="A41" t="s">
        <v>151</v>
      </c>
      <c r="B41" t="s">
        <v>76</v>
      </c>
      <c r="C41">
        <v>99</v>
      </c>
      <c r="D41" t="s">
        <v>351</v>
      </c>
      <c r="E41">
        <v>-44.927773010000003</v>
      </c>
      <c r="F41">
        <v>-44.578544749999999</v>
      </c>
      <c r="G41">
        <v>-0.34922826000000001</v>
      </c>
      <c r="H41">
        <v>-43.257855890000002</v>
      </c>
      <c r="I41">
        <v>1.32068886</v>
      </c>
      <c r="J41">
        <f t="shared" si="0"/>
        <v>1.6699171200000009</v>
      </c>
      <c r="K41" s="2">
        <v>3.83</v>
      </c>
      <c r="L41">
        <v>71.497430140000006</v>
      </c>
      <c r="M41">
        <v>3.2429999999999999</v>
      </c>
      <c r="N41">
        <v>3.8771066630000002</v>
      </c>
      <c r="O41">
        <v>3.8771066630000002</v>
      </c>
      <c r="P41">
        <v>4.7563623640000001</v>
      </c>
      <c r="Q41" s="11">
        <v>108.119936</v>
      </c>
      <c r="R41" s="8">
        <v>149.13245889999999</v>
      </c>
      <c r="S41" s="9">
        <v>-39.169859750000001</v>
      </c>
      <c r="T41" s="10">
        <v>-3.8073268530000002</v>
      </c>
      <c r="U41" s="4">
        <v>1.226781406</v>
      </c>
      <c r="V41" s="3">
        <v>1.1795906089999999</v>
      </c>
      <c r="W41">
        <v>58.299550000000004</v>
      </c>
      <c r="X41">
        <v>0.26237601900000002</v>
      </c>
      <c r="Y41" s="2">
        <v>73.896737999999999</v>
      </c>
      <c r="Z41" s="2">
        <v>11.076107</v>
      </c>
      <c r="AA41" s="2">
        <v>-18.252715219999999</v>
      </c>
      <c r="AB41" s="2">
        <v>8.6540686420000004</v>
      </c>
      <c r="AC41" s="2">
        <v>-98.521289379999999</v>
      </c>
      <c r="AD41" s="2">
        <v>3.3201000000000001</v>
      </c>
      <c r="AE41" s="2">
        <v>3.6648999999999998</v>
      </c>
      <c r="AF41" s="2">
        <v>1.92144</v>
      </c>
      <c r="AG41" s="2">
        <v>1.92144</v>
      </c>
      <c r="AH41" s="2">
        <v>3.1421299999999999</v>
      </c>
      <c r="AI41">
        <v>222.19846999999999</v>
      </c>
      <c r="AJ41">
        <v>0.97931999999999997</v>
      </c>
      <c r="AK41">
        <v>72.354969999999994</v>
      </c>
      <c r="AL41">
        <v>67.993679999999998</v>
      </c>
      <c r="AM41">
        <v>81.043629999999993</v>
      </c>
      <c r="AN41">
        <v>10.950082999999999</v>
      </c>
      <c r="AO41">
        <v>76.731195310000004</v>
      </c>
      <c r="AP41">
        <f t="shared" si="1"/>
        <v>7.0073619816397743</v>
      </c>
      <c r="AQ41">
        <v>1021.1166930000001</v>
      </c>
      <c r="AR41">
        <v>13.820750670000001</v>
      </c>
      <c r="AS41">
        <v>4.4652001390000002</v>
      </c>
      <c r="AT41">
        <v>-21.429162030000001</v>
      </c>
      <c r="AU41" s="2">
        <v>6072.1919950000001</v>
      </c>
      <c r="AV41" s="12">
        <v>2.3454199999999998</v>
      </c>
      <c r="AW41" s="13">
        <v>0.71945000000000003</v>
      </c>
      <c r="AX41">
        <v>5.9483800000000002</v>
      </c>
      <c r="AY41">
        <v>3.260018069</v>
      </c>
      <c r="AZ41" t="s">
        <v>152</v>
      </c>
      <c r="BA41" t="s">
        <v>139</v>
      </c>
      <c r="BB41" t="s">
        <v>79</v>
      </c>
      <c r="BC41">
        <v>57</v>
      </c>
      <c r="BD41">
        <v>138.90600000000001</v>
      </c>
      <c r="BE41">
        <v>195</v>
      </c>
      <c r="BF41">
        <v>117.2</v>
      </c>
      <c r="BG41">
        <v>5.577</v>
      </c>
      <c r="BH41">
        <v>45</v>
      </c>
      <c r="BI41">
        <v>3</v>
      </c>
      <c r="BJ41">
        <v>3</v>
      </c>
      <c r="BK41">
        <v>215</v>
      </c>
      <c r="BL41">
        <v>2.0699999999999998</v>
      </c>
      <c r="BM41">
        <v>6.15</v>
      </c>
      <c r="BN41">
        <v>1.08</v>
      </c>
      <c r="BO41">
        <v>1.1000000000000001</v>
      </c>
      <c r="BP41">
        <v>0.16314200000000001</v>
      </c>
      <c r="BQ41">
        <v>21</v>
      </c>
      <c r="BR41">
        <v>44.956000000000003</v>
      </c>
      <c r="BS41">
        <v>160</v>
      </c>
      <c r="BT41">
        <v>88.5</v>
      </c>
      <c r="BU41">
        <v>6.54</v>
      </c>
      <c r="BV41">
        <v>18</v>
      </c>
      <c r="BW41">
        <v>3</v>
      </c>
      <c r="BX41">
        <v>3</v>
      </c>
      <c r="BY41">
        <v>97</v>
      </c>
      <c r="BZ41">
        <v>1.7</v>
      </c>
      <c r="CA41">
        <v>2.99</v>
      </c>
      <c r="CB41">
        <v>1.2</v>
      </c>
      <c r="CC41">
        <v>1.36</v>
      </c>
      <c r="CD41">
        <v>0.1193833</v>
      </c>
      <c r="CE41">
        <v>0.80171733899999997</v>
      </c>
      <c r="CF41">
        <v>89.36</v>
      </c>
      <c r="CG41" t="s">
        <v>267</v>
      </c>
      <c r="CH41" s="3">
        <v>3.7370000000000001</v>
      </c>
      <c r="CI41" s="3" t="s">
        <v>310</v>
      </c>
      <c r="CJ41">
        <v>23.911999999999999</v>
      </c>
      <c r="CK41" s="3">
        <v>2351.8409999999999</v>
      </c>
      <c r="CL41" s="3" t="s">
        <v>289</v>
      </c>
      <c r="CM41">
        <v>95.695999999999998</v>
      </c>
      <c r="CN41" t="s">
        <v>267</v>
      </c>
      <c r="CO41">
        <v>24.576000000000001</v>
      </c>
    </row>
    <row r="42" spans="1:113">
      <c r="A42" t="s">
        <v>153</v>
      </c>
      <c r="B42" t="s">
        <v>76</v>
      </c>
      <c r="C42">
        <v>99</v>
      </c>
      <c r="D42" t="s">
        <v>351</v>
      </c>
      <c r="E42">
        <v>-34.836537999999997</v>
      </c>
      <c r="F42">
        <v>-34.07365068</v>
      </c>
      <c r="G42">
        <v>-0.76288732000000004</v>
      </c>
      <c r="H42">
        <v>-33.074469309999998</v>
      </c>
      <c r="I42">
        <v>0.99918136999999996</v>
      </c>
      <c r="J42">
        <f t="shared" si="0"/>
        <v>1.7620686899999995</v>
      </c>
      <c r="K42" s="2">
        <v>0.98199999999999998</v>
      </c>
      <c r="L42">
        <v>56.585370830000002</v>
      </c>
      <c r="M42">
        <v>3.4769999999999999</v>
      </c>
      <c r="N42">
        <v>3.5727104719999998</v>
      </c>
      <c r="O42">
        <v>3.5727104719999998</v>
      </c>
      <c r="P42">
        <v>4.4331101300000002</v>
      </c>
      <c r="Q42" s="11">
        <v>118.39685249999999</v>
      </c>
      <c r="R42" s="8">
        <v>19.29078496</v>
      </c>
      <c r="S42" s="9">
        <v>-3.1033326130000001</v>
      </c>
      <c r="T42" s="10">
        <v>-6.216151269</v>
      </c>
      <c r="U42" s="4">
        <v>1.240825464</v>
      </c>
      <c r="V42" s="3">
        <v>1.088507975</v>
      </c>
      <c r="W42">
        <v>115.89633000000001</v>
      </c>
      <c r="X42">
        <v>0.40652601199999999</v>
      </c>
      <c r="Y42" s="2">
        <v>11.100858000000001</v>
      </c>
      <c r="Z42" s="2">
        <v>9.9601819999999996</v>
      </c>
      <c r="AA42" s="2">
        <v>-17.178814939999999</v>
      </c>
      <c r="AB42" s="2">
        <v>8.3097168230000005</v>
      </c>
      <c r="AC42" s="2">
        <v>-109.52775440000001</v>
      </c>
      <c r="AD42" s="2">
        <v>2.8128899999999999</v>
      </c>
      <c r="AE42" s="2">
        <v>3.52521</v>
      </c>
      <c r="AF42" s="2">
        <v>2.0947399999999998</v>
      </c>
      <c r="AG42" s="2">
        <v>2.0947399999999998</v>
      </c>
      <c r="AH42" s="2">
        <v>2.1486200000000002</v>
      </c>
      <c r="AI42">
        <v>285.08958000000001</v>
      </c>
      <c r="AJ42">
        <v>88.55489</v>
      </c>
      <c r="AK42">
        <v>146.96768</v>
      </c>
      <c r="AL42">
        <v>144.38355000000001</v>
      </c>
      <c r="AM42">
        <v>84.578620000000001</v>
      </c>
      <c r="AN42">
        <v>5.1873568460000001</v>
      </c>
      <c r="AO42">
        <v>12.10899755</v>
      </c>
      <c r="AP42">
        <f t="shared" si="1"/>
        <v>2.3343290059825583</v>
      </c>
      <c r="AQ42">
        <v>11.29243117</v>
      </c>
      <c r="AR42">
        <v>6.8042170899999999</v>
      </c>
      <c r="AS42">
        <v>-1.919659107</v>
      </c>
      <c r="AT42">
        <v>-2.3846947119999999</v>
      </c>
      <c r="AU42" s="2">
        <v>-1.927956556</v>
      </c>
      <c r="AV42" s="12">
        <v>1.71078</v>
      </c>
      <c r="AW42" s="13">
        <v>0.29879</v>
      </c>
      <c r="AX42">
        <v>-0.17072999999999999</v>
      </c>
      <c r="AY42">
        <v>5.7256936310000004</v>
      </c>
      <c r="AZ42" t="s">
        <v>154</v>
      </c>
      <c r="BA42" t="s">
        <v>82</v>
      </c>
      <c r="BB42" t="s">
        <v>79</v>
      </c>
      <c r="BC42">
        <v>51</v>
      </c>
      <c r="BD42">
        <v>121.76</v>
      </c>
      <c r="BE42">
        <v>145</v>
      </c>
      <c r="BF42">
        <v>90</v>
      </c>
      <c r="BG42">
        <v>8.641</v>
      </c>
      <c r="BH42">
        <v>101</v>
      </c>
      <c r="BI42">
        <v>5</v>
      </c>
      <c r="BJ42">
        <v>5</v>
      </c>
      <c r="BK42">
        <v>43</v>
      </c>
      <c r="BL42">
        <v>1.39</v>
      </c>
      <c r="BM42">
        <v>6.68</v>
      </c>
      <c r="BN42">
        <v>1.82</v>
      </c>
      <c r="BO42">
        <v>2.0499999999999998</v>
      </c>
      <c r="BP42">
        <v>0.1918774</v>
      </c>
      <c r="BQ42">
        <v>13</v>
      </c>
      <c r="BR42">
        <v>26.981999999999999</v>
      </c>
      <c r="BS42">
        <v>125</v>
      </c>
      <c r="BT42">
        <v>67.5</v>
      </c>
      <c r="BU42">
        <v>15.986000000000001</v>
      </c>
      <c r="BV42">
        <v>42</v>
      </c>
      <c r="BW42">
        <v>3</v>
      </c>
      <c r="BX42">
        <v>3</v>
      </c>
      <c r="BY42">
        <v>57.8</v>
      </c>
      <c r="BZ42">
        <v>1.21</v>
      </c>
      <c r="CA42">
        <v>2.7</v>
      </c>
      <c r="CB42">
        <v>1.47</v>
      </c>
      <c r="CC42">
        <v>1.61</v>
      </c>
      <c r="CD42">
        <v>0.15007799999999999</v>
      </c>
      <c r="CE42">
        <v>0.78932849999999999</v>
      </c>
      <c r="CF42">
        <v>299.89999999999998</v>
      </c>
      <c r="CG42" t="s">
        <v>311</v>
      </c>
      <c r="CH42" s="3">
        <v>82.582999999999998</v>
      </c>
      <c r="CI42" s="3" t="s">
        <v>268</v>
      </c>
      <c r="CJ42">
        <v>3.6309999999999998</v>
      </c>
      <c r="CK42" s="3">
        <v>19.291</v>
      </c>
      <c r="CL42" s="3" t="s">
        <v>268</v>
      </c>
      <c r="CM42">
        <v>-0.08</v>
      </c>
      <c r="CN42" t="s">
        <v>267</v>
      </c>
      <c r="CO42">
        <v>-241.13800000000001</v>
      </c>
    </row>
    <row r="43" spans="1:113" s="5" customFormat="1">
      <c r="A43" s="5" t="s">
        <v>155</v>
      </c>
      <c r="B43" s="5" t="s">
        <v>76</v>
      </c>
      <c r="C43" s="5">
        <v>99</v>
      </c>
      <c r="D43" t="s">
        <v>352</v>
      </c>
      <c r="E43" s="5">
        <v>-66.048368809999999</v>
      </c>
      <c r="F43" s="5">
        <v>-65.183961060000001</v>
      </c>
      <c r="G43" s="5">
        <v>-0.86440775000000003</v>
      </c>
      <c r="H43" s="5">
        <v>-62.712698430000003</v>
      </c>
      <c r="I43" s="5">
        <v>2.47126263</v>
      </c>
      <c r="J43" s="5">
        <f t="shared" si="0"/>
        <v>3.3356703799999963</v>
      </c>
      <c r="K43" s="6">
        <v>1.6579999999999999</v>
      </c>
      <c r="L43" s="5">
        <v>62.47728678</v>
      </c>
      <c r="M43" s="5">
        <v>5.056</v>
      </c>
      <c r="N43" s="5">
        <v>3.663255076</v>
      </c>
      <c r="O43" s="5">
        <v>5.1806250110000001</v>
      </c>
      <c r="P43" s="5">
        <v>4.6557305849999997</v>
      </c>
      <c r="Q43" s="11">
        <v>160.4748778</v>
      </c>
      <c r="R43" s="8">
        <v>26.696066269999999</v>
      </c>
      <c r="S43" s="9">
        <v>8.7470393860000009</v>
      </c>
      <c r="T43" s="10">
        <v>3.052011668</v>
      </c>
      <c r="U43" s="4">
        <v>1.2709272190000001</v>
      </c>
      <c r="V43" s="3">
        <v>1.1765058639999999</v>
      </c>
      <c r="W43" s="5">
        <v>85.791049999999998</v>
      </c>
      <c r="X43" s="5">
        <v>0.42940932900000001</v>
      </c>
      <c r="Y43" s="6">
        <v>85.669594000000004</v>
      </c>
      <c r="Z43" s="6">
        <v>24.124486999999998</v>
      </c>
      <c r="AA43" s="6">
        <v>-27.832271110000001</v>
      </c>
      <c r="AB43" s="6">
        <v>5.1487142969999997</v>
      </c>
      <c r="AC43" s="6">
        <v>-137.79132100000001</v>
      </c>
      <c r="AD43" s="2">
        <v>4.35365</v>
      </c>
      <c r="AE43" s="2">
        <v>4.35365</v>
      </c>
      <c r="AF43" s="2">
        <v>3.8856999999999999</v>
      </c>
      <c r="AG43" s="2">
        <v>3.8855200000000001</v>
      </c>
      <c r="AH43" s="6">
        <v>2.3706399999999999</v>
      </c>
      <c r="AI43" s="5">
        <v>199.78851</v>
      </c>
      <c r="AJ43" s="5">
        <v>22.767029999999998</v>
      </c>
      <c r="AK43" s="5">
        <v>52.673450000000003</v>
      </c>
      <c r="AL43" s="5">
        <v>36.26632</v>
      </c>
      <c r="AM43" s="5">
        <v>33.815809999999999</v>
      </c>
      <c r="AN43" s="5">
        <v>5.4454997589999996</v>
      </c>
      <c r="AO43" s="5">
        <v>13.140164739999999</v>
      </c>
      <c r="AP43" s="5">
        <f t="shared" si="1"/>
        <v>2.4130319202168198</v>
      </c>
      <c r="AQ43" s="5">
        <v>43.923164329999999</v>
      </c>
      <c r="AR43" s="5">
        <v>18.98489657</v>
      </c>
      <c r="AS43" s="5">
        <v>-0.66987822100000005</v>
      </c>
      <c r="AT43" s="5">
        <v>-1.882381793</v>
      </c>
      <c r="AU43" s="2">
        <v>170.1563759</v>
      </c>
      <c r="AV43" s="12">
        <v>2.8818600000000001</v>
      </c>
      <c r="AW43" s="13">
        <v>2.96753</v>
      </c>
      <c r="AX43" s="5">
        <v>3.8739400000000002</v>
      </c>
      <c r="AY43" s="5">
        <v>0.97113087300000001</v>
      </c>
      <c r="AZ43" s="5" t="s">
        <v>156</v>
      </c>
      <c r="BA43" s="5" t="s">
        <v>157</v>
      </c>
      <c r="BB43" s="5" t="s">
        <v>79</v>
      </c>
      <c r="BC43" s="5">
        <v>83</v>
      </c>
      <c r="BD43" s="5">
        <v>208.98</v>
      </c>
      <c r="BE43" s="5">
        <v>160</v>
      </c>
      <c r="BF43" s="5">
        <v>117</v>
      </c>
      <c r="BG43" s="5">
        <v>7.2889999999999997</v>
      </c>
      <c r="BH43" s="5">
        <v>91</v>
      </c>
      <c r="BI43" s="5">
        <v>3</v>
      </c>
      <c r="BJ43" s="5">
        <v>5</v>
      </c>
      <c r="BK43" s="5">
        <v>48</v>
      </c>
      <c r="BL43" s="5">
        <v>1.48</v>
      </c>
      <c r="BM43" s="5">
        <v>9.7899999999999991</v>
      </c>
      <c r="BN43" s="5">
        <v>1.67</v>
      </c>
      <c r="BO43" s="5">
        <v>2.02</v>
      </c>
      <c r="BP43" s="5">
        <v>0.18237700000000001</v>
      </c>
      <c r="BQ43" s="5">
        <v>27</v>
      </c>
      <c r="BR43" s="5">
        <v>58.933</v>
      </c>
      <c r="BS43" s="5">
        <v>135</v>
      </c>
      <c r="BT43" s="5">
        <v>75</v>
      </c>
      <c r="BU43" s="5">
        <v>7.86</v>
      </c>
      <c r="BV43" s="5">
        <v>64</v>
      </c>
      <c r="BW43" s="5">
        <v>2.5</v>
      </c>
      <c r="BX43" s="5">
        <v>9</v>
      </c>
      <c r="BY43" s="5">
        <v>55</v>
      </c>
      <c r="BZ43" s="5">
        <v>1.26</v>
      </c>
      <c r="CA43" s="5">
        <v>8.86</v>
      </c>
      <c r="CB43" s="5">
        <v>1.7</v>
      </c>
      <c r="CC43" s="5">
        <v>1.88</v>
      </c>
      <c r="CD43" s="5">
        <v>0.14323630000000001</v>
      </c>
      <c r="CE43" s="5">
        <v>0.85486043700000003</v>
      </c>
      <c r="CF43">
        <v>183.39</v>
      </c>
      <c r="CG43" t="s">
        <v>267</v>
      </c>
      <c r="CH43" s="3">
        <v>64.260999999999996</v>
      </c>
      <c r="CI43" s="3" t="s">
        <v>312</v>
      </c>
      <c r="CJ43">
        <v>2.8540000000000001</v>
      </c>
      <c r="CK43" s="3">
        <v>74.649000000000001</v>
      </c>
      <c r="CL43" s="3" t="s">
        <v>292</v>
      </c>
      <c r="CM43">
        <v>2.8380000000000001</v>
      </c>
      <c r="CN43" t="s">
        <v>275</v>
      </c>
      <c r="CO43">
        <v>26.303000000000001</v>
      </c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</row>
    <row r="44" spans="1:113">
      <c r="A44" t="s">
        <v>158</v>
      </c>
      <c r="B44" t="s">
        <v>76</v>
      </c>
      <c r="C44">
        <v>99</v>
      </c>
      <c r="D44" t="s">
        <v>351</v>
      </c>
      <c r="E44">
        <v>-37.298291239999998</v>
      </c>
      <c r="F44">
        <v>-37.067131629999999</v>
      </c>
      <c r="G44">
        <v>-0.23115960999999999</v>
      </c>
      <c r="H44">
        <v>-35.666783610000003</v>
      </c>
      <c r="I44">
        <v>1.40034802</v>
      </c>
      <c r="J44">
        <f t="shared" si="0"/>
        <v>1.6315076299999944</v>
      </c>
      <c r="K44" s="2">
        <v>3.0920000000000001</v>
      </c>
      <c r="L44">
        <v>62.109403489999998</v>
      </c>
      <c r="M44">
        <v>4.3159999999999998</v>
      </c>
      <c r="N44">
        <v>3.650661216</v>
      </c>
      <c r="O44">
        <v>3.650661216</v>
      </c>
      <c r="P44">
        <v>4.660304504</v>
      </c>
      <c r="Q44" s="11">
        <v>113.8153666</v>
      </c>
      <c r="R44" s="8">
        <v>23.893971069999999</v>
      </c>
      <c r="S44" s="9">
        <v>-2.806433003</v>
      </c>
      <c r="T44" s="10">
        <v>-8.5140001709999993</v>
      </c>
      <c r="U44" s="4">
        <v>1.2765644979999999</v>
      </c>
      <c r="V44" s="3">
        <v>1.135957203</v>
      </c>
      <c r="W44">
        <v>106.97096999999999</v>
      </c>
      <c r="X44">
        <v>0.433521673</v>
      </c>
      <c r="Y44" s="2">
        <v>22.772577999999999</v>
      </c>
      <c r="Z44" s="2">
        <v>9.4210370000000001</v>
      </c>
      <c r="AA44" s="2">
        <v>-16.814530850000001</v>
      </c>
      <c r="AB44" s="2">
        <v>5.6676358809999998</v>
      </c>
      <c r="AC44" s="2">
        <v>-102.6684716</v>
      </c>
      <c r="AD44" s="2">
        <v>3.2175600000000002</v>
      </c>
      <c r="AE44" s="2">
        <v>3.0873200000000001</v>
      </c>
      <c r="AF44" s="2">
        <v>1.9233199999999999</v>
      </c>
      <c r="AG44" s="2">
        <v>1.9233199999999999</v>
      </c>
      <c r="AH44" s="2">
        <v>2.45824</v>
      </c>
      <c r="AI44">
        <v>246.74884</v>
      </c>
      <c r="AJ44">
        <v>43.55097</v>
      </c>
      <c r="AK44">
        <v>94.716449999999995</v>
      </c>
      <c r="AL44">
        <v>131.25879</v>
      </c>
      <c r="AM44">
        <v>70.951499999999996</v>
      </c>
      <c r="AN44">
        <v>6.0906446829999998</v>
      </c>
      <c r="AO44">
        <v>12.44772319</v>
      </c>
      <c r="AP44">
        <f t="shared" si="1"/>
        <v>2.0437447655982397</v>
      </c>
      <c r="AQ44">
        <v>22.961601080000001</v>
      </c>
      <c r="AR44">
        <v>10.557828130000001</v>
      </c>
      <c r="AS44">
        <v>-2.5681099019999998</v>
      </c>
      <c r="AT44">
        <v>-2.3364201200000001</v>
      </c>
      <c r="AU44" s="2">
        <v>45.331816029999999</v>
      </c>
      <c r="AV44" s="12">
        <v>2.1577199999999999</v>
      </c>
      <c r="AW44" s="13">
        <v>0.63446000000000002</v>
      </c>
      <c r="AX44">
        <v>1.9742500000000001</v>
      </c>
      <c r="AY44">
        <v>3.4008763360000001</v>
      </c>
      <c r="AZ44" t="s">
        <v>159</v>
      </c>
      <c r="BA44" t="s">
        <v>95</v>
      </c>
      <c r="BB44" t="s">
        <v>79</v>
      </c>
      <c r="BC44">
        <v>62</v>
      </c>
      <c r="BD44">
        <v>150.36000000000001</v>
      </c>
      <c r="BE44">
        <v>185</v>
      </c>
      <c r="BF44">
        <v>109.8</v>
      </c>
      <c r="BG44">
        <v>5.63</v>
      </c>
      <c r="BH44">
        <v>16</v>
      </c>
      <c r="BI44">
        <v>3</v>
      </c>
      <c r="BJ44">
        <v>8</v>
      </c>
      <c r="BK44">
        <v>192</v>
      </c>
      <c r="BL44">
        <v>1.98</v>
      </c>
      <c r="BM44">
        <v>7.52</v>
      </c>
      <c r="BN44">
        <v>1.07</v>
      </c>
      <c r="BO44">
        <v>1.17</v>
      </c>
      <c r="BP44">
        <v>0.18546799999999999</v>
      </c>
      <c r="BQ44">
        <v>31</v>
      </c>
      <c r="BR44">
        <v>69.722999999999999</v>
      </c>
      <c r="BS44">
        <v>130</v>
      </c>
      <c r="BT44">
        <v>76</v>
      </c>
      <c r="BU44">
        <v>5.9989999999999997</v>
      </c>
      <c r="BV44">
        <v>41</v>
      </c>
      <c r="BW44">
        <v>3</v>
      </c>
      <c r="BX44">
        <v>3</v>
      </c>
      <c r="BY44">
        <v>50</v>
      </c>
      <c r="BZ44">
        <v>1.22</v>
      </c>
      <c r="CA44">
        <v>5.91</v>
      </c>
      <c r="CB44">
        <v>1.82</v>
      </c>
      <c r="CC44">
        <v>1.81</v>
      </c>
      <c r="CD44">
        <v>0.17237730000000001</v>
      </c>
      <c r="CE44">
        <v>0.82542464900000001</v>
      </c>
      <c r="CF44">
        <v>227.107</v>
      </c>
      <c r="CG44" t="s">
        <v>270</v>
      </c>
      <c r="CH44" s="3">
        <v>80.335999999999999</v>
      </c>
      <c r="CI44" s="3" t="s">
        <v>268</v>
      </c>
      <c r="CJ44">
        <v>2.827</v>
      </c>
      <c r="CK44" s="3">
        <v>24.728000000000002</v>
      </c>
      <c r="CL44" s="3" t="s">
        <v>276</v>
      </c>
      <c r="CM44">
        <v>0.67500000000000004</v>
      </c>
      <c r="CN44" t="s">
        <v>267</v>
      </c>
      <c r="CO44">
        <v>36.634</v>
      </c>
    </row>
    <row r="45" spans="1:113">
      <c r="A45" t="s">
        <v>160</v>
      </c>
      <c r="B45" t="s">
        <v>76</v>
      </c>
      <c r="C45">
        <v>99</v>
      </c>
      <c r="D45" t="s">
        <v>351</v>
      </c>
      <c r="E45">
        <v>-27.329751649999999</v>
      </c>
      <c r="F45">
        <v>-25.814934860000001</v>
      </c>
      <c r="G45">
        <v>-1.51481679</v>
      </c>
      <c r="H45">
        <v>-24.576422359999999</v>
      </c>
      <c r="I45">
        <v>1.2385124999999999</v>
      </c>
      <c r="J45">
        <f t="shared" si="0"/>
        <v>2.7533292899999999</v>
      </c>
      <c r="K45" s="2">
        <v>0.42899999999999999</v>
      </c>
      <c r="L45">
        <v>68.202208760000005</v>
      </c>
      <c r="M45">
        <v>3.403</v>
      </c>
      <c r="N45">
        <v>3.7505732329999999</v>
      </c>
      <c r="O45">
        <v>3.7505732329999999</v>
      </c>
      <c r="P45">
        <v>4.8484524410000001</v>
      </c>
      <c r="Q45" s="11">
        <v>125.05395559999999</v>
      </c>
      <c r="R45" s="8">
        <v>17.76690237</v>
      </c>
      <c r="S45" s="9">
        <v>-2.1233082470000002</v>
      </c>
      <c r="T45" s="10">
        <v>-8.3675568059999996</v>
      </c>
      <c r="U45" s="4">
        <v>1.2927230430000001</v>
      </c>
      <c r="V45" s="3">
        <v>1.517557152</v>
      </c>
      <c r="W45">
        <v>90.460949999999997</v>
      </c>
      <c r="X45">
        <v>0.55814479900000002</v>
      </c>
      <c r="Y45" s="2">
        <v>11.183951</v>
      </c>
      <c r="Z45" s="2">
        <v>9.2533320000000003</v>
      </c>
      <c r="AA45" s="2">
        <v>-27.027136760000001</v>
      </c>
      <c r="AB45" s="2">
        <v>6.8861026540000001</v>
      </c>
      <c r="AC45" s="2">
        <v>-104.9129215</v>
      </c>
      <c r="AD45" s="2">
        <v>1.95753</v>
      </c>
      <c r="AE45" s="2">
        <v>3.9067400000000001</v>
      </c>
      <c r="AF45" s="2">
        <v>1.6930799999999999</v>
      </c>
      <c r="AG45" s="2">
        <v>1.6930799999999999</v>
      </c>
      <c r="AH45" s="2">
        <v>2.4781200000000001</v>
      </c>
      <c r="AI45">
        <v>162.07434000000001</v>
      </c>
      <c r="AJ45">
        <v>13.164059999999999</v>
      </c>
      <c r="AK45">
        <v>74.170460000000006</v>
      </c>
      <c r="AL45">
        <v>79.355289999999997</v>
      </c>
      <c r="AM45">
        <v>61.319609999999997</v>
      </c>
      <c r="AN45">
        <v>9.2031615040000005</v>
      </c>
      <c r="AO45">
        <v>16.859888250000001</v>
      </c>
      <c r="AP45">
        <f t="shared" si="1"/>
        <v>1.8319670085841839</v>
      </c>
      <c r="AQ45">
        <v>75.964406120000007</v>
      </c>
      <c r="AR45">
        <v>13.482456490000001</v>
      </c>
      <c r="AS45">
        <v>-2.8859521880000001</v>
      </c>
      <c r="AT45">
        <v>-4.2821660789999996</v>
      </c>
      <c r="AU45" s="2">
        <v>17.53181197</v>
      </c>
      <c r="AV45" s="12">
        <v>1.3468100000000001</v>
      </c>
      <c r="AW45" s="13">
        <v>0.57682999999999995</v>
      </c>
      <c r="AX45">
        <v>0.23079</v>
      </c>
      <c r="AY45">
        <v>2.334847355</v>
      </c>
      <c r="AZ45" t="s">
        <v>161</v>
      </c>
      <c r="BA45" t="s">
        <v>78</v>
      </c>
      <c r="BB45" t="s">
        <v>79</v>
      </c>
      <c r="BC45">
        <v>30</v>
      </c>
      <c r="BD45">
        <v>65.39</v>
      </c>
      <c r="BE45">
        <v>135</v>
      </c>
      <c r="BF45">
        <v>88</v>
      </c>
      <c r="BG45">
        <v>9.3940000000000001</v>
      </c>
      <c r="BH45">
        <v>-60</v>
      </c>
      <c r="BI45">
        <v>2</v>
      </c>
      <c r="BJ45">
        <v>12</v>
      </c>
      <c r="BK45">
        <v>38.67</v>
      </c>
      <c r="BL45">
        <v>1.22</v>
      </c>
      <c r="BM45">
        <v>7.1340000000000003</v>
      </c>
      <c r="BN45">
        <v>1.66</v>
      </c>
      <c r="BO45">
        <v>1.65</v>
      </c>
      <c r="BP45">
        <v>0.15515180000000001</v>
      </c>
      <c r="BQ45">
        <v>50</v>
      </c>
      <c r="BR45">
        <v>118.71</v>
      </c>
      <c r="BS45">
        <v>145</v>
      </c>
      <c r="BT45">
        <v>83</v>
      </c>
      <c r="BU45">
        <v>7.3440000000000003</v>
      </c>
      <c r="BV45">
        <v>107</v>
      </c>
      <c r="BW45">
        <v>4</v>
      </c>
      <c r="BX45">
        <v>4</v>
      </c>
      <c r="BY45">
        <v>53</v>
      </c>
      <c r="BZ45">
        <v>1.39</v>
      </c>
      <c r="CA45">
        <v>7.2869999999999999</v>
      </c>
      <c r="CB45">
        <v>1.72</v>
      </c>
      <c r="CC45">
        <v>1.96</v>
      </c>
      <c r="CD45">
        <v>0.17805199999999999</v>
      </c>
      <c r="CE45">
        <v>0.724023211</v>
      </c>
      <c r="CF45">
        <v>152.834</v>
      </c>
      <c r="CG45" t="s">
        <v>270</v>
      </c>
      <c r="CH45" s="3">
        <v>42.16</v>
      </c>
      <c r="CI45" s="3" t="s">
        <v>313</v>
      </c>
      <c r="CJ45">
        <v>3.625</v>
      </c>
      <c r="CK45" s="3">
        <v>17.766999999999999</v>
      </c>
      <c r="CL45" s="3" t="s">
        <v>268</v>
      </c>
      <c r="CM45">
        <v>0.24399999999999999</v>
      </c>
      <c r="CN45" t="s">
        <v>267</v>
      </c>
      <c r="CO45">
        <v>72.816000000000003</v>
      </c>
    </row>
    <row r="46" spans="1:113">
      <c r="A46" t="s">
        <v>162</v>
      </c>
      <c r="B46" t="s">
        <v>76</v>
      </c>
      <c r="C46">
        <v>99</v>
      </c>
      <c r="D46" t="s">
        <v>352</v>
      </c>
      <c r="E46">
        <v>-70.230993069999997</v>
      </c>
      <c r="F46">
        <v>-69.067034309999997</v>
      </c>
      <c r="G46">
        <v>-1.1639587600000001</v>
      </c>
      <c r="H46">
        <v>-66.789653849999993</v>
      </c>
      <c r="I46">
        <v>2.2773804599999998</v>
      </c>
      <c r="J46">
        <f t="shared" si="0"/>
        <v>3.4413392200000033</v>
      </c>
      <c r="K46" s="2">
        <v>0.38600000000000001</v>
      </c>
      <c r="L46">
        <v>64.525127600000005</v>
      </c>
      <c r="M46">
        <v>4.8479999999999999</v>
      </c>
      <c r="N46">
        <v>3.6800400899999999</v>
      </c>
      <c r="O46">
        <v>5.2043625179999999</v>
      </c>
      <c r="P46">
        <v>4.7645707430000002</v>
      </c>
      <c r="Q46" s="11">
        <v>144.16877980000001</v>
      </c>
      <c r="R46" s="8">
        <v>13.00444547</v>
      </c>
      <c r="S46" s="9">
        <v>2.7308649090000001</v>
      </c>
      <c r="T46" s="10">
        <v>4.7620244520000004</v>
      </c>
      <c r="U46" s="4">
        <v>1.2947062060000001</v>
      </c>
      <c r="V46" s="3">
        <v>1.212539714</v>
      </c>
      <c r="W46">
        <v>117.34323000000001</v>
      </c>
      <c r="X46">
        <v>0.51984924200000004</v>
      </c>
      <c r="Y46" s="2">
        <v>20.766870999999998</v>
      </c>
      <c r="Z46" s="2">
        <v>16.981428999999999</v>
      </c>
      <c r="AA46" s="2">
        <v>-23.439711760000002</v>
      </c>
      <c r="AB46" s="2">
        <v>5.1818507619999998</v>
      </c>
      <c r="AC46" s="2">
        <v>-125.9109188</v>
      </c>
      <c r="AD46" s="2">
        <v>3.6381000000000001</v>
      </c>
      <c r="AE46" s="2">
        <v>3.6381000000000001</v>
      </c>
      <c r="AF46" s="2">
        <v>3.9739</v>
      </c>
      <c r="AG46" s="2">
        <v>3.9739</v>
      </c>
      <c r="AH46" s="2">
        <v>2.1410999999999998</v>
      </c>
      <c r="AI46">
        <v>225.72550000000001</v>
      </c>
      <c r="AJ46">
        <v>39.98019</v>
      </c>
      <c r="AK46">
        <v>51.346679999999999</v>
      </c>
      <c r="AL46">
        <v>60.034579999999998</v>
      </c>
      <c r="AM46">
        <v>62.170110000000001</v>
      </c>
      <c r="AN46">
        <v>5.2916048680000003</v>
      </c>
      <c r="AO46">
        <v>11.07521427</v>
      </c>
      <c r="AP46">
        <f t="shared" si="1"/>
        <v>2.0929783206178727</v>
      </c>
      <c r="AQ46">
        <v>25.01238738</v>
      </c>
      <c r="AR46">
        <v>19.47545586</v>
      </c>
      <c r="AS46">
        <v>-0.74372896300000002</v>
      </c>
      <c r="AT46">
        <v>-2.4095292530000001</v>
      </c>
      <c r="AU46" s="2">
        <v>20.718740239999999</v>
      </c>
      <c r="AV46" s="12">
        <v>1.86554</v>
      </c>
      <c r="AW46" s="13">
        <v>1.5888599999999999</v>
      </c>
      <c r="AX46">
        <v>0.82833999999999997</v>
      </c>
      <c r="AY46">
        <v>1.174137432</v>
      </c>
      <c r="AZ46" t="s">
        <v>156</v>
      </c>
      <c r="BA46" t="s">
        <v>147</v>
      </c>
      <c r="BB46" t="s">
        <v>79</v>
      </c>
      <c r="BC46">
        <v>83</v>
      </c>
      <c r="BD46">
        <v>208.98</v>
      </c>
      <c r="BE46">
        <v>160</v>
      </c>
      <c r="BF46">
        <v>117</v>
      </c>
      <c r="BG46">
        <v>7.2889999999999997</v>
      </c>
      <c r="BH46">
        <v>91</v>
      </c>
      <c r="BI46">
        <v>3</v>
      </c>
      <c r="BJ46">
        <v>5</v>
      </c>
      <c r="BK46">
        <v>48</v>
      </c>
      <c r="BL46">
        <v>1.48</v>
      </c>
      <c r="BM46">
        <v>9.7899999999999991</v>
      </c>
      <c r="BN46">
        <v>1.67</v>
      </c>
      <c r="BO46">
        <v>2.02</v>
      </c>
      <c r="BP46">
        <v>0.18237700000000001</v>
      </c>
      <c r="BQ46">
        <v>26</v>
      </c>
      <c r="BR46">
        <v>55.844999999999999</v>
      </c>
      <c r="BS46">
        <v>140</v>
      </c>
      <c r="BT46">
        <v>78.5</v>
      </c>
      <c r="BU46">
        <v>7.87</v>
      </c>
      <c r="BV46">
        <v>15</v>
      </c>
      <c r="BW46">
        <v>2.5</v>
      </c>
      <c r="BX46">
        <v>8</v>
      </c>
      <c r="BY46">
        <v>62</v>
      </c>
      <c r="BZ46">
        <v>1.32</v>
      </c>
      <c r="CA46">
        <v>7.87</v>
      </c>
      <c r="CB46">
        <v>1.64</v>
      </c>
      <c r="CC46">
        <v>1.83</v>
      </c>
      <c r="CD46">
        <v>0.13925319999999999</v>
      </c>
      <c r="CE46">
        <v>0.84022957399999998</v>
      </c>
      <c r="CF46">
        <v>188.892</v>
      </c>
      <c r="CG46" t="s">
        <v>267</v>
      </c>
      <c r="CH46" s="3">
        <v>90.292000000000002</v>
      </c>
      <c r="CI46" s="3" t="s">
        <v>268</v>
      </c>
      <c r="CJ46">
        <v>2.0920000000000001</v>
      </c>
      <c r="CK46" s="3">
        <v>13.522</v>
      </c>
      <c r="CL46" s="3" t="s">
        <v>298</v>
      </c>
      <c r="CM46">
        <v>0.372</v>
      </c>
      <c r="CN46" t="s">
        <v>267</v>
      </c>
      <c r="CO46">
        <v>36.348999999999997</v>
      </c>
    </row>
    <row r="47" spans="1:113">
      <c r="A47" t="s">
        <v>163</v>
      </c>
      <c r="B47" t="s">
        <v>76</v>
      </c>
      <c r="C47">
        <v>99</v>
      </c>
      <c r="D47" t="s">
        <v>351</v>
      </c>
      <c r="E47">
        <v>-38.184439900000001</v>
      </c>
      <c r="F47">
        <v>-37.025228290000001</v>
      </c>
      <c r="G47">
        <v>-1.1592116100000001</v>
      </c>
      <c r="H47">
        <v>-35.314727249999997</v>
      </c>
      <c r="I47">
        <v>1.71050104</v>
      </c>
      <c r="J47">
        <f t="shared" si="0"/>
        <v>2.8697126500000039</v>
      </c>
      <c r="K47" s="2">
        <v>1.2729999999999999</v>
      </c>
      <c r="L47">
        <v>71.240950530000006</v>
      </c>
      <c r="M47">
        <v>4.2380000000000004</v>
      </c>
      <c r="N47">
        <v>3.8018955590000001</v>
      </c>
      <c r="O47">
        <v>3.8018955590000001</v>
      </c>
      <c r="P47">
        <v>4.9286654590000003</v>
      </c>
      <c r="Q47" s="11">
        <v>132.4081084</v>
      </c>
      <c r="R47" s="8">
        <v>21.267541739999999</v>
      </c>
      <c r="S47" s="9">
        <v>-3.1791559500000002</v>
      </c>
      <c r="T47" s="10">
        <v>-6.6896818150000001</v>
      </c>
      <c r="U47" s="4">
        <v>1.2963705560000001</v>
      </c>
      <c r="V47" s="3">
        <v>1.321607349</v>
      </c>
      <c r="W47">
        <v>90.891229999999993</v>
      </c>
      <c r="X47">
        <v>0.47652799800000001</v>
      </c>
      <c r="Y47" s="2">
        <v>15.810718</v>
      </c>
      <c r="Z47" s="2">
        <v>11.389265999999999</v>
      </c>
      <c r="AA47" s="2">
        <v>-21.755445609999999</v>
      </c>
      <c r="AB47" s="2">
        <v>3.8213681560000001</v>
      </c>
      <c r="AC47" s="2">
        <v>-114.4740309</v>
      </c>
      <c r="AD47" s="2">
        <v>2.9108800000000001</v>
      </c>
      <c r="AE47" s="2">
        <v>4.3984899999999998</v>
      </c>
      <c r="AF47" s="2">
        <v>1.9698500000000001</v>
      </c>
      <c r="AG47" s="2">
        <v>1.9698500000000001</v>
      </c>
      <c r="AH47" s="2">
        <v>3.3696600000000001</v>
      </c>
      <c r="AI47">
        <v>190.73639</v>
      </c>
      <c r="AJ47">
        <v>35.55247</v>
      </c>
      <c r="AK47">
        <v>70.314530000000005</v>
      </c>
      <c r="AL47">
        <v>67.829560000000001</v>
      </c>
      <c r="AM47">
        <v>68.855230000000006</v>
      </c>
      <c r="AN47">
        <v>7.3097705739999999</v>
      </c>
      <c r="AO47">
        <v>18.443581389999999</v>
      </c>
      <c r="AP47">
        <f t="shared" si="1"/>
        <v>2.5231409390058923</v>
      </c>
      <c r="AQ47">
        <v>28.127440929999999</v>
      </c>
      <c r="AR47">
        <v>14.22181162</v>
      </c>
      <c r="AS47">
        <v>-0.826473766</v>
      </c>
      <c r="AT47">
        <v>-4.9114627759999996</v>
      </c>
      <c r="AU47" s="2">
        <v>16.928848259999999</v>
      </c>
      <c r="AV47" s="12">
        <v>1.4952300000000001</v>
      </c>
      <c r="AW47" s="13">
        <v>0.64236000000000004</v>
      </c>
      <c r="AX47">
        <v>0.60185999999999995</v>
      </c>
      <c r="AY47">
        <v>2.3277134319999999</v>
      </c>
      <c r="AZ47" t="s">
        <v>156</v>
      </c>
      <c r="BA47" t="s">
        <v>139</v>
      </c>
      <c r="BB47" t="s">
        <v>79</v>
      </c>
      <c r="BC47">
        <v>83</v>
      </c>
      <c r="BD47">
        <v>208.98</v>
      </c>
      <c r="BE47">
        <v>160</v>
      </c>
      <c r="BF47">
        <v>117</v>
      </c>
      <c r="BG47">
        <v>7.2889999999999997</v>
      </c>
      <c r="BH47">
        <v>91</v>
      </c>
      <c r="BI47">
        <v>3</v>
      </c>
      <c r="BJ47">
        <v>5</v>
      </c>
      <c r="BK47">
        <v>48</v>
      </c>
      <c r="BL47">
        <v>1.48</v>
      </c>
      <c r="BM47">
        <v>9.7899999999999991</v>
      </c>
      <c r="BN47">
        <v>1.67</v>
      </c>
      <c r="BO47">
        <v>2.02</v>
      </c>
      <c r="BP47">
        <v>0.18237700000000001</v>
      </c>
      <c r="BQ47">
        <v>21</v>
      </c>
      <c r="BR47">
        <v>44.956000000000003</v>
      </c>
      <c r="BS47">
        <v>160</v>
      </c>
      <c r="BT47">
        <v>88.5</v>
      </c>
      <c r="BU47">
        <v>6.54</v>
      </c>
      <c r="BV47">
        <v>18</v>
      </c>
      <c r="BW47">
        <v>3</v>
      </c>
      <c r="BX47">
        <v>3</v>
      </c>
      <c r="BY47">
        <v>97</v>
      </c>
      <c r="BZ47">
        <v>1.7</v>
      </c>
      <c r="CA47">
        <v>2.99</v>
      </c>
      <c r="CB47">
        <v>1.2</v>
      </c>
      <c r="CC47">
        <v>1.36</v>
      </c>
      <c r="CD47">
        <v>0.1193833</v>
      </c>
      <c r="CE47">
        <v>0.80105803200000003</v>
      </c>
      <c r="CF47">
        <v>147.095</v>
      </c>
      <c r="CG47" t="s">
        <v>270</v>
      </c>
      <c r="CH47" s="3">
        <v>54.219000000000001</v>
      </c>
      <c r="CI47" s="3" t="s">
        <v>268</v>
      </c>
      <c r="CJ47">
        <v>2.7130000000000001</v>
      </c>
      <c r="CK47" s="3">
        <v>21.268000000000001</v>
      </c>
      <c r="CL47" s="3" t="s">
        <v>268</v>
      </c>
      <c r="CM47">
        <v>0.218</v>
      </c>
      <c r="CN47" t="s">
        <v>275</v>
      </c>
      <c r="CO47">
        <v>97.56</v>
      </c>
    </row>
    <row r="48" spans="1:113">
      <c r="A48" t="s">
        <v>164</v>
      </c>
      <c r="B48" t="s">
        <v>76</v>
      </c>
      <c r="C48">
        <v>99</v>
      </c>
      <c r="D48" t="s">
        <v>351</v>
      </c>
      <c r="E48">
        <v>-37.337096780000003</v>
      </c>
      <c r="F48">
        <v>-36.889853700000003</v>
      </c>
      <c r="G48">
        <v>-0.44724308000000002</v>
      </c>
      <c r="H48">
        <v>-35.326199529999997</v>
      </c>
      <c r="I48">
        <v>1.56365417</v>
      </c>
      <c r="J48">
        <f t="shared" si="0"/>
        <v>2.0108972500000064</v>
      </c>
      <c r="K48" s="2">
        <v>3.0289999999999999</v>
      </c>
      <c r="L48">
        <v>61.581449429999999</v>
      </c>
      <c r="M48">
        <v>4.4649999999999999</v>
      </c>
      <c r="N48">
        <v>3.6204831560000001</v>
      </c>
      <c r="O48">
        <v>3.6204831560000001</v>
      </c>
      <c r="P48">
        <v>4.6980414469999996</v>
      </c>
      <c r="Q48" s="11">
        <v>120.96770720000001</v>
      </c>
      <c r="R48" s="8">
        <v>17.66140438</v>
      </c>
      <c r="S48" s="9">
        <v>-1.295774266</v>
      </c>
      <c r="T48" s="10">
        <v>-13.63000087</v>
      </c>
      <c r="U48" s="4">
        <v>1.2976283120000001</v>
      </c>
      <c r="V48" s="3">
        <v>1.183052172</v>
      </c>
      <c r="W48">
        <v>124.56859</v>
      </c>
      <c r="X48">
        <v>0.51462421800000002</v>
      </c>
      <c r="Y48" s="2">
        <v>27.349551000000002</v>
      </c>
      <c r="Z48" s="2">
        <v>8.9514949999999995</v>
      </c>
      <c r="AA48" s="2">
        <v>-20.129665809999999</v>
      </c>
      <c r="AB48" s="2">
        <v>4.8929854500000003</v>
      </c>
      <c r="AC48" s="2">
        <v>-105.7310268</v>
      </c>
      <c r="AD48" s="2">
        <v>3.1489799999999999</v>
      </c>
      <c r="AE48" s="2">
        <v>3.0762100000000001</v>
      </c>
      <c r="AF48" s="2">
        <v>1.895</v>
      </c>
      <c r="AG48" s="2">
        <v>1.895</v>
      </c>
      <c r="AH48" s="2">
        <v>2.4352</v>
      </c>
      <c r="AI48">
        <v>242.05737999999999</v>
      </c>
      <c r="AJ48">
        <v>27.60305</v>
      </c>
      <c r="AK48">
        <v>93.929500000000004</v>
      </c>
      <c r="AL48">
        <v>125.90718</v>
      </c>
      <c r="AM48">
        <v>66.588080000000005</v>
      </c>
      <c r="AN48">
        <v>5.9895471760000003</v>
      </c>
      <c r="AO48">
        <v>9.9533592560000006</v>
      </c>
      <c r="AP48">
        <f t="shared" si="1"/>
        <v>1.6617882727233402</v>
      </c>
      <c r="AQ48">
        <v>36.22788061</v>
      </c>
      <c r="AR48">
        <v>10.646282579999999</v>
      </c>
      <c r="AS48">
        <v>-2.6199946070000002</v>
      </c>
      <c r="AT48">
        <v>-1.8011927080000001</v>
      </c>
      <c r="AU48" s="2">
        <v>100.45657799999999</v>
      </c>
      <c r="AV48" s="12">
        <v>2.0274899999999998</v>
      </c>
      <c r="AW48" s="13">
        <v>0.69923999999999997</v>
      </c>
      <c r="AX48">
        <v>2.7729200000000001</v>
      </c>
      <c r="AY48">
        <v>2.899562382</v>
      </c>
      <c r="AZ48" t="s">
        <v>113</v>
      </c>
      <c r="BA48" t="s">
        <v>95</v>
      </c>
      <c r="BB48" t="s">
        <v>79</v>
      </c>
      <c r="BC48">
        <v>64</v>
      </c>
      <c r="BD48">
        <v>157.25</v>
      </c>
      <c r="BE48">
        <v>180</v>
      </c>
      <c r="BF48">
        <v>107.8</v>
      </c>
      <c r="BG48">
        <v>6.14</v>
      </c>
      <c r="BH48">
        <v>13</v>
      </c>
      <c r="BI48">
        <v>3</v>
      </c>
      <c r="BJ48">
        <v>10</v>
      </c>
      <c r="BK48">
        <v>158</v>
      </c>
      <c r="BL48">
        <v>1.96</v>
      </c>
      <c r="BM48">
        <v>7.9</v>
      </c>
      <c r="BN48">
        <v>1.1100000000000001</v>
      </c>
      <c r="BO48">
        <v>1.2</v>
      </c>
      <c r="BP48">
        <v>0.19439999999999999</v>
      </c>
      <c r="BQ48">
        <v>31</v>
      </c>
      <c r="BR48">
        <v>69.722999999999999</v>
      </c>
      <c r="BS48">
        <v>130</v>
      </c>
      <c r="BT48">
        <v>76</v>
      </c>
      <c r="BU48">
        <v>5.9989999999999997</v>
      </c>
      <c r="BV48">
        <v>41</v>
      </c>
      <c r="BW48">
        <v>3</v>
      </c>
      <c r="BX48">
        <v>3</v>
      </c>
      <c r="BY48">
        <v>50</v>
      </c>
      <c r="BZ48">
        <v>1.22</v>
      </c>
      <c r="CA48">
        <v>5.91</v>
      </c>
      <c r="CB48">
        <v>1.82</v>
      </c>
      <c r="CC48">
        <v>1.81</v>
      </c>
      <c r="CD48">
        <v>0.17237730000000001</v>
      </c>
      <c r="CE48">
        <v>0.81842359099999995</v>
      </c>
      <c r="CF48">
        <v>229.75399999999999</v>
      </c>
      <c r="CG48" t="s">
        <v>270</v>
      </c>
      <c r="CH48" s="3">
        <v>80.792000000000002</v>
      </c>
      <c r="CI48" s="3" t="s">
        <v>314</v>
      </c>
      <c r="CJ48">
        <v>2.8439999999999999</v>
      </c>
      <c r="CK48" s="3">
        <v>42.094000000000001</v>
      </c>
      <c r="CL48" s="3" t="s">
        <v>294</v>
      </c>
      <c r="CM48">
        <v>1.573</v>
      </c>
      <c r="CN48" t="s">
        <v>267</v>
      </c>
      <c r="CO48">
        <v>26.76</v>
      </c>
    </row>
    <row r="49" spans="1:93">
      <c r="A49" t="s">
        <v>165</v>
      </c>
      <c r="B49" t="s">
        <v>76</v>
      </c>
      <c r="C49">
        <v>99</v>
      </c>
      <c r="D49" t="s">
        <v>351</v>
      </c>
      <c r="E49">
        <v>-37.318277819999999</v>
      </c>
      <c r="F49">
        <v>-36.772945419999999</v>
      </c>
      <c r="G49">
        <v>-0.54533240000000005</v>
      </c>
      <c r="H49">
        <v>-35.152951399999999</v>
      </c>
      <c r="I49">
        <v>1.61999402</v>
      </c>
      <c r="J49">
        <f t="shared" si="0"/>
        <v>2.1653264199999995</v>
      </c>
      <c r="K49" s="2">
        <v>2.98</v>
      </c>
      <c r="L49">
        <v>61.366293980000002</v>
      </c>
      <c r="M49">
        <v>4.508</v>
      </c>
      <c r="N49">
        <v>3.6091818459999998</v>
      </c>
      <c r="O49">
        <v>3.6091818459999998</v>
      </c>
      <c r="P49">
        <v>4.7109920130000003</v>
      </c>
      <c r="Q49" s="11">
        <v>123.7537457</v>
      </c>
      <c r="R49" s="8">
        <v>15.556977229999999</v>
      </c>
      <c r="S49" s="9">
        <v>-0.86575584699999997</v>
      </c>
      <c r="T49" s="10">
        <v>-17.969243039999999</v>
      </c>
      <c r="U49" s="4">
        <v>1.3052797599999999</v>
      </c>
      <c r="V49" s="3">
        <v>1.201689126</v>
      </c>
      <c r="W49">
        <v>132.85558</v>
      </c>
      <c r="X49">
        <v>0.55187716099999995</v>
      </c>
      <c r="Y49" s="2">
        <v>31.247388000000001</v>
      </c>
      <c r="Z49" s="2">
        <v>8.7821529999999992</v>
      </c>
      <c r="AA49" s="2">
        <v>-21.489919690000001</v>
      </c>
      <c r="AB49" s="2">
        <v>4.6277223899999997</v>
      </c>
      <c r="AC49" s="2">
        <v>-106.8915484</v>
      </c>
      <c r="AD49" s="2">
        <v>3.1259100000000002</v>
      </c>
      <c r="AE49" s="2">
        <v>3.0671200000000001</v>
      </c>
      <c r="AF49" s="2">
        <v>1.88419</v>
      </c>
      <c r="AG49" s="2">
        <v>1.88419</v>
      </c>
      <c r="AH49" s="2">
        <v>2.4246400000000001</v>
      </c>
      <c r="AI49">
        <v>240.73397</v>
      </c>
      <c r="AJ49">
        <v>15.34305</v>
      </c>
      <c r="AK49">
        <v>93.477540000000005</v>
      </c>
      <c r="AL49">
        <v>124.13023</v>
      </c>
      <c r="AM49">
        <v>65.637</v>
      </c>
      <c r="AN49">
        <v>5.9546461480000001</v>
      </c>
      <c r="AO49">
        <v>9.1541449240000006</v>
      </c>
      <c r="AP49">
        <f t="shared" si="1"/>
        <v>1.5373113190066925</v>
      </c>
      <c r="AQ49">
        <v>65.176089500000003</v>
      </c>
      <c r="AR49">
        <v>10.69775692</v>
      </c>
      <c r="AS49">
        <v>-2.6214081020000002</v>
      </c>
      <c r="AT49">
        <v>-1.646778748</v>
      </c>
      <c r="AU49" s="2">
        <v>222.23822630000001</v>
      </c>
      <c r="AV49" s="12">
        <v>1.9531799999999999</v>
      </c>
      <c r="AW49" s="13">
        <v>0.70523000000000002</v>
      </c>
      <c r="AX49">
        <v>3.4098700000000002</v>
      </c>
      <c r="AY49">
        <v>2.7695645390000001</v>
      </c>
      <c r="AZ49" t="s">
        <v>116</v>
      </c>
      <c r="BA49" t="s">
        <v>95</v>
      </c>
      <c r="BB49" t="s">
        <v>79</v>
      </c>
      <c r="BC49">
        <v>65</v>
      </c>
      <c r="BD49">
        <v>158.92500000000001</v>
      </c>
      <c r="BE49">
        <v>175</v>
      </c>
      <c r="BF49">
        <v>106.3</v>
      </c>
      <c r="BG49">
        <v>5.85</v>
      </c>
      <c r="BH49">
        <v>112</v>
      </c>
      <c r="BI49">
        <v>3.5</v>
      </c>
      <c r="BJ49">
        <v>11</v>
      </c>
      <c r="BK49">
        <v>170</v>
      </c>
      <c r="BL49">
        <v>1.94</v>
      </c>
      <c r="BM49">
        <v>8.23</v>
      </c>
      <c r="BN49">
        <v>1.1000000000000001</v>
      </c>
      <c r="BO49">
        <v>1.21</v>
      </c>
      <c r="BP49">
        <v>0.19886300000000001</v>
      </c>
      <c r="BQ49">
        <v>31</v>
      </c>
      <c r="BR49">
        <v>69.722999999999999</v>
      </c>
      <c r="BS49">
        <v>130</v>
      </c>
      <c r="BT49">
        <v>76</v>
      </c>
      <c r="BU49">
        <v>5.9989999999999997</v>
      </c>
      <c r="BV49">
        <v>41</v>
      </c>
      <c r="BW49">
        <v>3</v>
      </c>
      <c r="BX49">
        <v>3</v>
      </c>
      <c r="BY49">
        <v>50</v>
      </c>
      <c r="BZ49">
        <v>1.22</v>
      </c>
      <c r="CA49">
        <v>5.91</v>
      </c>
      <c r="CB49">
        <v>1.82</v>
      </c>
      <c r="CC49">
        <v>1.81</v>
      </c>
      <c r="CD49">
        <v>0.17237730000000001</v>
      </c>
      <c r="CE49">
        <v>0.81317279799999997</v>
      </c>
      <c r="CF49">
        <v>229.64500000000001</v>
      </c>
      <c r="CG49" t="s">
        <v>270</v>
      </c>
      <c r="CH49" s="3">
        <v>51.82</v>
      </c>
      <c r="CI49" s="3" t="s">
        <v>315</v>
      </c>
      <c r="CJ49">
        <v>4.4320000000000004</v>
      </c>
      <c r="CK49" s="3">
        <v>88.352000000000004</v>
      </c>
      <c r="CL49" s="3" t="s">
        <v>316</v>
      </c>
      <c r="CM49">
        <v>3.5110000000000001</v>
      </c>
      <c r="CN49" t="s">
        <v>267</v>
      </c>
      <c r="CO49">
        <v>25.164000000000001</v>
      </c>
    </row>
    <row r="50" spans="1:93">
      <c r="A50" t="s">
        <v>166</v>
      </c>
      <c r="B50" t="s">
        <v>76</v>
      </c>
      <c r="C50">
        <v>99</v>
      </c>
      <c r="D50" t="s">
        <v>351</v>
      </c>
      <c r="E50">
        <v>-41.884628540000001</v>
      </c>
      <c r="F50">
        <v>-41.034626709999998</v>
      </c>
      <c r="G50">
        <v>-0.85000182999999996</v>
      </c>
      <c r="H50">
        <v>-39.347067099999997</v>
      </c>
      <c r="I50">
        <v>1.6875596100000001</v>
      </c>
      <c r="J50">
        <f t="shared" si="0"/>
        <v>2.5375614400000046</v>
      </c>
      <c r="K50" s="2">
        <v>3.92</v>
      </c>
      <c r="L50">
        <v>53.681427560000003</v>
      </c>
      <c r="M50">
        <v>2.234</v>
      </c>
      <c r="N50">
        <v>3.4482445400000001</v>
      </c>
      <c r="O50">
        <v>3.4482445400000001</v>
      </c>
      <c r="P50">
        <v>4.5146900739999998</v>
      </c>
      <c r="Q50" s="11">
        <v>129.80890339999999</v>
      </c>
      <c r="R50" s="8">
        <v>15.53841619</v>
      </c>
      <c r="S50" s="9">
        <v>-1.1690017340000001</v>
      </c>
      <c r="T50" s="10">
        <v>-13.292038610000001</v>
      </c>
      <c r="U50" s="4">
        <v>1.309272014</v>
      </c>
      <c r="V50" s="3">
        <v>1.209635139</v>
      </c>
      <c r="W50">
        <v>161.26371</v>
      </c>
      <c r="X50">
        <v>0.54816225100000004</v>
      </c>
      <c r="Y50" s="2">
        <v>10.23635</v>
      </c>
      <c r="Z50" s="2">
        <v>7.701695</v>
      </c>
      <c r="AA50" s="2">
        <v>-27.927757140000001</v>
      </c>
      <c r="AB50" s="2">
        <v>9.1046464880000002</v>
      </c>
      <c r="AC50" s="2">
        <v>-110.9857927</v>
      </c>
      <c r="AD50" s="2">
        <v>2.637</v>
      </c>
      <c r="AE50" s="2">
        <v>3.0499900000000002</v>
      </c>
      <c r="AF50" s="2">
        <v>1.7097500000000001</v>
      </c>
      <c r="AG50" s="2">
        <v>1.7097500000000001</v>
      </c>
      <c r="AH50" s="2">
        <v>2.26749</v>
      </c>
      <c r="AI50">
        <v>294.18973999999997</v>
      </c>
      <c r="AJ50">
        <v>63.560250000000003</v>
      </c>
      <c r="AK50">
        <v>128.04552000000001</v>
      </c>
      <c r="AL50">
        <v>126.61819</v>
      </c>
      <c r="AM50">
        <v>78.906059999999997</v>
      </c>
      <c r="AN50">
        <v>4.4390197689999997</v>
      </c>
      <c r="AO50">
        <v>7.5946162460000002</v>
      </c>
      <c r="AP50">
        <f t="shared" si="1"/>
        <v>1.7108768694920404</v>
      </c>
      <c r="AQ50">
        <v>15.73310363</v>
      </c>
      <c r="AR50">
        <v>7.809722667</v>
      </c>
      <c r="AS50">
        <v>-1.5285803389999999</v>
      </c>
      <c r="AT50">
        <v>-1.424073081</v>
      </c>
      <c r="AU50" s="2">
        <v>12.382892650000001</v>
      </c>
      <c r="AV50" s="12">
        <v>2.3212999999999999</v>
      </c>
      <c r="AW50" s="13">
        <v>0.73414999999999997</v>
      </c>
      <c r="AX50">
        <v>0.78705999999999998</v>
      </c>
      <c r="AY50">
        <v>3.1618878979999998</v>
      </c>
      <c r="AZ50" t="s">
        <v>139</v>
      </c>
      <c r="BA50" t="s">
        <v>82</v>
      </c>
      <c r="BB50" t="s">
        <v>79</v>
      </c>
      <c r="BC50">
        <v>21</v>
      </c>
      <c r="BD50">
        <v>44.956000000000003</v>
      </c>
      <c r="BE50">
        <v>160</v>
      </c>
      <c r="BF50">
        <v>88.5</v>
      </c>
      <c r="BG50">
        <v>6.54</v>
      </c>
      <c r="BH50">
        <v>18</v>
      </c>
      <c r="BI50">
        <v>3</v>
      </c>
      <c r="BJ50">
        <v>3</v>
      </c>
      <c r="BK50">
        <v>97</v>
      </c>
      <c r="BL50">
        <v>1.7</v>
      </c>
      <c r="BM50">
        <v>2.99</v>
      </c>
      <c r="BN50">
        <v>1.2</v>
      </c>
      <c r="BO50">
        <v>1.36</v>
      </c>
      <c r="BP50">
        <v>0.1193833</v>
      </c>
      <c r="BQ50">
        <v>13</v>
      </c>
      <c r="BR50">
        <v>26.981999999999999</v>
      </c>
      <c r="BS50">
        <v>125</v>
      </c>
      <c r="BT50">
        <v>67.5</v>
      </c>
      <c r="BU50">
        <v>15.986000000000001</v>
      </c>
      <c r="BV50">
        <v>42</v>
      </c>
      <c r="BW50">
        <v>3</v>
      </c>
      <c r="BX50">
        <v>3</v>
      </c>
      <c r="BY50">
        <v>57.8</v>
      </c>
      <c r="BZ50">
        <v>1.21</v>
      </c>
      <c r="CA50">
        <v>2.7</v>
      </c>
      <c r="CB50">
        <v>1.47</v>
      </c>
      <c r="CC50">
        <v>1.61</v>
      </c>
      <c r="CD50">
        <v>0.15007799999999999</v>
      </c>
      <c r="CE50">
        <v>0.78384705200000004</v>
      </c>
      <c r="CF50">
        <v>293.32</v>
      </c>
      <c r="CG50" t="s">
        <v>270</v>
      </c>
      <c r="CH50" s="3">
        <v>131.672</v>
      </c>
      <c r="CI50" s="3" t="s">
        <v>268</v>
      </c>
      <c r="CJ50">
        <v>2.2280000000000002</v>
      </c>
      <c r="CK50" s="3">
        <v>15.538</v>
      </c>
      <c r="CL50" s="3" t="s">
        <v>268</v>
      </c>
      <c r="CM50">
        <v>0.17799999999999999</v>
      </c>
      <c r="CN50" t="s">
        <v>267</v>
      </c>
      <c r="CO50">
        <v>87.292000000000002</v>
      </c>
    </row>
    <row r="51" spans="1:93">
      <c r="A51" t="s">
        <v>167</v>
      </c>
      <c r="B51" t="s">
        <v>76</v>
      </c>
      <c r="C51">
        <v>99</v>
      </c>
      <c r="D51" t="s">
        <v>351</v>
      </c>
      <c r="E51">
        <v>-37.290803769999997</v>
      </c>
      <c r="F51">
        <v>-36.649333509999998</v>
      </c>
      <c r="G51">
        <v>-0.64147025999999996</v>
      </c>
      <c r="H51">
        <v>-34.982089389999999</v>
      </c>
      <c r="I51">
        <v>1.6672441200000001</v>
      </c>
      <c r="J51">
        <f t="shared" si="0"/>
        <v>2.3087143799999978</v>
      </c>
      <c r="K51" s="2">
        <v>2.9239999999999999</v>
      </c>
      <c r="L51">
        <v>61.149504810000003</v>
      </c>
      <c r="M51">
        <v>4.5830000000000002</v>
      </c>
      <c r="N51">
        <v>3.5988888829999999</v>
      </c>
      <c r="O51">
        <v>3.5988888829999999</v>
      </c>
      <c r="P51">
        <v>4.7212398980000003</v>
      </c>
      <c r="Q51" s="11">
        <v>126.23182970000001</v>
      </c>
      <c r="R51" s="8">
        <v>13.580896640000001</v>
      </c>
      <c r="S51" s="9">
        <v>-0.61593070500000002</v>
      </c>
      <c r="T51" s="10">
        <v>-22.049390500000001</v>
      </c>
      <c r="U51" s="4">
        <v>1.311860424</v>
      </c>
      <c r="V51" s="3">
        <v>1.2183315189999999</v>
      </c>
      <c r="W51">
        <v>141.86229</v>
      </c>
      <c r="X51">
        <v>0.58947846500000001</v>
      </c>
      <c r="Y51" s="2">
        <v>35.741356000000003</v>
      </c>
      <c r="Z51" s="2">
        <v>8.6334630000000008</v>
      </c>
      <c r="AA51" s="2">
        <v>-22.715866129999998</v>
      </c>
      <c r="AB51" s="2">
        <v>4.3995373559999997</v>
      </c>
      <c r="AC51" s="2">
        <v>-107.91550100000001</v>
      </c>
      <c r="AD51" s="2">
        <v>3.1048900000000001</v>
      </c>
      <c r="AE51" s="2">
        <v>3.05782</v>
      </c>
      <c r="AF51" s="2">
        <v>1.8745400000000001</v>
      </c>
      <c r="AG51" s="2">
        <v>1.8745400000000001</v>
      </c>
      <c r="AH51" s="2">
        <v>2.4136299999999999</v>
      </c>
      <c r="AI51">
        <v>240.65728999999999</v>
      </c>
      <c r="AJ51">
        <v>0.99580000000000002</v>
      </c>
      <c r="AK51">
        <v>93.102400000000003</v>
      </c>
      <c r="AL51">
        <v>121.78416</v>
      </c>
      <c r="AM51">
        <v>65.768029999999996</v>
      </c>
      <c r="AN51">
        <v>5.8647559459999998</v>
      </c>
      <c r="AO51">
        <v>8.4750091659999995</v>
      </c>
      <c r="AP51">
        <f t="shared" si="1"/>
        <v>1.4450744828998892</v>
      </c>
      <c r="AQ51">
        <v>1004.217714</v>
      </c>
      <c r="AR51">
        <v>10.740861669999999</v>
      </c>
      <c r="AS51">
        <v>-2.5475740729999998</v>
      </c>
      <c r="AT51">
        <v>-1.5378612380000001</v>
      </c>
      <c r="AU51" s="2">
        <v>4162.7274459999999</v>
      </c>
      <c r="AV51" s="12">
        <v>1.8455999999999999</v>
      </c>
      <c r="AW51" s="13">
        <v>0.66995000000000005</v>
      </c>
      <c r="AX51">
        <v>4.1477000000000004</v>
      </c>
      <c r="AY51">
        <v>2.7548324499999999</v>
      </c>
      <c r="AZ51" t="s">
        <v>87</v>
      </c>
      <c r="BA51" t="s">
        <v>95</v>
      </c>
      <c r="BB51" t="s">
        <v>79</v>
      </c>
      <c r="BC51">
        <v>66</v>
      </c>
      <c r="BD51">
        <v>162.5</v>
      </c>
      <c r="BE51">
        <v>175</v>
      </c>
      <c r="BF51">
        <v>105.2</v>
      </c>
      <c r="BG51">
        <v>5.93</v>
      </c>
      <c r="BH51">
        <v>34</v>
      </c>
      <c r="BI51">
        <v>3</v>
      </c>
      <c r="BJ51">
        <v>12</v>
      </c>
      <c r="BK51">
        <v>163</v>
      </c>
      <c r="BL51">
        <v>1.92</v>
      </c>
      <c r="BM51">
        <v>8.5500000000000007</v>
      </c>
      <c r="BN51">
        <v>1.1000000000000001</v>
      </c>
      <c r="BO51">
        <v>1.22</v>
      </c>
      <c r="BP51">
        <v>0.20333000000000001</v>
      </c>
      <c r="BQ51">
        <v>31</v>
      </c>
      <c r="BR51">
        <v>69.722999999999999</v>
      </c>
      <c r="BS51">
        <v>130</v>
      </c>
      <c r="BT51">
        <v>76</v>
      </c>
      <c r="BU51">
        <v>5.9989999999999997</v>
      </c>
      <c r="BV51">
        <v>41</v>
      </c>
      <c r="BW51">
        <v>3</v>
      </c>
      <c r="BX51">
        <v>3</v>
      </c>
      <c r="BY51">
        <v>50</v>
      </c>
      <c r="BZ51">
        <v>1.22</v>
      </c>
      <c r="CA51">
        <v>5.91</v>
      </c>
      <c r="CB51">
        <v>1.82</v>
      </c>
      <c r="CC51">
        <v>1.81</v>
      </c>
      <c r="CD51">
        <v>0.17237730000000001</v>
      </c>
      <c r="CE51">
        <v>0.80932221699999995</v>
      </c>
      <c r="CF51">
        <v>217.69399999999999</v>
      </c>
      <c r="CG51" t="s">
        <v>270</v>
      </c>
      <c r="CH51" s="3">
        <v>3.94</v>
      </c>
      <c r="CI51" s="3" t="s">
        <v>304</v>
      </c>
      <c r="CJ51">
        <v>55.252000000000002</v>
      </c>
      <c r="CK51" s="3">
        <v>1605.5519999999999</v>
      </c>
      <c r="CL51" s="3" t="s">
        <v>289</v>
      </c>
      <c r="CM51">
        <v>13.581</v>
      </c>
      <c r="CN51" t="s">
        <v>268</v>
      </c>
      <c r="CO51">
        <v>118.22</v>
      </c>
    </row>
    <row r="52" spans="1:93">
      <c r="A52" t="s">
        <v>168</v>
      </c>
      <c r="B52" t="s">
        <v>76</v>
      </c>
      <c r="C52">
        <v>99</v>
      </c>
      <c r="D52" t="s">
        <v>351</v>
      </c>
      <c r="E52">
        <v>-32.878743370000002</v>
      </c>
      <c r="F52">
        <v>-31.164684090000002</v>
      </c>
      <c r="G52">
        <v>-1.7140592800000001</v>
      </c>
      <c r="H52">
        <v>-30.411624110000002</v>
      </c>
      <c r="I52">
        <v>0.75305997999999996</v>
      </c>
      <c r="J52">
        <f t="shared" si="0"/>
        <v>2.4671192600000005</v>
      </c>
      <c r="K52" s="2">
        <v>0.25900000000000001</v>
      </c>
      <c r="L52">
        <v>54.252767910000003</v>
      </c>
      <c r="M52">
        <v>2.6669999999999998</v>
      </c>
      <c r="N52">
        <v>3.4579544260000001</v>
      </c>
      <c r="O52">
        <v>3.4579544260000001</v>
      </c>
      <c r="P52">
        <v>4.5371524269999997</v>
      </c>
      <c r="Q52" s="11">
        <v>141.09920310000001</v>
      </c>
      <c r="R52" s="8">
        <v>7.9264723579999998</v>
      </c>
      <c r="S52" s="9">
        <v>6.5104789999999996E-2</v>
      </c>
      <c r="T52" s="10">
        <v>121.7494501</v>
      </c>
      <c r="U52" s="4">
        <v>1.312091447</v>
      </c>
      <c r="V52" s="3">
        <v>1.3632251209999999</v>
      </c>
      <c r="W52">
        <v>167.41156000000001</v>
      </c>
      <c r="X52">
        <v>0.66051316599999998</v>
      </c>
      <c r="Y52" s="2">
        <v>12.599227000000001</v>
      </c>
      <c r="Z52" s="2">
        <v>8.3769170000000006</v>
      </c>
      <c r="AA52" s="2">
        <v>-35.806093359999998</v>
      </c>
      <c r="AB52" s="2">
        <v>10.565571459999999</v>
      </c>
      <c r="AC52" s="2">
        <v>-115.85868120000001</v>
      </c>
      <c r="AD52" s="2">
        <v>2.2977400000000001</v>
      </c>
      <c r="AE52" s="2">
        <v>3.21217</v>
      </c>
      <c r="AF52" s="2">
        <v>1.7130099999999999</v>
      </c>
      <c r="AG52" s="2">
        <v>1.7130099999999999</v>
      </c>
      <c r="AH52" s="2">
        <v>2.0838999999999999</v>
      </c>
      <c r="AI52">
        <v>253.45680999999999</v>
      </c>
      <c r="AJ52">
        <v>20.197510000000001</v>
      </c>
      <c r="AK52">
        <v>127.18563</v>
      </c>
      <c r="AL52">
        <v>131.94551000000001</v>
      </c>
      <c r="AM52">
        <v>74.317859999999996</v>
      </c>
      <c r="AN52">
        <v>5.680183317</v>
      </c>
      <c r="AO52">
        <v>7.2072148780000003</v>
      </c>
      <c r="AP52">
        <f t="shared" si="1"/>
        <v>1.2688349082730845</v>
      </c>
      <c r="AQ52">
        <v>49.511053590000003</v>
      </c>
      <c r="AR52">
        <v>7.8625234629999996</v>
      </c>
      <c r="AS52">
        <v>-2.5495039629999998</v>
      </c>
      <c r="AT52">
        <v>-1.3897809080000001</v>
      </c>
      <c r="AU52" s="2">
        <v>46.148285680000001</v>
      </c>
      <c r="AV52" s="12">
        <v>1.33666</v>
      </c>
      <c r="AW52" s="13">
        <v>0.61416999999999999</v>
      </c>
      <c r="AX52">
        <v>0.93208000000000002</v>
      </c>
      <c r="AY52">
        <v>2.1763681070000001</v>
      </c>
      <c r="AZ52" t="s">
        <v>95</v>
      </c>
      <c r="BA52" t="s">
        <v>82</v>
      </c>
      <c r="BB52" t="s">
        <v>79</v>
      </c>
      <c r="BC52">
        <v>31</v>
      </c>
      <c r="BD52">
        <v>69.722999999999999</v>
      </c>
      <c r="BE52">
        <v>130</v>
      </c>
      <c r="BF52">
        <v>76</v>
      </c>
      <c r="BG52">
        <v>5.9989999999999997</v>
      </c>
      <c r="BH52">
        <v>41</v>
      </c>
      <c r="BI52">
        <v>3</v>
      </c>
      <c r="BJ52">
        <v>3</v>
      </c>
      <c r="BK52">
        <v>50</v>
      </c>
      <c r="BL52">
        <v>1.22</v>
      </c>
      <c r="BM52">
        <v>5.91</v>
      </c>
      <c r="BN52">
        <v>1.82</v>
      </c>
      <c r="BO52">
        <v>1.81</v>
      </c>
      <c r="BP52">
        <v>0.17237730000000001</v>
      </c>
      <c r="BQ52">
        <v>13</v>
      </c>
      <c r="BR52">
        <v>26.981999999999999</v>
      </c>
      <c r="BS52">
        <v>125</v>
      </c>
      <c r="BT52">
        <v>67.5</v>
      </c>
      <c r="BU52">
        <v>15.986000000000001</v>
      </c>
      <c r="BV52">
        <v>42</v>
      </c>
      <c r="BW52">
        <v>3</v>
      </c>
      <c r="BX52">
        <v>3</v>
      </c>
      <c r="BY52">
        <v>57.8</v>
      </c>
      <c r="BZ52">
        <v>1.21</v>
      </c>
      <c r="CA52">
        <v>2.7</v>
      </c>
      <c r="CB52">
        <v>1.47</v>
      </c>
      <c r="CC52">
        <v>1.61</v>
      </c>
      <c r="CD52">
        <v>0.15007799999999999</v>
      </c>
      <c r="CE52">
        <v>0.73816831900000002</v>
      </c>
      <c r="CF52">
        <v>282.399</v>
      </c>
      <c r="CG52" t="s">
        <v>270</v>
      </c>
      <c r="CH52" s="3">
        <v>67.016000000000005</v>
      </c>
      <c r="CI52" s="3" t="s">
        <v>317</v>
      </c>
      <c r="CJ52">
        <v>4.2140000000000004</v>
      </c>
      <c r="CK52" s="3">
        <v>19.541</v>
      </c>
      <c r="CL52" s="3" t="s">
        <v>292</v>
      </c>
      <c r="CM52">
        <v>0.73299999999999998</v>
      </c>
      <c r="CN52" t="s">
        <v>275</v>
      </c>
      <c r="CO52">
        <v>26.658999999999999</v>
      </c>
    </row>
    <row r="53" spans="1:93">
      <c r="A53" t="s">
        <v>169</v>
      </c>
      <c r="B53" t="s">
        <v>76</v>
      </c>
      <c r="C53">
        <v>99</v>
      </c>
      <c r="D53" t="s">
        <v>351</v>
      </c>
      <c r="E53">
        <v>-44.334459770000002</v>
      </c>
      <c r="F53">
        <v>-43.43647807</v>
      </c>
      <c r="G53">
        <v>-0.89798169999999999</v>
      </c>
      <c r="H53">
        <v>-41.134811329999998</v>
      </c>
      <c r="I53">
        <v>2.3016667399999999</v>
      </c>
      <c r="J53">
        <f t="shared" si="0"/>
        <v>3.1996484400000043</v>
      </c>
      <c r="K53" s="2">
        <v>3.383</v>
      </c>
      <c r="L53">
        <v>70.394846090000001</v>
      </c>
      <c r="M53">
        <v>3.456</v>
      </c>
      <c r="N53">
        <v>3.7609965550000002</v>
      </c>
      <c r="O53">
        <v>3.7609965550000002</v>
      </c>
      <c r="P53">
        <v>4.976625866</v>
      </c>
      <c r="Q53" s="11">
        <v>127.9263912</v>
      </c>
      <c r="R53" s="8">
        <v>18.76959141</v>
      </c>
      <c r="S53" s="9">
        <v>-2.730271584</v>
      </c>
      <c r="T53" s="10">
        <v>-6.874624313</v>
      </c>
      <c r="U53" s="4">
        <v>1.3232200009999999</v>
      </c>
      <c r="V53" s="3">
        <v>1.3367065359999999</v>
      </c>
      <c r="W53">
        <v>109.71908999999999</v>
      </c>
      <c r="X53">
        <v>0.52682728899999998</v>
      </c>
      <c r="Y53" s="2">
        <v>11.424742999999999</v>
      </c>
      <c r="Z53" s="2">
        <v>9.4021860000000004</v>
      </c>
      <c r="AA53" s="2">
        <v>-25.514188820000001</v>
      </c>
      <c r="AB53" s="2">
        <v>4.9708288659999997</v>
      </c>
      <c r="AC53" s="2">
        <v>-107.3830313</v>
      </c>
      <c r="AD53" s="2">
        <v>3.1645599999999998</v>
      </c>
      <c r="AE53" s="2">
        <v>3.5287299999999999</v>
      </c>
      <c r="AF53" s="2">
        <v>1.8296399999999999</v>
      </c>
      <c r="AG53" s="2">
        <v>1.8296399999999999</v>
      </c>
      <c r="AH53" s="2">
        <v>3.0340199999999999</v>
      </c>
      <c r="AI53">
        <v>208.26387</v>
      </c>
      <c r="AJ53">
        <v>39.117370000000001</v>
      </c>
      <c r="AK53">
        <v>71.727649999999997</v>
      </c>
      <c r="AL53">
        <v>61.152990000000003</v>
      </c>
      <c r="AM53">
        <v>77.247349999999997</v>
      </c>
      <c r="AN53">
        <v>6.5112421530000004</v>
      </c>
      <c r="AO53">
        <v>15.28531147</v>
      </c>
      <c r="AP53">
        <f t="shared" si="1"/>
        <v>2.3475261879113836</v>
      </c>
      <c r="AQ53">
        <v>25.564090839999999</v>
      </c>
      <c r="AR53">
        <v>13.94162502</v>
      </c>
      <c r="AS53">
        <v>-0.28635160799999998</v>
      </c>
      <c r="AT53">
        <v>-4.3826128940000002</v>
      </c>
      <c r="AU53" s="2">
        <v>20.024393310000001</v>
      </c>
      <c r="AV53" s="12">
        <v>1.63757</v>
      </c>
      <c r="AW53" s="13">
        <v>0.71431999999999995</v>
      </c>
      <c r="AX53">
        <v>0.7833</v>
      </c>
      <c r="AY53">
        <v>2.292487961</v>
      </c>
      <c r="AZ53" t="s">
        <v>159</v>
      </c>
      <c r="BA53" t="s">
        <v>139</v>
      </c>
      <c r="BB53" t="s">
        <v>79</v>
      </c>
      <c r="BC53">
        <v>62</v>
      </c>
      <c r="BD53">
        <v>150.36000000000001</v>
      </c>
      <c r="BE53">
        <v>185</v>
      </c>
      <c r="BF53">
        <v>109.8</v>
      </c>
      <c r="BG53">
        <v>5.63</v>
      </c>
      <c r="BH53">
        <v>16</v>
      </c>
      <c r="BI53">
        <v>3</v>
      </c>
      <c r="BJ53">
        <v>8</v>
      </c>
      <c r="BK53">
        <v>192</v>
      </c>
      <c r="BL53">
        <v>1.98</v>
      </c>
      <c r="BM53">
        <v>7.52</v>
      </c>
      <c r="BN53">
        <v>1.07</v>
      </c>
      <c r="BO53">
        <v>1.17</v>
      </c>
      <c r="BP53">
        <v>0.18546799999999999</v>
      </c>
      <c r="BQ53">
        <v>21</v>
      </c>
      <c r="BR53">
        <v>44.956000000000003</v>
      </c>
      <c r="BS53">
        <v>160</v>
      </c>
      <c r="BT53">
        <v>88.5</v>
      </c>
      <c r="BU53">
        <v>6.54</v>
      </c>
      <c r="BV53">
        <v>18</v>
      </c>
      <c r="BW53">
        <v>3</v>
      </c>
      <c r="BX53">
        <v>3</v>
      </c>
      <c r="BY53">
        <v>97</v>
      </c>
      <c r="BZ53">
        <v>1.7</v>
      </c>
      <c r="CA53">
        <v>2.99</v>
      </c>
      <c r="CB53">
        <v>1.2</v>
      </c>
      <c r="CC53">
        <v>1.36</v>
      </c>
      <c r="CD53">
        <v>0.1193833</v>
      </c>
      <c r="CE53">
        <v>0.77732297900000002</v>
      </c>
      <c r="CF53">
        <v>153.55799999999999</v>
      </c>
      <c r="CG53" t="s">
        <v>267</v>
      </c>
      <c r="CH53" s="3">
        <v>65.421999999999997</v>
      </c>
      <c r="CI53" s="3" t="s">
        <v>268</v>
      </c>
      <c r="CJ53">
        <v>2.347</v>
      </c>
      <c r="CK53" s="3">
        <v>18.77</v>
      </c>
      <c r="CL53" s="3" t="s">
        <v>268</v>
      </c>
      <c r="CM53">
        <v>0.27400000000000002</v>
      </c>
      <c r="CN53" t="s">
        <v>275</v>
      </c>
      <c r="CO53">
        <v>68.504000000000005</v>
      </c>
    </row>
    <row r="54" spans="1:93">
      <c r="A54" t="s">
        <v>170</v>
      </c>
      <c r="B54" t="s">
        <v>76</v>
      </c>
      <c r="C54">
        <v>99</v>
      </c>
      <c r="D54" t="s">
        <v>351</v>
      </c>
      <c r="E54">
        <v>-30.51693354</v>
      </c>
      <c r="F54">
        <v>-29.234149110000001</v>
      </c>
      <c r="G54">
        <v>-1.28278443</v>
      </c>
      <c r="H54">
        <v>-27.548158440000002</v>
      </c>
      <c r="I54">
        <v>1.68599067</v>
      </c>
      <c r="J54">
        <f t="shared" si="0"/>
        <v>2.9687750999999984</v>
      </c>
      <c r="K54" s="2">
        <v>1.2629999999999999</v>
      </c>
      <c r="L54">
        <v>68.242983780000003</v>
      </c>
      <c r="M54">
        <v>2.7989999999999999</v>
      </c>
      <c r="N54">
        <v>3.720268269</v>
      </c>
      <c r="O54">
        <v>3.720268269</v>
      </c>
      <c r="P54">
        <v>4.93071035</v>
      </c>
      <c r="Q54" s="11">
        <v>126.61187459999999</v>
      </c>
      <c r="R54" s="8">
        <v>13.86940261</v>
      </c>
      <c r="S54" s="9">
        <v>-0.97950060000000005</v>
      </c>
      <c r="T54" s="10">
        <v>-14.15966729</v>
      </c>
      <c r="U54" s="4">
        <v>1.325364193</v>
      </c>
      <c r="V54" s="3">
        <v>1.534185023</v>
      </c>
      <c r="W54">
        <v>108.15053</v>
      </c>
      <c r="X54">
        <v>0.65318846200000003</v>
      </c>
      <c r="Y54" s="2">
        <v>8.0845099999999999</v>
      </c>
      <c r="Z54" s="2">
        <v>8.1802930000000007</v>
      </c>
      <c r="AA54" s="2">
        <v>-30.330738029999999</v>
      </c>
      <c r="AB54" s="2">
        <v>5.5347305249999996</v>
      </c>
      <c r="AC54" s="2">
        <v>-101.81586710000001</v>
      </c>
      <c r="AD54" s="2">
        <v>2.1940400000000002</v>
      </c>
      <c r="AE54" s="2">
        <v>3.3586399999999998</v>
      </c>
      <c r="AF54" s="2">
        <v>1.6464700000000001</v>
      </c>
      <c r="AG54" s="2">
        <v>1.6464700000000001</v>
      </c>
      <c r="AH54" s="2">
        <v>2.2597299999999998</v>
      </c>
      <c r="AI54">
        <v>165.57324</v>
      </c>
      <c r="AJ54">
        <v>19.542899999999999</v>
      </c>
      <c r="AK54">
        <v>80.784019999999998</v>
      </c>
      <c r="AL54">
        <v>84.866590000000002</v>
      </c>
      <c r="AM54">
        <v>57.056240000000003</v>
      </c>
      <c r="AN54">
        <v>8.8235590909999999</v>
      </c>
      <c r="AO54">
        <v>12.172417149999999</v>
      </c>
      <c r="AP54">
        <f t="shared" si="1"/>
        <v>1.379535970061766</v>
      </c>
      <c r="AQ54">
        <v>51.169478429999998</v>
      </c>
      <c r="AR54">
        <v>12.37868578</v>
      </c>
      <c r="AS54">
        <v>-3.5669936089999998</v>
      </c>
      <c r="AT54">
        <v>-2.773170522</v>
      </c>
      <c r="AU54" s="2">
        <v>11.23786385</v>
      </c>
      <c r="AV54" s="12">
        <v>1.3882099999999999</v>
      </c>
      <c r="AW54" s="13">
        <v>0.54603000000000002</v>
      </c>
      <c r="AX54">
        <v>0.21962000000000001</v>
      </c>
      <c r="AY54">
        <v>2.5423694669999999</v>
      </c>
      <c r="AZ54" t="s">
        <v>171</v>
      </c>
      <c r="BA54" t="s">
        <v>78</v>
      </c>
      <c r="BB54" t="s">
        <v>79</v>
      </c>
      <c r="BC54">
        <v>12</v>
      </c>
      <c r="BD54">
        <v>24.305</v>
      </c>
      <c r="BE54">
        <v>150</v>
      </c>
      <c r="BF54">
        <v>86</v>
      </c>
      <c r="BG54">
        <v>7.6459999999999999</v>
      </c>
      <c r="BH54">
        <v>-40</v>
      </c>
      <c r="BI54">
        <v>2</v>
      </c>
      <c r="BJ54">
        <v>2</v>
      </c>
      <c r="BK54">
        <v>71.2</v>
      </c>
      <c r="BL54">
        <v>1.41</v>
      </c>
      <c r="BM54">
        <v>1.74</v>
      </c>
      <c r="BN54">
        <v>1.23</v>
      </c>
      <c r="BO54">
        <v>1.31</v>
      </c>
      <c r="BP54">
        <v>0.121644</v>
      </c>
      <c r="BQ54">
        <v>50</v>
      </c>
      <c r="BR54">
        <v>118.71</v>
      </c>
      <c r="BS54">
        <v>145</v>
      </c>
      <c r="BT54">
        <v>83</v>
      </c>
      <c r="BU54">
        <v>7.3440000000000003</v>
      </c>
      <c r="BV54">
        <v>107</v>
      </c>
      <c r="BW54">
        <v>4</v>
      </c>
      <c r="BX54">
        <v>4</v>
      </c>
      <c r="BY54">
        <v>53</v>
      </c>
      <c r="BZ54">
        <v>1.39</v>
      </c>
      <c r="CA54">
        <v>7.2869999999999999</v>
      </c>
      <c r="CB54">
        <v>1.72</v>
      </c>
      <c r="CC54">
        <v>1.96</v>
      </c>
      <c r="CD54">
        <v>0.17805199999999999</v>
      </c>
      <c r="CE54">
        <v>0.71725663900000003</v>
      </c>
      <c r="CF54">
        <v>174.46700000000001</v>
      </c>
      <c r="CG54" t="s">
        <v>270</v>
      </c>
      <c r="CH54" s="3">
        <v>59.649000000000001</v>
      </c>
      <c r="CI54" s="3" t="s">
        <v>318</v>
      </c>
      <c r="CJ54">
        <v>2.9249999999999998</v>
      </c>
      <c r="CK54" s="3">
        <v>13.869</v>
      </c>
      <c r="CL54" s="3" t="s">
        <v>268</v>
      </c>
      <c r="CM54">
        <v>0.16300000000000001</v>
      </c>
      <c r="CN54" t="s">
        <v>275</v>
      </c>
      <c r="CO54">
        <v>85.085999999999999</v>
      </c>
    </row>
    <row r="55" spans="1:93">
      <c r="A55" t="s">
        <v>172</v>
      </c>
      <c r="B55" t="s">
        <v>76</v>
      </c>
      <c r="C55">
        <v>99</v>
      </c>
      <c r="D55" t="s">
        <v>351</v>
      </c>
      <c r="E55">
        <v>-28.658154419999999</v>
      </c>
      <c r="F55">
        <v>-27.497800250000001</v>
      </c>
      <c r="G55">
        <v>-1.16035417</v>
      </c>
      <c r="H55">
        <v>-26.496496489999998</v>
      </c>
      <c r="I55">
        <v>1.0013037600000001</v>
      </c>
      <c r="J55">
        <f t="shared" si="0"/>
        <v>2.1616579300000005</v>
      </c>
      <c r="K55" s="2">
        <v>0.377</v>
      </c>
      <c r="L55">
        <v>56.672188249999998</v>
      </c>
      <c r="M55">
        <v>3.282</v>
      </c>
      <c r="N55">
        <v>3.4925533600000001</v>
      </c>
      <c r="O55">
        <v>3.4925533600000001</v>
      </c>
      <c r="P55">
        <v>4.6460500280000003</v>
      </c>
      <c r="Q55" s="11">
        <v>135.19337609999999</v>
      </c>
      <c r="R55" s="8">
        <v>6.8115749130000003</v>
      </c>
      <c r="S55" s="9">
        <v>2.1567666349999999</v>
      </c>
      <c r="T55" s="10">
        <v>3.1582345549999999</v>
      </c>
      <c r="U55" s="4">
        <v>1.330273169</v>
      </c>
      <c r="V55" s="3">
        <v>1.3152769630000001</v>
      </c>
      <c r="W55">
        <v>153.48533</v>
      </c>
      <c r="X55">
        <v>0.81062664600000001</v>
      </c>
      <c r="Y55" s="2">
        <v>10.901373</v>
      </c>
      <c r="Z55" s="2">
        <v>8.8346909999999994</v>
      </c>
      <c r="AA55" s="2">
        <v>-26.389647230000001</v>
      </c>
      <c r="AB55" s="2">
        <v>5.8822006050000004</v>
      </c>
      <c r="AC55" s="2">
        <v>-114.6859295</v>
      </c>
      <c r="AD55" s="2">
        <v>2.20187</v>
      </c>
      <c r="AE55" s="2">
        <v>3.54325</v>
      </c>
      <c r="AF55" s="2">
        <v>1.6642600000000001</v>
      </c>
      <c r="AG55" s="2">
        <v>1.6642600000000001</v>
      </c>
      <c r="AH55" s="2">
        <v>2.4165999999999999</v>
      </c>
      <c r="AI55">
        <v>189.34157999999999</v>
      </c>
      <c r="AJ55">
        <v>41.282440000000001</v>
      </c>
      <c r="AK55">
        <v>118.01415</v>
      </c>
      <c r="AL55">
        <v>149.47918999999999</v>
      </c>
      <c r="AM55">
        <v>54.246290000000002</v>
      </c>
      <c r="AN55">
        <v>14.207176560000001</v>
      </c>
      <c r="AO55">
        <v>7.3467115639999996</v>
      </c>
      <c r="AP55">
        <f t="shared" si="1"/>
        <v>0.51711270940944787</v>
      </c>
      <c r="AQ55">
        <v>24.22337439</v>
      </c>
      <c r="AR55">
        <v>8.4735601620000001</v>
      </c>
      <c r="AS55">
        <v>-10.879126599999999</v>
      </c>
      <c r="AT55">
        <v>-1.1762320420000001</v>
      </c>
      <c r="AU55" s="2">
        <v>9.5296807860000001</v>
      </c>
      <c r="AV55" s="12">
        <v>1.2794700000000001</v>
      </c>
      <c r="AW55" s="13">
        <v>1.10026</v>
      </c>
      <c r="AX55">
        <v>0.39340999999999998</v>
      </c>
      <c r="AY55">
        <v>1.1628796830000001</v>
      </c>
      <c r="AZ55" t="s">
        <v>161</v>
      </c>
      <c r="BA55" t="s">
        <v>173</v>
      </c>
      <c r="BB55" t="s">
        <v>79</v>
      </c>
      <c r="BC55">
        <v>30</v>
      </c>
      <c r="BD55">
        <v>65.39</v>
      </c>
      <c r="BE55">
        <v>135</v>
      </c>
      <c r="BF55">
        <v>88</v>
      </c>
      <c r="BG55">
        <v>9.3940000000000001</v>
      </c>
      <c r="BH55">
        <v>-60</v>
      </c>
      <c r="BI55">
        <v>2</v>
      </c>
      <c r="BJ55">
        <v>12</v>
      </c>
      <c r="BK55">
        <v>38.67</v>
      </c>
      <c r="BL55">
        <v>1.22</v>
      </c>
      <c r="BM55">
        <v>7.1340000000000003</v>
      </c>
      <c r="BN55">
        <v>1.66</v>
      </c>
      <c r="BO55">
        <v>1.65</v>
      </c>
      <c r="BP55">
        <v>0.15515180000000001</v>
      </c>
      <c r="BQ55">
        <v>32</v>
      </c>
      <c r="BR55">
        <v>72.64</v>
      </c>
      <c r="BS55">
        <v>125</v>
      </c>
      <c r="BT55">
        <v>67</v>
      </c>
      <c r="BU55">
        <v>7.899</v>
      </c>
      <c r="BV55">
        <v>119</v>
      </c>
      <c r="BW55">
        <v>4</v>
      </c>
      <c r="BX55">
        <v>4</v>
      </c>
      <c r="BY55">
        <v>40</v>
      </c>
      <c r="BZ55">
        <v>1.2</v>
      </c>
      <c r="CA55">
        <v>5.3234000000000004</v>
      </c>
      <c r="CB55">
        <v>2.02</v>
      </c>
      <c r="CC55">
        <v>2.0099999999999998</v>
      </c>
      <c r="CD55">
        <v>0.18958920000000001</v>
      </c>
      <c r="CE55">
        <v>0.78404586099999996</v>
      </c>
      <c r="CF55">
        <v>264.08499999999998</v>
      </c>
      <c r="CG55" t="s">
        <v>297</v>
      </c>
      <c r="CH55" s="3">
        <v>70.394999999999996</v>
      </c>
      <c r="CI55" s="3" t="s">
        <v>267</v>
      </c>
      <c r="CJ55">
        <v>3.7509999999999999</v>
      </c>
      <c r="CK55" s="3">
        <v>6.9640000000000004</v>
      </c>
      <c r="CL55" s="3" t="s">
        <v>319</v>
      </c>
      <c r="CM55">
        <v>0.185</v>
      </c>
      <c r="CN55" t="s">
        <v>267</v>
      </c>
      <c r="CO55">
        <v>37.643000000000001</v>
      </c>
    </row>
    <row r="56" spans="1:93">
      <c r="A56" t="s">
        <v>174</v>
      </c>
      <c r="B56" t="s">
        <v>76</v>
      </c>
      <c r="C56">
        <v>99</v>
      </c>
      <c r="D56" t="s">
        <v>351</v>
      </c>
      <c r="E56">
        <v>-43.218911769999998</v>
      </c>
      <c r="F56">
        <v>-42.246519720000002</v>
      </c>
      <c r="G56">
        <v>-0.97239204999999995</v>
      </c>
      <c r="H56">
        <v>-39.45533399</v>
      </c>
      <c r="I56">
        <v>2.79118573</v>
      </c>
      <c r="J56">
        <f t="shared" si="0"/>
        <v>3.7635777799999985</v>
      </c>
      <c r="K56" s="2">
        <v>3.23</v>
      </c>
      <c r="L56">
        <v>78.758135789999997</v>
      </c>
      <c r="M56">
        <v>4.5949999999999998</v>
      </c>
      <c r="N56">
        <v>3.8958518889999998</v>
      </c>
      <c r="O56">
        <v>3.8958518889999998</v>
      </c>
      <c r="P56">
        <v>5.189082226</v>
      </c>
      <c r="Q56" s="11">
        <v>118.51286260000001</v>
      </c>
      <c r="R56" s="8">
        <v>25.755210300000002</v>
      </c>
      <c r="S56" s="9">
        <v>-5.7962273199999998</v>
      </c>
      <c r="T56" s="10">
        <v>-4.4434437920000001</v>
      </c>
      <c r="U56" s="4">
        <v>1.331950591</v>
      </c>
      <c r="V56" s="3">
        <v>1.3935193189999999</v>
      </c>
      <c r="W56">
        <v>93.336889999999997</v>
      </c>
      <c r="X56">
        <v>0.483375628</v>
      </c>
      <c r="Y56" s="2">
        <v>55.114345999999998</v>
      </c>
      <c r="Z56" s="2">
        <v>8.4718049999999998</v>
      </c>
      <c r="AA56" s="2">
        <v>-24.015529180000001</v>
      </c>
      <c r="AB56" s="2">
        <v>3.7522172629999999</v>
      </c>
      <c r="AC56" s="2">
        <v>-98.249550690000007</v>
      </c>
      <c r="AD56" s="2">
        <v>3.3179400000000001</v>
      </c>
      <c r="AE56" s="2">
        <v>3.2722699999999998</v>
      </c>
      <c r="AF56" s="2">
        <v>1.85832</v>
      </c>
      <c r="AG56" s="2">
        <v>1.85832</v>
      </c>
      <c r="AH56" s="2">
        <v>2.87357</v>
      </c>
      <c r="AI56">
        <v>193.09390999999999</v>
      </c>
      <c r="AJ56">
        <v>10.84694</v>
      </c>
      <c r="AK56">
        <v>59.432259999999999</v>
      </c>
      <c r="AL56">
        <v>49.403480000000002</v>
      </c>
      <c r="AM56">
        <v>74.418340000000001</v>
      </c>
      <c r="AN56">
        <v>7.5175432579999999</v>
      </c>
      <c r="AO56">
        <v>20.981323849999999</v>
      </c>
      <c r="AP56">
        <f t="shared" si="1"/>
        <v>2.7909814589589685</v>
      </c>
      <c r="AQ56">
        <v>92.191899280000001</v>
      </c>
      <c r="AR56">
        <v>16.82587874</v>
      </c>
      <c r="AS56">
        <v>0.55813754100000001</v>
      </c>
      <c r="AT56">
        <v>-6.4388127710000003</v>
      </c>
      <c r="AU56" s="2">
        <v>338.40086869999999</v>
      </c>
      <c r="AV56" s="12">
        <v>1.54122</v>
      </c>
      <c r="AW56" s="13">
        <v>0.51109000000000004</v>
      </c>
      <c r="AX56">
        <v>3.6710199999999999</v>
      </c>
      <c r="AY56">
        <v>3.01555499</v>
      </c>
      <c r="AZ56" t="s">
        <v>152</v>
      </c>
      <c r="BA56" t="s">
        <v>135</v>
      </c>
      <c r="BB56" t="s">
        <v>79</v>
      </c>
      <c r="BC56">
        <v>57</v>
      </c>
      <c r="BD56">
        <v>138.90600000000001</v>
      </c>
      <c r="BE56">
        <v>195</v>
      </c>
      <c r="BF56">
        <v>117.2</v>
      </c>
      <c r="BG56">
        <v>5.577</v>
      </c>
      <c r="BH56">
        <v>45</v>
      </c>
      <c r="BI56">
        <v>3</v>
      </c>
      <c r="BJ56">
        <v>3</v>
      </c>
      <c r="BK56">
        <v>215</v>
      </c>
      <c r="BL56">
        <v>2.0699999999999998</v>
      </c>
      <c r="BM56">
        <v>6.15</v>
      </c>
      <c r="BN56">
        <v>1.08</v>
      </c>
      <c r="BO56">
        <v>1.1000000000000001</v>
      </c>
      <c r="BP56">
        <v>0.16314200000000001</v>
      </c>
      <c r="BQ56">
        <v>71</v>
      </c>
      <c r="BR56">
        <v>174.96700000000001</v>
      </c>
      <c r="BS56">
        <v>175</v>
      </c>
      <c r="BT56">
        <v>100.1</v>
      </c>
      <c r="BU56">
        <v>5.4260000000000002</v>
      </c>
      <c r="BV56">
        <v>33</v>
      </c>
      <c r="BW56">
        <v>3</v>
      </c>
      <c r="BX56">
        <v>17</v>
      </c>
      <c r="BY56">
        <v>137</v>
      </c>
      <c r="BZ56">
        <v>1.87</v>
      </c>
      <c r="CA56">
        <v>9.84</v>
      </c>
      <c r="CB56">
        <v>1.1399999999999999</v>
      </c>
      <c r="CC56">
        <v>1.27</v>
      </c>
      <c r="CD56">
        <v>0.22564999999999999</v>
      </c>
      <c r="CE56">
        <v>0.76058544500000003</v>
      </c>
      <c r="CF56">
        <v>132.73699999999999</v>
      </c>
      <c r="CG56" t="s">
        <v>267</v>
      </c>
      <c r="CH56" s="3">
        <v>35.792000000000002</v>
      </c>
      <c r="CI56" s="3" t="s">
        <v>320</v>
      </c>
      <c r="CJ56">
        <v>3.7090000000000001</v>
      </c>
      <c r="CK56" s="3">
        <v>-133.28899999999999</v>
      </c>
      <c r="CL56" s="3" t="s">
        <v>321</v>
      </c>
      <c r="CM56">
        <v>5.2759999999999998</v>
      </c>
      <c r="CN56" t="s">
        <v>267</v>
      </c>
      <c r="CO56">
        <v>-25.263000000000002</v>
      </c>
    </row>
    <row r="57" spans="1:93">
      <c r="A57" t="s">
        <v>175</v>
      </c>
      <c r="B57" t="s">
        <v>76</v>
      </c>
      <c r="C57">
        <v>99</v>
      </c>
      <c r="D57" t="s">
        <v>351</v>
      </c>
      <c r="E57">
        <v>-36.46887392</v>
      </c>
      <c r="F57">
        <v>-34.806397709999999</v>
      </c>
      <c r="G57">
        <v>-1.6624762099999999</v>
      </c>
      <c r="H57">
        <v>-32.312111420000001</v>
      </c>
      <c r="I57">
        <v>2.4942862899999998</v>
      </c>
      <c r="J57">
        <f t="shared" si="0"/>
        <v>4.1567624999999992</v>
      </c>
      <c r="K57" s="2">
        <v>0.98299999999999998</v>
      </c>
      <c r="L57">
        <v>76.649782279999997</v>
      </c>
      <c r="M57">
        <v>5.6349999999999998</v>
      </c>
      <c r="N57">
        <v>3.8599131</v>
      </c>
      <c r="O57">
        <v>3.8599131</v>
      </c>
      <c r="P57">
        <v>5.144650435</v>
      </c>
      <c r="Q57" s="11">
        <v>119.7690729</v>
      </c>
      <c r="R57" s="8">
        <v>15.9480603</v>
      </c>
      <c r="S57" s="9">
        <v>-3.9548493809999998</v>
      </c>
      <c r="T57" s="10">
        <v>-4.0325329129999998</v>
      </c>
      <c r="U57" s="4">
        <v>1.3328409999999999</v>
      </c>
      <c r="V57" s="3">
        <v>1.423580195</v>
      </c>
      <c r="W57">
        <v>99.012889999999999</v>
      </c>
      <c r="X57">
        <v>0.54510785900000003</v>
      </c>
      <c r="Y57" s="2">
        <v>15.406444</v>
      </c>
      <c r="Z57" s="2">
        <v>9.0059740000000001</v>
      </c>
      <c r="AA57" s="2">
        <v>-19.984748499999998</v>
      </c>
      <c r="AB57" s="2">
        <v>2.2169674449999999</v>
      </c>
      <c r="AC57" s="2">
        <v>-102.0012918</v>
      </c>
      <c r="AD57" s="2">
        <v>2.5547900000000001</v>
      </c>
      <c r="AE57" s="2">
        <v>4.0903999999999998</v>
      </c>
      <c r="AF57" s="2">
        <v>1.84344</v>
      </c>
      <c r="AG57" s="2">
        <v>1.84344</v>
      </c>
      <c r="AH57" s="2">
        <v>2.95831</v>
      </c>
      <c r="AI57">
        <v>181.63908000000001</v>
      </c>
      <c r="AJ57">
        <v>25.121269999999999</v>
      </c>
      <c r="AK57">
        <v>58.069159999999997</v>
      </c>
      <c r="AL57">
        <v>52.291040000000002</v>
      </c>
      <c r="AM57">
        <v>70.893159999999995</v>
      </c>
      <c r="AN57">
        <v>7.6416550409999999</v>
      </c>
      <c r="AO57">
        <v>17.843072459999998</v>
      </c>
      <c r="AP57">
        <f t="shared" si="1"/>
        <v>2.3349748666049472</v>
      </c>
      <c r="AQ57">
        <v>39.806904670000002</v>
      </c>
      <c r="AR57">
        <v>17.220844939999999</v>
      </c>
      <c r="AS57">
        <v>-8.9424610000000002E-2</v>
      </c>
      <c r="AT57">
        <v>-5.4073917070000004</v>
      </c>
      <c r="AU57" s="2">
        <v>15.784361730000001</v>
      </c>
      <c r="AV57" s="12">
        <v>1.0183199999999999</v>
      </c>
      <c r="AW57" s="13">
        <v>0.20544999999999999</v>
      </c>
      <c r="AX57">
        <v>0.39652999999999999</v>
      </c>
      <c r="AY57">
        <v>4.9565344370000002</v>
      </c>
      <c r="AZ57" t="s">
        <v>156</v>
      </c>
      <c r="BA57" t="s">
        <v>135</v>
      </c>
      <c r="BB57" t="s">
        <v>79</v>
      </c>
      <c r="BC57">
        <v>83</v>
      </c>
      <c r="BD57">
        <v>208.98</v>
      </c>
      <c r="BE57">
        <v>160</v>
      </c>
      <c r="BF57">
        <v>117</v>
      </c>
      <c r="BG57">
        <v>7.2889999999999997</v>
      </c>
      <c r="BH57">
        <v>91</v>
      </c>
      <c r="BI57">
        <v>3</v>
      </c>
      <c r="BJ57">
        <v>5</v>
      </c>
      <c r="BK57">
        <v>48</v>
      </c>
      <c r="BL57">
        <v>1.48</v>
      </c>
      <c r="BM57">
        <v>9.7899999999999991</v>
      </c>
      <c r="BN57">
        <v>1.67</v>
      </c>
      <c r="BO57">
        <v>2.02</v>
      </c>
      <c r="BP57">
        <v>0.18237700000000001</v>
      </c>
      <c r="BQ57">
        <v>71</v>
      </c>
      <c r="BR57">
        <v>174.96700000000001</v>
      </c>
      <c r="BS57">
        <v>175</v>
      </c>
      <c r="BT57">
        <v>100.1</v>
      </c>
      <c r="BU57">
        <v>5.4260000000000002</v>
      </c>
      <c r="BV57">
        <v>33</v>
      </c>
      <c r="BW57">
        <v>3</v>
      </c>
      <c r="BX57">
        <v>17</v>
      </c>
      <c r="BY57">
        <v>137</v>
      </c>
      <c r="BZ57">
        <v>1.87</v>
      </c>
      <c r="CA57">
        <v>9.84</v>
      </c>
      <c r="CB57">
        <v>1.1399999999999999</v>
      </c>
      <c r="CC57">
        <v>1.27</v>
      </c>
      <c r="CD57">
        <v>0.22564999999999999</v>
      </c>
      <c r="CE57">
        <v>0.75995996399999999</v>
      </c>
      <c r="CF57">
        <v>130.803</v>
      </c>
      <c r="CG57" t="s">
        <v>267</v>
      </c>
      <c r="CH57" s="3">
        <v>56.043999999999997</v>
      </c>
      <c r="CI57" s="3" t="s">
        <v>268</v>
      </c>
      <c r="CJ57">
        <v>2.3340000000000001</v>
      </c>
      <c r="CK57" s="3">
        <v>15.948</v>
      </c>
      <c r="CL57" s="3" t="s">
        <v>268</v>
      </c>
      <c r="CM57">
        <v>0.188</v>
      </c>
      <c r="CN57" t="s">
        <v>267</v>
      </c>
      <c r="CO57">
        <v>84.83</v>
      </c>
    </row>
    <row r="58" spans="1:93">
      <c r="A58" t="s">
        <v>176</v>
      </c>
      <c r="B58" t="s">
        <v>76</v>
      </c>
      <c r="C58">
        <v>99</v>
      </c>
      <c r="D58" t="s">
        <v>351</v>
      </c>
      <c r="E58">
        <v>-37.152876310000003</v>
      </c>
      <c r="F58">
        <v>-36.019510660000002</v>
      </c>
      <c r="G58">
        <v>-1.13336565</v>
      </c>
      <c r="H58">
        <v>-34.16798824</v>
      </c>
      <c r="I58">
        <v>1.85152242</v>
      </c>
      <c r="J58">
        <f t="shared" si="0"/>
        <v>2.9848880700000038</v>
      </c>
      <c r="K58" s="2">
        <v>2.5870000000000002</v>
      </c>
      <c r="L58">
        <v>60.126338439999998</v>
      </c>
      <c r="M58">
        <v>4.8680000000000003</v>
      </c>
      <c r="N58">
        <v>3.555824173</v>
      </c>
      <c r="O58">
        <v>3.555824173</v>
      </c>
      <c r="P58">
        <v>4.7553687660000001</v>
      </c>
      <c r="Q58" s="11">
        <v>136.1445669</v>
      </c>
      <c r="R58" s="8">
        <v>11.221713879999999</v>
      </c>
      <c r="S58" s="9">
        <v>0.71425138499999996</v>
      </c>
      <c r="T58" s="10">
        <v>15.711154540000001</v>
      </c>
      <c r="U58" s="4">
        <v>1.3373464310000001</v>
      </c>
      <c r="V58" s="3">
        <v>1.2884473299999999</v>
      </c>
      <c r="W58">
        <v>170.40346</v>
      </c>
      <c r="X58">
        <v>0.71819017399999996</v>
      </c>
      <c r="Y58" s="2">
        <v>10.006069999999999</v>
      </c>
      <c r="Z58" s="2">
        <v>8.0458169999999996</v>
      </c>
      <c r="AA58" s="2">
        <v>-27.73394905</v>
      </c>
      <c r="AB58" s="2">
        <v>3.5284034000000002</v>
      </c>
      <c r="AC58" s="2">
        <v>-111.93902129999999</v>
      </c>
      <c r="AD58" s="2">
        <v>2.9981900000000001</v>
      </c>
      <c r="AE58" s="2">
        <v>3.0228999999999999</v>
      </c>
      <c r="AF58" s="2">
        <v>1.8325800000000001</v>
      </c>
      <c r="AG58" s="2">
        <v>1.8325800000000001</v>
      </c>
      <c r="AH58" s="2">
        <v>2.3559199999999998</v>
      </c>
      <c r="AI58">
        <v>237.26787999999999</v>
      </c>
      <c r="AJ58">
        <v>45.802259999999997</v>
      </c>
      <c r="AK58">
        <v>93.565039999999996</v>
      </c>
      <c r="AL58">
        <v>119.64033999999999</v>
      </c>
      <c r="AM58">
        <v>63.06682</v>
      </c>
      <c r="AN58">
        <v>5.8624345489999996</v>
      </c>
      <c r="AO58">
        <v>6.7514995369999999</v>
      </c>
      <c r="AP58">
        <f t="shared" si="1"/>
        <v>1.1516545695425555</v>
      </c>
      <c r="AQ58">
        <v>21.83298379</v>
      </c>
      <c r="AR58">
        <v>10.68775261</v>
      </c>
      <c r="AS58">
        <v>-2.63897592</v>
      </c>
      <c r="AT58">
        <v>-1.1930114860000001</v>
      </c>
      <c r="AU58" s="2">
        <v>20.07858165</v>
      </c>
      <c r="AV58" s="12">
        <v>2.00231</v>
      </c>
      <c r="AW58" s="13">
        <v>0.96264000000000005</v>
      </c>
      <c r="AX58">
        <v>0.91964000000000001</v>
      </c>
      <c r="AY58">
        <v>2.0800195299999999</v>
      </c>
      <c r="AZ58" t="s">
        <v>135</v>
      </c>
      <c r="BA58" t="s">
        <v>95</v>
      </c>
      <c r="BB58" t="s">
        <v>79</v>
      </c>
      <c r="BC58">
        <v>71</v>
      </c>
      <c r="BD58">
        <v>174.96700000000001</v>
      </c>
      <c r="BE58">
        <v>175</v>
      </c>
      <c r="BF58">
        <v>100.1</v>
      </c>
      <c r="BG58">
        <v>5.4260000000000002</v>
      </c>
      <c r="BH58">
        <v>33</v>
      </c>
      <c r="BI58">
        <v>3</v>
      </c>
      <c r="BJ58">
        <v>17</v>
      </c>
      <c r="BK58">
        <v>137</v>
      </c>
      <c r="BL58">
        <v>1.87</v>
      </c>
      <c r="BM58">
        <v>9.84</v>
      </c>
      <c r="BN58">
        <v>1.1399999999999999</v>
      </c>
      <c r="BO58">
        <v>1.27</v>
      </c>
      <c r="BP58">
        <v>0.22564999999999999</v>
      </c>
      <c r="BQ58">
        <v>31</v>
      </c>
      <c r="BR58">
        <v>69.722999999999999</v>
      </c>
      <c r="BS58">
        <v>130</v>
      </c>
      <c r="BT58">
        <v>76</v>
      </c>
      <c r="BU58">
        <v>5.9989999999999997</v>
      </c>
      <c r="BV58">
        <v>41</v>
      </c>
      <c r="BW58">
        <v>3</v>
      </c>
      <c r="BX58">
        <v>3</v>
      </c>
      <c r="BY58">
        <v>50</v>
      </c>
      <c r="BZ58">
        <v>1.22</v>
      </c>
      <c r="CA58">
        <v>5.91</v>
      </c>
      <c r="CB58">
        <v>1.82</v>
      </c>
      <c r="CC58">
        <v>1.81</v>
      </c>
      <c r="CD58">
        <v>0.17237730000000001</v>
      </c>
      <c r="CE58">
        <v>0.79146952100000001</v>
      </c>
      <c r="CF58">
        <v>233.29</v>
      </c>
      <c r="CG58" t="s">
        <v>270</v>
      </c>
      <c r="CH58" s="3">
        <v>124.32299999999999</v>
      </c>
      <c r="CI58" s="3" t="s">
        <v>318</v>
      </c>
      <c r="CJ58">
        <v>1.8759999999999999</v>
      </c>
      <c r="CK58" s="3">
        <v>11.795</v>
      </c>
      <c r="CL58" s="3" t="s">
        <v>322</v>
      </c>
      <c r="CM58">
        <v>0.33</v>
      </c>
      <c r="CN58" t="s">
        <v>275</v>
      </c>
      <c r="CO58">
        <v>35.741999999999997</v>
      </c>
    </row>
    <row r="59" spans="1:93">
      <c r="A59" t="s">
        <v>177</v>
      </c>
      <c r="B59" t="s">
        <v>76</v>
      </c>
      <c r="C59">
        <v>99</v>
      </c>
      <c r="D59" t="s">
        <v>351</v>
      </c>
      <c r="E59">
        <v>-44.351462890000001</v>
      </c>
      <c r="F59">
        <v>-43.16078959</v>
      </c>
      <c r="G59">
        <v>-1.1906733</v>
      </c>
      <c r="H59">
        <v>-40.604650360000001</v>
      </c>
      <c r="I59">
        <v>2.5561392299999999</v>
      </c>
      <c r="J59">
        <f t="shared" si="0"/>
        <v>3.7468125299999997</v>
      </c>
      <c r="K59" s="2">
        <v>3.1970000000000001</v>
      </c>
      <c r="L59">
        <v>69.556382569999997</v>
      </c>
      <c r="M59">
        <v>3.597</v>
      </c>
      <c r="N59">
        <v>3.7262303050000001</v>
      </c>
      <c r="O59">
        <v>3.7262303050000001</v>
      </c>
      <c r="P59">
        <v>5.0095371359999996</v>
      </c>
      <c r="Q59" s="11">
        <v>134.0425189</v>
      </c>
      <c r="R59" s="8">
        <v>14.391545430000001</v>
      </c>
      <c r="S59" s="9">
        <v>-1.086322126</v>
      </c>
      <c r="T59" s="10">
        <v>-13.24795389</v>
      </c>
      <c r="U59" s="4">
        <v>1.3443981519999999</v>
      </c>
      <c r="V59" s="3">
        <v>1.3796935159999999</v>
      </c>
      <c r="W59">
        <v>121.9327</v>
      </c>
      <c r="X59">
        <v>0.58907372400000002</v>
      </c>
      <c r="Y59" s="2">
        <v>10.982091</v>
      </c>
      <c r="Z59" s="2">
        <v>9.1241520000000005</v>
      </c>
      <c r="AA59" s="2">
        <v>-27.947039650000001</v>
      </c>
      <c r="AB59" s="2">
        <v>4.2052048620000004</v>
      </c>
      <c r="AC59" s="2">
        <v>-110.3006841</v>
      </c>
      <c r="AD59" s="2">
        <v>3.11558</v>
      </c>
      <c r="AE59" s="2">
        <v>3.5165299999999999</v>
      </c>
      <c r="AF59" s="2">
        <v>1.81101</v>
      </c>
      <c r="AG59" s="2">
        <v>1.81101</v>
      </c>
      <c r="AH59" s="2">
        <v>3.0100899999999999</v>
      </c>
      <c r="AI59">
        <v>206.99055999999999</v>
      </c>
      <c r="AJ59">
        <v>35.256340000000002</v>
      </c>
      <c r="AK59">
        <v>72.679040000000001</v>
      </c>
      <c r="AL59">
        <v>57.694369999999999</v>
      </c>
      <c r="AM59">
        <v>74.503680000000003</v>
      </c>
      <c r="AN59">
        <v>6.2286011200000004</v>
      </c>
      <c r="AO59">
        <v>12.50156037</v>
      </c>
      <c r="AP59">
        <f t="shared" si="1"/>
        <v>2.0071216841703934</v>
      </c>
      <c r="AQ59">
        <v>28.363692879999999</v>
      </c>
      <c r="AR59">
        <v>13.75912505</v>
      </c>
      <c r="AS59">
        <v>-0.46949345300000001</v>
      </c>
      <c r="AT59">
        <v>-3.5189470470000002</v>
      </c>
      <c r="AU59" s="2">
        <v>21.706542880000001</v>
      </c>
      <c r="AV59" s="12">
        <v>1.59293</v>
      </c>
      <c r="AW59" s="13">
        <v>0.78469</v>
      </c>
      <c r="AX59">
        <v>0.76529000000000003</v>
      </c>
      <c r="AY59">
        <v>2.0300118519999999</v>
      </c>
      <c r="AZ59" t="s">
        <v>113</v>
      </c>
      <c r="BA59" t="s">
        <v>139</v>
      </c>
      <c r="BB59" t="s">
        <v>79</v>
      </c>
      <c r="BC59">
        <v>64</v>
      </c>
      <c r="BD59">
        <v>157.25</v>
      </c>
      <c r="BE59">
        <v>180</v>
      </c>
      <c r="BF59">
        <v>107.8</v>
      </c>
      <c r="BG59">
        <v>6.14</v>
      </c>
      <c r="BH59">
        <v>13</v>
      </c>
      <c r="BI59">
        <v>3</v>
      </c>
      <c r="BJ59">
        <v>10</v>
      </c>
      <c r="BK59">
        <v>158</v>
      </c>
      <c r="BL59">
        <v>1.96</v>
      </c>
      <c r="BM59">
        <v>7.9</v>
      </c>
      <c r="BN59">
        <v>1.1100000000000001</v>
      </c>
      <c r="BO59">
        <v>1.2</v>
      </c>
      <c r="BP59">
        <v>0.19439999999999999</v>
      </c>
      <c r="BQ59">
        <v>21</v>
      </c>
      <c r="BR59">
        <v>44.956000000000003</v>
      </c>
      <c r="BS59">
        <v>160</v>
      </c>
      <c r="BT59">
        <v>88.5</v>
      </c>
      <c r="BU59">
        <v>6.54</v>
      </c>
      <c r="BV59">
        <v>18</v>
      </c>
      <c r="BW59">
        <v>3</v>
      </c>
      <c r="BX59">
        <v>3</v>
      </c>
      <c r="BY59">
        <v>97</v>
      </c>
      <c r="BZ59">
        <v>1.7</v>
      </c>
      <c r="CA59">
        <v>2.99</v>
      </c>
      <c r="CB59">
        <v>1.2</v>
      </c>
      <c r="CC59">
        <v>1.36</v>
      </c>
      <c r="CD59">
        <v>0.1193833</v>
      </c>
      <c r="CE59">
        <v>0.77072990900000005</v>
      </c>
      <c r="CF59">
        <v>160.49199999999999</v>
      </c>
      <c r="CG59" t="s">
        <v>267</v>
      </c>
      <c r="CH59" s="3">
        <v>79.989999999999995</v>
      </c>
      <c r="CI59" s="3" t="s">
        <v>268</v>
      </c>
      <c r="CJ59">
        <v>2.0059999999999998</v>
      </c>
      <c r="CK59" s="3">
        <v>14.391999999999999</v>
      </c>
      <c r="CL59" s="3" t="s">
        <v>268</v>
      </c>
      <c r="CM59">
        <v>0.32700000000000001</v>
      </c>
      <c r="CN59" t="s">
        <v>275</v>
      </c>
      <c r="CO59">
        <v>44.012</v>
      </c>
    </row>
    <row r="60" spans="1:93">
      <c r="A60" t="s">
        <v>178</v>
      </c>
      <c r="B60" t="s">
        <v>76</v>
      </c>
      <c r="C60">
        <v>99</v>
      </c>
      <c r="D60" t="s">
        <v>351</v>
      </c>
      <c r="E60">
        <v>-30.023049780000001</v>
      </c>
      <c r="F60">
        <v>-29.231929820000001</v>
      </c>
      <c r="G60">
        <v>-0.79111995999999996</v>
      </c>
      <c r="H60">
        <v>-27.403417789999999</v>
      </c>
      <c r="I60">
        <v>1.82851203</v>
      </c>
      <c r="J60">
        <f t="shared" si="0"/>
        <v>2.619631990000002</v>
      </c>
      <c r="K60" s="2">
        <v>0.193</v>
      </c>
      <c r="L60">
        <v>78.838587180000005</v>
      </c>
      <c r="M60">
        <v>3.7450000000000001</v>
      </c>
      <c r="N60">
        <v>3.884567863</v>
      </c>
      <c r="O60">
        <v>3.884567863</v>
      </c>
      <c r="P60">
        <v>5.2246043430000002</v>
      </c>
      <c r="Q60" s="11">
        <v>113.94856160000001</v>
      </c>
      <c r="R60" s="8">
        <v>17.341747609999999</v>
      </c>
      <c r="S60" s="9">
        <v>-2.0567950129999999</v>
      </c>
      <c r="T60" s="10">
        <v>-8.4314418829999997</v>
      </c>
      <c r="U60" s="4">
        <v>1.3449641059999999</v>
      </c>
      <c r="V60" s="3">
        <v>1.459310777</v>
      </c>
      <c r="W60">
        <v>86.973420000000004</v>
      </c>
      <c r="X60">
        <v>0.72092288400000004</v>
      </c>
      <c r="Y60" s="2">
        <v>14.175464</v>
      </c>
      <c r="Z60" s="2">
        <v>10.228016999999999</v>
      </c>
      <c r="AA60" s="2">
        <v>-20.0823772</v>
      </c>
      <c r="AB60" s="2">
        <v>0.81178066000000004</v>
      </c>
      <c r="AC60" s="2">
        <v>-94.677965040000004</v>
      </c>
      <c r="AD60" s="2">
        <v>2.5299399999999999</v>
      </c>
      <c r="AE60" s="2">
        <v>3.5697800000000002</v>
      </c>
      <c r="AF60" s="2">
        <v>1.7564599999999999</v>
      </c>
      <c r="AG60" s="2">
        <v>1.7564599999999999</v>
      </c>
      <c r="AH60" s="2">
        <v>2.5868000000000002</v>
      </c>
      <c r="AI60">
        <v>120.64178</v>
      </c>
      <c r="AJ60">
        <v>21.4315</v>
      </c>
      <c r="AK60">
        <v>47.169670000000004</v>
      </c>
      <c r="AL60">
        <v>67.233699999999999</v>
      </c>
      <c r="AM60">
        <v>47.112400000000001</v>
      </c>
      <c r="AN60">
        <v>13.01591256</v>
      </c>
      <c r="AO60">
        <v>15.78650689</v>
      </c>
      <c r="AP60">
        <f t="shared" si="1"/>
        <v>1.212862088403581</v>
      </c>
      <c r="AQ60">
        <v>46.660289759999998</v>
      </c>
      <c r="AR60">
        <v>21.20006352</v>
      </c>
      <c r="AS60">
        <v>-5.7078460949999998</v>
      </c>
      <c r="AT60">
        <v>-3.9586870379999999</v>
      </c>
      <c r="AU60" s="2">
        <v>15.592002430000001</v>
      </c>
      <c r="AV60" s="12">
        <v>1.31447</v>
      </c>
      <c r="AW60" s="13">
        <v>0.43058999999999997</v>
      </c>
      <c r="AX60">
        <v>0.33416000000000001</v>
      </c>
      <c r="AY60">
        <v>3.0527183629999999</v>
      </c>
      <c r="AZ60" t="s">
        <v>111</v>
      </c>
      <c r="BA60" t="s">
        <v>77</v>
      </c>
      <c r="BB60" t="s">
        <v>79</v>
      </c>
      <c r="BC60">
        <v>20</v>
      </c>
      <c r="BD60">
        <v>40.078000000000003</v>
      </c>
      <c r="BE60">
        <v>180</v>
      </c>
      <c r="BF60">
        <v>114</v>
      </c>
      <c r="BG60">
        <v>6.1130000000000004</v>
      </c>
      <c r="BH60">
        <v>2</v>
      </c>
      <c r="BI60">
        <v>2</v>
      </c>
      <c r="BJ60">
        <v>2</v>
      </c>
      <c r="BK60">
        <v>160.80000000000001</v>
      </c>
      <c r="BL60">
        <v>1.76</v>
      </c>
      <c r="BM60">
        <v>1.54</v>
      </c>
      <c r="BN60">
        <v>1.04</v>
      </c>
      <c r="BO60">
        <v>1</v>
      </c>
      <c r="BP60">
        <v>0.1154119</v>
      </c>
      <c r="BQ60">
        <v>82</v>
      </c>
      <c r="BR60">
        <v>207.2</v>
      </c>
      <c r="BS60">
        <v>180</v>
      </c>
      <c r="BT60">
        <v>133</v>
      </c>
      <c r="BU60">
        <v>7.4160000000000004</v>
      </c>
      <c r="BV60">
        <v>34</v>
      </c>
      <c r="BW60">
        <v>2</v>
      </c>
      <c r="BX60">
        <v>4</v>
      </c>
      <c r="BY60">
        <v>47</v>
      </c>
      <c r="BZ60">
        <v>1.46</v>
      </c>
      <c r="CA60">
        <v>11.3</v>
      </c>
      <c r="CB60">
        <v>1.55</v>
      </c>
      <c r="CC60">
        <v>2.33</v>
      </c>
      <c r="CD60">
        <v>0.17791100000000001</v>
      </c>
      <c r="CE60">
        <v>0.65523408299999997</v>
      </c>
      <c r="CF60">
        <v>111.613</v>
      </c>
      <c r="CG60" t="s">
        <v>270</v>
      </c>
      <c r="CH60" s="3">
        <v>58.552999999999997</v>
      </c>
      <c r="CI60" s="3" t="s">
        <v>323</v>
      </c>
      <c r="CJ60">
        <v>1.9059999999999999</v>
      </c>
      <c r="CK60" s="3">
        <v>17.341999999999999</v>
      </c>
      <c r="CL60" s="3" t="s">
        <v>268</v>
      </c>
      <c r="CM60">
        <v>0.215</v>
      </c>
      <c r="CN60" t="s">
        <v>324</v>
      </c>
      <c r="CO60">
        <v>80.66</v>
      </c>
    </row>
    <row r="61" spans="1:93">
      <c r="A61" t="s">
        <v>179</v>
      </c>
      <c r="B61" t="s">
        <v>76</v>
      </c>
      <c r="C61">
        <v>99</v>
      </c>
      <c r="D61" t="s">
        <v>351</v>
      </c>
      <c r="E61">
        <v>-36.307866760000003</v>
      </c>
      <c r="F61">
        <v>-34.428258489999997</v>
      </c>
      <c r="G61">
        <v>-1.8796082700000001</v>
      </c>
      <c r="H61">
        <v>-31.755822899999998</v>
      </c>
      <c r="I61">
        <v>2.6724355900000001</v>
      </c>
      <c r="J61">
        <f t="shared" si="0"/>
        <v>4.5520438600000048</v>
      </c>
      <c r="K61" s="2">
        <v>0.93400000000000005</v>
      </c>
      <c r="L61">
        <v>78.250487609999993</v>
      </c>
      <c r="M61">
        <v>5.4429999999999996</v>
      </c>
      <c r="N61">
        <v>3.8693269539999999</v>
      </c>
      <c r="O61">
        <v>3.8693269539999999</v>
      </c>
      <c r="P61">
        <v>5.2265630659999998</v>
      </c>
      <c r="Q61" s="11">
        <v>123.213313</v>
      </c>
      <c r="R61" s="8">
        <v>11.14658949</v>
      </c>
      <c r="S61" s="9">
        <v>-2.0876598749999999</v>
      </c>
      <c r="T61" s="10">
        <v>-5.3392746689999999</v>
      </c>
      <c r="U61" s="4">
        <v>1.350768009</v>
      </c>
      <c r="V61" s="3">
        <v>1.4674717509999999</v>
      </c>
      <c r="W61">
        <v>103.39512999999999</v>
      </c>
      <c r="X61">
        <v>0.59906425699999999</v>
      </c>
      <c r="Y61" s="2">
        <v>15.798266999999999</v>
      </c>
      <c r="Z61" s="2">
        <v>9.1938709999999997</v>
      </c>
      <c r="AA61" s="2">
        <v>-20.48188717</v>
      </c>
      <c r="AB61" s="2">
        <v>1.040721615</v>
      </c>
      <c r="AC61" s="2">
        <v>-103.77214739999999</v>
      </c>
      <c r="AD61" s="2">
        <v>2.5474800000000002</v>
      </c>
      <c r="AE61" s="2">
        <v>4.1963299999999997</v>
      </c>
      <c r="AF61" s="2">
        <v>1.8605700000000001</v>
      </c>
      <c r="AG61" s="2">
        <v>1.8605700000000001</v>
      </c>
      <c r="AH61" s="2">
        <v>3.0226600000000001</v>
      </c>
      <c r="AI61">
        <v>172.59439</v>
      </c>
      <c r="AJ61">
        <v>20.636199999999999</v>
      </c>
      <c r="AK61">
        <v>54.21557</v>
      </c>
      <c r="AL61">
        <v>49.484549999999999</v>
      </c>
      <c r="AM61">
        <v>67.758420000000001</v>
      </c>
      <c r="AN61">
        <v>7.8131945280000004</v>
      </c>
      <c r="AO61">
        <v>16.116648680000001</v>
      </c>
      <c r="AP61">
        <f t="shared" si="1"/>
        <v>2.0627476536316953</v>
      </c>
      <c r="AQ61">
        <v>48.458534030000003</v>
      </c>
      <c r="AR61">
        <v>18.444885849999999</v>
      </c>
      <c r="AS61">
        <v>-0.30963302199999998</v>
      </c>
      <c r="AT61">
        <v>-4.9173444819999999</v>
      </c>
      <c r="AU61" s="2">
        <v>24.127089659999999</v>
      </c>
      <c r="AV61" s="12">
        <v>0.86958999999999997</v>
      </c>
      <c r="AW61" s="13">
        <v>0.29165000000000002</v>
      </c>
      <c r="AX61">
        <v>0.49789</v>
      </c>
      <c r="AY61">
        <v>2.9816218069999998</v>
      </c>
      <c r="AZ61" t="s">
        <v>156</v>
      </c>
      <c r="BA61" t="s">
        <v>129</v>
      </c>
      <c r="BB61" t="s">
        <v>79</v>
      </c>
      <c r="BC61">
        <v>83</v>
      </c>
      <c r="BD61">
        <v>208.98</v>
      </c>
      <c r="BE61">
        <v>160</v>
      </c>
      <c r="BF61">
        <v>117</v>
      </c>
      <c r="BG61">
        <v>7.2889999999999997</v>
      </c>
      <c r="BH61">
        <v>91</v>
      </c>
      <c r="BI61">
        <v>3</v>
      </c>
      <c r="BJ61">
        <v>5</v>
      </c>
      <c r="BK61">
        <v>48</v>
      </c>
      <c r="BL61">
        <v>1.48</v>
      </c>
      <c r="BM61">
        <v>9.7899999999999991</v>
      </c>
      <c r="BN61">
        <v>1.67</v>
      </c>
      <c r="BO61">
        <v>2.02</v>
      </c>
      <c r="BP61">
        <v>0.18237700000000001</v>
      </c>
      <c r="BQ61">
        <v>69</v>
      </c>
      <c r="BR61">
        <v>168.934</v>
      </c>
      <c r="BS61">
        <v>175</v>
      </c>
      <c r="BT61">
        <v>102</v>
      </c>
      <c r="BU61">
        <v>6.18</v>
      </c>
      <c r="BV61">
        <v>99</v>
      </c>
      <c r="BW61">
        <v>3</v>
      </c>
      <c r="BX61">
        <v>15</v>
      </c>
      <c r="BY61">
        <v>144</v>
      </c>
      <c r="BZ61">
        <v>1.9</v>
      </c>
      <c r="CA61">
        <v>9.3209999999999997</v>
      </c>
      <c r="CB61">
        <v>1.1100000000000001</v>
      </c>
      <c r="CC61">
        <v>1.25</v>
      </c>
      <c r="CD61">
        <v>0.21672440000000001</v>
      </c>
      <c r="CE61">
        <v>0.75362696399999995</v>
      </c>
      <c r="CF61">
        <v>127.89400000000001</v>
      </c>
      <c r="CG61" t="s">
        <v>267</v>
      </c>
      <c r="CH61" s="3">
        <v>59.393000000000001</v>
      </c>
      <c r="CI61" s="3" t="s">
        <v>325</v>
      </c>
      <c r="CJ61">
        <v>2.153</v>
      </c>
      <c r="CK61" s="3">
        <v>12.066000000000001</v>
      </c>
      <c r="CL61" s="3" t="s">
        <v>326</v>
      </c>
      <c r="CM61">
        <v>0.35</v>
      </c>
      <c r="CN61" t="s">
        <v>275</v>
      </c>
      <c r="CO61">
        <v>34.473999999999997</v>
      </c>
    </row>
    <row r="62" spans="1:93">
      <c r="A62" t="s">
        <v>180</v>
      </c>
      <c r="B62" t="s">
        <v>76</v>
      </c>
      <c r="C62">
        <v>99</v>
      </c>
      <c r="D62" t="s">
        <v>351</v>
      </c>
      <c r="E62">
        <v>-42.622110159999998</v>
      </c>
      <c r="F62">
        <v>-41.485925760000001</v>
      </c>
      <c r="G62">
        <v>-1.1361844000000001</v>
      </c>
      <c r="H62">
        <v>-38.42310749</v>
      </c>
      <c r="I62">
        <v>3.0628182700000002</v>
      </c>
      <c r="J62">
        <f t="shared" si="0"/>
        <v>4.1990026699999987</v>
      </c>
      <c r="K62" s="2">
        <v>2.8959999999999999</v>
      </c>
      <c r="L62">
        <v>78.177502419999996</v>
      </c>
      <c r="M62">
        <v>4.6539999999999999</v>
      </c>
      <c r="N62">
        <v>3.8675218330000001</v>
      </c>
      <c r="O62">
        <v>3.8675218330000001</v>
      </c>
      <c r="P62">
        <v>5.226563649</v>
      </c>
      <c r="Q62" s="11">
        <v>117.4222918</v>
      </c>
      <c r="R62" s="8">
        <v>18.53417713</v>
      </c>
      <c r="S62" s="9">
        <v>-4.2266652669999996</v>
      </c>
      <c r="T62" s="10">
        <v>-4.3850591320000003</v>
      </c>
      <c r="U62" s="4">
        <v>1.3513986149999999</v>
      </c>
      <c r="V62" s="3">
        <v>1.4203600620000001</v>
      </c>
      <c r="W62">
        <v>107.40313999999999</v>
      </c>
      <c r="X62">
        <v>0.55576593699999999</v>
      </c>
      <c r="Y62" s="2">
        <v>11.077766</v>
      </c>
      <c r="Z62" s="2">
        <v>8.003228</v>
      </c>
      <c r="AA62" s="2">
        <v>-23.623768649999999</v>
      </c>
      <c r="AB62" s="2">
        <v>3.4675395299999998</v>
      </c>
      <c r="AC62" s="2">
        <v>-97.266062640000001</v>
      </c>
      <c r="AD62" s="2">
        <v>3.0752100000000002</v>
      </c>
      <c r="AE62" s="2">
        <v>3.2993600000000001</v>
      </c>
      <c r="AF62" s="2">
        <v>1.7923199999999999</v>
      </c>
      <c r="AG62" s="2">
        <v>1.7923199999999999</v>
      </c>
      <c r="AH62" s="2">
        <v>2.7899400000000001</v>
      </c>
      <c r="AI62">
        <v>193.25246999999999</v>
      </c>
      <c r="AJ62">
        <v>32.396889999999999</v>
      </c>
      <c r="AK62">
        <v>59.335769999999997</v>
      </c>
      <c r="AL62">
        <v>50.620330000000003</v>
      </c>
      <c r="AM62">
        <v>75.735690000000005</v>
      </c>
      <c r="AN62">
        <v>7.1534989900000001</v>
      </c>
      <c r="AO62">
        <v>16.566415880000001</v>
      </c>
      <c r="AP62">
        <f t="shared" si="1"/>
        <v>2.3158479372344192</v>
      </c>
      <c r="AQ62">
        <v>30.867160399999999</v>
      </c>
      <c r="AR62">
        <v>16.853240469999999</v>
      </c>
      <c r="AS62">
        <v>0.14245645800000001</v>
      </c>
      <c r="AT62">
        <v>-5.1447678349999997</v>
      </c>
      <c r="AU62" s="2">
        <v>21.922152449999999</v>
      </c>
      <c r="AV62" s="12">
        <v>1.3504100000000001</v>
      </c>
      <c r="AW62" s="13">
        <v>0.37292999999999998</v>
      </c>
      <c r="AX62">
        <v>0.71021000000000001</v>
      </c>
      <c r="AY62">
        <v>3.6210817039999998</v>
      </c>
      <c r="AZ62" t="s">
        <v>181</v>
      </c>
      <c r="BA62" t="s">
        <v>135</v>
      </c>
      <c r="BB62" t="s">
        <v>79</v>
      </c>
      <c r="BC62">
        <v>59</v>
      </c>
      <c r="BD62">
        <v>140.90799999999999</v>
      </c>
      <c r="BE62">
        <v>185</v>
      </c>
      <c r="BF62">
        <v>113</v>
      </c>
      <c r="BG62">
        <v>5.42</v>
      </c>
      <c r="BH62">
        <v>93</v>
      </c>
      <c r="BI62">
        <v>3.6</v>
      </c>
      <c r="BJ62">
        <v>5</v>
      </c>
      <c r="BK62">
        <v>216</v>
      </c>
      <c r="BL62">
        <v>2.0299999999999998</v>
      </c>
      <c r="BM62">
        <v>6.7729999999999997</v>
      </c>
      <c r="BN62">
        <v>1.07</v>
      </c>
      <c r="BO62">
        <v>1.1299999999999999</v>
      </c>
      <c r="BP62">
        <v>0.17208000000000001</v>
      </c>
      <c r="BQ62">
        <v>71</v>
      </c>
      <c r="BR62">
        <v>174.96700000000001</v>
      </c>
      <c r="BS62">
        <v>175</v>
      </c>
      <c r="BT62">
        <v>100.1</v>
      </c>
      <c r="BU62">
        <v>5.4260000000000002</v>
      </c>
      <c r="BV62">
        <v>33</v>
      </c>
      <c r="BW62">
        <v>3</v>
      </c>
      <c r="BX62">
        <v>17</v>
      </c>
      <c r="BY62">
        <v>137</v>
      </c>
      <c r="BZ62">
        <v>1.87</v>
      </c>
      <c r="CA62">
        <v>9.84</v>
      </c>
      <c r="CB62">
        <v>1.1399999999999999</v>
      </c>
      <c r="CC62">
        <v>1.27</v>
      </c>
      <c r="CD62">
        <v>0.22564999999999999</v>
      </c>
      <c r="CE62">
        <v>0.74745033500000002</v>
      </c>
      <c r="CF62">
        <v>139.761</v>
      </c>
      <c r="CG62" t="s">
        <v>267</v>
      </c>
      <c r="CH62" s="3">
        <v>60.363</v>
      </c>
      <c r="CI62" s="3" t="s">
        <v>268</v>
      </c>
      <c r="CJ62">
        <v>2.3149999999999999</v>
      </c>
      <c r="CK62" s="3">
        <v>18.533999999999999</v>
      </c>
      <c r="CL62" s="3" t="s">
        <v>268</v>
      </c>
      <c r="CM62">
        <v>0.28100000000000003</v>
      </c>
      <c r="CN62" t="s">
        <v>275</v>
      </c>
      <c r="CO62">
        <v>65.956999999999994</v>
      </c>
    </row>
    <row r="63" spans="1:93">
      <c r="A63" t="s">
        <v>182</v>
      </c>
      <c r="B63" t="s">
        <v>76</v>
      </c>
      <c r="C63">
        <v>99</v>
      </c>
      <c r="D63" t="s">
        <v>351</v>
      </c>
      <c r="E63">
        <v>-44.32365325</v>
      </c>
      <c r="F63">
        <v>-43.008646749999997</v>
      </c>
      <c r="G63">
        <v>-1.3150065</v>
      </c>
      <c r="H63">
        <v>-40.356756580000003</v>
      </c>
      <c r="I63">
        <v>2.6518901700000002</v>
      </c>
      <c r="J63">
        <f t="shared" si="0"/>
        <v>3.966896669999997</v>
      </c>
      <c r="K63" s="2">
        <v>3.11</v>
      </c>
      <c r="L63">
        <v>69.219940559999998</v>
      </c>
      <c r="M63">
        <v>3.6389999999999998</v>
      </c>
      <c r="N63">
        <v>3.7130941160000002</v>
      </c>
      <c r="O63">
        <v>3.7130941160000002</v>
      </c>
      <c r="P63">
        <v>5.0206426049999999</v>
      </c>
      <c r="Q63" s="11">
        <v>136.47707260000001</v>
      </c>
      <c r="R63" s="8">
        <v>12.704181500000001</v>
      </c>
      <c r="S63" s="9">
        <v>-0.56409811499999996</v>
      </c>
      <c r="T63" s="10">
        <v>-22.521226630000001</v>
      </c>
      <c r="U63" s="4">
        <v>1.352145259</v>
      </c>
      <c r="V63" s="3">
        <v>1.3967201250000001</v>
      </c>
      <c r="W63">
        <v>128.11742000000001</v>
      </c>
      <c r="X63">
        <v>0.62108728800000002</v>
      </c>
      <c r="Y63" s="2">
        <v>10.820281</v>
      </c>
      <c r="Z63" s="2">
        <v>9.0279860000000003</v>
      </c>
      <c r="AA63" s="2">
        <v>-28.992172069999999</v>
      </c>
      <c r="AB63" s="2">
        <v>3.941089437</v>
      </c>
      <c r="AC63" s="2">
        <v>-111.42599</v>
      </c>
      <c r="AD63" s="2">
        <v>3.10032</v>
      </c>
      <c r="AE63" s="2">
        <v>3.50685</v>
      </c>
      <c r="AF63" s="2">
        <v>1.8038400000000001</v>
      </c>
      <c r="AG63" s="2">
        <v>1.8038400000000001</v>
      </c>
      <c r="AH63" s="2">
        <v>2.9994900000000002</v>
      </c>
      <c r="AI63">
        <v>206.27924999999999</v>
      </c>
      <c r="AJ63">
        <v>33.465609999999998</v>
      </c>
      <c r="AK63">
        <v>72.989760000000004</v>
      </c>
      <c r="AL63">
        <v>56.098120000000002</v>
      </c>
      <c r="AM63">
        <v>73.769930000000002</v>
      </c>
      <c r="AN63">
        <v>6.1474209330000003</v>
      </c>
      <c r="AO63">
        <v>11.542657159999999</v>
      </c>
      <c r="AP63">
        <f t="shared" si="1"/>
        <v>1.8776422317264472</v>
      </c>
      <c r="AQ63">
        <v>29.881421549999999</v>
      </c>
      <c r="AR63">
        <v>13.700551969999999</v>
      </c>
      <c r="AS63">
        <v>-0.51120522000000002</v>
      </c>
      <c r="AT63">
        <v>-3.2453294690000001</v>
      </c>
      <c r="AU63" s="2">
        <v>22.55099208</v>
      </c>
      <c r="AV63" s="12">
        <v>1.5444</v>
      </c>
      <c r="AW63" s="13">
        <v>0.78917999999999999</v>
      </c>
      <c r="AX63">
        <v>0.75468000000000002</v>
      </c>
      <c r="AY63">
        <v>1.956967992</v>
      </c>
      <c r="AZ63" t="s">
        <v>116</v>
      </c>
      <c r="BA63" t="s">
        <v>139</v>
      </c>
      <c r="BB63" t="s">
        <v>79</v>
      </c>
      <c r="BC63">
        <v>65</v>
      </c>
      <c r="BD63">
        <v>158.92500000000001</v>
      </c>
      <c r="BE63">
        <v>175</v>
      </c>
      <c r="BF63">
        <v>106.3</v>
      </c>
      <c r="BG63">
        <v>5.85</v>
      </c>
      <c r="BH63">
        <v>112</v>
      </c>
      <c r="BI63">
        <v>3.5</v>
      </c>
      <c r="BJ63">
        <v>11</v>
      </c>
      <c r="BK63">
        <v>170</v>
      </c>
      <c r="BL63">
        <v>1.94</v>
      </c>
      <c r="BM63">
        <v>8.23</v>
      </c>
      <c r="BN63">
        <v>1.1000000000000001</v>
      </c>
      <c r="BO63">
        <v>1.21</v>
      </c>
      <c r="BP63">
        <v>0.19886300000000001</v>
      </c>
      <c r="BQ63">
        <v>21</v>
      </c>
      <c r="BR63">
        <v>44.956000000000003</v>
      </c>
      <c r="BS63">
        <v>160</v>
      </c>
      <c r="BT63">
        <v>88.5</v>
      </c>
      <c r="BU63">
        <v>6.54</v>
      </c>
      <c r="BV63">
        <v>18</v>
      </c>
      <c r="BW63">
        <v>3</v>
      </c>
      <c r="BX63">
        <v>3</v>
      </c>
      <c r="BY63">
        <v>97</v>
      </c>
      <c r="BZ63">
        <v>1.7</v>
      </c>
      <c r="CA63">
        <v>2.99</v>
      </c>
      <c r="CB63">
        <v>1.2</v>
      </c>
      <c r="CC63">
        <v>1.36</v>
      </c>
      <c r="CD63">
        <v>0.1193833</v>
      </c>
      <c r="CE63">
        <v>0.76578510600000005</v>
      </c>
      <c r="CF63">
        <v>162.596</v>
      </c>
      <c r="CG63" t="s">
        <v>267</v>
      </c>
      <c r="CH63" s="3">
        <v>86.603999999999999</v>
      </c>
      <c r="CI63" s="3" t="s">
        <v>327</v>
      </c>
      <c r="CJ63">
        <v>1.877</v>
      </c>
      <c r="CK63" s="3">
        <v>13.023999999999999</v>
      </c>
      <c r="CL63" s="3" t="s">
        <v>328</v>
      </c>
      <c r="CM63">
        <v>0.34899999999999998</v>
      </c>
      <c r="CN63" t="s">
        <v>275</v>
      </c>
      <c r="CO63">
        <v>37.317999999999998</v>
      </c>
    </row>
    <row r="64" spans="1:93">
      <c r="A64" t="s">
        <v>183</v>
      </c>
      <c r="B64" t="s">
        <v>76</v>
      </c>
      <c r="C64">
        <v>99</v>
      </c>
      <c r="D64" t="s">
        <v>351</v>
      </c>
      <c r="E64">
        <v>-46.088866549999999</v>
      </c>
      <c r="F64">
        <v>-44.719962299999999</v>
      </c>
      <c r="G64">
        <v>-1.3689042499999999</v>
      </c>
      <c r="H64">
        <v>-42.076247289999998</v>
      </c>
      <c r="I64">
        <v>2.6437150100000002</v>
      </c>
      <c r="J64">
        <f t="shared" si="0"/>
        <v>4.012619260000001</v>
      </c>
      <c r="K64" s="2">
        <v>3.1320000000000001</v>
      </c>
      <c r="L64">
        <v>69.207417609999993</v>
      </c>
      <c r="M64">
        <v>2.6280000000000001</v>
      </c>
      <c r="N64">
        <v>3.710450609</v>
      </c>
      <c r="O64">
        <v>3.710450609</v>
      </c>
      <c r="P64">
        <v>5.0268894509999997</v>
      </c>
      <c r="Q64" s="11">
        <v>137.72529299999999</v>
      </c>
      <c r="R64" s="8">
        <v>12.581806889999999</v>
      </c>
      <c r="S64" s="9">
        <v>-0.47842904800000002</v>
      </c>
      <c r="T64" s="10">
        <v>-26.298166779999999</v>
      </c>
      <c r="U64" s="4">
        <v>1.354792175</v>
      </c>
      <c r="V64" s="3">
        <v>1.413660243</v>
      </c>
      <c r="W64">
        <v>128.92792</v>
      </c>
      <c r="X64">
        <v>0.63376953400000002</v>
      </c>
      <c r="Y64" s="2">
        <v>10.751466000000001</v>
      </c>
      <c r="Z64" s="2">
        <v>8.9913050000000005</v>
      </c>
      <c r="AA64" s="2">
        <v>-30.17310239</v>
      </c>
      <c r="AB64" s="2">
        <v>4.0116842479999999</v>
      </c>
      <c r="AC64" s="2">
        <v>-111.5638749</v>
      </c>
      <c r="AD64" s="2">
        <v>3.0793300000000001</v>
      </c>
      <c r="AE64" s="2">
        <v>3.4797799999999999</v>
      </c>
      <c r="AF64" s="2">
        <v>1.7837799999999999</v>
      </c>
      <c r="AG64" s="2">
        <v>1.7837799999999999</v>
      </c>
      <c r="AH64" s="2">
        <v>2.9915600000000002</v>
      </c>
      <c r="AI64">
        <v>203.43029000000001</v>
      </c>
      <c r="AJ64">
        <v>31.70025</v>
      </c>
      <c r="AK64">
        <v>72.550319999999999</v>
      </c>
      <c r="AL64">
        <v>53.85622</v>
      </c>
      <c r="AM64">
        <v>72.504159999999999</v>
      </c>
      <c r="AN64">
        <v>6.1879481079999996</v>
      </c>
      <c r="AO64">
        <v>11.355363410000001</v>
      </c>
      <c r="AP64">
        <f t="shared" si="1"/>
        <v>1.8350773490358432</v>
      </c>
      <c r="AQ64">
        <v>31.545492540000001</v>
      </c>
      <c r="AR64">
        <v>13.783536720000001</v>
      </c>
      <c r="AS64">
        <v>-0.49770268699999998</v>
      </c>
      <c r="AT64">
        <v>-3.199977665</v>
      </c>
      <c r="AU64" s="2">
        <v>26.153819460000001</v>
      </c>
      <c r="AV64" s="12">
        <v>1.55277</v>
      </c>
      <c r="AW64" s="13">
        <v>0.78913999999999995</v>
      </c>
      <c r="AX64">
        <v>0.82908000000000004</v>
      </c>
      <c r="AY64">
        <v>1.9676736699999999</v>
      </c>
      <c r="AZ64" t="s">
        <v>81</v>
      </c>
      <c r="BA64" t="s">
        <v>139</v>
      </c>
      <c r="BB64" t="s">
        <v>79</v>
      </c>
      <c r="BC64">
        <v>39</v>
      </c>
      <c r="BD64">
        <v>88.906000000000006</v>
      </c>
      <c r="BE64">
        <v>180</v>
      </c>
      <c r="BF64">
        <v>104</v>
      </c>
      <c r="BG64">
        <v>6.38</v>
      </c>
      <c r="BH64">
        <v>30</v>
      </c>
      <c r="BI64">
        <v>3</v>
      </c>
      <c r="BJ64">
        <v>3</v>
      </c>
      <c r="BK64">
        <v>162</v>
      </c>
      <c r="BL64">
        <v>1.9</v>
      </c>
      <c r="BM64">
        <v>4.47</v>
      </c>
      <c r="BN64">
        <v>1.1100000000000001</v>
      </c>
      <c r="BO64">
        <v>1.22</v>
      </c>
      <c r="BP64">
        <v>0.1216986</v>
      </c>
      <c r="BQ64">
        <v>21</v>
      </c>
      <c r="BR64">
        <v>44.956000000000003</v>
      </c>
      <c r="BS64">
        <v>160</v>
      </c>
      <c r="BT64">
        <v>88.5</v>
      </c>
      <c r="BU64">
        <v>6.54</v>
      </c>
      <c r="BV64">
        <v>18</v>
      </c>
      <c r="BW64">
        <v>3</v>
      </c>
      <c r="BX64">
        <v>3</v>
      </c>
      <c r="BY64">
        <v>97</v>
      </c>
      <c r="BZ64">
        <v>1.7</v>
      </c>
      <c r="CA64">
        <v>2.99</v>
      </c>
      <c r="CB64">
        <v>1.2</v>
      </c>
      <c r="CC64">
        <v>1.36</v>
      </c>
      <c r="CD64">
        <v>0.1193833</v>
      </c>
      <c r="CE64">
        <v>0.75820307499999995</v>
      </c>
      <c r="CF64">
        <v>161.52099999999999</v>
      </c>
      <c r="CG64" t="s">
        <v>267</v>
      </c>
      <c r="CH64" s="3">
        <v>86.558000000000007</v>
      </c>
      <c r="CI64" s="3" t="s">
        <v>329</v>
      </c>
      <c r="CJ64">
        <v>1.8660000000000001</v>
      </c>
      <c r="CK64" s="3">
        <v>13.837999999999999</v>
      </c>
      <c r="CL64" s="3" t="s">
        <v>323</v>
      </c>
      <c r="CM64">
        <v>0.40699999999999997</v>
      </c>
      <c r="CN64" t="s">
        <v>275</v>
      </c>
      <c r="CO64">
        <v>34</v>
      </c>
    </row>
    <row r="65" spans="1:93">
      <c r="A65" t="s">
        <v>184</v>
      </c>
      <c r="B65" t="s">
        <v>76</v>
      </c>
      <c r="C65">
        <v>99</v>
      </c>
      <c r="D65" t="s">
        <v>351</v>
      </c>
      <c r="E65">
        <v>-43.063825299999998</v>
      </c>
      <c r="F65">
        <v>-41.837144129999999</v>
      </c>
      <c r="G65">
        <v>-1.22668117</v>
      </c>
      <c r="H65">
        <v>-38.712278210000001</v>
      </c>
      <c r="I65">
        <v>3.12486592</v>
      </c>
      <c r="J65">
        <f t="shared" si="0"/>
        <v>4.3515470899999968</v>
      </c>
      <c r="K65" s="2">
        <v>3.06</v>
      </c>
      <c r="L65">
        <v>80.580966290000006</v>
      </c>
      <c r="M65">
        <v>4.4160000000000004</v>
      </c>
      <c r="N65">
        <v>3.9025733219999998</v>
      </c>
      <c r="O65">
        <v>3.9025733219999998</v>
      </c>
      <c r="P65">
        <v>5.2909094420000002</v>
      </c>
      <c r="Q65" s="11">
        <v>118.3809511</v>
      </c>
      <c r="R65" s="8">
        <v>17.132064960000001</v>
      </c>
      <c r="S65" s="9">
        <v>-2.8735618280000002</v>
      </c>
      <c r="T65" s="10">
        <v>-5.9619614900000002</v>
      </c>
      <c r="U65" s="4">
        <v>1.3557488879999999</v>
      </c>
      <c r="V65" s="3">
        <v>1.44675694</v>
      </c>
      <c r="W65">
        <v>97.786850000000001</v>
      </c>
      <c r="X65">
        <v>0.53860081199999998</v>
      </c>
      <c r="Y65" s="2">
        <v>12.521725</v>
      </c>
      <c r="Z65" s="2">
        <v>8.3198100000000004</v>
      </c>
      <c r="AA65" s="2">
        <v>-23.258042110000002</v>
      </c>
      <c r="AB65" s="2">
        <v>2.8943547889999999</v>
      </c>
      <c r="AC65" s="2">
        <v>-98.017263779999993</v>
      </c>
      <c r="AD65" s="2">
        <v>3.06413</v>
      </c>
      <c r="AE65" s="2">
        <v>3.45512</v>
      </c>
      <c r="AF65" s="2">
        <v>1.83094</v>
      </c>
      <c r="AG65" s="2">
        <v>1.83094</v>
      </c>
      <c r="AH65" s="2">
        <v>2.85737</v>
      </c>
      <c r="AI65">
        <v>181.55718999999999</v>
      </c>
      <c r="AJ65">
        <v>29.94455</v>
      </c>
      <c r="AK65">
        <v>55.65784</v>
      </c>
      <c r="AL65">
        <v>44.347990000000003</v>
      </c>
      <c r="AM65">
        <v>70.348349999999996</v>
      </c>
      <c r="AN65">
        <v>7.6541030110000001</v>
      </c>
      <c r="AO65">
        <v>18.52779005</v>
      </c>
      <c r="AP65">
        <f t="shared" si="1"/>
        <v>2.4206350533005652</v>
      </c>
      <c r="AQ65">
        <v>33.39505853</v>
      </c>
      <c r="AR65">
        <v>17.966920739999999</v>
      </c>
      <c r="AS65">
        <v>0.36596198299999999</v>
      </c>
      <c r="AT65">
        <v>-5.769674953</v>
      </c>
      <c r="AU65" s="2">
        <v>21.9369093</v>
      </c>
      <c r="AV65" s="12">
        <v>1.2709900000000001</v>
      </c>
      <c r="AW65" s="13">
        <v>0.55606</v>
      </c>
      <c r="AX65">
        <v>0.65688999999999997</v>
      </c>
      <c r="AY65">
        <v>2.2857065780000001</v>
      </c>
      <c r="AZ65" t="s">
        <v>152</v>
      </c>
      <c r="BA65" t="s">
        <v>129</v>
      </c>
      <c r="BB65" t="s">
        <v>79</v>
      </c>
      <c r="BC65">
        <v>57</v>
      </c>
      <c r="BD65">
        <v>138.90600000000001</v>
      </c>
      <c r="BE65">
        <v>195</v>
      </c>
      <c r="BF65">
        <v>117.2</v>
      </c>
      <c r="BG65">
        <v>5.577</v>
      </c>
      <c r="BH65">
        <v>45</v>
      </c>
      <c r="BI65">
        <v>3</v>
      </c>
      <c r="BJ65">
        <v>3</v>
      </c>
      <c r="BK65">
        <v>215</v>
      </c>
      <c r="BL65">
        <v>2.0699999999999998</v>
      </c>
      <c r="BM65">
        <v>6.15</v>
      </c>
      <c r="BN65">
        <v>1.08</v>
      </c>
      <c r="BO65">
        <v>1.1000000000000001</v>
      </c>
      <c r="BP65">
        <v>0.16314200000000001</v>
      </c>
      <c r="BQ65">
        <v>69</v>
      </c>
      <c r="BR65">
        <v>168.934</v>
      </c>
      <c r="BS65">
        <v>175</v>
      </c>
      <c r="BT65">
        <v>102</v>
      </c>
      <c r="BU65">
        <v>6.18</v>
      </c>
      <c r="BV65">
        <v>99</v>
      </c>
      <c r="BW65">
        <v>3</v>
      </c>
      <c r="BX65">
        <v>15</v>
      </c>
      <c r="BY65">
        <v>144</v>
      </c>
      <c r="BZ65">
        <v>1.9</v>
      </c>
      <c r="CA65">
        <v>9.3209999999999997</v>
      </c>
      <c r="CB65">
        <v>1.1100000000000001</v>
      </c>
      <c r="CC65">
        <v>1.25</v>
      </c>
      <c r="CD65">
        <v>0.21672440000000001</v>
      </c>
      <c r="CE65">
        <v>0.75424723299999996</v>
      </c>
      <c r="CF65">
        <v>130.62100000000001</v>
      </c>
      <c r="CG65" t="s">
        <v>267</v>
      </c>
      <c r="CH65" s="3">
        <v>53.972999999999999</v>
      </c>
      <c r="CI65" s="3" t="s">
        <v>268</v>
      </c>
      <c r="CJ65">
        <v>2.42</v>
      </c>
      <c r="CK65" s="3">
        <v>17.132000000000001</v>
      </c>
      <c r="CL65" s="3" t="s">
        <v>268</v>
      </c>
      <c r="CM65">
        <v>0.30199999999999999</v>
      </c>
      <c r="CN65" t="s">
        <v>275</v>
      </c>
      <c r="CO65">
        <v>56.728000000000002</v>
      </c>
    </row>
    <row r="66" spans="1:93">
      <c r="A66" t="s">
        <v>185</v>
      </c>
      <c r="B66" t="s">
        <v>76</v>
      </c>
      <c r="C66">
        <v>99</v>
      </c>
      <c r="D66" t="s">
        <v>351</v>
      </c>
      <c r="E66">
        <v>-44.287469270000003</v>
      </c>
      <c r="F66">
        <v>-42.853555890000003</v>
      </c>
      <c r="G66">
        <v>-1.4339133799999999</v>
      </c>
      <c r="H66">
        <v>-40.11880859</v>
      </c>
      <c r="I66">
        <v>2.7347473</v>
      </c>
      <c r="J66">
        <f t="shared" si="0"/>
        <v>4.1686606800000021</v>
      </c>
      <c r="K66" s="2">
        <v>3.0249999999999999</v>
      </c>
      <c r="L66">
        <v>68.89908217</v>
      </c>
      <c r="M66">
        <v>3.7080000000000002</v>
      </c>
      <c r="N66">
        <v>3.7014291410000002</v>
      </c>
      <c r="O66">
        <v>3.7014291410000002</v>
      </c>
      <c r="P66">
        <v>5.0289180330000001</v>
      </c>
      <c r="Q66" s="11">
        <v>138.651081</v>
      </c>
      <c r="R66" s="8">
        <v>11.512528809999999</v>
      </c>
      <c r="S66" s="9">
        <v>-0.194033132</v>
      </c>
      <c r="T66" s="10">
        <v>-59.332799029999997</v>
      </c>
      <c r="U66" s="4">
        <v>1.3586422549999999</v>
      </c>
      <c r="V66" s="3">
        <v>1.4118649569999999</v>
      </c>
      <c r="W66">
        <v>132.45275000000001</v>
      </c>
      <c r="X66">
        <v>0.64483756299999995</v>
      </c>
      <c r="Y66" s="2">
        <v>10.668005000000001</v>
      </c>
      <c r="Z66" s="2">
        <v>8.9422259999999998</v>
      </c>
      <c r="AA66" s="2">
        <v>-29.950889650000001</v>
      </c>
      <c r="AB66" s="2">
        <v>3.7182456510000002</v>
      </c>
      <c r="AC66" s="2">
        <v>-112.418437</v>
      </c>
      <c r="AD66" s="2">
        <v>3.0863</v>
      </c>
      <c r="AE66" s="2">
        <v>3.49776</v>
      </c>
      <c r="AF66" s="2">
        <v>1.7971600000000001</v>
      </c>
      <c r="AG66" s="2">
        <v>1.7971600000000001</v>
      </c>
      <c r="AH66" s="2">
        <v>2.9897399999999998</v>
      </c>
      <c r="AI66">
        <v>205.40483</v>
      </c>
      <c r="AJ66">
        <v>31.847300000000001</v>
      </c>
      <c r="AK66">
        <v>73.294809999999998</v>
      </c>
      <c r="AL66">
        <v>54.156350000000003</v>
      </c>
      <c r="AM66">
        <v>72.529110000000003</v>
      </c>
      <c r="AN66">
        <v>6.0815990040000001</v>
      </c>
      <c r="AO66">
        <v>10.87912335</v>
      </c>
      <c r="AP66">
        <f t="shared" si="1"/>
        <v>1.7888590390199295</v>
      </c>
      <c r="AQ66">
        <v>31.399836090000001</v>
      </c>
      <c r="AR66">
        <v>13.64353083</v>
      </c>
      <c r="AS66">
        <v>-0.53003768799999995</v>
      </c>
      <c r="AT66">
        <v>-3.0399504830000001</v>
      </c>
      <c r="AU66" s="2">
        <v>23.101545439999999</v>
      </c>
      <c r="AV66" s="12">
        <v>1.4967200000000001</v>
      </c>
      <c r="AW66" s="13">
        <v>0.78463000000000005</v>
      </c>
      <c r="AX66">
        <v>0.73572000000000004</v>
      </c>
      <c r="AY66">
        <v>1.907548781</v>
      </c>
      <c r="AZ66" t="s">
        <v>87</v>
      </c>
      <c r="BA66" t="s">
        <v>139</v>
      </c>
      <c r="BB66" t="s">
        <v>79</v>
      </c>
      <c r="BC66">
        <v>66</v>
      </c>
      <c r="BD66">
        <v>162.5</v>
      </c>
      <c r="BE66">
        <v>175</v>
      </c>
      <c r="BF66">
        <v>105.2</v>
      </c>
      <c r="BG66">
        <v>5.93</v>
      </c>
      <c r="BH66">
        <v>34</v>
      </c>
      <c r="BI66">
        <v>3</v>
      </c>
      <c r="BJ66">
        <v>12</v>
      </c>
      <c r="BK66">
        <v>163</v>
      </c>
      <c r="BL66">
        <v>1.92</v>
      </c>
      <c r="BM66">
        <v>8.5500000000000007</v>
      </c>
      <c r="BN66">
        <v>1.1000000000000001</v>
      </c>
      <c r="BO66">
        <v>1.22</v>
      </c>
      <c r="BP66">
        <v>0.20333000000000001</v>
      </c>
      <c r="BQ66">
        <v>21</v>
      </c>
      <c r="BR66">
        <v>44.956000000000003</v>
      </c>
      <c r="BS66">
        <v>160</v>
      </c>
      <c r="BT66">
        <v>88.5</v>
      </c>
      <c r="BU66">
        <v>6.54</v>
      </c>
      <c r="BV66">
        <v>18</v>
      </c>
      <c r="BW66">
        <v>3</v>
      </c>
      <c r="BX66">
        <v>3</v>
      </c>
      <c r="BY66">
        <v>97</v>
      </c>
      <c r="BZ66">
        <v>1.7</v>
      </c>
      <c r="CA66">
        <v>2.99</v>
      </c>
      <c r="CB66">
        <v>1.2</v>
      </c>
      <c r="CC66">
        <v>1.36</v>
      </c>
      <c r="CD66">
        <v>0.1193833</v>
      </c>
      <c r="CE66">
        <v>0.76215891800000002</v>
      </c>
      <c r="CF66">
        <v>164.34100000000001</v>
      </c>
      <c r="CG66" t="s">
        <v>267</v>
      </c>
      <c r="CH66" s="3">
        <v>88.786000000000001</v>
      </c>
      <c r="CI66" s="3" t="s">
        <v>330</v>
      </c>
      <c r="CJ66">
        <v>1.851</v>
      </c>
      <c r="CK66" s="3">
        <v>12.500999999999999</v>
      </c>
      <c r="CL66" s="3" t="s">
        <v>326</v>
      </c>
      <c r="CM66">
        <v>0.36299999999999999</v>
      </c>
      <c r="CN66" t="s">
        <v>275</v>
      </c>
      <c r="CO66">
        <v>34.438000000000002</v>
      </c>
    </row>
    <row r="67" spans="1:93">
      <c r="A67" t="s">
        <v>186</v>
      </c>
      <c r="B67" t="s">
        <v>76</v>
      </c>
      <c r="C67">
        <v>99</v>
      </c>
      <c r="D67" t="s">
        <v>351</v>
      </c>
      <c r="E67">
        <v>-36.21258418</v>
      </c>
      <c r="F67">
        <v>-34.214675939999999</v>
      </c>
      <c r="G67">
        <v>-1.9979082399999999</v>
      </c>
      <c r="H67">
        <v>-31.473447199999999</v>
      </c>
      <c r="I67">
        <v>2.7412287399999999</v>
      </c>
      <c r="J67">
        <f t="shared" ref="J67:J128" si="2">H67-E67</f>
        <v>4.7391369800000014</v>
      </c>
      <c r="K67" s="2">
        <v>0.91100000000000003</v>
      </c>
      <c r="L67">
        <v>79.081428599999995</v>
      </c>
      <c r="M67">
        <v>5.3650000000000002</v>
      </c>
      <c r="N67">
        <v>3.8736245650000001</v>
      </c>
      <c r="O67">
        <v>3.8736245650000001</v>
      </c>
      <c r="P67">
        <v>5.2703499559999996</v>
      </c>
      <c r="Q67" s="11">
        <v>125.2331368</v>
      </c>
      <c r="R67" s="8">
        <v>6.906140465</v>
      </c>
      <c r="S67" s="9">
        <v>-8.4069186000000004E-2</v>
      </c>
      <c r="T67" s="10">
        <v>-82.148297099999994</v>
      </c>
      <c r="U67" s="4">
        <v>1.3605732479999999</v>
      </c>
      <c r="V67" s="3">
        <v>1.4909816730000001</v>
      </c>
      <c r="W67">
        <v>104.16423</v>
      </c>
      <c r="X67">
        <v>0.61765327999999997</v>
      </c>
      <c r="Y67" s="2">
        <v>16.014389000000001</v>
      </c>
      <c r="Z67" s="2">
        <v>9.3606300000000005</v>
      </c>
      <c r="AA67" s="2">
        <v>-20.765475550000001</v>
      </c>
      <c r="AB67" s="2">
        <v>0.37921944000000002</v>
      </c>
      <c r="AC67" s="2">
        <v>-104.8468807</v>
      </c>
      <c r="AD67" s="2">
        <v>2.5460400000000001</v>
      </c>
      <c r="AE67" s="2">
        <v>4.2531499999999998</v>
      </c>
      <c r="AF67" s="2">
        <v>1.8717999999999999</v>
      </c>
      <c r="AG67" s="2">
        <v>1.8717999999999999</v>
      </c>
      <c r="AH67" s="2">
        <v>3.05558</v>
      </c>
      <c r="AI67">
        <v>168.64515</v>
      </c>
      <c r="AJ67">
        <v>19.38344</v>
      </c>
      <c r="AK67">
        <v>52.718620000000001</v>
      </c>
      <c r="AL67">
        <v>45.900889999999997</v>
      </c>
      <c r="AM67">
        <v>64.308959999999999</v>
      </c>
      <c r="AN67">
        <v>7.7733811599999996</v>
      </c>
      <c r="AO67">
        <v>15.24117549</v>
      </c>
      <c r="AP67">
        <f t="shared" ref="AP67:AP128" si="3">AO67/AN67</f>
        <v>1.9606880424733992</v>
      </c>
      <c r="AQ67">
        <v>51.59042977</v>
      </c>
      <c r="AR67">
        <v>18.968630059999999</v>
      </c>
      <c r="AS67">
        <v>-0.37363931900000003</v>
      </c>
      <c r="AT67">
        <v>-4.5684560049999998</v>
      </c>
      <c r="AU67" s="2">
        <v>32.139055999999997</v>
      </c>
      <c r="AV67" s="12">
        <v>0.70855999999999997</v>
      </c>
      <c r="AW67" s="13">
        <v>0.42609000000000002</v>
      </c>
      <c r="AX67">
        <v>0.62295999999999996</v>
      </c>
      <c r="AY67">
        <v>1.662935061</v>
      </c>
      <c r="AZ67" t="s">
        <v>156</v>
      </c>
      <c r="BA67" t="s">
        <v>118</v>
      </c>
      <c r="BB67" t="s">
        <v>79</v>
      </c>
      <c r="BC67">
        <v>83</v>
      </c>
      <c r="BD67">
        <v>208.98</v>
      </c>
      <c r="BE67">
        <v>160</v>
      </c>
      <c r="BF67">
        <v>117</v>
      </c>
      <c r="BG67">
        <v>7.2889999999999997</v>
      </c>
      <c r="BH67">
        <v>91</v>
      </c>
      <c r="BI67">
        <v>3</v>
      </c>
      <c r="BJ67">
        <v>5</v>
      </c>
      <c r="BK67">
        <v>48</v>
      </c>
      <c r="BL67">
        <v>1.48</v>
      </c>
      <c r="BM67">
        <v>9.7899999999999991</v>
      </c>
      <c r="BN67">
        <v>1.67</v>
      </c>
      <c r="BO67">
        <v>2.02</v>
      </c>
      <c r="BP67">
        <v>0.18237700000000001</v>
      </c>
      <c r="BQ67">
        <v>68</v>
      </c>
      <c r="BR67">
        <v>167.25899999999999</v>
      </c>
      <c r="BS67">
        <v>175</v>
      </c>
      <c r="BT67">
        <v>103</v>
      </c>
      <c r="BU67">
        <v>6.1</v>
      </c>
      <c r="BV67">
        <v>30</v>
      </c>
      <c r="BW67">
        <v>3</v>
      </c>
      <c r="BX67">
        <v>14</v>
      </c>
      <c r="BY67">
        <v>150</v>
      </c>
      <c r="BZ67">
        <v>1.89</v>
      </c>
      <c r="CA67">
        <v>9.07</v>
      </c>
      <c r="CB67">
        <v>1.1100000000000001</v>
      </c>
      <c r="CC67">
        <v>1.24</v>
      </c>
      <c r="CD67">
        <v>0.21226100000000001</v>
      </c>
      <c r="CE67">
        <v>0.75033601699999997</v>
      </c>
      <c r="CF67">
        <v>128.53200000000001</v>
      </c>
      <c r="CG67" t="s">
        <v>267</v>
      </c>
      <c r="CH67" s="3">
        <v>58.31</v>
      </c>
      <c r="CI67" s="3" t="s">
        <v>331</v>
      </c>
      <c r="CJ67">
        <v>2.2040000000000002</v>
      </c>
      <c r="CK67" s="3">
        <v>13.929</v>
      </c>
      <c r="CL67" s="3" t="s">
        <v>291</v>
      </c>
      <c r="CM67">
        <v>0.50800000000000001</v>
      </c>
      <c r="CN67" t="s">
        <v>275</v>
      </c>
      <c r="CO67">
        <v>27.419</v>
      </c>
    </row>
    <row r="68" spans="1:93">
      <c r="A68" t="s">
        <v>187</v>
      </c>
      <c r="B68" t="s">
        <v>76</v>
      </c>
      <c r="C68">
        <v>99</v>
      </c>
      <c r="D68" t="s">
        <v>351</v>
      </c>
      <c r="E68">
        <v>-38.011051180000003</v>
      </c>
      <c r="F68">
        <v>-36.166182829999997</v>
      </c>
      <c r="G68">
        <v>-1.84486835</v>
      </c>
      <c r="H68">
        <v>-34.261129439999998</v>
      </c>
      <c r="I68">
        <v>1.90505339</v>
      </c>
      <c r="J68">
        <f t="shared" si="2"/>
        <v>3.7499217400000049</v>
      </c>
      <c r="K68" s="2">
        <v>2.8370000000000002</v>
      </c>
      <c r="L68">
        <v>58.669938719999998</v>
      </c>
      <c r="M68">
        <v>2.7730000000000001</v>
      </c>
      <c r="N68">
        <v>3.504404369</v>
      </c>
      <c r="O68">
        <v>3.504404369</v>
      </c>
      <c r="P68">
        <v>4.7773516349999996</v>
      </c>
      <c r="Q68" s="11">
        <v>146.6102803</v>
      </c>
      <c r="R68" s="8">
        <v>8.5770598699999994</v>
      </c>
      <c r="S68" s="9">
        <v>1.2631410919999999</v>
      </c>
      <c r="T68" s="10">
        <v>6.7902627210000004</v>
      </c>
      <c r="U68" s="4">
        <v>1.3632421180000001</v>
      </c>
      <c r="V68" s="3">
        <v>1.370836063</v>
      </c>
      <c r="W68">
        <v>192.07107999999999</v>
      </c>
      <c r="X68">
        <v>0.85488141399999995</v>
      </c>
      <c r="Y68" s="2">
        <v>11.426716000000001</v>
      </c>
      <c r="Z68" s="2">
        <v>8.0104609999999994</v>
      </c>
      <c r="AA68" s="2">
        <v>-31.853106010000001</v>
      </c>
      <c r="AB68" s="2">
        <v>2.4755007060000001</v>
      </c>
      <c r="AC68" s="2">
        <v>-117.232675</v>
      </c>
      <c r="AD68" s="2">
        <v>2.73407</v>
      </c>
      <c r="AE68" s="2">
        <v>3.1580599999999999</v>
      </c>
      <c r="AF68" s="2">
        <v>1.77206</v>
      </c>
      <c r="AG68" s="2">
        <v>1.77206</v>
      </c>
      <c r="AH68" s="2">
        <v>2.34802</v>
      </c>
      <c r="AI68">
        <v>224.67570000000001</v>
      </c>
      <c r="AJ68">
        <v>38.172049999999999</v>
      </c>
      <c r="AK68">
        <v>92.240319999999997</v>
      </c>
      <c r="AL68">
        <v>116.48797999999999</v>
      </c>
      <c r="AM68">
        <v>60.355429999999998</v>
      </c>
      <c r="AN68">
        <v>6.2704984530000001</v>
      </c>
      <c r="AO68">
        <v>5.8576795690000001</v>
      </c>
      <c r="AP68">
        <f t="shared" si="3"/>
        <v>0.93416490138794395</v>
      </c>
      <c r="AQ68">
        <v>26.197178300000001</v>
      </c>
      <c r="AR68">
        <v>10.841246</v>
      </c>
      <c r="AS68">
        <v>-2.9726947670000001</v>
      </c>
      <c r="AT68">
        <v>-1.0362848979999999</v>
      </c>
      <c r="AU68" s="2">
        <v>20.13461148</v>
      </c>
      <c r="AV68" s="12">
        <v>1.7998799999999999</v>
      </c>
      <c r="AW68" s="13">
        <v>0.94860999999999995</v>
      </c>
      <c r="AX68">
        <v>0.76858000000000004</v>
      </c>
      <c r="AY68">
        <v>1.897386703</v>
      </c>
      <c r="AZ68" t="s">
        <v>139</v>
      </c>
      <c r="BA68" t="s">
        <v>95</v>
      </c>
      <c r="BB68" t="s">
        <v>79</v>
      </c>
      <c r="BC68">
        <v>21</v>
      </c>
      <c r="BD68">
        <v>44.956000000000003</v>
      </c>
      <c r="BE68">
        <v>160</v>
      </c>
      <c r="BF68">
        <v>88.5</v>
      </c>
      <c r="BG68">
        <v>6.54</v>
      </c>
      <c r="BH68">
        <v>18</v>
      </c>
      <c r="BI68">
        <v>3</v>
      </c>
      <c r="BJ68">
        <v>3</v>
      </c>
      <c r="BK68">
        <v>97</v>
      </c>
      <c r="BL68">
        <v>1.7</v>
      </c>
      <c r="BM68">
        <v>2.99</v>
      </c>
      <c r="BN68">
        <v>1.2</v>
      </c>
      <c r="BO68">
        <v>1.36</v>
      </c>
      <c r="BP68">
        <v>0.1193833</v>
      </c>
      <c r="BQ68">
        <v>31</v>
      </c>
      <c r="BR68">
        <v>69.722999999999999</v>
      </c>
      <c r="BS68">
        <v>130</v>
      </c>
      <c r="BT68">
        <v>76</v>
      </c>
      <c r="BU68">
        <v>5.9989999999999997</v>
      </c>
      <c r="BV68">
        <v>41</v>
      </c>
      <c r="BW68">
        <v>3</v>
      </c>
      <c r="BX68">
        <v>3</v>
      </c>
      <c r="BY68">
        <v>50</v>
      </c>
      <c r="BZ68">
        <v>1.22</v>
      </c>
      <c r="CA68">
        <v>5.91</v>
      </c>
      <c r="CB68">
        <v>1.82</v>
      </c>
      <c r="CC68">
        <v>1.81</v>
      </c>
      <c r="CD68">
        <v>0.17237730000000001</v>
      </c>
      <c r="CE68">
        <v>0.75086338900000005</v>
      </c>
      <c r="CF68">
        <v>229.18899999999999</v>
      </c>
      <c r="CG68" t="s">
        <v>270</v>
      </c>
      <c r="CH68" s="3">
        <v>110.306</v>
      </c>
      <c r="CI68" s="3" t="s">
        <v>290</v>
      </c>
      <c r="CJ68">
        <v>2.0779999999999998</v>
      </c>
      <c r="CK68" s="3">
        <v>10.64</v>
      </c>
      <c r="CL68" s="3" t="s">
        <v>332</v>
      </c>
      <c r="CM68">
        <v>0.33900000000000002</v>
      </c>
      <c r="CN68" t="s">
        <v>267</v>
      </c>
      <c r="CO68">
        <v>31.385999999999999</v>
      </c>
    </row>
    <row r="69" spans="1:93">
      <c r="A69" t="s">
        <v>188</v>
      </c>
      <c r="B69" t="s">
        <v>76</v>
      </c>
      <c r="C69">
        <v>99</v>
      </c>
      <c r="D69" t="s">
        <v>351</v>
      </c>
      <c r="E69">
        <v>-35.517069200000002</v>
      </c>
      <c r="F69">
        <v>-34.359868640000002</v>
      </c>
      <c r="G69">
        <v>-1.1572005599999999</v>
      </c>
      <c r="H69">
        <v>-32.039346160000001</v>
      </c>
      <c r="I69">
        <v>2.3205224800000002</v>
      </c>
      <c r="J69">
        <f t="shared" si="2"/>
        <v>3.4777230400000008</v>
      </c>
      <c r="K69" s="2">
        <v>1.7869999999999999</v>
      </c>
      <c r="L69">
        <v>76.002861699999997</v>
      </c>
      <c r="M69">
        <v>4.04</v>
      </c>
      <c r="N69">
        <v>3.8198587430000002</v>
      </c>
      <c r="O69">
        <v>3.8198587430000002</v>
      </c>
      <c r="P69">
        <v>5.2087718890000003</v>
      </c>
      <c r="Q69" s="11">
        <v>125.2792335</v>
      </c>
      <c r="R69" s="8">
        <v>12.349773559999999</v>
      </c>
      <c r="S69" s="9">
        <v>-1.3255134799999999</v>
      </c>
      <c r="T69" s="10">
        <v>-9.3169731959999993</v>
      </c>
      <c r="U69" s="4">
        <v>1.3636032739999999</v>
      </c>
      <c r="V69" s="3">
        <v>1.425414387</v>
      </c>
      <c r="W69">
        <v>124.62694</v>
      </c>
      <c r="X69">
        <v>0.69331865400000003</v>
      </c>
      <c r="Y69" s="2">
        <v>11.103258</v>
      </c>
      <c r="Z69" s="2">
        <v>8.7367179999999998</v>
      </c>
      <c r="AA69" s="2">
        <v>-22.706084109999999</v>
      </c>
      <c r="AB69" s="2">
        <v>0.26055899799999999</v>
      </c>
      <c r="AC69" s="2">
        <v>-102.83370840000001</v>
      </c>
      <c r="AD69" s="2">
        <v>3.1111300000000002</v>
      </c>
      <c r="AE69" s="2">
        <v>3.27244</v>
      </c>
      <c r="AF69" s="2">
        <v>1.9770099999999999</v>
      </c>
      <c r="AG69" s="2">
        <v>1.9770099999999999</v>
      </c>
      <c r="AH69" s="2">
        <v>2.4295399999999998</v>
      </c>
      <c r="AI69">
        <v>179.7542</v>
      </c>
      <c r="AJ69">
        <v>28.059719999999999</v>
      </c>
      <c r="AK69">
        <v>49.154820000000001</v>
      </c>
      <c r="AL69">
        <v>75.548100000000005</v>
      </c>
      <c r="AM69">
        <v>61.683450000000001</v>
      </c>
      <c r="AN69">
        <v>7.3722855569999997</v>
      </c>
      <c r="AO69">
        <v>10.546261510000001</v>
      </c>
      <c r="AP69">
        <f t="shared" si="3"/>
        <v>1.4305280809404222</v>
      </c>
      <c r="AQ69">
        <v>35.638274369999998</v>
      </c>
      <c r="AR69">
        <v>20.343884890000002</v>
      </c>
      <c r="AS69">
        <v>-2.2240816419999998</v>
      </c>
      <c r="AT69">
        <v>-2.5480765139999999</v>
      </c>
      <c r="AU69" s="2">
        <v>24.456400689999999</v>
      </c>
      <c r="AV69" s="12">
        <v>1.3755900000000001</v>
      </c>
      <c r="AW69" s="13">
        <v>0.42337000000000002</v>
      </c>
      <c r="AX69">
        <v>0.68623999999999996</v>
      </c>
      <c r="AY69">
        <v>3.2491437749999998</v>
      </c>
      <c r="AZ69" t="s">
        <v>94</v>
      </c>
      <c r="BA69" t="s">
        <v>189</v>
      </c>
      <c r="BB69" t="s">
        <v>79</v>
      </c>
      <c r="BC69">
        <v>60</v>
      </c>
      <c r="BD69">
        <v>6144.24</v>
      </c>
      <c r="BE69">
        <v>185</v>
      </c>
      <c r="BF69">
        <v>112.3</v>
      </c>
      <c r="BG69">
        <v>5.49</v>
      </c>
      <c r="BH69">
        <v>185</v>
      </c>
      <c r="BI69">
        <v>3</v>
      </c>
      <c r="BJ69">
        <v>6</v>
      </c>
      <c r="BK69">
        <v>208</v>
      </c>
      <c r="BL69">
        <v>2.0099999999999998</v>
      </c>
      <c r="BM69">
        <v>7.01</v>
      </c>
      <c r="BN69">
        <v>1.07</v>
      </c>
      <c r="BO69">
        <v>1.1399999999999999</v>
      </c>
      <c r="BP69">
        <v>0.176539</v>
      </c>
      <c r="BQ69">
        <v>49</v>
      </c>
      <c r="BR69">
        <v>114.818</v>
      </c>
      <c r="BS69">
        <v>155</v>
      </c>
      <c r="BT69">
        <v>94</v>
      </c>
      <c r="BU69">
        <v>5.7859999999999996</v>
      </c>
      <c r="BV69">
        <v>29</v>
      </c>
      <c r="BW69">
        <v>3</v>
      </c>
      <c r="BX69">
        <v>3</v>
      </c>
      <c r="BY69">
        <v>65</v>
      </c>
      <c r="BZ69">
        <v>1.42</v>
      </c>
      <c r="CA69">
        <v>7.31</v>
      </c>
      <c r="CB69">
        <v>1.49</v>
      </c>
      <c r="CC69">
        <v>1.78</v>
      </c>
      <c r="CD69">
        <v>0.16422999999999999</v>
      </c>
      <c r="CE69">
        <v>0.76592520900000005</v>
      </c>
      <c r="CF69">
        <v>135.57</v>
      </c>
      <c r="CG69" t="s">
        <v>267</v>
      </c>
      <c r="CH69" s="3">
        <v>80.933000000000007</v>
      </c>
      <c r="CI69" s="3" t="s">
        <v>320</v>
      </c>
      <c r="CJ69">
        <v>1.675</v>
      </c>
      <c r="CK69" s="3">
        <v>-13.04</v>
      </c>
      <c r="CL69" s="3" t="s">
        <v>333</v>
      </c>
      <c r="CM69">
        <v>0.36699999999999999</v>
      </c>
      <c r="CN69" t="s">
        <v>267</v>
      </c>
      <c r="CO69">
        <v>-35.530999999999999</v>
      </c>
    </row>
    <row r="70" spans="1:93">
      <c r="A70" t="s">
        <v>190</v>
      </c>
      <c r="B70" t="s">
        <v>76</v>
      </c>
      <c r="C70">
        <v>99</v>
      </c>
      <c r="D70" t="s">
        <v>351</v>
      </c>
      <c r="E70">
        <v>-42.633745330000004</v>
      </c>
      <c r="F70">
        <v>-41.314451140000003</v>
      </c>
      <c r="G70">
        <v>-1.3192941899999999</v>
      </c>
      <c r="H70">
        <v>-38.046864100000001</v>
      </c>
      <c r="I70">
        <v>3.26758704</v>
      </c>
      <c r="J70">
        <f t="shared" si="2"/>
        <v>4.586881230000003</v>
      </c>
      <c r="K70" s="2">
        <v>2.8029999999999999</v>
      </c>
      <c r="L70">
        <v>77.529026979999998</v>
      </c>
      <c r="M70">
        <v>4.7359999999999998</v>
      </c>
      <c r="N70">
        <v>3.844804908</v>
      </c>
      <c r="O70">
        <v>3.844804908</v>
      </c>
      <c r="P70">
        <v>5.2446404209999997</v>
      </c>
      <c r="Q70" s="11">
        <v>120.6692895</v>
      </c>
      <c r="R70" s="8">
        <v>15.43702534</v>
      </c>
      <c r="S70" s="9">
        <v>-3.1827812139999998</v>
      </c>
      <c r="T70" s="10">
        <v>-4.8501685490000002</v>
      </c>
      <c r="U70" s="4">
        <v>1.3640849269999999</v>
      </c>
      <c r="V70" s="3">
        <v>1.4446421840000001</v>
      </c>
      <c r="W70">
        <v>115.12048</v>
      </c>
      <c r="X70">
        <v>0.59661936100000001</v>
      </c>
      <c r="Y70" s="2">
        <v>10.836042000000001</v>
      </c>
      <c r="Z70" s="2">
        <v>7.898631</v>
      </c>
      <c r="AA70" s="2">
        <v>-24.860333140000002</v>
      </c>
      <c r="AB70" s="2">
        <v>3.0929989939999998</v>
      </c>
      <c r="AC70" s="2">
        <v>-98.901955360000002</v>
      </c>
      <c r="AD70" s="2">
        <v>3.0510899999999999</v>
      </c>
      <c r="AE70" s="2">
        <v>3.2945199999999999</v>
      </c>
      <c r="AF70" s="2">
        <v>1.7849699999999999</v>
      </c>
      <c r="AG70" s="2">
        <v>1.7849699999999999</v>
      </c>
      <c r="AH70" s="2">
        <v>2.7756699999999999</v>
      </c>
      <c r="AI70">
        <v>192.95464999999999</v>
      </c>
      <c r="AJ70">
        <v>30.292069999999999</v>
      </c>
      <c r="AK70">
        <v>59.716270000000002</v>
      </c>
      <c r="AL70">
        <v>49.269860000000001</v>
      </c>
      <c r="AM70">
        <v>75.095920000000007</v>
      </c>
      <c r="AN70">
        <v>6.9460276260000002</v>
      </c>
      <c r="AO70">
        <v>14.586383469999999</v>
      </c>
      <c r="AP70">
        <f t="shared" si="3"/>
        <v>2.0999604745885296</v>
      </c>
      <c r="AQ70">
        <v>33.011940090000003</v>
      </c>
      <c r="AR70">
        <v>16.74585502</v>
      </c>
      <c r="AS70">
        <v>-1.3651266E-2</v>
      </c>
      <c r="AT70">
        <v>-4.5221595710000004</v>
      </c>
      <c r="AU70" s="2">
        <v>23.287252030000001</v>
      </c>
      <c r="AV70" s="12">
        <v>1.2990900000000001</v>
      </c>
      <c r="AW70" s="13">
        <v>0.38830999999999999</v>
      </c>
      <c r="AX70">
        <v>0.70542000000000005</v>
      </c>
      <c r="AY70">
        <v>3.3454971539999998</v>
      </c>
      <c r="AZ70" t="s">
        <v>94</v>
      </c>
      <c r="BA70" t="s">
        <v>135</v>
      </c>
      <c r="BB70" t="s">
        <v>79</v>
      </c>
      <c r="BC70">
        <v>60</v>
      </c>
      <c r="BD70">
        <v>6144.24</v>
      </c>
      <c r="BE70">
        <v>185</v>
      </c>
      <c r="BF70">
        <v>112.3</v>
      </c>
      <c r="BG70">
        <v>5.49</v>
      </c>
      <c r="BH70">
        <v>185</v>
      </c>
      <c r="BI70">
        <v>3</v>
      </c>
      <c r="BJ70">
        <v>6</v>
      </c>
      <c r="BK70">
        <v>208</v>
      </c>
      <c r="BL70">
        <v>2.0099999999999998</v>
      </c>
      <c r="BM70">
        <v>7.01</v>
      </c>
      <c r="BN70">
        <v>1.07</v>
      </c>
      <c r="BO70">
        <v>1.1399999999999999</v>
      </c>
      <c r="BP70">
        <v>0.176539</v>
      </c>
      <c r="BQ70">
        <v>71</v>
      </c>
      <c r="BR70">
        <v>174.96700000000001</v>
      </c>
      <c r="BS70">
        <v>175</v>
      </c>
      <c r="BT70">
        <v>100.1</v>
      </c>
      <c r="BU70">
        <v>5.4260000000000002</v>
      </c>
      <c r="BV70">
        <v>33</v>
      </c>
      <c r="BW70">
        <v>3</v>
      </c>
      <c r="BX70">
        <v>17</v>
      </c>
      <c r="BY70">
        <v>137</v>
      </c>
      <c r="BZ70">
        <v>1.87</v>
      </c>
      <c r="CA70">
        <v>9.84</v>
      </c>
      <c r="CB70">
        <v>1.1399999999999999</v>
      </c>
      <c r="CC70">
        <v>1.27</v>
      </c>
      <c r="CD70">
        <v>0.22564999999999999</v>
      </c>
      <c r="CE70">
        <v>0.74526115000000004</v>
      </c>
      <c r="CF70">
        <v>143.91499999999999</v>
      </c>
      <c r="CG70" t="s">
        <v>267</v>
      </c>
      <c r="CH70" s="3">
        <v>68.557000000000002</v>
      </c>
      <c r="CI70" s="3" t="s">
        <v>268</v>
      </c>
      <c r="CJ70">
        <v>2.0990000000000002</v>
      </c>
      <c r="CK70" s="3">
        <v>15.436999999999999</v>
      </c>
      <c r="CL70" s="3" t="s">
        <v>268</v>
      </c>
      <c r="CM70">
        <v>0.31900000000000001</v>
      </c>
      <c r="CN70" t="s">
        <v>275</v>
      </c>
      <c r="CO70">
        <v>48.392000000000003</v>
      </c>
    </row>
    <row r="71" spans="1:93">
      <c r="A71" t="s">
        <v>191</v>
      </c>
      <c r="B71" t="s">
        <v>76</v>
      </c>
      <c r="C71">
        <v>99</v>
      </c>
      <c r="D71" t="s">
        <v>351</v>
      </c>
      <c r="E71">
        <v>-44.249297689999999</v>
      </c>
      <c r="F71">
        <v>-42.699247419999999</v>
      </c>
      <c r="G71">
        <v>-1.5500502700000001</v>
      </c>
      <c r="H71">
        <v>-39.88942772</v>
      </c>
      <c r="I71">
        <v>2.8098196999999998</v>
      </c>
      <c r="J71">
        <f t="shared" si="2"/>
        <v>4.3598699699999983</v>
      </c>
      <c r="K71" s="2">
        <v>2.9430000000000001</v>
      </c>
      <c r="L71">
        <v>68.591423199999994</v>
      </c>
      <c r="M71">
        <v>3.76</v>
      </c>
      <c r="N71">
        <v>3.6907724719999999</v>
      </c>
      <c r="O71">
        <v>3.6907724719999999</v>
      </c>
      <c r="P71">
        <v>5.0354149929999998</v>
      </c>
      <c r="Q71" s="11">
        <v>140.58221900000001</v>
      </c>
      <c r="R71" s="8">
        <v>10.365824590000001</v>
      </c>
      <c r="S71" s="9">
        <v>-5.5375252E-2</v>
      </c>
      <c r="T71" s="10">
        <v>-187.19236760000001</v>
      </c>
      <c r="U71" s="4">
        <v>1.364325499</v>
      </c>
      <c r="V71" s="3">
        <v>1.4255438300000001</v>
      </c>
      <c r="W71">
        <v>136.96915999999999</v>
      </c>
      <c r="X71">
        <v>0.66612596199999996</v>
      </c>
      <c r="Y71" s="2">
        <v>10.543635999999999</v>
      </c>
      <c r="Z71" s="2">
        <v>8.858841</v>
      </c>
      <c r="AA71" s="2">
        <v>-30.809622730000001</v>
      </c>
      <c r="AB71" s="2">
        <v>3.5247338899999998</v>
      </c>
      <c r="AC71" s="2">
        <v>-113.2973302</v>
      </c>
      <c r="AD71" s="2">
        <v>3.0709399999999998</v>
      </c>
      <c r="AE71" s="2">
        <v>3.4908199999999998</v>
      </c>
      <c r="AF71" s="2">
        <v>1.79043</v>
      </c>
      <c r="AG71" s="2">
        <v>1.79043</v>
      </c>
      <c r="AH71" s="2">
        <v>2.9809100000000002</v>
      </c>
      <c r="AI71">
        <v>205.62051</v>
      </c>
      <c r="AJ71">
        <v>30.28182</v>
      </c>
      <c r="AK71">
        <v>73.817130000000006</v>
      </c>
      <c r="AL71">
        <v>54.72983</v>
      </c>
      <c r="AM71">
        <v>72.489840000000001</v>
      </c>
      <c r="AN71">
        <v>6.0366574310000001</v>
      </c>
      <c r="AO71">
        <v>10.35173196</v>
      </c>
      <c r="AP71">
        <f t="shared" si="3"/>
        <v>1.7148118935556673</v>
      </c>
      <c r="AQ71">
        <v>33.023114200000002</v>
      </c>
      <c r="AR71">
        <v>13.54699106</v>
      </c>
      <c r="AS71">
        <v>-0.59065712500000001</v>
      </c>
      <c r="AT71">
        <v>-2.882252405</v>
      </c>
      <c r="AU71" s="2">
        <v>22.795240440000001</v>
      </c>
      <c r="AV71" s="12">
        <v>1.41177</v>
      </c>
      <c r="AW71" s="13">
        <v>0.73699999999999999</v>
      </c>
      <c r="AX71">
        <v>0.69028</v>
      </c>
      <c r="AY71">
        <v>1.9155630939999999</v>
      </c>
      <c r="AZ71" t="s">
        <v>107</v>
      </c>
      <c r="BA71" t="s">
        <v>139</v>
      </c>
      <c r="BB71" t="s">
        <v>79</v>
      </c>
      <c r="BC71">
        <v>67</v>
      </c>
      <c r="BD71">
        <v>164.93</v>
      </c>
      <c r="BE71">
        <v>175</v>
      </c>
      <c r="BF71">
        <v>104.1</v>
      </c>
      <c r="BG71">
        <v>6.02</v>
      </c>
      <c r="BH71">
        <v>33</v>
      </c>
      <c r="BI71">
        <v>3</v>
      </c>
      <c r="BJ71">
        <v>13</v>
      </c>
      <c r="BK71">
        <v>156</v>
      </c>
      <c r="BL71">
        <v>1.92</v>
      </c>
      <c r="BM71">
        <v>8.8000000000000007</v>
      </c>
      <c r="BN71">
        <v>1.1000000000000001</v>
      </c>
      <c r="BO71">
        <v>1.23</v>
      </c>
      <c r="BP71">
        <v>0.20779500000000001</v>
      </c>
      <c r="BQ71">
        <v>21</v>
      </c>
      <c r="BR71">
        <v>44.956000000000003</v>
      </c>
      <c r="BS71">
        <v>160</v>
      </c>
      <c r="BT71">
        <v>88.5</v>
      </c>
      <c r="BU71">
        <v>6.54</v>
      </c>
      <c r="BV71">
        <v>18</v>
      </c>
      <c r="BW71">
        <v>3</v>
      </c>
      <c r="BX71">
        <v>3</v>
      </c>
      <c r="BY71">
        <v>97</v>
      </c>
      <c r="BZ71">
        <v>1.7</v>
      </c>
      <c r="CA71">
        <v>2.99</v>
      </c>
      <c r="CB71">
        <v>1.2</v>
      </c>
      <c r="CC71">
        <v>1.36</v>
      </c>
      <c r="CD71">
        <v>0.1193833</v>
      </c>
      <c r="CE71">
        <v>0.75853272900000002</v>
      </c>
      <c r="CF71">
        <v>165.55</v>
      </c>
      <c r="CG71" t="s">
        <v>267</v>
      </c>
      <c r="CH71" s="3">
        <v>88.141999999999996</v>
      </c>
      <c r="CI71" s="3" t="s">
        <v>334</v>
      </c>
      <c r="CJ71">
        <v>1.8779999999999999</v>
      </c>
      <c r="CK71" s="3">
        <v>11.865</v>
      </c>
      <c r="CL71" s="3" t="s">
        <v>314</v>
      </c>
      <c r="CM71">
        <v>0.36099999999999999</v>
      </c>
      <c r="CN71" t="s">
        <v>275</v>
      </c>
      <c r="CO71">
        <v>32.866999999999997</v>
      </c>
    </row>
    <row r="72" spans="1:93">
      <c r="A72" t="s">
        <v>192</v>
      </c>
      <c r="B72" t="s">
        <v>76</v>
      </c>
      <c r="C72">
        <v>99</v>
      </c>
      <c r="D72" t="s">
        <v>351</v>
      </c>
      <c r="E72">
        <v>-42.97256986</v>
      </c>
      <c r="F72">
        <v>-41.606271679999999</v>
      </c>
      <c r="G72">
        <v>-1.36629818</v>
      </c>
      <c r="H72">
        <v>-38.348626199999998</v>
      </c>
      <c r="I72">
        <v>3.2576454799999999</v>
      </c>
      <c r="J72">
        <f t="shared" si="2"/>
        <v>4.6239436600000019</v>
      </c>
      <c r="K72" s="2">
        <v>2.9820000000000002</v>
      </c>
      <c r="L72">
        <v>81.481703350000004</v>
      </c>
      <c r="M72">
        <v>4.3470000000000004</v>
      </c>
      <c r="N72">
        <v>3.906298059</v>
      </c>
      <c r="O72">
        <v>3.906298059</v>
      </c>
      <c r="P72">
        <v>5.3398535159999998</v>
      </c>
      <c r="Q72" s="11">
        <v>122.69872599999999</v>
      </c>
      <c r="R72" s="8">
        <v>11.237793050000001</v>
      </c>
      <c r="S72" s="9">
        <v>-0.129539187</v>
      </c>
      <c r="T72" s="10">
        <v>-86.752073620000004</v>
      </c>
      <c r="U72" s="4">
        <v>1.3669856819999999</v>
      </c>
      <c r="V72" s="3">
        <v>1.472487466</v>
      </c>
      <c r="W72">
        <v>103.46127</v>
      </c>
      <c r="X72">
        <v>0.583480475</v>
      </c>
      <c r="Y72" s="2">
        <v>12.737271</v>
      </c>
      <c r="Z72" s="2">
        <v>8.5381300000000007</v>
      </c>
      <c r="AA72" s="2">
        <v>-24.939323479999999</v>
      </c>
      <c r="AB72" s="2">
        <v>2.3536596689999998</v>
      </c>
      <c r="AC72" s="2">
        <v>-100.11306209999999</v>
      </c>
      <c r="AD72" s="2">
        <v>3.2202199999999999</v>
      </c>
      <c r="AE72" s="2">
        <v>3.4128400000000001</v>
      </c>
      <c r="AF72" s="2">
        <v>1.86337</v>
      </c>
      <c r="AG72" s="2">
        <v>1.86337</v>
      </c>
      <c r="AH72" s="2">
        <v>2.9063099999999999</v>
      </c>
      <c r="AI72">
        <v>177.31745000000001</v>
      </c>
      <c r="AJ72">
        <v>28.5823</v>
      </c>
      <c r="AK72">
        <v>54.606830000000002</v>
      </c>
      <c r="AL72">
        <v>42.14846</v>
      </c>
      <c r="AM72">
        <v>67.610200000000006</v>
      </c>
      <c r="AN72">
        <v>7.5129077410000003</v>
      </c>
      <c r="AO72">
        <v>16.180096169999999</v>
      </c>
      <c r="AP72">
        <f t="shared" si="3"/>
        <v>2.1536396729192844</v>
      </c>
      <c r="AQ72">
        <v>34.986687570000001</v>
      </c>
      <c r="AR72">
        <v>18.312727550000002</v>
      </c>
      <c r="AS72">
        <v>0.114761169</v>
      </c>
      <c r="AT72">
        <v>-4.9845533560000002</v>
      </c>
      <c r="AU72" s="2">
        <v>27.826389970000001</v>
      </c>
      <c r="AV72" s="12">
        <v>1.14516</v>
      </c>
      <c r="AW72" s="13">
        <v>0.73136000000000001</v>
      </c>
      <c r="AX72">
        <v>0.79534000000000005</v>
      </c>
      <c r="AY72">
        <v>1.5657952310000001</v>
      </c>
      <c r="AZ72" t="s">
        <v>152</v>
      </c>
      <c r="BA72" t="s">
        <v>118</v>
      </c>
      <c r="BB72" t="s">
        <v>79</v>
      </c>
      <c r="BC72">
        <v>57</v>
      </c>
      <c r="BD72">
        <v>138.90600000000001</v>
      </c>
      <c r="BE72">
        <v>195</v>
      </c>
      <c r="BF72">
        <v>117.2</v>
      </c>
      <c r="BG72">
        <v>5.577</v>
      </c>
      <c r="BH72">
        <v>45</v>
      </c>
      <c r="BI72">
        <v>3</v>
      </c>
      <c r="BJ72">
        <v>3</v>
      </c>
      <c r="BK72">
        <v>215</v>
      </c>
      <c r="BL72">
        <v>2.0699999999999998</v>
      </c>
      <c r="BM72">
        <v>6.15</v>
      </c>
      <c r="BN72">
        <v>1.08</v>
      </c>
      <c r="BO72">
        <v>1.1000000000000001</v>
      </c>
      <c r="BP72">
        <v>0.16314200000000001</v>
      </c>
      <c r="BQ72">
        <v>68</v>
      </c>
      <c r="BR72">
        <v>167.25899999999999</v>
      </c>
      <c r="BS72">
        <v>175</v>
      </c>
      <c r="BT72">
        <v>103</v>
      </c>
      <c r="BU72">
        <v>6.1</v>
      </c>
      <c r="BV72">
        <v>30</v>
      </c>
      <c r="BW72">
        <v>3</v>
      </c>
      <c r="BX72">
        <v>14</v>
      </c>
      <c r="BY72">
        <v>150</v>
      </c>
      <c r="BZ72">
        <v>1.89</v>
      </c>
      <c r="CA72">
        <v>9.07</v>
      </c>
      <c r="CB72">
        <v>1.1100000000000001</v>
      </c>
      <c r="CC72">
        <v>1.24</v>
      </c>
      <c r="CD72">
        <v>0.21226100000000001</v>
      </c>
      <c r="CE72">
        <v>0.75095357699999998</v>
      </c>
      <c r="CF72">
        <v>133.06</v>
      </c>
      <c r="CG72" t="s">
        <v>267</v>
      </c>
      <c r="CH72" s="3">
        <v>61.804000000000002</v>
      </c>
      <c r="CI72" s="3" t="s">
        <v>268</v>
      </c>
      <c r="CJ72">
        <v>2.153</v>
      </c>
      <c r="CK72" s="3">
        <v>13.829000000000001</v>
      </c>
      <c r="CL72" s="3" t="s">
        <v>318</v>
      </c>
      <c r="CM72">
        <v>0.439</v>
      </c>
      <c r="CN72" t="s">
        <v>275</v>
      </c>
      <c r="CO72">
        <v>31.501000000000001</v>
      </c>
    </row>
    <row r="73" spans="1:93">
      <c r="A73" t="s">
        <v>193</v>
      </c>
      <c r="B73" t="s">
        <v>76</v>
      </c>
      <c r="C73">
        <v>99</v>
      </c>
      <c r="D73" t="s">
        <v>351</v>
      </c>
      <c r="E73">
        <v>-36.138930709999997</v>
      </c>
      <c r="F73">
        <v>-34.02407856</v>
      </c>
      <c r="G73">
        <v>-2.1148521499999999</v>
      </c>
      <c r="H73">
        <v>-31.211957009999999</v>
      </c>
      <c r="I73">
        <v>2.8121215500000001</v>
      </c>
      <c r="J73">
        <f t="shared" si="2"/>
        <v>4.9269736999999978</v>
      </c>
      <c r="K73" s="2">
        <v>0.88600000000000001</v>
      </c>
      <c r="L73">
        <v>79.854399529999995</v>
      </c>
      <c r="M73">
        <v>5.2830000000000004</v>
      </c>
      <c r="N73">
        <v>3.8783735469999998</v>
      </c>
      <c r="O73">
        <v>3.8783735469999998</v>
      </c>
      <c r="P73">
        <v>5.3088392640000004</v>
      </c>
      <c r="Q73" s="11">
        <v>126.969459</v>
      </c>
      <c r="R73" s="8">
        <v>6.9131415760000001</v>
      </c>
      <c r="S73" s="9">
        <v>-0.103927464</v>
      </c>
      <c r="T73" s="10">
        <v>-66.518909460000003</v>
      </c>
      <c r="U73" s="4">
        <v>1.3688313409999999</v>
      </c>
      <c r="V73" s="3">
        <v>1.511848962</v>
      </c>
      <c r="W73">
        <v>106.16755000000001</v>
      </c>
      <c r="X73">
        <v>0.64087305900000002</v>
      </c>
      <c r="Y73" s="2">
        <v>16.241913</v>
      </c>
      <c r="Z73" s="2">
        <v>9.4878769999999992</v>
      </c>
      <c r="AA73" s="2">
        <v>-20.994271550000001</v>
      </c>
      <c r="AB73" s="2">
        <v>-0.189275583</v>
      </c>
      <c r="AC73" s="2">
        <v>-105.7859119</v>
      </c>
      <c r="AD73" s="2">
        <v>2.5448900000000001</v>
      </c>
      <c r="AE73" s="2">
        <v>4.3106400000000002</v>
      </c>
      <c r="AF73" s="2">
        <v>1.88243</v>
      </c>
      <c r="AG73" s="2">
        <v>1.88243</v>
      </c>
      <c r="AH73" s="2">
        <v>3.0906600000000002</v>
      </c>
      <c r="AI73">
        <v>165.66081</v>
      </c>
      <c r="AJ73">
        <v>16.915009999999999</v>
      </c>
      <c r="AK73">
        <v>51.240920000000003</v>
      </c>
      <c r="AL73">
        <v>44.820779999999999</v>
      </c>
      <c r="AM73">
        <v>63.07911</v>
      </c>
      <c r="AN73">
        <v>7.8270555479999997</v>
      </c>
      <c r="AO73">
        <v>14.62859527</v>
      </c>
      <c r="AP73">
        <f t="shared" si="3"/>
        <v>1.8689780825355145</v>
      </c>
      <c r="AQ73">
        <v>59.11909009</v>
      </c>
      <c r="AR73">
        <v>19.515652719999999</v>
      </c>
      <c r="AS73">
        <v>-0.44834789200000003</v>
      </c>
      <c r="AT73">
        <v>-4.3840355349999998</v>
      </c>
      <c r="AU73" s="2">
        <v>35.785986389999998</v>
      </c>
      <c r="AV73" s="12">
        <v>0.72084000000000004</v>
      </c>
      <c r="AW73" s="13">
        <v>0.41420000000000001</v>
      </c>
      <c r="AX73">
        <v>0.60533999999999999</v>
      </c>
      <c r="AY73">
        <v>1.740318687</v>
      </c>
      <c r="AZ73" t="s">
        <v>156</v>
      </c>
      <c r="BA73" t="s">
        <v>107</v>
      </c>
      <c r="BB73" t="s">
        <v>79</v>
      </c>
      <c r="BC73">
        <v>83</v>
      </c>
      <c r="BD73">
        <v>208.98</v>
      </c>
      <c r="BE73">
        <v>160</v>
      </c>
      <c r="BF73">
        <v>117</v>
      </c>
      <c r="BG73">
        <v>7.2889999999999997</v>
      </c>
      <c r="BH73">
        <v>91</v>
      </c>
      <c r="BI73">
        <v>3</v>
      </c>
      <c r="BJ73">
        <v>5</v>
      </c>
      <c r="BK73">
        <v>48</v>
      </c>
      <c r="BL73">
        <v>1.48</v>
      </c>
      <c r="BM73">
        <v>9.7899999999999991</v>
      </c>
      <c r="BN73">
        <v>1.67</v>
      </c>
      <c r="BO73">
        <v>2.02</v>
      </c>
      <c r="BP73">
        <v>0.18237700000000001</v>
      </c>
      <c r="BQ73">
        <v>67</v>
      </c>
      <c r="BR73">
        <v>164.93</v>
      </c>
      <c r="BS73">
        <v>175</v>
      </c>
      <c r="BT73">
        <v>104.1</v>
      </c>
      <c r="BU73">
        <v>6.02</v>
      </c>
      <c r="BV73">
        <v>33</v>
      </c>
      <c r="BW73">
        <v>3</v>
      </c>
      <c r="BX73">
        <v>13</v>
      </c>
      <c r="BY73">
        <v>156</v>
      </c>
      <c r="BZ73">
        <v>1.92</v>
      </c>
      <c r="CA73">
        <v>8.8000000000000007</v>
      </c>
      <c r="CB73">
        <v>1.1000000000000001</v>
      </c>
      <c r="CC73">
        <v>1.23</v>
      </c>
      <c r="CD73">
        <v>0.20779500000000001</v>
      </c>
      <c r="CE73">
        <v>0.74674901299999996</v>
      </c>
      <c r="CF73">
        <v>127.62</v>
      </c>
      <c r="CG73" t="s">
        <v>267</v>
      </c>
      <c r="CH73" s="3">
        <v>53.408000000000001</v>
      </c>
      <c r="CI73" s="3" t="s">
        <v>320</v>
      </c>
      <c r="CJ73">
        <v>2.39</v>
      </c>
      <c r="CK73" s="3">
        <v>15.288</v>
      </c>
      <c r="CL73" s="3" t="s">
        <v>335</v>
      </c>
      <c r="CM73">
        <v>0.56599999999999995</v>
      </c>
      <c r="CN73" t="s">
        <v>267</v>
      </c>
      <c r="CO73">
        <v>27.010999999999999</v>
      </c>
    </row>
    <row r="74" spans="1:93">
      <c r="A74" t="s">
        <v>194</v>
      </c>
      <c r="B74" t="s">
        <v>76</v>
      </c>
      <c r="C74">
        <v>99</v>
      </c>
      <c r="D74" t="s">
        <v>351</v>
      </c>
      <c r="E74">
        <v>-44.207895540000003</v>
      </c>
      <c r="F74">
        <v>-42.549610510000001</v>
      </c>
      <c r="G74">
        <v>-1.65828503</v>
      </c>
      <c r="H74">
        <v>-39.668521589999997</v>
      </c>
      <c r="I74">
        <v>2.8810889199999998</v>
      </c>
      <c r="J74">
        <f t="shared" si="2"/>
        <v>4.5393739500000052</v>
      </c>
      <c r="K74" s="2">
        <v>2.863</v>
      </c>
      <c r="L74">
        <v>68.286710299999996</v>
      </c>
      <c r="M74">
        <v>3.8109999999999999</v>
      </c>
      <c r="N74">
        <v>3.6807272860000002</v>
      </c>
      <c r="O74">
        <v>3.6807272860000002</v>
      </c>
      <c r="P74">
        <v>5.0404453419999999</v>
      </c>
      <c r="Q74" s="11">
        <v>142.2503562</v>
      </c>
      <c r="R74" s="8">
        <v>9.3192403339999998</v>
      </c>
      <c r="S74" s="9">
        <v>5.3823619999999999E-3</v>
      </c>
      <c r="T74" s="10">
        <v>1731.4407450000001</v>
      </c>
      <c r="U74" s="4">
        <v>1.3694155939999999</v>
      </c>
      <c r="V74" s="3">
        <v>1.4369295369999999</v>
      </c>
      <c r="W74">
        <v>141.72517999999999</v>
      </c>
      <c r="X74">
        <v>0.69049599500000003</v>
      </c>
      <c r="Y74" s="2">
        <v>10.450081000000001</v>
      </c>
      <c r="Z74" s="2">
        <v>8.8035610000000002</v>
      </c>
      <c r="AA74" s="2">
        <v>-31.54095912</v>
      </c>
      <c r="AB74" s="2">
        <v>3.3600915609999999</v>
      </c>
      <c r="AC74" s="2">
        <v>-114.0694886</v>
      </c>
      <c r="AD74" s="2">
        <v>3.0585800000000001</v>
      </c>
      <c r="AE74" s="2">
        <v>3.4831300000000001</v>
      </c>
      <c r="AF74" s="2">
        <v>1.78538</v>
      </c>
      <c r="AG74" s="2">
        <v>1.78538</v>
      </c>
      <c r="AH74" s="2">
        <v>2.9709500000000002</v>
      </c>
      <c r="AI74">
        <v>205.25127000000001</v>
      </c>
      <c r="AJ74">
        <v>28.686509999999998</v>
      </c>
      <c r="AK74">
        <v>74.246080000000006</v>
      </c>
      <c r="AL74">
        <v>54.074039999999997</v>
      </c>
      <c r="AM74">
        <v>72.364720000000005</v>
      </c>
      <c r="AN74">
        <v>6.0038608719999997</v>
      </c>
      <c r="AO74">
        <v>9.8679243359999997</v>
      </c>
      <c r="AP74">
        <f t="shared" si="3"/>
        <v>1.643596436756338</v>
      </c>
      <c r="AQ74">
        <v>34.859590799999999</v>
      </c>
      <c r="AR74">
        <v>13.46872454</v>
      </c>
      <c r="AS74">
        <v>-0.61089189200000005</v>
      </c>
      <c r="AT74">
        <v>-2.7536439910000001</v>
      </c>
      <c r="AU74" s="2">
        <v>22.794005120000001</v>
      </c>
      <c r="AV74" s="12">
        <v>1.32155</v>
      </c>
      <c r="AW74" s="13">
        <v>0.67578000000000005</v>
      </c>
      <c r="AX74">
        <v>0.65388000000000002</v>
      </c>
      <c r="AY74">
        <v>1.9555920570000001</v>
      </c>
      <c r="AZ74" t="s">
        <v>118</v>
      </c>
      <c r="BA74" t="s">
        <v>139</v>
      </c>
      <c r="BB74" t="s">
        <v>79</v>
      </c>
      <c r="BC74">
        <v>68</v>
      </c>
      <c r="BD74">
        <v>167.25899999999999</v>
      </c>
      <c r="BE74">
        <v>175</v>
      </c>
      <c r="BF74">
        <v>103</v>
      </c>
      <c r="BG74">
        <v>6.1</v>
      </c>
      <c r="BH74">
        <v>30</v>
      </c>
      <c r="BI74">
        <v>3</v>
      </c>
      <c r="BJ74">
        <v>14</v>
      </c>
      <c r="BK74">
        <v>150</v>
      </c>
      <c r="BL74">
        <v>1.89</v>
      </c>
      <c r="BM74">
        <v>9.07</v>
      </c>
      <c r="BN74">
        <v>1.1100000000000001</v>
      </c>
      <c r="BO74">
        <v>1.24</v>
      </c>
      <c r="BP74">
        <v>0.21226100000000001</v>
      </c>
      <c r="BQ74">
        <v>21</v>
      </c>
      <c r="BR74">
        <v>44.956000000000003</v>
      </c>
      <c r="BS74">
        <v>160</v>
      </c>
      <c r="BT74">
        <v>88.5</v>
      </c>
      <c r="BU74">
        <v>6.54</v>
      </c>
      <c r="BV74">
        <v>18</v>
      </c>
      <c r="BW74">
        <v>3</v>
      </c>
      <c r="BX74">
        <v>3</v>
      </c>
      <c r="BY74">
        <v>97</v>
      </c>
      <c r="BZ74">
        <v>1.7</v>
      </c>
      <c r="CA74">
        <v>2.99</v>
      </c>
      <c r="CB74">
        <v>1.2</v>
      </c>
      <c r="CC74">
        <v>1.36</v>
      </c>
      <c r="CD74">
        <v>0.1193833</v>
      </c>
      <c r="CE74">
        <v>0.75490654000000001</v>
      </c>
      <c r="CF74">
        <v>166.43799999999999</v>
      </c>
      <c r="CG74" t="s">
        <v>267</v>
      </c>
      <c r="CH74" s="3">
        <v>86.281999999999996</v>
      </c>
      <c r="CI74" s="3" t="s">
        <v>312</v>
      </c>
      <c r="CJ74">
        <v>1.929</v>
      </c>
      <c r="CK74" s="3">
        <v>11.412000000000001</v>
      </c>
      <c r="CL74" s="3" t="s">
        <v>318</v>
      </c>
      <c r="CM74">
        <v>0.36199999999999999</v>
      </c>
      <c r="CN74" t="s">
        <v>275</v>
      </c>
      <c r="CO74">
        <v>31.524999999999999</v>
      </c>
    </row>
    <row r="75" spans="1:93">
      <c r="A75" t="s">
        <v>195</v>
      </c>
      <c r="B75" t="s">
        <v>76</v>
      </c>
      <c r="C75">
        <v>99</v>
      </c>
      <c r="D75" t="s">
        <v>351</v>
      </c>
      <c r="E75">
        <v>-29.628560669999999</v>
      </c>
      <c r="F75">
        <v>-27.774458200000002</v>
      </c>
      <c r="G75">
        <v>-1.8541024699999999</v>
      </c>
      <c r="H75">
        <v>-25.71506875</v>
      </c>
      <c r="I75">
        <v>2.0593894499999998</v>
      </c>
      <c r="J75">
        <f t="shared" si="2"/>
        <v>3.9134919199999985</v>
      </c>
      <c r="K75" s="2">
        <v>1.419</v>
      </c>
      <c r="L75">
        <v>75.134290949999993</v>
      </c>
      <c r="M75">
        <v>4.9480000000000004</v>
      </c>
      <c r="N75">
        <v>3.7960388740000002</v>
      </c>
      <c r="O75">
        <v>3.7960388740000002</v>
      </c>
      <c r="P75">
        <v>5.2140703899999998</v>
      </c>
      <c r="Q75" s="11">
        <v>132.08535040000001</v>
      </c>
      <c r="R75" s="8">
        <v>8.4150217749999996</v>
      </c>
      <c r="S75" s="9">
        <v>-1.2328803209999999</v>
      </c>
      <c r="T75" s="10">
        <v>-6.8254976840000001</v>
      </c>
      <c r="U75" s="4">
        <v>1.373555584</v>
      </c>
      <c r="V75" s="3">
        <v>1.4655372929999999</v>
      </c>
      <c r="W75">
        <v>125.0684</v>
      </c>
      <c r="X75">
        <v>0.73066011600000003</v>
      </c>
      <c r="Y75" s="2">
        <v>14.874371</v>
      </c>
      <c r="Z75" s="2">
        <v>9.0631529999999998</v>
      </c>
      <c r="AA75" s="2">
        <v>-20.256570790000001</v>
      </c>
      <c r="AB75" s="2">
        <v>-3.1334702760000002</v>
      </c>
      <c r="AC75" s="2">
        <v>-108.6953094</v>
      </c>
      <c r="AD75" s="2">
        <v>2.6466500000000002</v>
      </c>
      <c r="AE75" s="2">
        <v>3.83582</v>
      </c>
      <c r="AF75" s="2">
        <v>2.0473699999999999</v>
      </c>
      <c r="AG75" s="2">
        <v>2.0473699999999999</v>
      </c>
      <c r="AH75" s="2">
        <v>2.3877299999999999</v>
      </c>
      <c r="AI75">
        <v>171.17178999999999</v>
      </c>
      <c r="AJ75">
        <v>25.675660000000001</v>
      </c>
      <c r="AK75">
        <v>65.879840000000002</v>
      </c>
      <c r="AL75">
        <v>88.902519999999996</v>
      </c>
      <c r="AM75">
        <v>56.154400000000003</v>
      </c>
      <c r="AN75">
        <v>8.4625439539999991</v>
      </c>
      <c r="AO75">
        <v>9.9187605100000003</v>
      </c>
      <c r="AP75">
        <f t="shared" si="3"/>
        <v>1.1720778720814431</v>
      </c>
      <c r="AQ75">
        <v>38.947392200000003</v>
      </c>
      <c r="AR75">
        <v>15.179150399999999</v>
      </c>
      <c r="AS75">
        <v>-3.6926629649999998</v>
      </c>
      <c r="AT75">
        <v>-2.141626542</v>
      </c>
      <c r="AU75" s="2">
        <v>19.485403080000001</v>
      </c>
      <c r="AV75" s="12">
        <v>0.91398999999999997</v>
      </c>
      <c r="AW75" s="13">
        <v>0.15190000000000001</v>
      </c>
      <c r="AX75">
        <v>0.50029999999999997</v>
      </c>
      <c r="AY75">
        <v>6.0170506909999997</v>
      </c>
      <c r="AZ75" t="s">
        <v>156</v>
      </c>
      <c r="BA75" t="s">
        <v>189</v>
      </c>
      <c r="BB75" t="s">
        <v>79</v>
      </c>
      <c r="BC75">
        <v>83</v>
      </c>
      <c r="BD75">
        <v>208.98</v>
      </c>
      <c r="BE75">
        <v>160</v>
      </c>
      <c r="BF75">
        <v>117</v>
      </c>
      <c r="BG75">
        <v>7.2889999999999997</v>
      </c>
      <c r="BH75">
        <v>91</v>
      </c>
      <c r="BI75">
        <v>3</v>
      </c>
      <c r="BJ75">
        <v>5</v>
      </c>
      <c r="BK75">
        <v>48</v>
      </c>
      <c r="BL75">
        <v>1.48</v>
      </c>
      <c r="BM75">
        <v>9.7899999999999991</v>
      </c>
      <c r="BN75">
        <v>1.67</v>
      </c>
      <c r="BO75">
        <v>2.02</v>
      </c>
      <c r="BP75">
        <v>0.18237700000000001</v>
      </c>
      <c r="BQ75">
        <v>49</v>
      </c>
      <c r="BR75">
        <v>114.818</v>
      </c>
      <c r="BS75">
        <v>155</v>
      </c>
      <c r="BT75">
        <v>94</v>
      </c>
      <c r="BU75">
        <v>5.7859999999999996</v>
      </c>
      <c r="BV75">
        <v>29</v>
      </c>
      <c r="BW75">
        <v>3</v>
      </c>
      <c r="BX75">
        <v>3</v>
      </c>
      <c r="BY75">
        <v>65</v>
      </c>
      <c r="BZ75">
        <v>1.42</v>
      </c>
      <c r="CA75">
        <v>7.31</v>
      </c>
      <c r="CB75">
        <v>1.49</v>
      </c>
      <c r="CC75">
        <v>1.78</v>
      </c>
      <c r="CD75">
        <v>0.16422999999999999</v>
      </c>
      <c r="CE75">
        <v>0.78103158100000003</v>
      </c>
      <c r="CF75">
        <v>161.66900000000001</v>
      </c>
      <c r="CG75" t="s">
        <v>270</v>
      </c>
      <c r="CH75" s="3">
        <v>75.233000000000004</v>
      </c>
      <c r="CI75" s="3" t="s">
        <v>318</v>
      </c>
      <c r="CJ75">
        <v>2.149</v>
      </c>
      <c r="CK75" s="3">
        <v>9.57</v>
      </c>
      <c r="CL75" s="3" t="s">
        <v>314</v>
      </c>
      <c r="CM75">
        <v>0.28999999999999998</v>
      </c>
      <c r="CN75" t="s">
        <v>275</v>
      </c>
      <c r="CO75">
        <v>33</v>
      </c>
    </row>
    <row r="76" spans="1:93">
      <c r="A76" t="s">
        <v>196</v>
      </c>
      <c r="B76" t="s">
        <v>76</v>
      </c>
      <c r="C76">
        <v>99</v>
      </c>
      <c r="D76" t="s">
        <v>351</v>
      </c>
      <c r="E76">
        <v>-44.183709270000001</v>
      </c>
      <c r="F76">
        <v>-42.399981220000001</v>
      </c>
      <c r="G76">
        <v>-1.7837280499999999</v>
      </c>
      <c r="H76">
        <v>-39.447658169999997</v>
      </c>
      <c r="I76">
        <v>2.9523230499999999</v>
      </c>
      <c r="J76">
        <f t="shared" si="2"/>
        <v>4.7360511000000045</v>
      </c>
      <c r="K76" s="2">
        <v>2.7850000000000001</v>
      </c>
      <c r="L76">
        <v>67.976461830000005</v>
      </c>
      <c r="M76">
        <v>3.8530000000000002</v>
      </c>
      <c r="N76">
        <v>3.670767369</v>
      </c>
      <c r="O76">
        <v>3.670767369</v>
      </c>
      <c r="P76">
        <v>5.0448101940000001</v>
      </c>
      <c r="Q76" s="11">
        <v>144.02658289999999</v>
      </c>
      <c r="R76" s="8">
        <v>10.01472568</v>
      </c>
      <c r="S76" s="9">
        <v>0.86312541099999995</v>
      </c>
      <c r="T76" s="10">
        <v>11.60286275</v>
      </c>
      <c r="U76" s="4">
        <v>1.374320322</v>
      </c>
      <c r="V76" s="3">
        <v>1.449410503</v>
      </c>
      <c r="W76">
        <v>144.27546000000001</v>
      </c>
      <c r="X76">
        <v>0.70087747499999997</v>
      </c>
      <c r="Y76" s="2">
        <v>10.326112999999999</v>
      </c>
      <c r="Z76" s="2">
        <v>8.7283410000000003</v>
      </c>
      <c r="AA76" s="2">
        <v>-32.324749060000002</v>
      </c>
      <c r="AB76" s="2">
        <v>3.182391236</v>
      </c>
      <c r="AC76" s="2">
        <v>-114.884225</v>
      </c>
      <c r="AD76" s="2">
        <v>3.04251</v>
      </c>
      <c r="AE76" s="2">
        <v>3.4787699999999999</v>
      </c>
      <c r="AF76" s="2">
        <v>1.77895</v>
      </c>
      <c r="AG76" s="2">
        <v>1.77895</v>
      </c>
      <c r="AH76" s="2">
        <v>2.9633799999999999</v>
      </c>
      <c r="AI76">
        <v>205.84976</v>
      </c>
      <c r="AJ76">
        <v>27.550039999999999</v>
      </c>
      <c r="AK76">
        <v>75.079800000000006</v>
      </c>
      <c r="AL76">
        <v>52.833880000000001</v>
      </c>
      <c r="AM76">
        <v>70.69126</v>
      </c>
      <c r="AN76">
        <v>5.9074129969999998</v>
      </c>
      <c r="AO76">
        <v>9.4661622609999991</v>
      </c>
      <c r="AP76">
        <f t="shared" si="3"/>
        <v>1.6024209354936352</v>
      </c>
      <c r="AQ76">
        <v>36.29758795</v>
      </c>
      <c r="AR76">
        <v>13.319161749999999</v>
      </c>
      <c r="AS76">
        <v>-0.62785641400000003</v>
      </c>
      <c r="AT76">
        <v>-2.5868467659999999</v>
      </c>
      <c r="AU76" s="2">
        <v>28.569437390000001</v>
      </c>
      <c r="AV76" s="12">
        <v>1.56691</v>
      </c>
      <c r="AW76" s="13">
        <v>0.93123</v>
      </c>
      <c r="AX76">
        <v>0.78708999999999996</v>
      </c>
      <c r="AY76">
        <v>1.6826240560000001</v>
      </c>
      <c r="AZ76" t="s">
        <v>129</v>
      </c>
      <c r="BA76" t="s">
        <v>139</v>
      </c>
      <c r="BB76" t="s">
        <v>79</v>
      </c>
      <c r="BC76">
        <v>69</v>
      </c>
      <c r="BD76">
        <v>168.934</v>
      </c>
      <c r="BE76">
        <v>175</v>
      </c>
      <c r="BF76">
        <v>102</v>
      </c>
      <c r="BG76">
        <v>6.18</v>
      </c>
      <c r="BH76">
        <v>99</v>
      </c>
      <c r="BI76">
        <v>3</v>
      </c>
      <c r="BJ76">
        <v>15</v>
      </c>
      <c r="BK76">
        <v>144</v>
      </c>
      <c r="BL76">
        <v>1.9</v>
      </c>
      <c r="BM76">
        <v>9.3209999999999997</v>
      </c>
      <c r="BN76">
        <v>1.1100000000000001</v>
      </c>
      <c r="BO76">
        <v>1.25</v>
      </c>
      <c r="BP76">
        <v>0.21672440000000001</v>
      </c>
      <c r="BQ76">
        <v>21</v>
      </c>
      <c r="BR76">
        <v>44.956000000000003</v>
      </c>
      <c r="BS76">
        <v>160</v>
      </c>
      <c r="BT76">
        <v>88.5</v>
      </c>
      <c r="BU76">
        <v>6.54</v>
      </c>
      <c r="BV76">
        <v>18</v>
      </c>
      <c r="BW76">
        <v>3</v>
      </c>
      <c r="BX76">
        <v>3</v>
      </c>
      <c r="BY76">
        <v>97</v>
      </c>
      <c r="BZ76">
        <v>1.7</v>
      </c>
      <c r="CA76">
        <v>2.99</v>
      </c>
      <c r="CB76">
        <v>1.2</v>
      </c>
      <c r="CC76">
        <v>1.36</v>
      </c>
      <c r="CD76">
        <v>0.1193833</v>
      </c>
      <c r="CE76">
        <v>0.75161000499999997</v>
      </c>
      <c r="CF76">
        <v>169.14</v>
      </c>
      <c r="CG76" t="s">
        <v>267</v>
      </c>
      <c r="CH76" s="3">
        <v>84.501999999999995</v>
      </c>
      <c r="CI76" s="3" t="s">
        <v>320</v>
      </c>
      <c r="CJ76">
        <v>2.0019999999999998</v>
      </c>
      <c r="CK76" s="3">
        <v>13.944000000000001</v>
      </c>
      <c r="CL76" s="3" t="s">
        <v>304</v>
      </c>
      <c r="CM76">
        <v>0.46700000000000003</v>
      </c>
      <c r="CN76" t="s">
        <v>267</v>
      </c>
      <c r="CO76">
        <v>29.859000000000002</v>
      </c>
    </row>
    <row r="77" spans="1:93">
      <c r="A77" t="s">
        <v>197</v>
      </c>
      <c r="B77" t="s">
        <v>76</v>
      </c>
      <c r="C77">
        <v>99</v>
      </c>
      <c r="D77" t="s">
        <v>351</v>
      </c>
      <c r="E77">
        <v>-37.898999199999999</v>
      </c>
      <c r="F77">
        <v>-35.73048052</v>
      </c>
      <c r="G77">
        <v>-2.16851868</v>
      </c>
      <c r="H77">
        <v>-33.005736939999998</v>
      </c>
      <c r="I77">
        <v>2.7247435800000002</v>
      </c>
      <c r="J77">
        <f t="shared" si="2"/>
        <v>4.8932622600000002</v>
      </c>
      <c r="K77" s="2">
        <v>0.88100000000000001</v>
      </c>
      <c r="L77">
        <v>80.738045720000002</v>
      </c>
      <c r="M77">
        <v>4.2839999999999998</v>
      </c>
      <c r="N77">
        <v>3.884875852</v>
      </c>
      <c r="O77">
        <v>3.884875852</v>
      </c>
      <c r="P77">
        <v>5.3496324389999996</v>
      </c>
      <c r="Q77" s="11">
        <v>131.4521561</v>
      </c>
      <c r="R77" s="8">
        <v>10.350243389999999</v>
      </c>
      <c r="S77" s="9">
        <v>-1.4411836979999999</v>
      </c>
      <c r="T77" s="10">
        <v>-7.1817655179999997</v>
      </c>
      <c r="U77" s="4">
        <v>1.3770407710000001</v>
      </c>
      <c r="V77" s="3">
        <v>1.5377477450000001</v>
      </c>
      <c r="W77">
        <v>105.69409</v>
      </c>
      <c r="X77">
        <v>0.66329746700000003</v>
      </c>
      <c r="Y77" s="2">
        <v>16.363423999999998</v>
      </c>
      <c r="Z77" s="2">
        <v>10.020227</v>
      </c>
      <c r="AA77" s="2">
        <v>-21.474330670000001</v>
      </c>
      <c r="AB77" s="2">
        <v>-1.0397368229999999</v>
      </c>
      <c r="AC77" s="2">
        <v>-108.9380886</v>
      </c>
      <c r="AD77" s="2">
        <v>2.5464899999999999</v>
      </c>
      <c r="AE77" s="2">
        <v>4.4734100000000003</v>
      </c>
      <c r="AF77" s="2">
        <v>1.9321600000000001</v>
      </c>
      <c r="AG77" s="2">
        <v>1.9321600000000001</v>
      </c>
      <c r="AH77" s="2">
        <v>3.1555800000000001</v>
      </c>
      <c r="AI77">
        <v>159.34644</v>
      </c>
      <c r="AJ77">
        <v>14.59567</v>
      </c>
      <c r="AK77">
        <v>50.067680000000003</v>
      </c>
      <c r="AL77">
        <v>43.858539999999998</v>
      </c>
      <c r="AM77">
        <v>59.541179999999997</v>
      </c>
      <c r="AN77">
        <v>8.0026410089999995</v>
      </c>
      <c r="AO77">
        <v>14.123951529999999</v>
      </c>
      <c r="AP77">
        <f t="shared" si="3"/>
        <v>1.7649112979222483</v>
      </c>
      <c r="AQ77">
        <v>68.513470089999998</v>
      </c>
      <c r="AR77">
        <v>19.972964600000001</v>
      </c>
      <c r="AS77">
        <v>-0.65627477300000003</v>
      </c>
      <c r="AT77">
        <v>-4.1384652099999997</v>
      </c>
      <c r="AU77" s="2">
        <v>32.669188409999997</v>
      </c>
      <c r="AV77" s="12">
        <v>0.92234000000000005</v>
      </c>
      <c r="AW77" s="13">
        <v>0.32340999999999998</v>
      </c>
      <c r="AX77">
        <v>0.47682999999999998</v>
      </c>
      <c r="AY77">
        <v>2.851921709</v>
      </c>
      <c r="AZ77" t="s">
        <v>156</v>
      </c>
      <c r="BA77" t="s">
        <v>81</v>
      </c>
      <c r="BB77" t="s">
        <v>79</v>
      </c>
      <c r="BC77">
        <v>83</v>
      </c>
      <c r="BD77">
        <v>208.98</v>
      </c>
      <c r="BE77">
        <v>160</v>
      </c>
      <c r="BF77">
        <v>117</v>
      </c>
      <c r="BG77">
        <v>7.2889999999999997</v>
      </c>
      <c r="BH77">
        <v>91</v>
      </c>
      <c r="BI77">
        <v>3</v>
      </c>
      <c r="BJ77">
        <v>5</v>
      </c>
      <c r="BK77">
        <v>48</v>
      </c>
      <c r="BL77">
        <v>1.48</v>
      </c>
      <c r="BM77">
        <v>9.7899999999999991</v>
      </c>
      <c r="BN77">
        <v>1.67</v>
      </c>
      <c r="BO77">
        <v>2.02</v>
      </c>
      <c r="BP77">
        <v>0.18237700000000001</v>
      </c>
      <c r="BQ77">
        <v>39</v>
      </c>
      <c r="BR77">
        <v>88.906000000000006</v>
      </c>
      <c r="BS77">
        <v>180</v>
      </c>
      <c r="BT77">
        <v>104</v>
      </c>
      <c r="BU77">
        <v>6.38</v>
      </c>
      <c r="BV77">
        <v>30</v>
      </c>
      <c r="BW77">
        <v>3</v>
      </c>
      <c r="BX77">
        <v>3</v>
      </c>
      <c r="BY77">
        <v>162</v>
      </c>
      <c r="BZ77">
        <v>1.9</v>
      </c>
      <c r="CA77">
        <v>4.47</v>
      </c>
      <c r="CB77">
        <v>1.1100000000000001</v>
      </c>
      <c r="CC77">
        <v>1.22</v>
      </c>
      <c r="CD77">
        <v>0.1216986</v>
      </c>
      <c r="CE77">
        <v>0.74707368600000001</v>
      </c>
      <c r="CF77">
        <v>124.785</v>
      </c>
      <c r="CG77" t="s">
        <v>267</v>
      </c>
      <c r="CH77" s="3">
        <v>47.737000000000002</v>
      </c>
      <c r="CI77" s="3" t="s">
        <v>336</v>
      </c>
      <c r="CJ77">
        <v>2.6139999999999999</v>
      </c>
      <c r="CK77" s="3">
        <v>14.699</v>
      </c>
      <c r="CL77" s="3" t="s">
        <v>304</v>
      </c>
      <c r="CM77">
        <v>0.495</v>
      </c>
      <c r="CN77" t="s">
        <v>267</v>
      </c>
      <c r="CO77">
        <v>29.695</v>
      </c>
    </row>
    <row r="78" spans="1:93">
      <c r="A78" t="s">
        <v>198</v>
      </c>
      <c r="B78" t="s">
        <v>76</v>
      </c>
      <c r="C78">
        <v>99</v>
      </c>
      <c r="D78" t="s">
        <v>351</v>
      </c>
      <c r="E78">
        <v>-42.902257890000001</v>
      </c>
      <c r="F78">
        <v>-41.394460449999997</v>
      </c>
      <c r="G78">
        <v>-1.50779744</v>
      </c>
      <c r="H78">
        <v>-38.005436469999999</v>
      </c>
      <c r="I78">
        <v>3.3890239800000002</v>
      </c>
      <c r="J78">
        <f t="shared" si="2"/>
        <v>4.896821420000002</v>
      </c>
      <c r="K78" s="2">
        <v>2.9060000000000001</v>
      </c>
      <c r="L78">
        <v>82.347368119999999</v>
      </c>
      <c r="M78">
        <v>4.2729999999999997</v>
      </c>
      <c r="N78">
        <v>3.9102989479999999</v>
      </c>
      <c r="O78">
        <v>3.9102989479999999</v>
      </c>
      <c r="P78">
        <v>5.3855467619999997</v>
      </c>
      <c r="Q78" s="11">
        <v>121.86785089999999</v>
      </c>
      <c r="R78" s="8">
        <v>10.002224630000001</v>
      </c>
      <c r="S78" s="9">
        <v>9.5808404E-2</v>
      </c>
      <c r="T78" s="10">
        <v>104.39819730000001</v>
      </c>
      <c r="U78" s="4">
        <v>1.377272386</v>
      </c>
      <c r="V78" s="3">
        <v>1.496577842</v>
      </c>
      <c r="W78">
        <v>106.78225</v>
      </c>
      <c r="X78">
        <v>0.61263011499999998</v>
      </c>
      <c r="Y78" s="2">
        <v>12.539202</v>
      </c>
      <c r="Z78" s="2">
        <v>8.4618199999999995</v>
      </c>
      <c r="AA78" s="2">
        <v>-24.216578890000001</v>
      </c>
      <c r="AB78" s="2">
        <v>1.960738111</v>
      </c>
      <c r="AC78" s="2">
        <v>-99.61201011</v>
      </c>
      <c r="AD78" s="2">
        <v>3.0716100000000002</v>
      </c>
      <c r="AE78" s="2">
        <v>3.51234</v>
      </c>
      <c r="AF78" s="2">
        <v>1.8451299999999999</v>
      </c>
      <c r="AG78" s="2">
        <v>1.8451299999999999</v>
      </c>
      <c r="AH78" s="2">
        <v>2.8936899999999999</v>
      </c>
      <c r="AI78">
        <v>174.30134000000001</v>
      </c>
      <c r="AJ78">
        <v>26.230530000000002</v>
      </c>
      <c r="AK78">
        <v>53.039369999999998</v>
      </c>
      <c r="AL78">
        <v>40.524700000000003</v>
      </c>
      <c r="AM78">
        <v>66.330029999999994</v>
      </c>
      <c r="AN78">
        <v>7.5133961710000001</v>
      </c>
      <c r="AO78">
        <v>15.19250759</v>
      </c>
      <c r="AP78">
        <f t="shared" si="3"/>
        <v>2.0220559709921355</v>
      </c>
      <c r="AQ78">
        <v>38.123514849999999</v>
      </c>
      <c r="AR78">
        <v>18.853919269999999</v>
      </c>
      <c r="AS78">
        <v>3.8249538999999999E-2</v>
      </c>
      <c r="AT78">
        <v>-4.6908628209999996</v>
      </c>
      <c r="AU78" s="2">
        <v>27.760717540000002</v>
      </c>
      <c r="AV78" s="12">
        <v>1.08077</v>
      </c>
      <c r="AW78" s="13">
        <v>0.68403000000000003</v>
      </c>
      <c r="AX78">
        <v>0.72818000000000005</v>
      </c>
      <c r="AY78">
        <v>1.5800038009999999</v>
      </c>
      <c r="AZ78" t="s">
        <v>152</v>
      </c>
      <c r="BA78" t="s">
        <v>107</v>
      </c>
      <c r="BB78" t="s">
        <v>79</v>
      </c>
      <c r="BC78">
        <v>57</v>
      </c>
      <c r="BD78">
        <v>138.90600000000001</v>
      </c>
      <c r="BE78">
        <v>195</v>
      </c>
      <c r="BF78">
        <v>117.2</v>
      </c>
      <c r="BG78">
        <v>5.577</v>
      </c>
      <c r="BH78">
        <v>45</v>
      </c>
      <c r="BI78">
        <v>3</v>
      </c>
      <c r="BJ78">
        <v>3</v>
      </c>
      <c r="BK78">
        <v>215</v>
      </c>
      <c r="BL78">
        <v>2.0699999999999998</v>
      </c>
      <c r="BM78">
        <v>6.15</v>
      </c>
      <c r="BN78">
        <v>1.08</v>
      </c>
      <c r="BO78">
        <v>1.1000000000000001</v>
      </c>
      <c r="BP78">
        <v>0.16314200000000001</v>
      </c>
      <c r="BQ78">
        <v>67</v>
      </c>
      <c r="BR78">
        <v>164.93</v>
      </c>
      <c r="BS78">
        <v>175</v>
      </c>
      <c r="BT78">
        <v>104.1</v>
      </c>
      <c r="BU78">
        <v>6.02</v>
      </c>
      <c r="BV78">
        <v>33</v>
      </c>
      <c r="BW78">
        <v>3</v>
      </c>
      <c r="BX78">
        <v>13</v>
      </c>
      <c r="BY78">
        <v>156</v>
      </c>
      <c r="BZ78">
        <v>1.92</v>
      </c>
      <c r="CA78">
        <v>8.8000000000000007</v>
      </c>
      <c r="CB78">
        <v>1.1000000000000001</v>
      </c>
      <c r="CC78">
        <v>1.23</v>
      </c>
      <c r="CD78">
        <v>0.20779500000000001</v>
      </c>
      <c r="CE78">
        <v>0.74736362099999998</v>
      </c>
      <c r="CF78">
        <v>133.03399999999999</v>
      </c>
      <c r="CG78" t="s">
        <v>267</v>
      </c>
      <c r="CH78" s="3">
        <v>65.822000000000003</v>
      </c>
      <c r="CI78" s="3" t="s">
        <v>268</v>
      </c>
      <c r="CJ78">
        <v>2.0209999999999999</v>
      </c>
      <c r="CK78" s="3">
        <v>13.391999999999999</v>
      </c>
      <c r="CL78" s="3" t="s">
        <v>317</v>
      </c>
      <c r="CM78">
        <v>0.442</v>
      </c>
      <c r="CN78" t="s">
        <v>275</v>
      </c>
      <c r="CO78">
        <v>30.298999999999999</v>
      </c>
    </row>
    <row r="79" spans="1:93">
      <c r="A79" t="s">
        <v>199</v>
      </c>
      <c r="B79" t="s">
        <v>76</v>
      </c>
      <c r="C79">
        <v>99</v>
      </c>
      <c r="D79" t="s">
        <v>352</v>
      </c>
      <c r="E79">
        <v>-83.800367559999998</v>
      </c>
      <c r="F79">
        <v>-81.038165410000005</v>
      </c>
      <c r="G79">
        <v>-2.7622021499999998</v>
      </c>
      <c r="H79">
        <v>-78.150115119999995</v>
      </c>
      <c r="I79">
        <v>2.8880502899999998</v>
      </c>
      <c r="J79">
        <f t="shared" si="2"/>
        <v>5.6502524400000027</v>
      </c>
      <c r="K79" s="2">
        <v>0.61099999999999999</v>
      </c>
      <c r="L79">
        <v>58.738956999999999</v>
      </c>
      <c r="M79">
        <v>2.5329999999999999</v>
      </c>
      <c r="N79">
        <v>3.493166252</v>
      </c>
      <c r="O79">
        <v>4.9400824979999998</v>
      </c>
      <c r="P79">
        <v>4.8137969920000003</v>
      </c>
      <c r="Q79" s="11">
        <v>167.1397212</v>
      </c>
      <c r="R79" s="8">
        <v>6.4282573330000004</v>
      </c>
      <c r="S79" s="9">
        <v>6.0273925589999999</v>
      </c>
      <c r="T79" s="10">
        <v>1.066507162</v>
      </c>
      <c r="U79" s="4">
        <v>1.3780612329999999</v>
      </c>
      <c r="V79" s="3">
        <v>1.3851761490000001</v>
      </c>
      <c r="W79">
        <v>186.32330999999999</v>
      </c>
      <c r="X79">
        <v>0.96618480699999998</v>
      </c>
      <c r="Y79" s="2">
        <v>14.955534999999999</v>
      </c>
      <c r="Z79" s="2">
        <v>13.129638999999999</v>
      </c>
      <c r="AA79" s="2">
        <v>-39.722643910000002</v>
      </c>
      <c r="AB79" s="2">
        <v>2.9459914820000002</v>
      </c>
      <c r="AC79" s="2">
        <v>-130.36306870000001</v>
      </c>
      <c r="AD79" s="2">
        <v>3.3656600000000001</v>
      </c>
      <c r="AE79" s="2">
        <v>3.3656600000000001</v>
      </c>
      <c r="AF79" s="2">
        <v>3.2677200000000002</v>
      </c>
      <c r="AG79" s="2">
        <v>3.2677200000000002</v>
      </c>
      <c r="AH79" s="2">
        <v>1.79847</v>
      </c>
      <c r="AI79">
        <v>192.84438</v>
      </c>
      <c r="AJ79">
        <v>22.602699999999999</v>
      </c>
      <c r="AK79">
        <v>62.873159999999999</v>
      </c>
      <c r="AL79">
        <v>57.190080000000002</v>
      </c>
      <c r="AM79">
        <v>63.590150000000001</v>
      </c>
      <c r="AN79">
        <v>6.1056336010000001</v>
      </c>
      <c r="AO79">
        <v>6.4944294300000003</v>
      </c>
      <c r="AP79">
        <f t="shared" si="3"/>
        <v>1.0636782116988353</v>
      </c>
      <c r="AQ79">
        <v>44.242502000000002</v>
      </c>
      <c r="AR79">
        <v>15.905038019999999</v>
      </c>
      <c r="AS79">
        <v>-1.2660469110000001</v>
      </c>
      <c r="AT79">
        <v>-1.6516992370000001</v>
      </c>
      <c r="AU79" s="2">
        <v>39.525168829999998</v>
      </c>
      <c r="AV79" s="12">
        <v>1.9642999999999999</v>
      </c>
      <c r="AW79" s="13">
        <v>1.9158299999999999</v>
      </c>
      <c r="AX79">
        <v>0.89337</v>
      </c>
      <c r="AY79">
        <v>1.0252997399999999</v>
      </c>
      <c r="AZ79" t="s">
        <v>139</v>
      </c>
      <c r="BA79" t="s">
        <v>147</v>
      </c>
      <c r="BB79" t="s">
        <v>79</v>
      </c>
      <c r="BC79">
        <v>21</v>
      </c>
      <c r="BD79">
        <v>44.956000000000003</v>
      </c>
      <c r="BE79">
        <v>160</v>
      </c>
      <c r="BF79">
        <v>88.5</v>
      </c>
      <c r="BG79">
        <v>6.54</v>
      </c>
      <c r="BH79">
        <v>18</v>
      </c>
      <c r="BI79">
        <v>3</v>
      </c>
      <c r="BJ79">
        <v>3</v>
      </c>
      <c r="BK79">
        <v>97</v>
      </c>
      <c r="BL79">
        <v>1.7</v>
      </c>
      <c r="BM79">
        <v>2.99</v>
      </c>
      <c r="BN79">
        <v>1.2</v>
      </c>
      <c r="BO79">
        <v>1.36</v>
      </c>
      <c r="BP79">
        <v>0.1193833</v>
      </c>
      <c r="BQ79">
        <v>26</v>
      </c>
      <c r="BR79">
        <v>55.844999999999999</v>
      </c>
      <c r="BS79">
        <v>140</v>
      </c>
      <c r="BT79">
        <v>78.5</v>
      </c>
      <c r="BU79">
        <v>7.87</v>
      </c>
      <c r="BV79">
        <v>15</v>
      </c>
      <c r="BW79">
        <v>2.5</v>
      </c>
      <c r="BX79">
        <v>8</v>
      </c>
      <c r="BY79">
        <v>62</v>
      </c>
      <c r="BZ79">
        <v>1.32</v>
      </c>
      <c r="CA79">
        <v>7.87</v>
      </c>
      <c r="CB79">
        <v>1.64</v>
      </c>
      <c r="CC79">
        <v>1.83</v>
      </c>
      <c r="CD79">
        <v>0.13925319999999999</v>
      </c>
      <c r="CE79">
        <v>0.74168413</v>
      </c>
      <c r="CF79">
        <v>163.589</v>
      </c>
      <c r="CG79" t="s">
        <v>337</v>
      </c>
      <c r="CH79" s="3">
        <v>74.322000000000003</v>
      </c>
      <c r="CI79" s="3" t="s">
        <v>288</v>
      </c>
      <c r="CJ79">
        <v>2.2010000000000001</v>
      </c>
      <c r="CK79" s="3">
        <v>18.914999999999999</v>
      </c>
      <c r="CL79" s="3" t="s">
        <v>292</v>
      </c>
      <c r="CM79">
        <v>0.72299999999999998</v>
      </c>
      <c r="CN79" t="s">
        <v>275</v>
      </c>
      <c r="CO79">
        <v>26.161999999999999</v>
      </c>
    </row>
    <row r="80" spans="1:93">
      <c r="A80" t="s">
        <v>200</v>
      </c>
      <c r="B80" t="s">
        <v>76</v>
      </c>
      <c r="C80">
        <v>99</v>
      </c>
      <c r="D80" t="s">
        <v>351</v>
      </c>
      <c r="E80">
        <v>-35.486374349999998</v>
      </c>
      <c r="F80">
        <v>-34.000976510000001</v>
      </c>
      <c r="G80">
        <v>-1.4853978400000001</v>
      </c>
      <c r="H80">
        <v>-31.50685597</v>
      </c>
      <c r="I80">
        <v>2.4941205399999999</v>
      </c>
      <c r="J80">
        <f t="shared" si="2"/>
        <v>3.9795183799999982</v>
      </c>
      <c r="K80" s="2">
        <v>1.659</v>
      </c>
      <c r="L80">
        <v>75.003404970000005</v>
      </c>
      <c r="M80">
        <v>4.1749999999999998</v>
      </c>
      <c r="N80">
        <v>3.7874124060000001</v>
      </c>
      <c r="O80">
        <v>3.7874124060000001</v>
      </c>
      <c r="P80">
        <v>5.2287248039999996</v>
      </c>
      <c r="Q80" s="11">
        <v>131.15842889999999</v>
      </c>
      <c r="R80" s="8">
        <v>10.18203205</v>
      </c>
      <c r="S80" s="9">
        <v>-0.50185369000000002</v>
      </c>
      <c r="T80" s="10">
        <v>-20.28884566</v>
      </c>
      <c r="U80" s="4">
        <v>1.3805533290000001</v>
      </c>
      <c r="V80" s="3">
        <v>1.466650883</v>
      </c>
      <c r="W80">
        <v>134.48321000000001</v>
      </c>
      <c r="X80">
        <v>0.75310685600000005</v>
      </c>
      <c r="Y80" s="2">
        <v>10.745082</v>
      </c>
      <c r="Z80" s="2">
        <v>8.537706</v>
      </c>
      <c r="AA80" s="2">
        <v>-25.07901146</v>
      </c>
      <c r="AB80" s="2">
        <v>-0.40522188399999998</v>
      </c>
      <c r="AC80" s="2">
        <v>-105.6741955</v>
      </c>
      <c r="AD80" s="2">
        <v>3.07199</v>
      </c>
      <c r="AE80" s="2">
        <v>3.2573599999999998</v>
      </c>
      <c r="AF80" s="2">
        <v>1.9648300000000001</v>
      </c>
      <c r="AG80" s="2">
        <v>1.9648300000000001</v>
      </c>
      <c r="AH80" s="2">
        <v>2.39968</v>
      </c>
      <c r="AI80">
        <v>178.57122000000001</v>
      </c>
      <c r="AJ80">
        <v>25.880690000000001</v>
      </c>
      <c r="AK80">
        <v>50.363480000000003</v>
      </c>
      <c r="AL80">
        <v>73.877849999999995</v>
      </c>
      <c r="AM80">
        <v>59.113199999999999</v>
      </c>
      <c r="AN80">
        <v>7.2698450240000003</v>
      </c>
      <c r="AO80">
        <v>9.3633445729999991</v>
      </c>
      <c r="AP80">
        <f t="shared" si="3"/>
        <v>1.2879703132719764</v>
      </c>
      <c r="AQ80">
        <v>38.638846180000002</v>
      </c>
      <c r="AR80">
        <v>19.855657310000002</v>
      </c>
      <c r="AS80">
        <v>-2.281858202</v>
      </c>
      <c r="AT80">
        <v>-2.1925105939999998</v>
      </c>
      <c r="AU80" s="2">
        <v>22.640844550000001</v>
      </c>
      <c r="AV80" s="12">
        <v>1.3099799999999999</v>
      </c>
      <c r="AW80" s="13">
        <v>0.47520000000000001</v>
      </c>
      <c r="AX80">
        <v>0.58596000000000004</v>
      </c>
      <c r="AY80">
        <v>2.7566919190000001</v>
      </c>
      <c r="AZ80" t="s">
        <v>159</v>
      </c>
      <c r="BA80" t="s">
        <v>189</v>
      </c>
      <c r="BB80" t="s">
        <v>79</v>
      </c>
      <c r="BC80">
        <v>62</v>
      </c>
      <c r="BD80">
        <v>150.36000000000001</v>
      </c>
      <c r="BE80">
        <v>185</v>
      </c>
      <c r="BF80">
        <v>109.8</v>
      </c>
      <c r="BG80">
        <v>5.63</v>
      </c>
      <c r="BH80">
        <v>16</v>
      </c>
      <c r="BI80">
        <v>3</v>
      </c>
      <c r="BJ80">
        <v>8</v>
      </c>
      <c r="BK80">
        <v>192</v>
      </c>
      <c r="BL80">
        <v>1.98</v>
      </c>
      <c r="BM80">
        <v>7.52</v>
      </c>
      <c r="BN80">
        <v>1.07</v>
      </c>
      <c r="BO80">
        <v>1.17</v>
      </c>
      <c r="BP80">
        <v>0.18546799999999999</v>
      </c>
      <c r="BQ80">
        <v>49</v>
      </c>
      <c r="BR80">
        <v>114.818</v>
      </c>
      <c r="BS80">
        <v>155</v>
      </c>
      <c r="BT80">
        <v>94</v>
      </c>
      <c r="BU80">
        <v>5.7859999999999996</v>
      </c>
      <c r="BV80">
        <v>29</v>
      </c>
      <c r="BW80">
        <v>3</v>
      </c>
      <c r="BX80">
        <v>3</v>
      </c>
      <c r="BY80">
        <v>65</v>
      </c>
      <c r="BZ80">
        <v>1.42</v>
      </c>
      <c r="CA80">
        <v>7.31</v>
      </c>
      <c r="CB80">
        <v>1.49</v>
      </c>
      <c r="CC80">
        <v>1.78</v>
      </c>
      <c r="CD80">
        <v>0.16422999999999999</v>
      </c>
      <c r="CE80">
        <v>0.75788990499999997</v>
      </c>
      <c r="CF80">
        <v>137.46100000000001</v>
      </c>
      <c r="CG80" t="s">
        <v>267</v>
      </c>
      <c r="CH80" s="3">
        <v>77.998000000000005</v>
      </c>
      <c r="CI80" s="3" t="s">
        <v>273</v>
      </c>
      <c r="CJ80">
        <v>1.762</v>
      </c>
      <c r="CK80" s="3">
        <v>11.595000000000001</v>
      </c>
      <c r="CL80" s="3" t="s">
        <v>314</v>
      </c>
      <c r="CM80">
        <v>0.35099999999999998</v>
      </c>
      <c r="CN80" t="s">
        <v>275</v>
      </c>
      <c r="CO80">
        <v>33.033999999999999</v>
      </c>
    </row>
    <row r="81" spans="1:93">
      <c r="A81" t="s">
        <v>201</v>
      </c>
      <c r="B81" t="s">
        <v>76</v>
      </c>
      <c r="C81">
        <v>99</v>
      </c>
      <c r="D81" t="s">
        <v>351</v>
      </c>
      <c r="E81">
        <v>-42.593230040000002</v>
      </c>
      <c r="F81">
        <v>-40.942909929999999</v>
      </c>
      <c r="G81">
        <v>-1.65032011</v>
      </c>
      <c r="H81">
        <v>-37.355515130000001</v>
      </c>
      <c r="I81">
        <v>3.5873948000000002</v>
      </c>
      <c r="J81">
        <f t="shared" si="2"/>
        <v>5.2377149100000011</v>
      </c>
      <c r="K81" s="2">
        <v>2.6280000000000001</v>
      </c>
      <c r="L81">
        <v>76.435812850000005</v>
      </c>
      <c r="M81">
        <v>4.8840000000000003</v>
      </c>
      <c r="N81">
        <v>3.8097710920000001</v>
      </c>
      <c r="O81">
        <v>3.8097710920000001</v>
      </c>
      <c r="P81">
        <v>5.2662215290000001</v>
      </c>
      <c r="Q81" s="11">
        <v>124.1165405</v>
      </c>
      <c r="R81" s="8">
        <v>10.94044034</v>
      </c>
      <c r="S81" s="9">
        <v>-1.7072491400000001</v>
      </c>
      <c r="T81" s="10">
        <v>-6.4082271799999999</v>
      </c>
      <c r="U81" s="4">
        <v>1.382293424</v>
      </c>
      <c r="V81" s="3">
        <v>1.4833235769999999</v>
      </c>
      <c r="W81">
        <v>129.31022999999999</v>
      </c>
      <c r="X81">
        <v>0.66789734999999995</v>
      </c>
      <c r="Y81" s="2">
        <v>10.415335000000001</v>
      </c>
      <c r="Z81" s="2">
        <v>7.6625370000000004</v>
      </c>
      <c r="AA81" s="2">
        <v>-26.260908310000001</v>
      </c>
      <c r="AB81" s="2">
        <v>2.5865765060000001</v>
      </c>
      <c r="AC81" s="2">
        <v>-100.44220869999999</v>
      </c>
      <c r="AD81" s="2">
        <v>2.9331700000000001</v>
      </c>
      <c r="AE81" s="2">
        <v>3.3060200000000002</v>
      </c>
      <c r="AF81" s="2">
        <v>1.7496100000000001</v>
      </c>
      <c r="AG81" s="2">
        <v>1.7496100000000001</v>
      </c>
      <c r="AH81" s="2">
        <v>2.7399800000000001</v>
      </c>
      <c r="AI81">
        <v>193.60794000000001</v>
      </c>
      <c r="AJ81">
        <v>26.693619999999999</v>
      </c>
      <c r="AK81">
        <v>60.528750000000002</v>
      </c>
      <c r="AL81">
        <v>47.764180000000003</v>
      </c>
      <c r="AM81">
        <v>74.869230000000002</v>
      </c>
      <c r="AN81">
        <v>6.6609073179999996</v>
      </c>
      <c r="AO81">
        <v>12.067953640000001</v>
      </c>
      <c r="AP81">
        <f t="shared" si="3"/>
        <v>1.8117582281003</v>
      </c>
      <c r="AQ81">
        <v>37.462135150000002</v>
      </c>
      <c r="AR81">
        <v>16.5210747</v>
      </c>
      <c r="AS81">
        <v>-0.19574530800000001</v>
      </c>
      <c r="AT81">
        <v>-3.743259149</v>
      </c>
      <c r="AU81" s="2">
        <v>22.15021175</v>
      </c>
      <c r="AV81" s="12">
        <v>1.15907</v>
      </c>
      <c r="AW81" s="13">
        <v>0.40701999999999999</v>
      </c>
      <c r="AX81">
        <v>0.59126999999999996</v>
      </c>
      <c r="AY81">
        <v>2.8476979020000002</v>
      </c>
      <c r="AZ81" t="s">
        <v>159</v>
      </c>
      <c r="BA81" t="s">
        <v>135</v>
      </c>
      <c r="BB81" t="s">
        <v>79</v>
      </c>
      <c r="BC81">
        <v>62</v>
      </c>
      <c r="BD81">
        <v>150.36000000000001</v>
      </c>
      <c r="BE81">
        <v>185</v>
      </c>
      <c r="BF81">
        <v>109.8</v>
      </c>
      <c r="BG81">
        <v>5.63</v>
      </c>
      <c r="BH81">
        <v>16</v>
      </c>
      <c r="BI81">
        <v>3</v>
      </c>
      <c r="BJ81">
        <v>8</v>
      </c>
      <c r="BK81">
        <v>192</v>
      </c>
      <c r="BL81">
        <v>1.98</v>
      </c>
      <c r="BM81">
        <v>7.52</v>
      </c>
      <c r="BN81">
        <v>1.07</v>
      </c>
      <c r="BO81">
        <v>1.17</v>
      </c>
      <c r="BP81">
        <v>0.18546799999999999</v>
      </c>
      <c r="BQ81">
        <v>71</v>
      </c>
      <c r="BR81">
        <v>174.96700000000001</v>
      </c>
      <c r="BS81">
        <v>175</v>
      </c>
      <c r="BT81">
        <v>100.1</v>
      </c>
      <c r="BU81">
        <v>5.4260000000000002</v>
      </c>
      <c r="BV81">
        <v>33</v>
      </c>
      <c r="BW81">
        <v>3</v>
      </c>
      <c r="BX81">
        <v>17</v>
      </c>
      <c r="BY81">
        <v>137</v>
      </c>
      <c r="BZ81">
        <v>1.87</v>
      </c>
      <c r="CA81">
        <v>9.84</v>
      </c>
      <c r="CB81">
        <v>1.1399999999999999</v>
      </c>
      <c r="CC81">
        <v>1.27</v>
      </c>
      <c r="CD81">
        <v>0.22564999999999999</v>
      </c>
      <c r="CE81">
        <v>0.73744263200000004</v>
      </c>
      <c r="CF81">
        <v>150.035</v>
      </c>
      <c r="CG81" t="s">
        <v>267</v>
      </c>
      <c r="CH81" s="3">
        <v>77.671999999999997</v>
      </c>
      <c r="CI81" s="3" t="s">
        <v>338</v>
      </c>
      <c r="CJ81">
        <v>1.9319999999999999</v>
      </c>
      <c r="CK81" s="3">
        <v>-11.54</v>
      </c>
      <c r="CL81" s="3" t="s">
        <v>333</v>
      </c>
      <c r="CM81">
        <v>0.32400000000000001</v>
      </c>
      <c r="CN81" t="s">
        <v>267</v>
      </c>
      <c r="CO81">
        <v>-35.616999999999997</v>
      </c>
    </row>
    <row r="82" spans="1:93">
      <c r="A82" t="s">
        <v>202</v>
      </c>
      <c r="B82" t="s">
        <v>76</v>
      </c>
      <c r="C82">
        <v>99</v>
      </c>
      <c r="D82" t="s">
        <v>351</v>
      </c>
      <c r="E82">
        <v>-44.655220319999998</v>
      </c>
      <c r="F82">
        <v>-43.087595389999997</v>
      </c>
      <c r="G82">
        <v>-1.56762493</v>
      </c>
      <c r="H82">
        <v>-39.838531949999997</v>
      </c>
      <c r="I82">
        <v>3.24906344</v>
      </c>
      <c r="J82">
        <f t="shared" si="2"/>
        <v>4.8166883700000014</v>
      </c>
      <c r="K82" s="2">
        <v>2.89</v>
      </c>
      <c r="L82">
        <v>83.258112909999994</v>
      </c>
      <c r="M82">
        <v>3.3130000000000002</v>
      </c>
      <c r="N82">
        <v>3.9193694200000002</v>
      </c>
      <c r="O82">
        <v>3.9193694200000002</v>
      </c>
      <c r="P82">
        <v>5.4199360629999997</v>
      </c>
      <c r="Q82" s="11">
        <v>125.0136388</v>
      </c>
      <c r="R82" s="8">
        <v>12.92502797</v>
      </c>
      <c r="S82" s="9">
        <v>-0.96577510300000002</v>
      </c>
      <c r="T82" s="10">
        <v>-13.38306188</v>
      </c>
      <c r="U82" s="4">
        <v>1.382859201</v>
      </c>
      <c r="V82" s="3">
        <v>1.518649224</v>
      </c>
      <c r="W82">
        <v>105.74883</v>
      </c>
      <c r="X82">
        <v>0.62702160399999995</v>
      </c>
      <c r="Y82" s="2">
        <v>12.620416000000001</v>
      </c>
      <c r="Z82" s="2">
        <v>8.8262560000000008</v>
      </c>
      <c r="AA82" s="2">
        <v>-24.88184824</v>
      </c>
      <c r="AB82" s="2">
        <v>1.6302440199999999</v>
      </c>
      <c r="AC82" s="2">
        <v>-101.76203460000001</v>
      </c>
      <c r="AD82" s="2">
        <v>3.0883699999999998</v>
      </c>
      <c r="AE82" s="2">
        <v>3.6171099999999998</v>
      </c>
      <c r="AF82" s="2">
        <v>1.88927</v>
      </c>
      <c r="AG82" s="2">
        <v>1.88927</v>
      </c>
      <c r="AH82" s="2">
        <v>2.9269500000000002</v>
      </c>
      <c r="AI82">
        <v>168.65261000000001</v>
      </c>
      <c r="AJ82">
        <v>24.63092</v>
      </c>
      <c r="AK82">
        <v>51.19867</v>
      </c>
      <c r="AL82">
        <v>37.580950000000001</v>
      </c>
      <c r="AM82">
        <v>62.284990000000001</v>
      </c>
      <c r="AN82">
        <v>7.5779791889999997</v>
      </c>
      <c r="AO82">
        <v>14.678422210000001</v>
      </c>
      <c r="AP82">
        <f t="shared" si="3"/>
        <v>1.9369837055381232</v>
      </c>
      <c r="AQ82">
        <v>40.599376720000002</v>
      </c>
      <c r="AR82">
        <v>19.531757370000001</v>
      </c>
      <c r="AS82">
        <v>-5.1435133000000001E-2</v>
      </c>
      <c r="AT82">
        <v>-4.4330582310000004</v>
      </c>
      <c r="AU82" s="2">
        <v>23.190373399999999</v>
      </c>
      <c r="AV82" s="12">
        <v>1.2464999999999999</v>
      </c>
      <c r="AW82" s="13">
        <v>0.60585999999999995</v>
      </c>
      <c r="AX82">
        <v>0.57120000000000004</v>
      </c>
      <c r="AY82">
        <v>2.0574060009999999</v>
      </c>
      <c r="AZ82" t="s">
        <v>152</v>
      </c>
      <c r="BA82" t="s">
        <v>81</v>
      </c>
      <c r="BB82" t="s">
        <v>79</v>
      </c>
      <c r="BC82">
        <v>57</v>
      </c>
      <c r="BD82">
        <v>138.90600000000001</v>
      </c>
      <c r="BE82">
        <v>195</v>
      </c>
      <c r="BF82">
        <v>117.2</v>
      </c>
      <c r="BG82">
        <v>5.577</v>
      </c>
      <c r="BH82">
        <v>45</v>
      </c>
      <c r="BI82">
        <v>3</v>
      </c>
      <c r="BJ82">
        <v>3</v>
      </c>
      <c r="BK82">
        <v>215</v>
      </c>
      <c r="BL82">
        <v>2.0699999999999998</v>
      </c>
      <c r="BM82">
        <v>6.15</v>
      </c>
      <c r="BN82">
        <v>1.08</v>
      </c>
      <c r="BO82">
        <v>1.1000000000000001</v>
      </c>
      <c r="BP82">
        <v>0.16314200000000001</v>
      </c>
      <c r="BQ82">
        <v>39</v>
      </c>
      <c r="BR82">
        <v>88.906000000000006</v>
      </c>
      <c r="BS82">
        <v>180</v>
      </c>
      <c r="BT82">
        <v>104</v>
      </c>
      <c r="BU82">
        <v>6.38</v>
      </c>
      <c r="BV82">
        <v>30</v>
      </c>
      <c r="BW82">
        <v>3</v>
      </c>
      <c r="BX82">
        <v>3</v>
      </c>
      <c r="BY82">
        <v>162</v>
      </c>
      <c r="BZ82">
        <v>1.9</v>
      </c>
      <c r="CA82">
        <v>4.47</v>
      </c>
      <c r="CB82">
        <v>1.1100000000000001</v>
      </c>
      <c r="CC82">
        <v>1.22</v>
      </c>
      <c r="CD82">
        <v>0.1216986</v>
      </c>
      <c r="CE82">
        <v>0.747688562</v>
      </c>
      <c r="CF82">
        <v>131.88900000000001</v>
      </c>
      <c r="CG82" t="s">
        <v>267</v>
      </c>
      <c r="CH82" s="3">
        <v>67.356999999999999</v>
      </c>
      <c r="CI82" s="3" t="s">
        <v>339</v>
      </c>
      <c r="CJ82">
        <v>1.958</v>
      </c>
      <c r="CK82" s="3">
        <v>13.224</v>
      </c>
      <c r="CL82" s="3" t="s">
        <v>328</v>
      </c>
      <c r="CM82">
        <v>0.35299999999999998</v>
      </c>
      <c r="CN82" t="s">
        <v>275</v>
      </c>
      <c r="CO82">
        <v>37.462000000000003</v>
      </c>
    </row>
    <row r="83" spans="1:93">
      <c r="A83" t="s">
        <v>203</v>
      </c>
      <c r="B83" t="s">
        <v>76</v>
      </c>
      <c r="C83">
        <v>99</v>
      </c>
      <c r="D83" t="s">
        <v>351</v>
      </c>
      <c r="E83">
        <v>-44.104523059999998</v>
      </c>
      <c r="F83">
        <v>-42.090229899999997</v>
      </c>
      <c r="G83">
        <v>-2.0142931599999998</v>
      </c>
      <c r="H83">
        <v>-39.009572110000001</v>
      </c>
      <c r="I83">
        <v>3.0806577900000001</v>
      </c>
      <c r="J83">
        <f t="shared" si="2"/>
        <v>5.0949509499999976</v>
      </c>
      <c r="K83" s="2">
        <v>2.64</v>
      </c>
      <c r="L83">
        <v>67.400835110000003</v>
      </c>
      <c r="M83">
        <v>3.9750000000000001</v>
      </c>
      <c r="N83">
        <v>3.652444864</v>
      </c>
      <c r="O83">
        <v>3.652444864</v>
      </c>
      <c r="P83">
        <v>5.052402485</v>
      </c>
      <c r="Q83" s="11">
        <v>147.568949</v>
      </c>
      <c r="R83" s="8">
        <v>9.6177493209999998</v>
      </c>
      <c r="S83" s="9">
        <v>1.647269747</v>
      </c>
      <c r="T83" s="10">
        <v>5.8386001079999996</v>
      </c>
      <c r="U83" s="4">
        <v>1.3832932929999999</v>
      </c>
      <c r="V83" s="3">
        <v>1.4736168679999999</v>
      </c>
      <c r="W83">
        <v>152.21337</v>
      </c>
      <c r="X83">
        <v>0.74445795599999998</v>
      </c>
      <c r="Y83" s="2">
        <v>10.128297</v>
      </c>
      <c r="Z83" s="2">
        <v>8.6234549999999999</v>
      </c>
      <c r="AA83" s="2">
        <v>-33.903584119999998</v>
      </c>
      <c r="AB83" s="2">
        <v>2.8667982950000002</v>
      </c>
      <c r="AC83" s="2">
        <v>-116.5321632</v>
      </c>
      <c r="AD83" s="2">
        <v>3.01525</v>
      </c>
      <c r="AE83" s="2">
        <v>3.4718300000000002</v>
      </c>
      <c r="AF83" s="2">
        <v>1.76803</v>
      </c>
      <c r="AG83" s="2">
        <v>1.76803</v>
      </c>
      <c r="AH83" s="2">
        <v>2.9510299999999998</v>
      </c>
      <c r="AI83">
        <v>204.46200999999999</v>
      </c>
      <c r="AJ83">
        <v>24.32816</v>
      </c>
      <c r="AK83">
        <v>75.794049999999999</v>
      </c>
      <c r="AL83">
        <v>51.37453</v>
      </c>
      <c r="AM83">
        <v>70.116010000000003</v>
      </c>
      <c r="AN83">
        <v>5.8806269340000004</v>
      </c>
      <c r="AO83">
        <v>8.7888453460000004</v>
      </c>
      <c r="AP83">
        <f t="shared" si="3"/>
        <v>1.4945422392271757</v>
      </c>
      <c r="AQ83">
        <v>41.104629369999998</v>
      </c>
      <c r="AR83">
        <v>13.19364779</v>
      </c>
      <c r="AS83">
        <v>-0.65158588900000003</v>
      </c>
      <c r="AT83">
        <v>-2.4087206939999999</v>
      </c>
      <c r="AU83" s="2">
        <v>35.189464659999999</v>
      </c>
      <c r="AV83" s="12">
        <v>1.69495</v>
      </c>
      <c r="AW83" s="13">
        <v>1.09579</v>
      </c>
      <c r="AX83">
        <v>0.85609000000000002</v>
      </c>
      <c r="AY83">
        <v>1.5467835990000001</v>
      </c>
      <c r="AZ83" t="s">
        <v>135</v>
      </c>
      <c r="BA83" t="s">
        <v>139</v>
      </c>
      <c r="BB83" t="s">
        <v>79</v>
      </c>
      <c r="BC83">
        <v>71</v>
      </c>
      <c r="BD83">
        <v>174.96700000000001</v>
      </c>
      <c r="BE83">
        <v>175</v>
      </c>
      <c r="BF83">
        <v>100.1</v>
      </c>
      <c r="BG83">
        <v>5.4260000000000002</v>
      </c>
      <c r="BH83">
        <v>33</v>
      </c>
      <c r="BI83">
        <v>3</v>
      </c>
      <c r="BJ83">
        <v>17</v>
      </c>
      <c r="BK83">
        <v>137</v>
      </c>
      <c r="BL83">
        <v>1.87</v>
      </c>
      <c r="BM83">
        <v>9.84</v>
      </c>
      <c r="BN83">
        <v>1.1399999999999999</v>
      </c>
      <c r="BO83">
        <v>1.27</v>
      </c>
      <c r="BP83">
        <v>0.22564999999999999</v>
      </c>
      <c r="BQ83">
        <v>21</v>
      </c>
      <c r="BR83">
        <v>44.956000000000003</v>
      </c>
      <c r="BS83">
        <v>160</v>
      </c>
      <c r="BT83">
        <v>88.5</v>
      </c>
      <c r="BU83">
        <v>6.54</v>
      </c>
      <c r="BV83">
        <v>18</v>
      </c>
      <c r="BW83">
        <v>3</v>
      </c>
      <c r="BX83">
        <v>3</v>
      </c>
      <c r="BY83">
        <v>97</v>
      </c>
      <c r="BZ83">
        <v>1.7</v>
      </c>
      <c r="CA83">
        <v>2.99</v>
      </c>
      <c r="CB83">
        <v>1.2</v>
      </c>
      <c r="CC83">
        <v>1.36</v>
      </c>
      <c r="CD83">
        <v>0.1193833</v>
      </c>
      <c r="CE83">
        <v>0.74534658799999998</v>
      </c>
      <c r="CF83">
        <v>169.87200000000001</v>
      </c>
      <c r="CG83" t="s">
        <v>267</v>
      </c>
      <c r="CH83" s="3">
        <v>77.879000000000005</v>
      </c>
      <c r="CI83" s="3" t="s">
        <v>273</v>
      </c>
      <c r="CJ83">
        <v>2.181</v>
      </c>
      <c r="CK83" s="3">
        <v>16.492000000000001</v>
      </c>
      <c r="CL83" s="3" t="s">
        <v>277</v>
      </c>
      <c r="CM83">
        <v>0.58399999999999996</v>
      </c>
      <c r="CN83" t="s">
        <v>267</v>
      </c>
      <c r="CO83">
        <v>28.24</v>
      </c>
    </row>
    <row r="84" spans="1:93">
      <c r="A84" t="s">
        <v>204</v>
      </c>
      <c r="B84" t="s">
        <v>76</v>
      </c>
      <c r="C84">
        <v>99</v>
      </c>
      <c r="D84" t="s">
        <v>351</v>
      </c>
      <c r="E84">
        <v>-42.823244289999998</v>
      </c>
      <c r="F84">
        <v>-41.166945599999998</v>
      </c>
      <c r="G84">
        <v>-1.6562986900000001</v>
      </c>
      <c r="H84">
        <v>-37.643984590000002</v>
      </c>
      <c r="I84">
        <v>3.5229610099999999</v>
      </c>
      <c r="J84">
        <f t="shared" si="2"/>
        <v>5.1792596999999958</v>
      </c>
      <c r="K84" s="2">
        <v>2.8290000000000002</v>
      </c>
      <c r="L84">
        <v>83.303222090000006</v>
      </c>
      <c r="M84">
        <v>4.194</v>
      </c>
      <c r="N84">
        <v>3.9142195229999999</v>
      </c>
      <c r="O84">
        <v>3.9142195229999999</v>
      </c>
      <c r="P84">
        <v>5.4371515989999999</v>
      </c>
      <c r="Q84" s="11">
        <v>123.7910463</v>
      </c>
      <c r="R84" s="8">
        <v>9.3613263040000003</v>
      </c>
      <c r="S84" s="9">
        <v>0.31991854800000002</v>
      </c>
      <c r="T84" s="10">
        <v>29.261592879999998</v>
      </c>
      <c r="U84" s="4">
        <v>1.3890768179999999</v>
      </c>
      <c r="V84" s="3">
        <v>1.523229121</v>
      </c>
      <c r="W84">
        <v>109.45529999999999</v>
      </c>
      <c r="X84">
        <v>0.64457245600000002</v>
      </c>
      <c r="Y84" s="2">
        <v>12.515872999999999</v>
      </c>
      <c r="Z84" s="2">
        <v>8.5660329999999991</v>
      </c>
      <c r="AA84" s="2">
        <v>-24.71950944</v>
      </c>
      <c r="AB84" s="2">
        <v>1.488853644</v>
      </c>
      <c r="AC84" s="2">
        <v>-100.5603905</v>
      </c>
      <c r="AD84" s="2">
        <v>3.0770499999999998</v>
      </c>
      <c r="AE84" s="2">
        <v>3.54955</v>
      </c>
      <c r="AF84" s="2">
        <v>1.8539600000000001</v>
      </c>
      <c r="AG84" s="2">
        <v>1.8539600000000001</v>
      </c>
      <c r="AH84" s="2">
        <v>2.9186700000000001</v>
      </c>
      <c r="AI84">
        <v>169.8107</v>
      </c>
      <c r="AJ84">
        <v>24.07235</v>
      </c>
      <c r="AK84">
        <v>51.18188</v>
      </c>
      <c r="AL84">
        <v>38.519919999999999</v>
      </c>
      <c r="AM84">
        <v>64.458939999999998</v>
      </c>
      <c r="AN84">
        <v>7.5844892450000003</v>
      </c>
      <c r="AO84">
        <v>14.374587630000001</v>
      </c>
      <c r="AP84">
        <f t="shared" si="3"/>
        <v>1.8952611264464916</v>
      </c>
      <c r="AQ84">
        <v>41.541436539999999</v>
      </c>
      <c r="AR84">
        <v>19.538164680000001</v>
      </c>
      <c r="AS84">
        <v>-3.2191835000000002E-2</v>
      </c>
      <c r="AT84">
        <v>-4.4475971980000004</v>
      </c>
      <c r="AU84" s="2">
        <v>28.686498589999999</v>
      </c>
      <c r="AV84" s="12">
        <v>1.06589</v>
      </c>
      <c r="AW84" s="13">
        <v>0.67007000000000005</v>
      </c>
      <c r="AX84">
        <v>0.69055</v>
      </c>
      <c r="AY84">
        <v>1.590714403</v>
      </c>
      <c r="AZ84" t="s">
        <v>152</v>
      </c>
      <c r="BA84" t="s">
        <v>87</v>
      </c>
      <c r="BB84" t="s">
        <v>79</v>
      </c>
      <c r="BC84">
        <v>57</v>
      </c>
      <c r="BD84">
        <v>138.90600000000001</v>
      </c>
      <c r="BE84">
        <v>195</v>
      </c>
      <c r="BF84">
        <v>117.2</v>
      </c>
      <c r="BG84">
        <v>5.577</v>
      </c>
      <c r="BH84">
        <v>45</v>
      </c>
      <c r="BI84">
        <v>3</v>
      </c>
      <c r="BJ84">
        <v>3</v>
      </c>
      <c r="BK84">
        <v>215</v>
      </c>
      <c r="BL84">
        <v>2.0699999999999998</v>
      </c>
      <c r="BM84">
        <v>6.15</v>
      </c>
      <c r="BN84">
        <v>1.08</v>
      </c>
      <c r="BO84">
        <v>1.1000000000000001</v>
      </c>
      <c r="BP84">
        <v>0.16314200000000001</v>
      </c>
      <c r="BQ84">
        <v>66</v>
      </c>
      <c r="BR84">
        <v>162.5</v>
      </c>
      <c r="BS84">
        <v>175</v>
      </c>
      <c r="BT84">
        <v>105.2</v>
      </c>
      <c r="BU84">
        <v>5.93</v>
      </c>
      <c r="BV84">
        <v>34</v>
      </c>
      <c r="BW84">
        <v>3</v>
      </c>
      <c r="BX84">
        <v>12</v>
      </c>
      <c r="BY84">
        <v>163</v>
      </c>
      <c r="BZ84">
        <v>1.92</v>
      </c>
      <c r="CA84">
        <v>8.5500000000000007</v>
      </c>
      <c r="CB84">
        <v>1.1000000000000001</v>
      </c>
      <c r="CC84">
        <v>1.22</v>
      </c>
      <c r="CD84">
        <v>0.20333000000000001</v>
      </c>
      <c r="CE84">
        <v>0.74380782499999998</v>
      </c>
      <c r="CF84">
        <v>131.77199999999999</v>
      </c>
      <c r="CG84" t="s">
        <v>267</v>
      </c>
      <c r="CH84" s="3">
        <v>67.709000000000003</v>
      </c>
      <c r="CI84" s="3" t="s">
        <v>330</v>
      </c>
      <c r="CJ84">
        <v>1.946</v>
      </c>
      <c r="CK84" s="3">
        <v>13.566000000000001</v>
      </c>
      <c r="CL84" s="3" t="s">
        <v>290</v>
      </c>
      <c r="CM84">
        <v>0.46</v>
      </c>
      <c r="CN84" t="s">
        <v>275</v>
      </c>
      <c r="CO84">
        <v>29.491</v>
      </c>
    </row>
    <row r="85" spans="1:93">
      <c r="A85" t="s">
        <v>205</v>
      </c>
      <c r="B85" t="s">
        <v>76</v>
      </c>
      <c r="C85">
        <v>99</v>
      </c>
      <c r="D85" t="s">
        <v>351</v>
      </c>
      <c r="E85">
        <v>-37.794011130000001</v>
      </c>
      <c r="F85">
        <v>-34.893027189999998</v>
      </c>
      <c r="G85">
        <v>-2.9009839400000001</v>
      </c>
      <c r="H85">
        <v>-31.83213357</v>
      </c>
      <c r="I85">
        <v>3.0608936199999999</v>
      </c>
      <c r="J85">
        <f t="shared" si="2"/>
        <v>5.9618775600000014</v>
      </c>
      <c r="K85" s="2">
        <v>0.13500000000000001</v>
      </c>
      <c r="L85">
        <v>76.830143489999998</v>
      </c>
      <c r="M85">
        <v>3.367</v>
      </c>
      <c r="N85">
        <v>3.8066474160000001</v>
      </c>
      <c r="O85">
        <v>3.8066474160000001</v>
      </c>
      <c r="P85">
        <v>5.3020807579999998</v>
      </c>
      <c r="Q85" s="11">
        <v>146.91023340000001</v>
      </c>
      <c r="R85" s="8">
        <v>7.3495945809999998</v>
      </c>
      <c r="S85" s="9">
        <v>-0.69260082199999995</v>
      </c>
      <c r="T85" s="10">
        <v>-10.611588019999999</v>
      </c>
      <c r="U85" s="4">
        <v>1.392847873</v>
      </c>
      <c r="V85" s="3">
        <v>1.585740626</v>
      </c>
      <c r="W85">
        <v>115.8134</v>
      </c>
      <c r="X85">
        <v>0.71423399899999995</v>
      </c>
      <c r="Y85" s="2">
        <v>15.790177</v>
      </c>
      <c r="Z85" s="2">
        <v>10.880601</v>
      </c>
      <c r="AA85" s="2">
        <v>-22.276001220000001</v>
      </c>
      <c r="AB85" s="2">
        <v>-5.1350932409999999</v>
      </c>
      <c r="AC85" s="2">
        <v>-119.499139</v>
      </c>
      <c r="AD85" s="2">
        <v>2.3676300000000001</v>
      </c>
      <c r="AE85" s="2">
        <v>4.9002299999999996</v>
      </c>
      <c r="AF85" s="2">
        <v>1.99993</v>
      </c>
      <c r="AG85" s="2">
        <v>1.99993</v>
      </c>
      <c r="AH85" s="2">
        <v>3.2679999999999998</v>
      </c>
      <c r="AI85">
        <v>162.15049999999999</v>
      </c>
      <c r="AJ85">
        <v>1.2647699999999999</v>
      </c>
      <c r="AK85">
        <v>55.848300000000002</v>
      </c>
      <c r="AL85">
        <v>38.79448</v>
      </c>
      <c r="AM85">
        <v>51.647019999999998</v>
      </c>
      <c r="AN85">
        <v>7.2815939829999996</v>
      </c>
      <c r="AO85">
        <v>11.2026375</v>
      </c>
      <c r="AP85">
        <f t="shared" si="3"/>
        <v>1.5384869749884817</v>
      </c>
      <c r="AQ85">
        <v>790.65758989999995</v>
      </c>
      <c r="AR85">
        <v>17.905647980000001</v>
      </c>
      <c r="AS85">
        <v>-0.82502294600000003</v>
      </c>
      <c r="AT85">
        <v>-2.8793097649999999</v>
      </c>
      <c r="AU85" s="2">
        <v>163.53573689999999</v>
      </c>
      <c r="AV85" s="12">
        <v>0.77964</v>
      </c>
      <c r="AW85" s="13">
        <v>0.24041000000000001</v>
      </c>
      <c r="AX85">
        <v>0.20684</v>
      </c>
      <c r="AY85">
        <v>3.2429599429999998</v>
      </c>
      <c r="AZ85" t="s">
        <v>154</v>
      </c>
      <c r="BA85" t="s">
        <v>81</v>
      </c>
      <c r="BB85" t="s">
        <v>79</v>
      </c>
      <c r="BC85">
        <v>51</v>
      </c>
      <c r="BD85">
        <v>121.76</v>
      </c>
      <c r="BE85">
        <v>145</v>
      </c>
      <c r="BF85">
        <v>90</v>
      </c>
      <c r="BG85">
        <v>8.641</v>
      </c>
      <c r="BH85">
        <v>101</v>
      </c>
      <c r="BI85">
        <v>5</v>
      </c>
      <c r="BJ85">
        <v>5</v>
      </c>
      <c r="BK85">
        <v>43</v>
      </c>
      <c r="BL85">
        <v>1.39</v>
      </c>
      <c r="BM85">
        <v>6.68</v>
      </c>
      <c r="BN85">
        <v>1.82</v>
      </c>
      <c r="BO85">
        <v>2.0499999999999998</v>
      </c>
      <c r="BP85">
        <v>0.1918774</v>
      </c>
      <c r="BQ85">
        <v>39</v>
      </c>
      <c r="BR85">
        <v>88.906000000000006</v>
      </c>
      <c r="BS85">
        <v>180</v>
      </c>
      <c r="BT85">
        <v>104</v>
      </c>
      <c r="BU85">
        <v>6.38</v>
      </c>
      <c r="BV85">
        <v>30</v>
      </c>
      <c r="BW85">
        <v>3</v>
      </c>
      <c r="BX85">
        <v>3</v>
      </c>
      <c r="BY85">
        <v>162</v>
      </c>
      <c r="BZ85">
        <v>1.9</v>
      </c>
      <c r="CA85">
        <v>4.47</v>
      </c>
      <c r="CB85">
        <v>1.1100000000000001</v>
      </c>
      <c r="CC85">
        <v>1.22</v>
      </c>
      <c r="CD85">
        <v>0.1216986</v>
      </c>
      <c r="CE85">
        <v>0.664065499</v>
      </c>
      <c r="CF85">
        <v>133.77099999999999</v>
      </c>
      <c r="CG85" t="s">
        <v>267</v>
      </c>
      <c r="CH85" s="3">
        <v>4.9779999999999998</v>
      </c>
      <c r="CI85" s="3" t="s">
        <v>288</v>
      </c>
      <c r="CJ85">
        <v>26.872</v>
      </c>
      <c r="CK85" s="3">
        <v>64.111999999999995</v>
      </c>
      <c r="CL85" s="3" t="s">
        <v>289</v>
      </c>
      <c r="CM85">
        <v>2.5830000000000002</v>
      </c>
      <c r="CN85" t="s">
        <v>267</v>
      </c>
      <c r="CO85">
        <v>24.821000000000002</v>
      </c>
    </row>
    <row r="86" spans="1:93">
      <c r="A86" t="s">
        <v>206</v>
      </c>
      <c r="B86" t="s">
        <v>76</v>
      </c>
      <c r="C86">
        <v>99</v>
      </c>
      <c r="D86" t="s">
        <v>351</v>
      </c>
      <c r="E86">
        <v>-35.497774579999998</v>
      </c>
      <c r="F86">
        <v>-33.679234350000002</v>
      </c>
      <c r="G86">
        <v>-1.81854023</v>
      </c>
      <c r="H86">
        <v>-31.017831210000001</v>
      </c>
      <c r="I86">
        <v>2.66140314</v>
      </c>
      <c r="J86">
        <f t="shared" si="2"/>
        <v>4.4799433699999973</v>
      </c>
      <c r="K86" s="2">
        <v>1.5429999999999999</v>
      </c>
      <c r="L86">
        <v>74.028053799999995</v>
      </c>
      <c r="M86">
        <v>4.3239999999999998</v>
      </c>
      <c r="N86">
        <v>3.7574267570000002</v>
      </c>
      <c r="O86">
        <v>3.7574267570000002</v>
      </c>
      <c r="P86">
        <v>5.2434277050000002</v>
      </c>
      <c r="Q86" s="11">
        <v>136.25038950000001</v>
      </c>
      <c r="R86" s="8">
        <v>8.7711012779999997</v>
      </c>
      <c r="S86" s="9">
        <v>2.0170064000000001E-2</v>
      </c>
      <c r="T86" s="10">
        <v>434.85737899999998</v>
      </c>
      <c r="U86" s="4">
        <v>1.3954836770000001</v>
      </c>
      <c r="V86" s="3">
        <v>1.5035900879999999</v>
      </c>
      <c r="W86">
        <v>148.20382000000001</v>
      </c>
      <c r="X86">
        <v>0.83122225900000002</v>
      </c>
      <c r="Y86" s="2">
        <v>10.442214999999999</v>
      </c>
      <c r="Z86" s="2">
        <v>8.3374500000000005</v>
      </c>
      <c r="AA86" s="2">
        <v>-27.127994690000001</v>
      </c>
      <c r="AB86" s="2">
        <v>-1.016931569</v>
      </c>
      <c r="AC86" s="2">
        <v>-108.1054632</v>
      </c>
      <c r="AD86" s="2">
        <v>3.0252500000000002</v>
      </c>
      <c r="AE86" s="2">
        <v>3.2425199999999998</v>
      </c>
      <c r="AF86" s="2">
        <v>1.95095</v>
      </c>
      <c r="AG86" s="2">
        <v>1.95095</v>
      </c>
      <c r="AH86" s="2">
        <v>2.3658700000000001</v>
      </c>
      <c r="AI86">
        <v>178.29625999999999</v>
      </c>
      <c r="AJ86">
        <v>22.898119999999999</v>
      </c>
      <c r="AK86">
        <v>50.495229999999999</v>
      </c>
      <c r="AL86">
        <v>71.836010000000002</v>
      </c>
      <c r="AM86">
        <v>58.980600000000003</v>
      </c>
      <c r="AN86">
        <v>7.1573722279999998</v>
      </c>
      <c r="AO86">
        <v>8.3064172920000008</v>
      </c>
      <c r="AP86">
        <f t="shared" si="3"/>
        <v>1.1605400735628753</v>
      </c>
      <c r="AQ86">
        <v>43.671707550000001</v>
      </c>
      <c r="AR86">
        <v>19.803850780000001</v>
      </c>
      <c r="AS86">
        <v>-2.2358050380000001</v>
      </c>
      <c r="AT86">
        <v>-1.9586336289999999</v>
      </c>
      <c r="AU86" s="2">
        <v>25.573782229999999</v>
      </c>
      <c r="AV86" s="12">
        <v>1.3022899999999999</v>
      </c>
      <c r="AW86" s="13">
        <v>0.52237</v>
      </c>
      <c r="AX86">
        <v>0.58559000000000005</v>
      </c>
      <c r="AY86">
        <v>2.4930413310000001</v>
      </c>
      <c r="AZ86" t="s">
        <v>113</v>
      </c>
      <c r="BA86" t="s">
        <v>189</v>
      </c>
      <c r="BB86" t="s">
        <v>79</v>
      </c>
      <c r="BC86">
        <v>64</v>
      </c>
      <c r="BD86">
        <v>157.25</v>
      </c>
      <c r="BE86">
        <v>180</v>
      </c>
      <c r="BF86">
        <v>107.8</v>
      </c>
      <c r="BG86">
        <v>6.14</v>
      </c>
      <c r="BH86">
        <v>13</v>
      </c>
      <c r="BI86">
        <v>3</v>
      </c>
      <c r="BJ86">
        <v>10</v>
      </c>
      <c r="BK86">
        <v>158</v>
      </c>
      <c r="BL86">
        <v>1.96</v>
      </c>
      <c r="BM86">
        <v>7.9</v>
      </c>
      <c r="BN86">
        <v>1.1100000000000001</v>
      </c>
      <c r="BO86">
        <v>1.2</v>
      </c>
      <c r="BP86">
        <v>0.19439999999999999</v>
      </c>
      <c r="BQ86">
        <v>49</v>
      </c>
      <c r="BR86">
        <v>114.818</v>
      </c>
      <c r="BS86">
        <v>155</v>
      </c>
      <c r="BT86">
        <v>94</v>
      </c>
      <c r="BU86">
        <v>5.7859999999999996</v>
      </c>
      <c r="BV86">
        <v>29</v>
      </c>
      <c r="BW86">
        <v>3</v>
      </c>
      <c r="BX86">
        <v>3</v>
      </c>
      <c r="BY86">
        <v>65</v>
      </c>
      <c r="BZ86">
        <v>1.42</v>
      </c>
      <c r="CA86">
        <v>7.31</v>
      </c>
      <c r="CB86">
        <v>1.49</v>
      </c>
      <c r="CC86">
        <v>1.78</v>
      </c>
      <c r="CD86">
        <v>0.16422999999999999</v>
      </c>
      <c r="CE86">
        <v>0.751461661</v>
      </c>
      <c r="CF86">
        <v>139.59100000000001</v>
      </c>
      <c r="CG86" t="s">
        <v>267</v>
      </c>
      <c r="CH86" s="3">
        <v>72.067999999999998</v>
      </c>
      <c r="CI86" s="3" t="s">
        <v>293</v>
      </c>
      <c r="CJ86">
        <v>1.9370000000000001</v>
      </c>
      <c r="CK86" s="3">
        <v>12.147</v>
      </c>
      <c r="CL86" s="3" t="s">
        <v>290</v>
      </c>
      <c r="CM86">
        <v>0.40600000000000003</v>
      </c>
      <c r="CN86" t="s">
        <v>275</v>
      </c>
      <c r="CO86">
        <v>29.919</v>
      </c>
    </row>
    <row r="87" spans="1:93">
      <c r="A87" t="s">
        <v>207</v>
      </c>
      <c r="B87" t="s">
        <v>76</v>
      </c>
      <c r="C87">
        <v>99</v>
      </c>
      <c r="D87" t="s">
        <v>351</v>
      </c>
      <c r="E87">
        <v>-42.592714839999999</v>
      </c>
      <c r="F87">
        <v>-40.609030420000003</v>
      </c>
      <c r="G87">
        <v>-1.9836844199999999</v>
      </c>
      <c r="H87">
        <v>-36.708696379999999</v>
      </c>
      <c r="I87">
        <v>3.9003340400000002</v>
      </c>
      <c r="J87">
        <f t="shared" si="2"/>
        <v>5.8840184600000001</v>
      </c>
      <c r="K87" s="2">
        <v>2.4750000000000001</v>
      </c>
      <c r="L87">
        <v>75.356601229999995</v>
      </c>
      <c r="M87">
        <v>5.0460000000000003</v>
      </c>
      <c r="N87">
        <v>3.7772909490000002</v>
      </c>
      <c r="O87">
        <v>3.7772909490000002</v>
      </c>
      <c r="P87">
        <v>5.2815382130000001</v>
      </c>
      <c r="Q87" s="11">
        <v>128.57452900000001</v>
      </c>
      <c r="R87" s="8">
        <v>9.274703294</v>
      </c>
      <c r="S87" s="9">
        <v>-0.88361661000000002</v>
      </c>
      <c r="T87" s="10">
        <v>-10.49629805</v>
      </c>
      <c r="U87" s="4">
        <v>1.3982344179999999</v>
      </c>
      <c r="V87" s="3">
        <v>1.5173445249999999</v>
      </c>
      <c r="W87">
        <v>140.06845999999999</v>
      </c>
      <c r="X87">
        <v>0.72109082300000005</v>
      </c>
      <c r="Y87" s="2">
        <v>10.169491000000001</v>
      </c>
      <c r="Z87" s="2">
        <v>7.5432370000000004</v>
      </c>
      <c r="AA87" s="2">
        <v>-28.02292602</v>
      </c>
      <c r="AB87" s="2">
        <v>2.1003757240000001</v>
      </c>
      <c r="AC87" s="2">
        <v>-102.6519787</v>
      </c>
      <c r="AD87" s="2">
        <v>2.8904399999999999</v>
      </c>
      <c r="AE87" s="2">
        <v>3.29847</v>
      </c>
      <c r="AF87" s="2">
        <v>1.7357800000000001</v>
      </c>
      <c r="AG87" s="2">
        <v>1.7357800000000001</v>
      </c>
      <c r="AH87" s="2">
        <v>2.7173400000000001</v>
      </c>
      <c r="AI87">
        <v>194.24524</v>
      </c>
      <c r="AJ87">
        <v>22.63401</v>
      </c>
      <c r="AK87">
        <v>61.905200000000001</v>
      </c>
      <c r="AL87">
        <v>47.240920000000003</v>
      </c>
      <c r="AM87">
        <v>73.891440000000003</v>
      </c>
      <c r="AN87">
        <v>6.4588957259999997</v>
      </c>
      <c r="AO87">
        <v>10.54308112</v>
      </c>
      <c r="AP87">
        <f t="shared" si="3"/>
        <v>1.6323349326664762</v>
      </c>
      <c r="AQ87">
        <v>44.181300620000002</v>
      </c>
      <c r="AR87">
        <v>16.153731839999999</v>
      </c>
      <c r="AS87">
        <v>-0.34362545100000003</v>
      </c>
      <c r="AT87">
        <v>-3.2260376580000001</v>
      </c>
      <c r="AU87" s="2">
        <v>26.207068400000001</v>
      </c>
      <c r="AV87" s="12">
        <v>1.1685099999999999</v>
      </c>
      <c r="AW87" s="13">
        <v>0.47194000000000003</v>
      </c>
      <c r="AX87">
        <v>0.59316999999999998</v>
      </c>
      <c r="AY87">
        <v>2.475971522</v>
      </c>
      <c r="AZ87" t="s">
        <v>113</v>
      </c>
      <c r="BA87" t="s">
        <v>135</v>
      </c>
      <c r="BB87" t="s">
        <v>79</v>
      </c>
      <c r="BC87">
        <v>64</v>
      </c>
      <c r="BD87">
        <v>157.25</v>
      </c>
      <c r="BE87">
        <v>180</v>
      </c>
      <c r="BF87">
        <v>107.8</v>
      </c>
      <c r="BG87">
        <v>6.14</v>
      </c>
      <c r="BH87">
        <v>13</v>
      </c>
      <c r="BI87">
        <v>3</v>
      </c>
      <c r="BJ87">
        <v>10</v>
      </c>
      <c r="BK87">
        <v>158</v>
      </c>
      <c r="BL87">
        <v>1.96</v>
      </c>
      <c r="BM87">
        <v>7.9</v>
      </c>
      <c r="BN87">
        <v>1.1100000000000001</v>
      </c>
      <c r="BO87">
        <v>1.2</v>
      </c>
      <c r="BP87">
        <v>0.19439999999999999</v>
      </c>
      <c r="BQ87">
        <v>71</v>
      </c>
      <c r="BR87">
        <v>174.96700000000001</v>
      </c>
      <c r="BS87">
        <v>175</v>
      </c>
      <c r="BT87">
        <v>100.1</v>
      </c>
      <c r="BU87">
        <v>5.4260000000000002</v>
      </c>
      <c r="BV87">
        <v>33</v>
      </c>
      <c r="BW87">
        <v>3</v>
      </c>
      <c r="BX87">
        <v>17</v>
      </c>
      <c r="BY87">
        <v>137</v>
      </c>
      <c r="BZ87">
        <v>1.87</v>
      </c>
      <c r="CA87">
        <v>9.84</v>
      </c>
      <c r="CB87">
        <v>1.1399999999999999</v>
      </c>
      <c r="CC87">
        <v>1.27</v>
      </c>
      <c r="CD87">
        <v>0.22564999999999999</v>
      </c>
      <c r="CE87">
        <v>0.73118781700000002</v>
      </c>
      <c r="CF87">
        <v>154.67599999999999</v>
      </c>
      <c r="CG87" t="s">
        <v>267</v>
      </c>
      <c r="CH87" s="3">
        <v>71.48</v>
      </c>
      <c r="CI87" s="3" t="s">
        <v>340</v>
      </c>
      <c r="CJ87">
        <v>2.1640000000000001</v>
      </c>
      <c r="CK87" s="3">
        <v>12.244</v>
      </c>
      <c r="CL87" s="3" t="s">
        <v>317</v>
      </c>
      <c r="CM87">
        <v>0.40200000000000002</v>
      </c>
      <c r="CN87" t="s">
        <v>275</v>
      </c>
      <c r="CO87">
        <v>30.457999999999998</v>
      </c>
    </row>
    <row r="88" spans="1:93">
      <c r="A88" t="s">
        <v>208</v>
      </c>
      <c r="B88" t="s">
        <v>76</v>
      </c>
      <c r="C88">
        <v>99</v>
      </c>
      <c r="D88" t="s">
        <v>351</v>
      </c>
      <c r="E88">
        <v>-42.426619299999999</v>
      </c>
      <c r="F88">
        <v>-40.492876080000002</v>
      </c>
      <c r="G88">
        <v>-1.93374322</v>
      </c>
      <c r="H88">
        <v>-36.645684940000002</v>
      </c>
      <c r="I88">
        <v>3.8471911400000001</v>
      </c>
      <c r="J88">
        <f t="shared" si="2"/>
        <v>5.7809343599999963</v>
      </c>
      <c r="K88" s="2">
        <v>2.4940000000000002</v>
      </c>
      <c r="L88">
        <v>78.05417344</v>
      </c>
      <c r="M88">
        <v>4.7060000000000004</v>
      </c>
      <c r="N88">
        <v>3.8207544489999998</v>
      </c>
      <c r="O88">
        <v>3.8207544489999998</v>
      </c>
      <c r="P88">
        <v>5.3468484439999999</v>
      </c>
      <c r="Q88" s="11">
        <v>126.87253819999999</v>
      </c>
      <c r="R88" s="8">
        <v>8.3379840190000003</v>
      </c>
      <c r="S88" s="9">
        <v>-0.16434258199999999</v>
      </c>
      <c r="T88" s="10">
        <v>-50.735384070000002</v>
      </c>
      <c r="U88" s="4">
        <v>1.3994221600000001</v>
      </c>
      <c r="V88" s="3">
        <v>1.526979884</v>
      </c>
      <c r="W88">
        <v>128.43210999999999</v>
      </c>
      <c r="X88">
        <v>0.70469651700000002</v>
      </c>
      <c r="Y88" s="2">
        <v>10.462363</v>
      </c>
      <c r="Z88" s="2">
        <v>7.7906170000000001</v>
      </c>
      <c r="AA88" s="2">
        <v>-26.999830129999999</v>
      </c>
      <c r="AB88" s="2">
        <v>1.809688215</v>
      </c>
      <c r="AC88" s="2">
        <v>-101.6823962</v>
      </c>
      <c r="AD88" s="2">
        <v>2.9391500000000002</v>
      </c>
      <c r="AE88" s="2">
        <v>3.3665099999999999</v>
      </c>
      <c r="AF88" s="2">
        <v>1.76342</v>
      </c>
      <c r="AG88" s="2">
        <v>1.76342</v>
      </c>
      <c r="AH88" s="2">
        <v>2.77881</v>
      </c>
      <c r="AI88">
        <v>182.25165999999999</v>
      </c>
      <c r="AJ88">
        <v>22.81325</v>
      </c>
      <c r="AK88">
        <v>55.726640000000003</v>
      </c>
      <c r="AL88">
        <v>40.47336</v>
      </c>
      <c r="AM88">
        <v>68.438990000000004</v>
      </c>
      <c r="AN88">
        <v>6.8647420769999998</v>
      </c>
      <c r="AO88">
        <v>11.577797179999999</v>
      </c>
      <c r="AP88">
        <f t="shared" si="3"/>
        <v>1.6865596769893034</v>
      </c>
      <c r="AQ88">
        <v>43.834175309999999</v>
      </c>
      <c r="AR88">
        <v>17.944738820000001</v>
      </c>
      <c r="AS88">
        <v>-0.18852347999999999</v>
      </c>
      <c r="AT88">
        <v>-3.5576279</v>
      </c>
      <c r="AU88" s="2">
        <v>28.39155714</v>
      </c>
      <c r="AV88" s="12">
        <v>1.04837</v>
      </c>
      <c r="AW88" s="13">
        <v>0.53403999999999996</v>
      </c>
      <c r="AX88">
        <v>0.64770000000000005</v>
      </c>
      <c r="AY88">
        <v>1.963092652</v>
      </c>
      <c r="AZ88" t="s">
        <v>159</v>
      </c>
      <c r="BA88" t="s">
        <v>129</v>
      </c>
      <c r="BB88" t="s">
        <v>79</v>
      </c>
      <c r="BC88">
        <v>62</v>
      </c>
      <c r="BD88">
        <v>150.36000000000001</v>
      </c>
      <c r="BE88">
        <v>185</v>
      </c>
      <c r="BF88">
        <v>109.8</v>
      </c>
      <c r="BG88">
        <v>5.63</v>
      </c>
      <c r="BH88">
        <v>16</v>
      </c>
      <c r="BI88">
        <v>3</v>
      </c>
      <c r="BJ88">
        <v>8</v>
      </c>
      <c r="BK88">
        <v>192</v>
      </c>
      <c r="BL88">
        <v>1.98</v>
      </c>
      <c r="BM88">
        <v>7.52</v>
      </c>
      <c r="BN88">
        <v>1.07</v>
      </c>
      <c r="BO88">
        <v>1.17</v>
      </c>
      <c r="BP88">
        <v>0.18546799999999999</v>
      </c>
      <c r="BQ88">
        <v>69</v>
      </c>
      <c r="BR88">
        <v>168.934</v>
      </c>
      <c r="BS88">
        <v>175</v>
      </c>
      <c r="BT88">
        <v>102</v>
      </c>
      <c r="BU88">
        <v>6.18</v>
      </c>
      <c r="BV88">
        <v>99</v>
      </c>
      <c r="BW88">
        <v>3</v>
      </c>
      <c r="BX88">
        <v>15</v>
      </c>
      <c r="BY88">
        <v>144</v>
      </c>
      <c r="BZ88">
        <v>1.9</v>
      </c>
      <c r="CA88">
        <v>9.3209999999999997</v>
      </c>
      <c r="CB88">
        <v>1.1100000000000001</v>
      </c>
      <c r="CC88">
        <v>1.25</v>
      </c>
      <c r="CD88">
        <v>0.21672440000000001</v>
      </c>
      <c r="CE88">
        <v>0.73129727600000005</v>
      </c>
      <c r="CF88">
        <v>145.54900000000001</v>
      </c>
      <c r="CG88" t="s">
        <v>267</v>
      </c>
      <c r="CH88" s="3">
        <v>70.263999999999996</v>
      </c>
      <c r="CI88" s="3" t="s">
        <v>320</v>
      </c>
      <c r="CJ88">
        <v>2.0710000000000002</v>
      </c>
      <c r="CK88" s="3">
        <v>-12.94</v>
      </c>
      <c r="CL88" s="3" t="s">
        <v>274</v>
      </c>
      <c r="CM88">
        <v>0.44800000000000001</v>
      </c>
      <c r="CN88" t="s">
        <v>275</v>
      </c>
      <c r="CO88">
        <v>-28.884</v>
      </c>
    </row>
    <row r="89" spans="1:93">
      <c r="A89" t="s">
        <v>209</v>
      </c>
      <c r="B89" t="s">
        <v>76</v>
      </c>
      <c r="C89">
        <v>99</v>
      </c>
      <c r="D89" t="s">
        <v>351</v>
      </c>
      <c r="E89">
        <v>-35.469464070000001</v>
      </c>
      <c r="F89">
        <v>-33.510658200000002</v>
      </c>
      <c r="G89">
        <v>-1.9588058699999999</v>
      </c>
      <c r="H89">
        <v>-30.78537184</v>
      </c>
      <c r="I89">
        <v>2.7252863600000001</v>
      </c>
      <c r="J89">
        <f t="shared" si="2"/>
        <v>4.684092230000001</v>
      </c>
      <c r="K89" s="2">
        <v>1.4870000000000001</v>
      </c>
      <c r="L89">
        <v>73.647940640000002</v>
      </c>
      <c r="M89">
        <v>4.3689999999999998</v>
      </c>
      <c r="N89">
        <v>3.7460339760000001</v>
      </c>
      <c r="O89">
        <v>3.7460339760000001</v>
      </c>
      <c r="P89">
        <v>5.2482822540000003</v>
      </c>
      <c r="Q89" s="11">
        <v>138.2724656</v>
      </c>
      <c r="R89" s="8">
        <v>8.316120218</v>
      </c>
      <c r="S89" s="9">
        <v>0.189388532</v>
      </c>
      <c r="T89" s="10">
        <v>43.910368439999999</v>
      </c>
      <c r="U89" s="4">
        <v>1.4010236659999999</v>
      </c>
      <c r="V89" s="3">
        <v>1.5187200249999999</v>
      </c>
      <c r="W89">
        <v>151.97596999999999</v>
      </c>
      <c r="X89">
        <v>0.85698412099999999</v>
      </c>
      <c r="Y89" s="2">
        <v>10.331839</v>
      </c>
      <c r="Z89" s="2">
        <v>8.2623449999999998</v>
      </c>
      <c r="AA89" s="2">
        <v>-28.021589120000002</v>
      </c>
      <c r="AB89" s="2">
        <v>-1.222309146</v>
      </c>
      <c r="AC89" s="2">
        <v>-109.0285674</v>
      </c>
      <c r="AD89" s="2">
        <v>3.0084499999999998</v>
      </c>
      <c r="AE89" s="2">
        <v>3.2316799999999999</v>
      </c>
      <c r="AF89" s="2">
        <v>1.9449099999999999</v>
      </c>
      <c r="AG89" s="2">
        <v>1.9449099999999999</v>
      </c>
      <c r="AH89" s="2">
        <v>2.3502999999999998</v>
      </c>
      <c r="AI89">
        <v>177.33814000000001</v>
      </c>
      <c r="AJ89">
        <v>21.646699999999999</v>
      </c>
      <c r="AK89">
        <v>50.931609999999999</v>
      </c>
      <c r="AL89">
        <v>71.158420000000007</v>
      </c>
      <c r="AM89">
        <v>57.895699999999998</v>
      </c>
      <c r="AN89">
        <v>7.1553548950000003</v>
      </c>
      <c r="AO89">
        <v>8.0001000359999992</v>
      </c>
      <c r="AP89">
        <f t="shared" si="3"/>
        <v>1.1180577558200904</v>
      </c>
      <c r="AQ89">
        <v>46.196417930000003</v>
      </c>
      <c r="AR89">
        <v>19.63417218</v>
      </c>
      <c r="AS89">
        <v>-2.2626394259999998</v>
      </c>
      <c r="AT89">
        <v>-1.8638945810000001</v>
      </c>
      <c r="AU89" s="2">
        <v>26.58242877</v>
      </c>
      <c r="AV89" s="12">
        <v>1.2857799999999999</v>
      </c>
      <c r="AW89" s="13">
        <v>0.52853000000000006</v>
      </c>
      <c r="AX89">
        <v>0.57542000000000004</v>
      </c>
      <c r="AY89">
        <v>2.4327474320000002</v>
      </c>
      <c r="AZ89" t="s">
        <v>116</v>
      </c>
      <c r="BA89" t="s">
        <v>189</v>
      </c>
      <c r="BB89" t="s">
        <v>79</v>
      </c>
      <c r="BC89">
        <v>65</v>
      </c>
      <c r="BD89">
        <v>158.92500000000001</v>
      </c>
      <c r="BE89">
        <v>175</v>
      </c>
      <c r="BF89">
        <v>106.3</v>
      </c>
      <c r="BG89">
        <v>5.85</v>
      </c>
      <c r="BH89">
        <v>112</v>
      </c>
      <c r="BI89">
        <v>3.5</v>
      </c>
      <c r="BJ89">
        <v>11</v>
      </c>
      <c r="BK89">
        <v>170</v>
      </c>
      <c r="BL89">
        <v>1.94</v>
      </c>
      <c r="BM89">
        <v>8.23</v>
      </c>
      <c r="BN89">
        <v>1.1000000000000001</v>
      </c>
      <c r="BO89">
        <v>1.21</v>
      </c>
      <c r="BP89">
        <v>0.19886300000000001</v>
      </c>
      <c r="BQ89">
        <v>49</v>
      </c>
      <c r="BR89">
        <v>114.818</v>
      </c>
      <c r="BS89">
        <v>155</v>
      </c>
      <c r="BT89">
        <v>94</v>
      </c>
      <c r="BU89">
        <v>5.7859999999999996</v>
      </c>
      <c r="BV89">
        <v>29</v>
      </c>
      <c r="BW89">
        <v>3</v>
      </c>
      <c r="BX89">
        <v>3</v>
      </c>
      <c r="BY89">
        <v>65</v>
      </c>
      <c r="BZ89">
        <v>1.42</v>
      </c>
      <c r="CA89">
        <v>7.31</v>
      </c>
      <c r="CB89">
        <v>1.49</v>
      </c>
      <c r="CC89">
        <v>1.78</v>
      </c>
      <c r="CD89">
        <v>0.16422999999999999</v>
      </c>
      <c r="CE89">
        <v>0.746640478</v>
      </c>
      <c r="CF89">
        <v>139.61699999999999</v>
      </c>
      <c r="CG89" t="s">
        <v>267</v>
      </c>
      <c r="CH89" s="3">
        <v>69.176000000000002</v>
      </c>
      <c r="CI89" s="3" t="s">
        <v>293</v>
      </c>
      <c r="CJ89">
        <v>2.0179999999999998</v>
      </c>
      <c r="CK89" s="3">
        <v>12.409000000000001</v>
      </c>
      <c r="CL89" s="3" t="s">
        <v>290</v>
      </c>
      <c r="CM89">
        <v>0.42499999999999999</v>
      </c>
      <c r="CN89" t="s">
        <v>275</v>
      </c>
      <c r="CO89">
        <v>29.198</v>
      </c>
    </row>
    <row r="90" spans="1:93">
      <c r="A90" t="s">
        <v>210</v>
      </c>
      <c r="B90" t="s">
        <v>76</v>
      </c>
      <c r="C90">
        <v>99</v>
      </c>
      <c r="D90" t="s">
        <v>351</v>
      </c>
      <c r="E90">
        <v>-42.557969579999998</v>
      </c>
      <c r="F90">
        <v>-40.43680183</v>
      </c>
      <c r="G90">
        <v>-2.1211677500000001</v>
      </c>
      <c r="H90">
        <v>-36.419045789999998</v>
      </c>
      <c r="I90">
        <v>4.0177560400000001</v>
      </c>
      <c r="J90">
        <f t="shared" si="2"/>
        <v>6.1389237899999998</v>
      </c>
      <c r="K90" s="2">
        <v>2.4020000000000001</v>
      </c>
      <c r="L90">
        <v>74.923435549999994</v>
      </c>
      <c r="M90">
        <v>5.0970000000000004</v>
      </c>
      <c r="N90">
        <v>3.7651029739999999</v>
      </c>
      <c r="O90">
        <v>3.7651029739999999</v>
      </c>
      <c r="P90">
        <v>5.2852309110000002</v>
      </c>
      <c r="Q90" s="11">
        <v>130.34879050000001</v>
      </c>
      <c r="R90" s="8">
        <v>8.5319044220000002</v>
      </c>
      <c r="S90" s="9">
        <v>-0.65977287200000001</v>
      </c>
      <c r="T90" s="10">
        <v>-12.931578099999999</v>
      </c>
      <c r="U90" s="4">
        <v>1.403741398</v>
      </c>
      <c r="V90" s="3">
        <v>1.5306315880000001</v>
      </c>
      <c r="W90">
        <v>144.64257000000001</v>
      </c>
      <c r="X90">
        <v>0.74185659599999998</v>
      </c>
      <c r="Y90" s="2">
        <v>10.080022</v>
      </c>
      <c r="Z90" s="2">
        <v>7.4937170000000002</v>
      </c>
      <c r="AA90" s="2">
        <v>-28.795955289999998</v>
      </c>
      <c r="AB90" s="2">
        <v>1.9420302570000001</v>
      </c>
      <c r="AC90" s="2">
        <v>-103.49486539999999</v>
      </c>
      <c r="AD90" s="2">
        <v>2.8774500000000001</v>
      </c>
      <c r="AE90" s="2">
        <v>3.2907199999999999</v>
      </c>
      <c r="AF90" s="2">
        <v>1.73048</v>
      </c>
      <c r="AG90" s="2">
        <v>1.73048</v>
      </c>
      <c r="AH90" s="2">
        <v>2.70722</v>
      </c>
      <c r="AI90">
        <v>194.97376</v>
      </c>
      <c r="AJ90">
        <v>20.981999999999999</v>
      </c>
      <c r="AK90">
        <v>62.460189999999997</v>
      </c>
      <c r="AL90">
        <v>46.65775</v>
      </c>
      <c r="AM90">
        <v>73.674279999999996</v>
      </c>
      <c r="AN90">
        <v>6.3727604429999998</v>
      </c>
      <c r="AO90">
        <v>10.02853255</v>
      </c>
      <c r="AP90">
        <f t="shared" si="3"/>
        <v>1.5736559752556825</v>
      </c>
      <c r="AQ90">
        <v>47.65989896</v>
      </c>
      <c r="AR90">
        <v>16.010197860000002</v>
      </c>
      <c r="AS90">
        <v>-0.36960000799999998</v>
      </c>
      <c r="AT90">
        <v>-3.057734129</v>
      </c>
      <c r="AU90" s="2">
        <v>27.933400219999999</v>
      </c>
      <c r="AV90" s="12">
        <v>1.13686</v>
      </c>
      <c r="AW90" s="13">
        <v>0.46916000000000002</v>
      </c>
      <c r="AX90">
        <v>0.58609999999999995</v>
      </c>
      <c r="AY90">
        <v>2.4231818569999999</v>
      </c>
      <c r="AZ90" t="s">
        <v>116</v>
      </c>
      <c r="BA90" t="s">
        <v>135</v>
      </c>
      <c r="BB90" t="s">
        <v>79</v>
      </c>
      <c r="BC90">
        <v>65</v>
      </c>
      <c r="BD90">
        <v>158.92500000000001</v>
      </c>
      <c r="BE90">
        <v>175</v>
      </c>
      <c r="BF90">
        <v>106.3</v>
      </c>
      <c r="BG90">
        <v>5.85</v>
      </c>
      <c r="BH90">
        <v>112</v>
      </c>
      <c r="BI90">
        <v>3.5</v>
      </c>
      <c r="BJ90">
        <v>11</v>
      </c>
      <c r="BK90">
        <v>170</v>
      </c>
      <c r="BL90">
        <v>1.94</v>
      </c>
      <c r="BM90">
        <v>8.23</v>
      </c>
      <c r="BN90">
        <v>1.1000000000000001</v>
      </c>
      <c r="BO90">
        <v>1.21</v>
      </c>
      <c r="BP90">
        <v>0.19886300000000001</v>
      </c>
      <c r="BQ90">
        <v>71</v>
      </c>
      <c r="BR90">
        <v>174.96700000000001</v>
      </c>
      <c r="BS90">
        <v>175</v>
      </c>
      <c r="BT90">
        <v>100.1</v>
      </c>
      <c r="BU90">
        <v>5.4260000000000002</v>
      </c>
      <c r="BV90">
        <v>33</v>
      </c>
      <c r="BW90">
        <v>3</v>
      </c>
      <c r="BX90">
        <v>17</v>
      </c>
      <c r="BY90">
        <v>137</v>
      </c>
      <c r="BZ90">
        <v>1.87</v>
      </c>
      <c r="CA90">
        <v>9.84</v>
      </c>
      <c r="CB90">
        <v>1.1399999999999999</v>
      </c>
      <c r="CC90">
        <v>1.27</v>
      </c>
      <c r="CD90">
        <v>0.22564999999999999</v>
      </c>
      <c r="CE90">
        <v>0.72649670600000005</v>
      </c>
      <c r="CF90">
        <v>156.74</v>
      </c>
      <c r="CG90" t="s">
        <v>267</v>
      </c>
      <c r="CH90" s="3">
        <v>67.858000000000004</v>
      </c>
      <c r="CI90" s="3" t="s">
        <v>273</v>
      </c>
      <c r="CJ90">
        <v>2.31</v>
      </c>
      <c r="CK90" s="3">
        <v>12.663</v>
      </c>
      <c r="CL90" s="3" t="s">
        <v>304</v>
      </c>
      <c r="CM90">
        <v>0.433</v>
      </c>
      <c r="CN90" t="s">
        <v>267</v>
      </c>
      <c r="CO90">
        <v>29.245000000000001</v>
      </c>
    </row>
    <row r="91" spans="1:93">
      <c r="A91" t="s">
        <v>211</v>
      </c>
      <c r="B91" t="s">
        <v>76</v>
      </c>
      <c r="C91">
        <v>99</v>
      </c>
      <c r="D91" t="s">
        <v>351</v>
      </c>
      <c r="E91">
        <v>-44.323571260000001</v>
      </c>
      <c r="F91">
        <v>-41.451320379999999</v>
      </c>
      <c r="G91">
        <v>-2.8722508800000002</v>
      </c>
      <c r="H91">
        <v>-38.178419159999997</v>
      </c>
      <c r="I91">
        <v>3.2729012200000001</v>
      </c>
      <c r="J91">
        <f t="shared" si="2"/>
        <v>6.1451521000000042</v>
      </c>
      <c r="K91" s="2">
        <v>2.4279999999999999</v>
      </c>
      <c r="L91">
        <v>74.892262720000005</v>
      </c>
      <c r="M91">
        <v>4.1639999999999997</v>
      </c>
      <c r="N91">
        <v>3.76395846</v>
      </c>
      <c r="O91">
        <v>3.76395846</v>
      </c>
      <c r="P91">
        <v>5.286245257</v>
      </c>
      <c r="Q91" s="11">
        <v>131.99541690000001</v>
      </c>
      <c r="R91" s="8">
        <v>8.4938255619999996</v>
      </c>
      <c r="S91" s="9">
        <v>-0.59265926700000005</v>
      </c>
      <c r="T91" s="10">
        <v>-14.33171813</v>
      </c>
      <c r="U91" s="4">
        <v>1.404437725</v>
      </c>
      <c r="V91" s="3">
        <v>1.5445923130000001</v>
      </c>
      <c r="W91">
        <v>144.79329999999999</v>
      </c>
      <c r="X91">
        <v>0.75235730499999998</v>
      </c>
      <c r="Y91" s="2">
        <v>10.098091</v>
      </c>
      <c r="Z91" s="2">
        <v>7.5133150000000004</v>
      </c>
      <c r="AA91" s="2">
        <v>-30.116548649999999</v>
      </c>
      <c r="AB91" s="2">
        <v>2.083868458</v>
      </c>
      <c r="AC91" s="2">
        <v>-103.96273669999999</v>
      </c>
      <c r="AD91" s="2">
        <v>2.8998200000000001</v>
      </c>
      <c r="AE91" s="2">
        <v>3.2557299999999998</v>
      </c>
      <c r="AF91" s="2">
        <v>1.7248000000000001</v>
      </c>
      <c r="AG91" s="2">
        <v>1.7248000000000001</v>
      </c>
      <c r="AH91" s="2">
        <v>2.7059500000000001</v>
      </c>
      <c r="AI91">
        <v>192.45284000000001</v>
      </c>
      <c r="AJ91">
        <v>19.176580000000001</v>
      </c>
      <c r="AK91">
        <v>61.964239999999997</v>
      </c>
      <c r="AL91">
        <v>42.708759999999998</v>
      </c>
      <c r="AM91">
        <v>72.114819999999995</v>
      </c>
      <c r="AN91">
        <v>6.400363746</v>
      </c>
      <c r="AO91">
        <v>9.9439422020000006</v>
      </c>
      <c r="AP91">
        <f t="shared" si="3"/>
        <v>1.5536526667276702</v>
      </c>
      <c r="AQ91">
        <v>52.146941740000003</v>
      </c>
      <c r="AR91">
        <v>16.13834044</v>
      </c>
      <c r="AS91">
        <v>-0.27769658200000003</v>
      </c>
      <c r="AT91">
        <v>-3.0494162399999998</v>
      </c>
      <c r="AU91" s="2">
        <v>34.699382739999997</v>
      </c>
      <c r="AV91" s="12">
        <v>1.1443700000000001</v>
      </c>
      <c r="AW91" s="13">
        <v>0.47316000000000003</v>
      </c>
      <c r="AX91">
        <v>0.66542000000000001</v>
      </c>
      <c r="AY91">
        <v>2.418568772</v>
      </c>
      <c r="AZ91" t="s">
        <v>81</v>
      </c>
      <c r="BA91" t="s">
        <v>135</v>
      </c>
      <c r="BB91" t="s">
        <v>79</v>
      </c>
      <c r="BC91">
        <v>39</v>
      </c>
      <c r="BD91">
        <v>88.906000000000006</v>
      </c>
      <c r="BE91">
        <v>180</v>
      </c>
      <c r="BF91">
        <v>104</v>
      </c>
      <c r="BG91">
        <v>6.38</v>
      </c>
      <c r="BH91">
        <v>30</v>
      </c>
      <c r="BI91">
        <v>3</v>
      </c>
      <c r="BJ91">
        <v>3</v>
      </c>
      <c r="BK91">
        <v>162</v>
      </c>
      <c r="BL91">
        <v>1.9</v>
      </c>
      <c r="BM91">
        <v>4.47</v>
      </c>
      <c r="BN91">
        <v>1.1100000000000001</v>
      </c>
      <c r="BO91">
        <v>1.22</v>
      </c>
      <c r="BP91">
        <v>0.1216986</v>
      </c>
      <c r="BQ91">
        <v>71</v>
      </c>
      <c r="BR91">
        <v>174.96700000000001</v>
      </c>
      <c r="BS91">
        <v>175</v>
      </c>
      <c r="BT91">
        <v>100.1</v>
      </c>
      <c r="BU91">
        <v>5.4260000000000002</v>
      </c>
      <c r="BV91">
        <v>33</v>
      </c>
      <c r="BW91">
        <v>3</v>
      </c>
      <c r="BX91">
        <v>17</v>
      </c>
      <c r="BY91">
        <v>137</v>
      </c>
      <c r="BZ91">
        <v>1.87</v>
      </c>
      <c r="CA91">
        <v>9.84</v>
      </c>
      <c r="CB91">
        <v>1.1399999999999999</v>
      </c>
      <c r="CC91">
        <v>1.27</v>
      </c>
      <c r="CD91">
        <v>0.22564999999999999</v>
      </c>
      <c r="CE91">
        <v>0.71930366899999998</v>
      </c>
      <c r="CF91">
        <v>156.03700000000001</v>
      </c>
      <c r="CG91" t="s">
        <v>267</v>
      </c>
      <c r="CH91" s="3">
        <v>63.128999999999998</v>
      </c>
      <c r="CI91" s="3" t="s">
        <v>273</v>
      </c>
      <c r="CJ91">
        <v>2.472</v>
      </c>
      <c r="CK91" s="3">
        <v>15.141999999999999</v>
      </c>
      <c r="CL91" s="3" t="s">
        <v>291</v>
      </c>
      <c r="CM91">
        <v>0.54100000000000004</v>
      </c>
      <c r="CN91" t="s">
        <v>275</v>
      </c>
      <c r="CO91">
        <v>27.989000000000001</v>
      </c>
    </row>
    <row r="92" spans="1:93">
      <c r="A92" t="s">
        <v>212</v>
      </c>
      <c r="B92" t="s">
        <v>76</v>
      </c>
      <c r="C92">
        <v>99</v>
      </c>
      <c r="D92" t="s">
        <v>351</v>
      </c>
      <c r="E92">
        <v>-35.433602239999999</v>
      </c>
      <c r="F92">
        <v>-33.341353480000002</v>
      </c>
      <c r="G92">
        <v>-2.0922487599999999</v>
      </c>
      <c r="H92">
        <v>-30.55411449</v>
      </c>
      <c r="I92">
        <v>2.7872389900000001</v>
      </c>
      <c r="J92">
        <f t="shared" si="2"/>
        <v>4.8794877499999991</v>
      </c>
      <c r="K92" s="2">
        <v>1.431</v>
      </c>
      <c r="L92">
        <v>73.289560100000003</v>
      </c>
      <c r="M92">
        <v>4.4390000000000001</v>
      </c>
      <c r="N92">
        <v>3.735340093</v>
      </c>
      <c r="O92">
        <v>3.735340093</v>
      </c>
      <c r="P92">
        <v>5.2526905509999997</v>
      </c>
      <c r="Q92" s="11">
        <v>140.15671080000001</v>
      </c>
      <c r="R92" s="8">
        <v>7.8470791970000002</v>
      </c>
      <c r="S92" s="9">
        <v>0.32216767499999999</v>
      </c>
      <c r="T92" s="10">
        <v>24.35712766</v>
      </c>
      <c r="U92" s="4">
        <v>1.4062148080000001</v>
      </c>
      <c r="V92" s="3">
        <v>1.532914356</v>
      </c>
      <c r="W92">
        <v>155.50558000000001</v>
      </c>
      <c r="X92">
        <v>0.88095875700000004</v>
      </c>
      <c r="Y92" s="2">
        <v>10.234436000000001</v>
      </c>
      <c r="Z92" s="2">
        <v>8.1910749999999997</v>
      </c>
      <c r="AA92" s="2">
        <v>-28.859086439999999</v>
      </c>
      <c r="AB92" s="2">
        <v>-1.413400333</v>
      </c>
      <c r="AC92" s="2">
        <v>-109.884224</v>
      </c>
      <c r="AD92" s="2">
        <v>2.9925299999999999</v>
      </c>
      <c r="AE92" s="2">
        <v>3.2206800000000002</v>
      </c>
      <c r="AF92" s="2">
        <v>1.93909</v>
      </c>
      <c r="AG92" s="2">
        <v>1.93909</v>
      </c>
      <c r="AH92" s="2">
        <v>2.3350300000000002</v>
      </c>
      <c r="AI92">
        <v>176.51857000000001</v>
      </c>
      <c r="AJ92">
        <v>20.639659999999999</v>
      </c>
      <c r="AK92">
        <v>51.483640000000001</v>
      </c>
      <c r="AL92">
        <v>70.427700000000002</v>
      </c>
      <c r="AM92">
        <v>56.469659999999998</v>
      </c>
      <c r="AN92">
        <v>7.1409038730000001</v>
      </c>
      <c r="AO92">
        <v>7.7113168630000004</v>
      </c>
      <c r="AP92">
        <f t="shared" si="3"/>
        <v>1.0798796623151239</v>
      </c>
      <c r="AQ92">
        <v>48.450410519999998</v>
      </c>
      <c r="AR92">
        <v>19.423646040000001</v>
      </c>
      <c r="AS92">
        <v>-2.2849779209999999</v>
      </c>
      <c r="AT92">
        <v>-1.7633610799999999</v>
      </c>
      <c r="AU92" s="2">
        <v>27.207341209999999</v>
      </c>
      <c r="AV92" s="12">
        <v>1.25665</v>
      </c>
      <c r="AW92" s="13">
        <v>0.52268000000000003</v>
      </c>
      <c r="AX92">
        <v>0.56154999999999999</v>
      </c>
      <c r="AY92">
        <v>2.404243514</v>
      </c>
      <c r="AZ92" t="s">
        <v>87</v>
      </c>
      <c r="BA92" t="s">
        <v>189</v>
      </c>
      <c r="BB92" t="s">
        <v>79</v>
      </c>
      <c r="BC92">
        <v>66</v>
      </c>
      <c r="BD92">
        <v>162.5</v>
      </c>
      <c r="BE92">
        <v>175</v>
      </c>
      <c r="BF92">
        <v>105.2</v>
      </c>
      <c r="BG92">
        <v>5.93</v>
      </c>
      <c r="BH92">
        <v>34</v>
      </c>
      <c r="BI92">
        <v>3</v>
      </c>
      <c r="BJ92">
        <v>12</v>
      </c>
      <c r="BK92">
        <v>163</v>
      </c>
      <c r="BL92">
        <v>1.92</v>
      </c>
      <c r="BM92">
        <v>8.5500000000000007</v>
      </c>
      <c r="BN92">
        <v>1.1000000000000001</v>
      </c>
      <c r="BO92">
        <v>1.22</v>
      </c>
      <c r="BP92">
        <v>0.20333000000000001</v>
      </c>
      <c r="BQ92">
        <v>49</v>
      </c>
      <c r="BR92">
        <v>114.818</v>
      </c>
      <c r="BS92">
        <v>155</v>
      </c>
      <c r="BT92">
        <v>94</v>
      </c>
      <c r="BU92">
        <v>5.7859999999999996</v>
      </c>
      <c r="BV92">
        <v>29</v>
      </c>
      <c r="BW92">
        <v>3</v>
      </c>
      <c r="BX92">
        <v>3</v>
      </c>
      <c r="BY92">
        <v>65</v>
      </c>
      <c r="BZ92">
        <v>1.42</v>
      </c>
      <c r="CA92">
        <v>7.31</v>
      </c>
      <c r="CB92">
        <v>1.49</v>
      </c>
      <c r="CC92">
        <v>1.78</v>
      </c>
      <c r="CD92">
        <v>0.16422999999999999</v>
      </c>
      <c r="CE92">
        <v>0.74310494500000002</v>
      </c>
      <c r="CF92">
        <v>139.887</v>
      </c>
      <c r="CG92" t="s">
        <v>267</v>
      </c>
      <c r="CH92" s="3">
        <v>66.78</v>
      </c>
      <c r="CI92" s="3" t="s">
        <v>288</v>
      </c>
      <c r="CJ92">
        <v>2.0950000000000002</v>
      </c>
      <c r="CK92" s="3">
        <v>-12.531000000000001</v>
      </c>
      <c r="CL92" s="3" t="s">
        <v>274</v>
      </c>
      <c r="CM92">
        <v>0.437</v>
      </c>
      <c r="CN92" t="s">
        <v>275</v>
      </c>
      <c r="CO92">
        <v>-28.675000000000001</v>
      </c>
    </row>
    <row r="93" spans="1:93">
      <c r="A93" t="s">
        <v>213</v>
      </c>
      <c r="B93" t="s">
        <v>76</v>
      </c>
      <c r="C93">
        <v>99</v>
      </c>
      <c r="D93" t="s">
        <v>351</v>
      </c>
      <c r="E93">
        <v>-42.515248589999999</v>
      </c>
      <c r="F93">
        <v>-40.264103919999997</v>
      </c>
      <c r="G93">
        <v>-2.25114467</v>
      </c>
      <c r="H93">
        <v>-36.144033329999999</v>
      </c>
      <c r="I93">
        <v>4.1200705900000001</v>
      </c>
      <c r="J93">
        <f t="shared" si="2"/>
        <v>6.3712152599999996</v>
      </c>
      <c r="K93" s="2">
        <v>2.3319999999999999</v>
      </c>
      <c r="L93">
        <v>74.522713679999995</v>
      </c>
      <c r="M93">
        <v>5.1719999999999997</v>
      </c>
      <c r="N93">
        <v>3.7543172770000002</v>
      </c>
      <c r="O93">
        <v>3.7543172770000002</v>
      </c>
      <c r="P93">
        <v>5.2872119059999996</v>
      </c>
      <c r="Q93" s="11">
        <v>131.9417574</v>
      </c>
      <c r="R93" s="8">
        <v>7.8926061350000003</v>
      </c>
      <c r="S93" s="9">
        <v>-0.520628325</v>
      </c>
      <c r="T93" s="10">
        <v>-15.159770910000001</v>
      </c>
      <c r="U93" s="4">
        <v>1.408301834</v>
      </c>
      <c r="V93" s="3">
        <v>1.5425990919999999</v>
      </c>
      <c r="W93">
        <v>148.6669</v>
      </c>
      <c r="X93">
        <v>0.76169040099999996</v>
      </c>
      <c r="Y93" s="2">
        <v>10.008939</v>
      </c>
      <c r="Z93" s="2">
        <v>7.4488019999999997</v>
      </c>
      <c r="AA93" s="2">
        <v>-29.515181330000001</v>
      </c>
      <c r="AB93" s="2">
        <v>1.8116503129999999</v>
      </c>
      <c r="AC93" s="2">
        <v>-104.2382264</v>
      </c>
      <c r="AD93" s="2">
        <v>2.8652199999999999</v>
      </c>
      <c r="AE93" s="2">
        <v>3.28322</v>
      </c>
      <c r="AF93" s="2">
        <v>1.7253499999999999</v>
      </c>
      <c r="AG93" s="2">
        <v>1.7253499999999999</v>
      </c>
      <c r="AH93" s="2">
        <v>2.69773</v>
      </c>
      <c r="AI93">
        <v>195.18021999999999</v>
      </c>
      <c r="AJ93">
        <v>19.38344</v>
      </c>
      <c r="AK93">
        <v>62.819569999999999</v>
      </c>
      <c r="AL93">
        <v>45.701860000000003</v>
      </c>
      <c r="AM93">
        <v>73.458629999999999</v>
      </c>
      <c r="AN93">
        <v>6.3160634059999996</v>
      </c>
      <c r="AO93">
        <v>9.6280231100000009</v>
      </c>
      <c r="AP93">
        <f t="shared" si="3"/>
        <v>1.5243708764629842</v>
      </c>
      <c r="AQ93">
        <v>51.59042977</v>
      </c>
      <c r="AR93">
        <v>15.918606260000001</v>
      </c>
      <c r="AS93">
        <v>-0.37386816699999997</v>
      </c>
      <c r="AT93">
        <v>-2.9361311859999999</v>
      </c>
      <c r="AU93" s="2">
        <v>29.575169379999998</v>
      </c>
      <c r="AV93" s="12">
        <v>1.0968800000000001</v>
      </c>
      <c r="AW93" s="13">
        <v>0.45437</v>
      </c>
      <c r="AX93">
        <v>0.57326999999999995</v>
      </c>
      <c r="AY93">
        <v>2.41406783</v>
      </c>
      <c r="AZ93" t="s">
        <v>87</v>
      </c>
      <c r="BA93" t="s">
        <v>135</v>
      </c>
      <c r="BB93" t="s">
        <v>79</v>
      </c>
      <c r="BC93">
        <v>66</v>
      </c>
      <c r="BD93">
        <v>162.5</v>
      </c>
      <c r="BE93">
        <v>175</v>
      </c>
      <c r="BF93">
        <v>105.2</v>
      </c>
      <c r="BG93">
        <v>5.93</v>
      </c>
      <c r="BH93">
        <v>34</v>
      </c>
      <c r="BI93">
        <v>3</v>
      </c>
      <c r="BJ93">
        <v>12</v>
      </c>
      <c r="BK93">
        <v>163</v>
      </c>
      <c r="BL93">
        <v>1.92</v>
      </c>
      <c r="BM93">
        <v>8.5500000000000007</v>
      </c>
      <c r="BN93">
        <v>1.1000000000000001</v>
      </c>
      <c r="BO93">
        <v>1.22</v>
      </c>
      <c r="BP93">
        <v>0.20333000000000001</v>
      </c>
      <c r="BQ93">
        <v>71</v>
      </c>
      <c r="BR93">
        <v>174.96700000000001</v>
      </c>
      <c r="BS93">
        <v>175</v>
      </c>
      <c r="BT93">
        <v>100.1</v>
      </c>
      <c r="BU93">
        <v>5.4260000000000002</v>
      </c>
      <c r="BV93">
        <v>33</v>
      </c>
      <c r="BW93">
        <v>3</v>
      </c>
      <c r="BX93">
        <v>17</v>
      </c>
      <c r="BY93">
        <v>137</v>
      </c>
      <c r="BZ93">
        <v>1.87</v>
      </c>
      <c r="CA93">
        <v>9.84</v>
      </c>
      <c r="CB93">
        <v>1.1399999999999999</v>
      </c>
      <c r="CC93">
        <v>1.27</v>
      </c>
      <c r="CD93">
        <v>0.22564999999999999</v>
      </c>
      <c r="CE93">
        <v>0.72305655800000002</v>
      </c>
      <c r="CF93">
        <v>158.11799999999999</v>
      </c>
      <c r="CG93" t="s">
        <v>267</v>
      </c>
      <c r="CH93" s="3">
        <v>63.966999999999999</v>
      </c>
      <c r="CI93" s="3" t="s">
        <v>273</v>
      </c>
      <c r="CJ93">
        <v>2.472</v>
      </c>
      <c r="CK93" s="3">
        <v>13.103</v>
      </c>
      <c r="CL93" s="3" t="s">
        <v>277</v>
      </c>
      <c r="CM93">
        <v>0.46100000000000002</v>
      </c>
      <c r="CN93" t="s">
        <v>267</v>
      </c>
      <c r="CO93">
        <v>28.422999999999998</v>
      </c>
    </row>
    <row r="94" spans="1:93">
      <c r="A94" t="s">
        <v>214</v>
      </c>
      <c r="B94" t="s">
        <v>76</v>
      </c>
      <c r="C94">
        <v>99</v>
      </c>
      <c r="D94" t="s">
        <v>351</v>
      </c>
      <c r="E94">
        <v>-42.329367670000003</v>
      </c>
      <c r="F94">
        <v>-40.242462039999999</v>
      </c>
      <c r="G94">
        <v>-2.08690563</v>
      </c>
      <c r="H94">
        <v>-36.289340119999999</v>
      </c>
      <c r="I94">
        <v>3.9531219200000001</v>
      </c>
      <c r="J94">
        <f t="shared" si="2"/>
        <v>6.0400275500000049</v>
      </c>
      <c r="K94" s="2">
        <v>2.4329999999999998</v>
      </c>
      <c r="L94">
        <v>78.873176810000004</v>
      </c>
      <c r="M94">
        <v>4.6349999999999998</v>
      </c>
      <c r="N94">
        <v>3.8259501060000001</v>
      </c>
      <c r="O94">
        <v>3.8259501060000001</v>
      </c>
      <c r="P94">
        <v>5.388287117</v>
      </c>
      <c r="Q94" s="11">
        <v>128.3081804</v>
      </c>
      <c r="R94" s="8">
        <v>5.0325079800000001</v>
      </c>
      <c r="S94" s="9">
        <v>1.4259704280000001</v>
      </c>
      <c r="T94" s="10">
        <v>3.529181168</v>
      </c>
      <c r="U94" s="4">
        <v>1.4083526879999999</v>
      </c>
      <c r="V94" s="3">
        <v>1.549181879</v>
      </c>
      <c r="W94">
        <v>135.05599000000001</v>
      </c>
      <c r="X94">
        <v>0.74802877800000001</v>
      </c>
      <c r="Y94" s="2">
        <v>10.508418000000001</v>
      </c>
      <c r="Z94" s="2">
        <v>7.8934340000000001</v>
      </c>
      <c r="AA94" s="2">
        <v>-27.36309558</v>
      </c>
      <c r="AB94" s="2">
        <v>1.4096263520000001</v>
      </c>
      <c r="AC94" s="2">
        <v>-102.3547112</v>
      </c>
      <c r="AD94" s="2">
        <v>2.9432</v>
      </c>
      <c r="AE94" s="2">
        <v>3.3974099999999998</v>
      </c>
      <c r="AF94" s="2">
        <v>1.77183</v>
      </c>
      <c r="AG94" s="2">
        <v>1.77183</v>
      </c>
      <c r="AH94" s="2">
        <v>2.7969400000000002</v>
      </c>
      <c r="AI94">
        <v>180.54919000000001</v>
      </c>
      <c r="AJ94">
        <v>20.45476</v>
      </c>
      <c r="AK94">
        <v>55.646039999999999</v>
      </c>
      <c r="AL94">
        <v>41.387869999999999</v>
      </c>
      <c r="AM94">
        <v>69.089669999999998</v>
      </c>
      <c r="AN94">
        <v>6.8987462940000004</v>
      </c>
      <c r="AO94">
        <v>10.86480023</v>
      </c>
      <c r="AP94">
        <f t="shared" si="3"/>
        <v>1.5748948819076545</v>
      </c>
      <c r="AQ94">
        <v>48.888376100000002</v>
      </c>
      <c r="AR94">
        <v>17.970730710000002</v>
      </c>
      <c r="AS94">
        <v>-0.287158525</v>
      </c>
      <c r="AT94">
        <v>-3.3822447800000002</v>
      </c>
      <c r="AU94" s="2">
        <v>37.38431069</v>
      </c>
      <c r="AV94" s="12">
        <v>0.87670999999999999</v>
      </c>
      <c r="AW94" s="13">
        <v>0.66417000000000004</v>
      </c>
      <c r="AX94">
        <v>0.76468000000000003</v>
      </c>
      <c r="AY94">
        <v>1.3200084320000001</v>
      </c>
      <c r="AZ94" t="s">
        <v>159</v>
      </c>
      <c r="BA94" t="s">
        <v>118</v>
      </c>
      <c r="BB94" t="s">
        <v>79</v>
      </c>
      <c r="BC94">
        <v>62</v>
      </c>
      <c r="BD94">
        <v>150.36000000000001</v>
      </c>
      <c r="BE94">
        <v>185</v>
      </c>
      <c r="BF94">
        <v>109.8</v>
      </c>
      <c r="BG94">
        <v>5.63</v>
      </c>
      <c r="BH94">
        <v>16</v>
      </c>
      <c r="BI94">
        <v>3</v>
      </c>
      <c r="BJ94">
        <v>8</v>
      </c>
      <c r="BK94">
        <v>192</v>
      </c>
      <c r="BL94">
        <v>1.98</v>
      </c>
      <c r="BM94">
        <v>7.52</v>
      </c>
      <c r="BN94">
        <v>1.07</v>
      </c>
      <c r="BO94">
        <v>1.17</v>
      </c>
      <c r="BP94">
        <v>0.18546799999999999</v>
      </c>
      <c r="BQ94">
        <v>68</v>
      </c>
      <c r="BR94">
        <v>167.25899999999999</v>
      </c>
      <c r="BS94">
        <v>175</v>
      </c>
      <c r="BT94">
        <v>103</v>
      </c>
      <c r="BU94">
        <v>6.1</v>
      </c>
      <c r="BV94">
        <v>30</v>
      </c>
      <c r="BW94">
        <v>3</v>
      </c>
      <c r="BX94">
        <v>14</v>
      </c>
      <c r="BY94">
        <v>150</v>
      </c>
      <c r="BZ94">
        <v>1.89</v>
      </c>
      <c r="CA94">
        <v>9.07</v>
      </c>
      <c r="CB94">
        <v>1.1100000000000001</v>
      </c>
      <c r="CC94">
        <v>1.24</v>
      </c>
      <c r="CD94">
        <v>0.21226100000000001</v>
      </c>
      <c r="CE94">
        <v>0.728103838</v>
      </c>
      <c r="CF94">
        <v>144.804</v>
      </c>
      <c r="CG94" t="s">
        <v>267</v>
      </c>
      <c r="CH94" s="3">
        <v>65.382000000000005</v>
      </c>
      <c r="CI94" s="3" t="s">
        <v>273</v>
      </c>
      <c r="CJ94">
        <v>2.2149999999999999</v>
      </c>
      <c r="CK94" s="3">
        <v>16.004000000000001</v>
      </c>
      <c r="CL94" s="3" t="s">
        <v>292</v>
      </c>
      <c r="CM94">
        <v>0.61599999999999999</v>
      </c>
      <c r="CN94" t="s">
        <v>275</v>
      </c>
      <c r="CO94">
        <v>25.981000000000002</v>
      </c>
    </row>
    <row r="95" spans="1:93">
      <c r="A95" t="s">
        <v>215</v>
      </c>
      <c r="B95" t="s">
        <v>76</v>
      </c>
      <c r="C95">
        <v>99</v>
      </c>
      <c r="D95" t="s">
        <v>351</v>
      </c>
      <c r="E95">
        <v>-35.396395529999999</v>
      </c>
      <c r="F95">
        <v>-33.173998429999997</v>
      </c>
      <c r="G95">
        <v>-2.2223970999999998</v>
      </c>
      <c r="H95">
        <v>-30.328391239999998</v>
      </c>
      <c r="I95">
        <v>2.84560719</v>
      </c>
      <c r="J95">
        <f t="shared" si="2"/>
        <v>5.0680042900000011</v>
      </c>
      <c r="K95" s="2">
        <v>1.3759999999999999</v>
      </c>
      <c r="L95">
        <v>72.953534550000001</v>
      </c>
      <c r="M95">
        <v>4.4930000000000003</v>
      </c>
      <c r="N95">
        <v>3.725360249</v>
      </c>
      <c r="O95">
        <v>3.725360249</v>
      </c>
      <c r="P95">
        <v>5.256658764</v>
      </c>
      <c r="Q95" s="11">
        <v>141.85109399999999</v>
      </c>
      <c r="R95" s="8">
        <v>7.1968525100000003</v>
      </c>
      <c r="S95" s="9">
        <v>0.223588391</v>
      </c>
      <c r="T95" s="10">
        <v>32.187952529999997</v>
      </c>
      <c r="U95" s="4">
        <v>1.411047097</v>
      </c>
      <c r="V95" s="3">
        <v>1.5461774100000001</v>
      </c>
      <c r="W95">
        <v>159.45760999999999</v>
      </c>
      <c r="X95">
        <v>0.90649803900000003</v>
      </c>
      <c r="Y95" s="2">
        <v>10.141080000000001</v>
      </c>
      <c r="Z95" s="2">
        <v>8.1217120000000005</v>
      </c>
      <c r="AA95" s="2">
        <v>-29.607638980000001</v>
      </c>
      <c r="AB95" s="2">
        <v>-1.5929361</v>
      </c>
      <c r="AC95" s="2">
        <v>-110.65051889999999</v>
      </c>
      <c r="AD95" s="2">
        <v>2.9748399999999999</v>
      </c>
      <c r="AE95" s="2">
        <v>3.2116099999999999</v>
      </c>
      <c r="AF95" s="2">
        <v>1.93309</v>
      </c>
      <c r="AG95" s="2">
        <v>1.93309</v>
      </c>
      <c r="AH95" s="2">
        <v>2.3202799999999999</v>
      </c>
      <c r="AI95">
        <v>175.90508</v>
      </c>
      <c r="AJ95">
        <v>19.283259999999999</v>
      </c>
      <c r="AK95">
        <v>52.076709999999999</v>
      </c>
      <c r="AL95">
        <v>70.313599999999994</v>
      </c>
      <c r="AM95">
        <v>56.033990000000003</v>
      </c>
      <c r="AN95">
        <v>7.1525862160000004</v>
      </c>
      <c r="AO95">
        <v>7.4652834160000001</v>
      </c>
      <c r="AP95">
        <f t="shared" si="3"/>
        <v>1.0437180609302563</v>
      </c>
      <c r="AQ95">
        <v>51.85845132</v>
      </c>
      <c r="AR95">
        <v>19.20244194</v>
      </c>
      <c r="AS95">
        <v>-2.3178748470000001</v>
      </c>
      <c r="AT95">
        <v>-1.6989353380000001</v>
      </c>
      <c r="AU95" s="2">
        <v>27.001602420000001</v>
      </c>
      <c r="AV95" s="12">
        <v>1.17265</v>
      </c>
      <c r="AW95" s="13">
        <v>0.45832000000000001</v>
      </c>
      <c r="AX95">
        <v>0.52068000000000003</v>
      </c>
      <c r="AY95">
        <v>2.5585835220000002</v>
      </c>
      <c r="AZ95" t="s">
        <v>107</v>
      </c>
      <c r="BA95" t="s">
        <v>189</v>
      </c>
      <c r="BB95" t="s">
        <v>79</v>
      </c>
      <c r="BC95">
        <v>67</v>
      </c>
      <c r="BD95">
        <v>164.93</v>
      </c>
      <c r="BE95">
        <v>175</v>
      </c>
      <c r="BF95">
        <v>104.1</v>
      </c>
      <c r="BG95">
        <v>6.02</v>
      </c>
      <c r="BH95">
        <v>33</v>
      </c>
      <c r="BI95">
        <v>3</v>
      </c>
      <c r="BJ95">
        <v>13</v>
      </c>
      <c r="BK95">
        <v>156</v>
      </c>
      <c r="BL95">
        <v>1.92</v>
      </c>
      <c r="BM95">
        <v>8.8000000000000007</v>
      </c>
      <c r="BN95">
        <v>1.1000000000000001</v>
      </c>
      <c r="BO95">
        <v>1.23</v>
      </c>
      <c r="BP95">
        <v>0.20779500000000001</v>
      </c>
      <c r="BQ95">
        <v>49</v>
      </c>
      <c r="BR95">
        <v>114.818</v>
      </c>
      <c r="BS95">
        <v>155</v>
      </c>
      <c r="BT95">
        <v>94</v>
      </c>
      <c r="BU95">
        <v>5.7859999999999996</v>
      </c>
      <c r="BV95">
        <v>29</v>
      </c>
      <c r="BW95">
        <v>3</v>
      </c>
      <c r="BX95">
        <v>3</v>
      </c>
      <c r="BY95">
        <v>65</v>
      </c>
      <c r="BZ95">
        <v>1.42</v>
      </c>
      <c r="CA95">
        <v>7.31</v>
      </c>
      <c r="CB95">
        <v>1.49</v>
      </c>
      <c r="CC95">
        <v>1.78</v>
      </c>
      <c r="CD95">
        <v>0.16422999999999999</v>
      </c>
      <c r="CE95">
        <v>0.73956941099999995</v>
      </c>
      <c r="CF95">
        <v>139.642</v>
      </c>
      <c r="CG95" t="s">
        <v>267</v>
      </c>
      <c r="CH95" s="3">
        <v>63.363999999999997</v>
      </c>
      <c r="CI95" s="3" t="s">
        <v>288</v>
      </c>
      <c r="CJ95">
        <v>2.2040000000000002</v>
      </c>
      <c r="CK95" s="3">
        <v>12.217000000000001</v>
      </c>
      <c r="CL95" s="3" t="s">
        <v>277</v>
      </c>
      <c r="CM95">
        <v>0.432</v>
      </c>
      <c r="CN95" t="s">
        <v>267</v>
      </c>
      <c r="CO95">
        <v>28.28</v>
      </c>
    </row>
    <row r="96" spans="1:93">
      <c r="A96" t="s">
        <v>216</v>
      </c>
      <c r="B96" t="s">
        <v>76</v>
      </c>
      <c r="C96">
        <v>99</v>
      </c>
      <c r="D96" t="s">
        <v>351</v>
      </c>
      <c r="E96">
        <v>-42.470568950000001</v>
      </c>
      <c r="F96">
        <v>-40.093682469999997</v>
      </c>
      <c r="G96">
        <v>-2.37688648</v>
      </c>
      <c r="H96">
        <v>-35.868743629999997</v>
      </c>
      <c r="I96">
        <v>4.2249388400000001</v>
      </c>
      <c r="J96">
        <f t="shared" si="2"/>
        <v>6.6018253200000032</v>
      </c>
      <c r="K96" s="2">
        <v>2.2629999999999999</v>
      </c>
      <c r="L96">
        <v>74.160616899999994</v>
      </c>
      <c r="M96">
        <v>5.23</v>
      </c>
      <c r="N96">
        <v>3.7438292880000001</v>
      </c>
      <c r="O96">
        <v>3.7438292880000001</v>
      </c>
      <c r="P96">
        <v>5.2910426079999997</v>
      </c>
      <c r="Q96" s="11">
        <v>133.51140599999999</v>
      </c>
      <c r="R96" s="8">
        <v>7.1368359100000003</v>
      </c>
      <c r="S96" s="9">
        <v>-0.50708415799999995</v>
      </c>
      <c r="T96" s="10">
        <v>-14.074263220000001</v>
      </c>
      <c r="U96" s="4">
        <v>1.4132702640000001</v>
      </c>
      <c r="V96" s="3">
        <v>1.5546426250000001</v>
      </c>
      <c r="W96">
        <v>153.23308</v>
      </c>
      <c r="X96">
        <v>0.78474550499999995</v>
      </c>
      <c r="Y96" s="2">
        <v>9.9432939999999999</v>
      </c>
      <c r="Z96" s="2">
        <v>7.4078499999999998</v>
      </c>
      <c r="AA96" s="2">
        <v>-30.19681009</v>
      </c>
      <c r="AB96" s="2">
        <v>1.6738420000000001</v>
      </c>
      <c r="AC96" s="2">
        <v>-104.98843789999999</v>
      </c>
      <c r="AD96" s="2">
        <v>2.8526899999999999</v>
      </c>
      <c r="AE96" s="2">
        <v>3.2777599999999998</v>
      </c>
      <c r="AF96" s="2">
        <v>1.7203900000000001</v>
      </c>
      <c r="AG96" s="2">
        <v>1.7203900000000001</v>
      </c>
      <c r="AH96" s="2">
        <v>2.6896599999999999</v>
      </c>
      <c r="AI96">
        <v>195.26468</v>
      </c>
      <c r="AJ96">
        <v>17.790559999999999</v>
      </c>
      <c r="AK96">
        <v>63.323500000000003</v>
      </c>
      <c r="AL96">
        <v>44.886560000000003</v>
      </c>
      <c r="AM96">
        <v>73.330380000000005</v>
      </c>
      <c r="AN96">
        <v>6.2667153500000001</v>
      </c>
      <c r="AO96">
        <v>9.2208309780000004</v>
      </c>
      <c r="AP96">
        <f t="shared" si="3"/>
        <v>1.4713977678912766</v>
      </c>
      <c r="AQ96">
        <v>56.209585310000001</v>
      </c>
      <c r="AR96">
        <v>15.79192559</v>
      </c>
      <c r="AS96">
        <v>-0.38318824000000001</v>
      </c>
      <c r="AT96">
        <v>-2.8155883749999999</v>
      </c>
      <c r="AU96" s="2">
        <v>30.21403269</v>
      </c>
      <c r="AV96" s="12">
        <v>1.0192300000000001</v>
      </c>
      <c r="AW96" s="13">
        <v>0.40156999999999998</v>
      </c>
      <c r="AX96">
        <v>0.53752999999999995</v>
      </c>
      <c r="AY96">
        <v>2.5381129069999999</v>
      </c>
      <c r="AZ96" t="s">
        <v>107</v>
      </c>
      <c r="BA96" t="s">
        <v>135</v>
      </c>
      <c r="BB96" t="s">
        <v>79</v>
      </c>
      <c r="BC96">
        <v>67</v>
      </c>
      <c r="BD96">
        <v>164.93</v>
      </c>
      <c r="BE96">
        <v>175</v>
      </c>
      <c r="BF96">
        <v>104.1</v>
      </c>
      <c r="BG96">
        <v>6.02</v>
      </c>
      <c r="BH96">
        <v>33</v>
      </c>
      <c r="BI96">
        <v>3</v>
      </c>
      <c r="BJ96">
        <v>13</v>
      </c>
      <c r="BK96">
        <v>156</v>
      </c>
      <c r="BL96">
        <v>1.92</v>
      </c>
      <c r="BM96">
        <v>8.8000000000000007</v>
      </c>
      <c r="BN96">
        <v>1.1000000000000001</v>
      </c>
      <c r="BO96">
        <v>1.23</v>
      </c>
      <c r="BP96">
        <v>0.20779500000000001</v>
      </c>
      <c r="BQ96">
        <v>71</v>
      </c>
      <c r="BR96">
        <v>174.96700000000001</v>
      </c>
      <c r="BS96">
        <v>175</v>
      </c>
      <c r="BT96">
        <v>100.1</v>
      </c>
      <c r="BU96">
        <v>5.4260000000000002</v>
      </c>
      <c r="BV96">
        <v>33</v>
      </c>
      <c r="BW96">
        <v>3</v>
      </c>
      <c r="BX96">
        <v>17</v>
      </c>
      <c r="BY96">
        <v>137</v>
      </c>
      <c r="BZ96">
        <v>1.87</v>
      </c>
      <c r="CA96">
        <v>9.84</v>
      </c>
      <c r="CB96">
        <v>1.1399999999999999</v>
      </c>
      <c r="CC96">
        <v>1.27</v>
      </c>
      <c r="CD96">
        <v>0.22564999999999999</v>
      </c>
      <c r="CE96">
        <v>0.71961640999999998</v>
      </c>
      <c r="CF96">
        <v>159.33000000000001</v>
      </c>
      <c r="CG96" t="s">
        <v>267</v>
      </c>
      <c r="CH96" s="3">
        <v>59.850999999999999</v>
      </c>
      <c r="CI96" s="3" t="s">
        <v>293</v>
      </c>
      <c r="CJ96">
        <v>2.6619999999999999</v>
      </c>
      <c r="CK96" s="3">
        <v>13.116</v>
      </c>
      <c r="CL96" s="3" t="s">
        <v>335</v>
      </c>
      <c r="CM96">
        <v>0.47099999999999997</v>
      </c>
      <c r="CN96" t="s">
        <v>267</v>
      </c>
      <c r="CO96">
        <v>27.847000000000001</v>
      </c>
    </row>
    <row r="97" spans="1:93">
      <c r="A97" t="s">
        <v>217</v>
      </c>
      <c r="B97" t="s">
        <v>76</v>
      </c>
      <c r="C97">
        <v>99</v>
      </c>
      <c r="D97" t="s">
        <v>351</v>
      </c>
      <c r="E97">
        <v>-42.422410399999997</v>
      </c>
      <c r="F97">
        <v>-40.145310340000002</v>
      </c>
      <c r="G97">
        <v>-2.27710006</v>
      </c>
      <c r="H97">
        <v>-35.997976659999999</v>
      </c>
      <c r="I97">
        <v>4.14733368</v>
      </c>
      <c r="J97">
        <f t="shared" si="2"/>
        <v>6.4244337399999978</v>
      </c>
      <c r="K97" s="2">
        <v>2.347</v>
      </c>
      <c r="L97">
        <v>76.909656609999999</v>
      </c>
      <c r="M97">
        <v>4.8650000000000002</v>
      </c>
      <c r="N97">
        <v>3.788868983</v>
      </c>
      <c r="O97">
        <v>3.788868983</v>
      </c>
      <c r="P97">
        <v>5.3574940389999997</v>
      </c>
      <c r="Q97" s="11">
        <v>131.19818359999999</v>
      </c>
      <c r="R97" s="8">
        <v>7.0833089090000003</v>
      </c>
      <c r="S97" s="9">
        <v>0.492255259</v>
      </c>
      <c r="T97" s="10">
        <v>14.38950376</v>
      </c>
      <c r="U97" s="4">
        <v>1.4140087880000001</v>
      </c>
      <c r="V97" s="3">
        <v>1.558759285</v>
      </c>
      <c r="W97">
        <v>139.22606999999999</v>
      </c>
      <c r="X97">
        <v>0.75334212700000003</v>
      </c>
      <c r="Y97" s="2">
        <v>10.25268</v>
      </c>
      <c r="Z97" s="2">
        <v>7.6895619999999996</v>
      </c>
      <c r="AA97" s="2">
        <v>-28.681642020000002</v>
      </c>
      <c r="AB97" s="2">
        <v>1.3498195200000001</v>
      </c>
      <c r="AC97" s="2">
        <v>-103.86636110000001</v>
      </c>
      <c r="AD97" s="2">
        <v>2.8996400000000002</v>
      </c>
      <c r="AE97" s="2">
        <v>3.36124</v>
      </c>
      <c r="AF97" s="2">
        <v>1.75116</v>
      </c>
      <c r="AG97" s="2">
        <v>1.75116</v>
      </c>
      <c r="AH97" s="2">
        <v>2.7585600000000001</v>
      </c>
      <c r="AI97">
        <v>184.81120999999999</v>
      </c>
      <c r="AJ97">
        <v>18.982869999999998</v>
      </c>
      <c r="AK97">
        <v>56.575409999999998</v>
      </c>
      <c r="AL97">
        <v>40.177700000000002</v>
      </c>
      <c r="AM97">
        <v>67.524659999999997</v>
      </c>
      <c r="AN97">
        <v>6.5920068189999999</v>
      </c>
      <c r="AO97">
        <v>10.132279459999999</v>
      </c>
      <c r="AP97">
        <f t="shared" si="3"/>
        <v>1.5370553669325626</v>
      </c>
      <c r="AQ97">
        <v>52.679073289999998</v>
      </c>
      <c r="AR97">
        <v>17.675523689999999</v>
      </c>
      <c r="AS97">
        <v>-0.32202022699999999</v>
      </c>
      <c r="AT97">
        <v>-3.0409442200000001</v>
      </c>
      <c r="AU97" s="2">
        <v>34.124809630000001</v>
      </c>
      <c r="AV97" s="12">
        <v>1.0526599999999999</v>
      </c>
      <c r="AW97" s="13">
        <v>0.58904999999999996</v>
      </c>
      <c r="AX97">
        <v>0.64778000000000002</v>
      </c>
      <c r="AY97">
        <v>1.78704694</v>
      </c>
      <c r="AZ97" t="s">
        <v>113</v>
      </c>
      <c r="BA97" t="s">
        <v>129</v>
      </c>
      <c r="BB97" t="s">
        <v>79</v>
      </c>
      <c r="BC97">
        <v>64</v>
      </c>
      <c r="BD97">
        <v>157.25</v>
      </c>
      <c r="BE97">
        <v>180</v>
      </c>
      <c r="BF97">
        <v>107.8</v>
      </c>
      <c r="BG97">
        <v>6.14</v>
      </c>
      <c r="BH97">
        <v>13</v>
      </c>
      <c r="BI97">
        <v>3</v>
      </c>
      <c r="BJ97">
        <v>10</v>
      </c>
      <c r="BK97">
        <v>158</v>
      </c>
      <c r="BL97">
        <v>1.96</v>
      </c>
      <c r="BM97">
        <v>7.9</v>
      </c>
      <c r="BN97">
        <v>1.1100000000000001</v>
      </c>
      <c r="BO97">
        <v>1.2</v>
      </c>
      <c r="BP97">
        <v>0.19439999999999999</v>
      </c>
      <c r="BQ97">
        <v>69</v>
      </c>
      <c r="BR97">
        <v>168.934</v>
      </c>
      <c r="BS97">
        <v>175</v>
      </c>
      <c r="BT97">
        <v>102</v>
      </c>
      <c r="BU97">
        <v>6.18</v>
      </c>
      <c r="BV97">
        <v>99</v>
      </c>
      <c r="BW97">
        <v>3</v>
      </c>
      <c r="BX97">
        <v>15</v>
      </c>
      <c r="BY97">
        <v>144</v>
      </c>
      <c r="BZ97">
        <v>1.9</v>
      </c>
      <c r="CA97">
        <v>9.3209999999999997</v>
      </c>
      <c r="CB97">
        <v>1.1100000000000001</v>
      </c>
      <c r="CC97">
        <v>1.25</v>
      </c>
      <c r="CD97">
        <v>0.21672440000000001</v>
      </c>
      <c r="CE97">
        <v>0.72509458500000001</v>
      </c>
      <c r="CF97">
        <v>151.506</v>
      </c>
      <c r="CG97" t="s">
        <v>267</v>
      </c>
      <c r="CH97" s="3">
        <v>62.015999999999998</v>
      </c>
      <c r="CI97" s="3" t="s">
        <v>341</v>
      </c>
      <c r="CJ97">
        <v>2.4430000000000001</v>
      </c>
      <c r="CK97" s="3">
        <v>14.936999999999999</v>
      </c>
      <c r="CL97" s="3" t="s">
        <v>291</v>
      </c>
      <c r="CM97">
        <v>0.54900000000000004</v>
      </c>
      <c r="CN97" t="s">
        <v>275</v>
      </c>
      <c r="CO97">
        <v>27.207999999999998</v>
      </c>
    </row>
    <row r="98" spans="1:93">
      <c r="A98" t="s">
        <v>218</v>
      </c>
      <c r="B98" t="s">
        <v>76</v>
      </c>
      <c r="C98">
        <v>99</v>
      </c>
      <c r="D98" t="s">
        <v>351</v>
      </c>
      <c r="E98">
        <v>-35.356391109999997</v>
      </c>
      <c r="F98">
        <v>-33.011692879999998</v>
      </c>
      <c r="G98">
        <v>-2.3446982300000001</v>
      </c>
      <c r="H98">
        <v>-30.112653569999999</v>
      </c>
      <c r="I98">
        <v>2.89903931</v>
      </c>
      <c r="J98">
        <f t="shared" si="2"/>
        <v>5.2437375399999979</v>
      </c>
      <c r="K98" s="2">
        <v>1.319</v>
      </c>
      <c r="L98">
        <v>72.63065143</v>
      </c>
      <c r="M98">
        <v>4.5449999999999999</v>
      </c>
      <c r="N98">
        <v>3.7161821339999999</v>
      </c>
      <c r="O98">
        <v>3.7161821339999999</v>
      </c>
      <c r="P98">
        <v>5.2592759359999999</v>
      </c>
      <c r="Q98" s="11">
        <v>143.3120993</v>
      </c>
      <c r="R98" s="8">
        <v>6.6630855870000003</v>
      </c>
      <c r="S98" s="9">
        <v>0.1173413</v>
      </c>
      <c r="T98" s="10">
        <v>56.783805530000002</v>
      </c>
      <c r="U98" s="4">
        <v>1.4152363219999999</v>
      </c>
      <c r="V98" s="3">
        <v>1.5572618789999999</v>
      </c>
      <c r="W98">
        <v>162.76974000000001</v>
      </c>
      <c r="X98">
        <v>0.92750275400000004</v>
      </c>
      <c r="Y98" s="2">
        <v>10.077481000000001</v>
      </c>
      <c r="Z98" s="2">
        <v>8.0758580000000002</v>
      </c>
      <c r="AA98" s="2">
        <v>-30.24143643</v>
      </c>
      <c r="AB98" s="2">
        <v>-1.747560088</v>
      </c>
      <c r="AC98" s="2">
        <v>-111.3231028</v>
      </c>
      <c r="AD98" s="2">
        <v>2.9596800000000001</v>
      </c>
      <c r="AE98" s="2">
        <v>3.2029299999999998</v>
      </c>
      <c r="AF98" s="2">
        <v>1.92811</v>
      </c>
      <c r="AG98" s="2">
        <v>1.92811</v>
      </c>
      <c r="AH98" s="2">
        <v>2.3063799999999999</v>
      </c>
      <c r="AI98">
        <v>175.49245999999999</v>
      </c>
      <c r="AJ98">
        <v>18.87312</v>
      </c>
      <c r="AK98">
        <v>51.9255</v>
      </c>
      <c r="AL98">
        <v>69.866690000000006</v>
      </c>
      <c r="AM98">
        <v>55.484690000000001</v>
      </c>
      <c r="AN98">
        <v>7.1429593279999999</v>
      </c>
      <c r="AO98">
        <v>7.2634565149999997</v>
      </c>
      <c r="AP98">
        <f t="shared" si="3"/>
        <v>1.0168693648482161</v>
      </c>
      <c r="AQ98">
        <v>52.985409939999997</v>
      </c>
      <c r="AR98">
        <v>19.258360540000002</v>
      </c>
      <c r="AS98">
        <v>-2.3244272760000002</v>
      </c>
      <c r="AT98">
        <v>-1.642533539</v>
      </c>
      <c r="AU98" s="2">
        <v>25.16907608</v>
      </c>
      <c r="AV98" s="12">
        <v>1.0975699999999999</v>
      </c>
      <c r="AW98" s="13">
        <v>0.39849000000000001</v>
      </c>
      <c r="AX98">
        <v>0.47502</v>
      </c>
      <c r="AY98">
        <v>2.7543225680000001</v>
      </c>
      <c r="AZ98" t="s">
        <v>118</v>
      </c>
      <c r="BA98" t="s">
        <v>189</v>
      </c>
      <c r="BB98" t="s">
        <v>79</v>
      </c>
      <c r="BC98">
        <v>68</v>
      </c>
      <c r="BD98">
        <v>167.25899999999999</v>
      </c>
      <c r="BE98">
        <v>175</v>
      </c>
      <c r="BF98">
        <v>103</v>
      </c>
      <c r="BG98">
        <v>6.1</v>
      </c>
      <c r="BH98">
        <v>30</v>
      </c>
      <c r="BI98">
        <v>3</v>
      </c>
      <c r="BJ98">
        <v>14</v>
      </c>
      <c r="BK98">
        <v>150</v>
      </c>
      <c r="BL98">
        <v>1.89</v>
      </c>
      <c r="BM98">
        <v>9.07</v>
      </c>
      <c r="BN98">
        <v>1.1100000000000001</v>
      </c>
      <c r="BO98">
        <v>1.24</v>
      </c>
      <c r="BP98">
        <v>0.21226100000000001</v>
      </c>
      <c r="BQ98">
        <v>49</v>
      </c>
      <c r="BR98">
        <v>114.818</v>
      </c>
      <c r="BS98">
        <v>155</v>
      </c>
      <c r="BT98">
        <v>94</v>
      </c>
      <c r="BU98">
        <v>5.7859999999999996</v>
      </c>
      <c r="BV98">
        <v>29</v>
      </c>
      <c r="BW98">
        <v>3</v>
      </c>
      <c r="BX98">
        <v>3</v>
      </c>
      <c r="BY98">
        <v>65</v>
      </c>
      <c r="BZ98">
        <v>1.42</v>
      </c>
      <c r="CA98">
        <v>7.31</v>
      </c>
      <c r="CB98">
        <v>1.49</v>
      </c>
      <c r="CC98">
        <v>1.78</v>
      </c>
      <c r="CD98">
        <v>0.16422999999999999</v>
      </c>
      <c r="CE98">
        <v>0.736033877</v>
      </c>
      <c r="CF98">
        <v>139.82400000000001</v>
      </c>
      <c r="CG98" t="s">
        <v>267</v>
      </c>
      <c r="CH98" s="3">
        <v>62.326999999999998</v>
      </c>
      <c r="CI98" s="3" t="s">
        <v>288</v>
      </c>
      <c r="CJ98">
        <v>2.2429999999999999</v>
      </c>
      <c r="CK98" s="3">
        <v>11.34</v>
      </c>
      <c r="CL98" s="3" t="s">
        <v>277</v>
      </c>
      <c r="CM98">
        <v>0.40100000000000002</v>
      </c>
      <c r="CN98" t="s">
        <v>267</v>
      </c>
      <c r="CO98">
        <v>28.279</v>
      </c>
    </row>
    <row r="99" spans="1:93">
      <c r="A99" t="s">
        <v>219</v>
      </c>
      <c r="B99" t="s">
        <v>76</v>
      </c>
      <c r="C99">
        <v>99</v>
      </c>
      <c r="D99" t="s">
        <v>351</v>
      </c>
      <c r="E99">
        <v>-42.422494110000002</v>
      </c>
      <c r="F99">
        <v>-39.928015100000003</v>
      </c>
      <c r="G99">
        <v>-2.4944790100000001</v>
      </c>
      <c r="H99">
        <v>-35.615814</v>
      </c>
      <c r="I99">
        <v>4.3122011000000002</v>
      </c>
      <c r="J99">
        <f t="shared" si="2"/>
        <v>6.8066801100000021</v>
      </c>
      <c r="K99" s="2">
        <v>2.1949999999999998</v>
      </c>
      <c r="L99">
        <v>73.796508410000001</v>
      </c>
      <c r="M99">
        <v>5.2880000000000003</v>
      </c>
      <c r="N99">
        <v>3.7344529710000001</v>
      </c>
      <c r="O99">
        <v>3.7344529710000001</v>
      </c>
      <c r="P99">
        <v>5.291536851</v>
      </c>
      <c r="Q99" s="11">
        <v>134.761146</v>
      </c>
      <c r="R99" s="8">
        <v>6.6799298800000004</v>
      </c>
      <c r="S99" s="9">
        <v>-0.52289029899999995</v>
      </c>
      <c r="T99" s="10">
        <v>-12.77501208</v>
      </c>
      <c r="U99" s="4">
        <v>1.416950994</v>
      </c>
      <c r="V99" s="3">
        <v>1.563749665</v>
      </c>
      <c r="W99">
        <v>154.73705000000001</v>
      </c>
      <c r="X99">
        <v>0.79322174599999995</v>
      </c>
      <c r="Y99" s="2">
        <v>9.8984380000000005</v>
      </c>
      <c r="Z99" s="2">
        <v>7.3862220000000001</v>
      </c>
      <c r="AA99" s="2">
        <v>-30.744293389999999</v>
      </c>
      <c r="AB99" s="2">
        <v>1.564744956</v>
      </c>
      <c r="AC99" s="2">
        <v>-105.58159759999999</v>
      </c>
      <c r="AD99" s="2">
        <v>2.8419099999999999</v>
      </c>
      <c r="AE99" s="2">
        <v>3.27128</v>
      </c>
      <c r="AF99" s="2">
        <v>1.7165699999999999</v>
      </c>
      <c r="AG99" s="2">
        <v>1.7165699999999999</v>
      </c>
      <c r="AH99" s="2">
        <v>2.68005</v>
      </c>
      <c r="AI99">
        <v>195.07414</v>
      </c>
      <c r="AJ99">
        <v>16.546890000000001</v>
      </c>
      <c r="AK99">
        <v>63.634279999999997</v>
      </c>
      <c r="AL99">
        <v>44.059370000000001</v>
      </c>
      <c r="AM99">
        <v>71.967910000000003</v>
      </c>
      <c r="AN99">
        <v>6.2147164689999999</v>
      </c>
      <c r="AO99">
        <v>8.9751173830000006</v>
      </c>
      <c r="AP99">
        <f t="shared" si="3"/>
        <v>1.4441716573506325</v>
      </c>
      <c r="AQ99">
        <v>60.43431726</v>
      </c>
      <c r="AR99">
        <v>15.714800260000001</v>
      </c>
      <c r="AS99">
        <v>-0.40715237199999998</v>
      </c>
      <c r="AT99">
        <v>-2.701087104</v>
      </c>
      <c r="AU99" s="2">
        <v>30.114074509999998</v>
      </c>
      <c r="AV99" s="12">
        <v>0.95837000000000006</v>
      </c>
      <c r="AW99" s="13">
        <v>0.35570000000000002</v>
      </c>
      <c r="AX99">
        <v>0.49830000000000002</v>
      </c>
      <c r="AY99">
        <v>2.6943210569999998</v>
      </c>
      <c r="AZ99" t="s">
        <v>118</v>
      </c>
      <c r="BA99" t="s">
        <v>135</v>
      </c>
      <c r="BB99" t="s">
        <v>79</v>
      </c>
      <c r="BC99">
        <v>68</v>
      </c>
      <c r="BD99">
        <v>167.25899999999999</v>
      </c>
      <c r="BE99">
        <v>175</v>
      </c>
      <c r="BF99">
        <v>103</v>
      </c>
      <c r="BG99">
        <v>6.1</v>
      </c>
      <c r="BH99">
        <v>30</v>
      </c>
      <c r="BI99">
        <v>3</v>
      </c>
      <c r="BJ99">
        <v>14</v>
      </c>
      <c r="BK99">
        <v>150</v>
      </c>
      <c r="BL99">
        <v>1.89</v>
      </c>
      <c r="BM99">
        <v>9.07</v>
      </c>
      <c r="BN99">
        <v>1.1100000000000001</v>
      </c>
      <c r="BO99">
        <v>1.24</v>
      </c>
      <c r="BP99">
        <v>0.21226100000000001</v>
      </c>
      <c r="BQ99">
        <v>71</v>
      </c>
      <c r="BR99">
        <v>174.96700000000001</v>
      </c>
      <c r="BS99">
        <v>175</v>
      </c>
      <c r="BT99">
        <v>100.1</v>
      </c>
      <c r="BU99">
        <v>5.4260000000000002</v>
      </c>
      <c r="BV99">
        <v>33</v>
      </c>
      <c r="BW99">
        <v>3</v>
      </c>
      <c r="BX99">
        <v>17</v>
      </c>
      <c r="BY99">
        <v>137</v>
      </c>
      <c r="BZ99">
        <v>1.87</v>
      </c>
      <c r="CA99">
        <v>9.84</v>
      </c>
      <c r="CB99">
        <v>1.1399999999999999</v>
      </c>
      <c r="CC99">
        <v>1.27</v>
      </c>
      <c r="CD99">
        <v>0.22564999999999999</v>
      </c>
      <c r="CE99">
        <v>0.71617626199999995</v>
      </c>
      <c r="CF99">
        <v>160.631</v>
      </c>
      <c r="CG99" t="s">
        <v>267</v>
      </c>
      <c r="CH99" s="3">
        <v>56.374000000000002</v>
      </c>
      <c r="CI99" s="3" t="s">
        <v>293</v>
      </c>
      <c r="CJ99">
        <v>2.8490000000000002</v>
      </c>
      <c r="CK99" s="3">
        <v>12.944000000000001</v>
      </c>
      <c r="CL99" s="3" t="s">
        <v>335</v>
      </c>
      <c r="CM99">
        <v>0.46899999999999997</v>
      </c>
      <c r="CN99" t="s">
        <v>267</v>
      </c>
      <c r="CO99">
        <v>27.599</v>
      </c>
    </row>
    <row r="100" spans="1:93">
      <c r="A100" t="s">
        <v>220</v>
      </c>
      <c r="B100" t="s">
        <v>76</v>
      </c>
      <c r="C100">
        <v>99</v>
      </c>
      <c r="D100" t="s">
        <v>351</v>
      </c>
      <c r="E100">
        <v>-42.253369579999998</v>
      </c>
      <c r="F100">
        <v>-40.012096079999999</v>
      </c>
      <c r="G100">
        <v>-2.2412735000000001</v>
      </c>
      <c r="H100">
        <v>-35.943318470000001</v>
      </c>
      <c r="I100">
        <v>4.0687776099999997</v>
      </c>
      <c r="J100">
        <f t="shared" si="2"/>
        <v>6.3100511099999963</v>
      </c>
      <c r="K100" s="2">
        <v>2.3719999999999999</v>
      </c>
      <c r="L100">
        <v>79.662249919999994</v>
      </c>
      <c r="M100">
        <v>4.5599999999999996</v>
      </c>
      <c r="N100">
        <v>3.830765736</v>
      </c>
      <c r="O100">
        <v>3.830765736</v>
      </c>
      <c r="P100">
        <v>5.4285192179999999</v>
      </c>
      <c r="Q100" s="11">
        <v>129.74254289999999</v>
      </c>
      <c r="R100" s="8">
        <v>5.0679438919999997</v>
      </c>
      <c r="S100" s="9">
        <v>1.4735405800000001</v>
      </c>
      <c r="T100" s="10">
        <v>3.4392971330000002</v>
      </c>
      <c r="U100" s="4">
        <v>1.417084623</v>
      </c>
      <c r="V100" s="3">
        <v>1.5705322989999999</v>
      </c>
      <c r="W100">
        <v>136.19689</v>
      </c>
      <c r="X100">
        <v>0.77095217900000002</v>
      </c>
      <c r="Y100" s="2">
        <v>10.538119</v>
      </c>
      <c r="Z100" s="2">
        <v>7.9842380000000004</v>
      </c>
      <c r="AA100" s="2">
        <v>-27.719986639999998</v>
      </c>
      <c r="AB100" s="2">
        <v>1.0276815610000001</v>
      </c>
      <c r="AC100" s="2">
        <v>-103.0502378</v>
      </c>
      <c r="AD100" s="2">
        <v>2.9501900000000001</v>
      </c>
      <c r="AE100" s="2">
        <v>3.4285299999999999</v>
      </c>
      <c r="AF100" s="2">
        <v>1.78077</v>
      </c>
      <c r="AG100" s="2">
        <v>1.78077</v>
      </c>
      <c r="AH100" s="2">
        <v>2.8171900000000001</v>
      </c>
      <c r="AI100">
        <v>176.66061999999999</v>
      </c>
      <c r="AJ100">
        <v>18.626370000000001</v>
      </c>
      <c r="AK100">
        <v>54.100999999999999</v>
      </c>
      <c r="AL100">
        <v>38.987729999999999</v>
      </c>
      <c r="AM100">
        <v>66.907489999999996</v>
      </c>
      <c r="AN100">
        <v>6.9671096620000004</v>
      </c>
      <c r="AO100">
        <v>10.561983529999999</v>
      </c>
      <c r="AP100">
        <f t="shared" si="3"/>
        <v>1.5159777931452916</v>
      </c>
      <c r="AQ100">
        <v>53.687326089999999</v>
      </c>
      <c r="AR100">
        <v>18.48394669</v>
      </c>
      <c r="AS100">
        <v>-0.29648449999999998</v>
      </c>
      <c r="AT100">
        <v>-3.2769822149999999</v>
      </c>
      <c r="AU100" s="2">
        <v>38.835159949999998</v>
      </c>
      <c r="AV100" s="12">
        <v>0.88741999999999999</v>
      </c>
      <c r="AW100" s="13">
        <v>0.65685000000000004</v>
      </c>
      <c r="AX100">
        <v>0.72336</v>
      </c>
      <c r="AY100">
        <v>1.351023826</v>
      </c>
      <c r="AZ100" t="s">
        <v>159</v>
      </c>
      <c r="BA100" t="s">
        <v>107</v>
      </c>
      <c r="BB100" t="s">
        <v>79</v>
      </c>
      <c r="BC100">
        <v>62</v>
      </c>
      <c r="BD100">
        <v>150.36000000000001</v>
      </c>
      <c r="BE100">
        <v>185</v>
      </c>
      <c r="BF100">
        <v>109.8</v>
      </c>
      <c r="BG100">
        <v>5.63</v>
      </c>
      <c r="BH100">
        <v>16</v>
      </c>
      <c r="BI100">
        <v>3</v>
      </c>
      <c r="BJ100">
        <v>8</v>
      </c>
      <c r="BK100">
        <v>192</v>
      </c>
      <c r="BL100">
        <v>1.98</v>
      </c>
      <c r="BM100">
        <v>7.52</v>
      </c>
      <c r="BN100">
        <v>1.07</v>
      </c>
      <c r="BO100">
        <v>1.17</v>
      </c>
      <c r="BP100">
        <v>0.18546799999999999</v>
      </c>
      <c r="BQ100">
        <v>67</v>
      </c>
      <c r="BR100">
        <v>164.93</v>
      </c>
      <c r="BS100">
        <v>175</v>
      </c>
      <c r="BT100">
        <v>104.1</v>
      </c>
      <c r="BU100">
        <v>6.02</v>
      </c>
      <c r="BV100">
        <v>33</v>
      </c>
      <c r="BW100">
        <v>3</v>
      </c>
      <c r="BX100">
        <v>13</v>
      </c>
      <c r="BY100">
        <v>156</v>
      </c>
      <c r="BZ100">
        <v>1.92</v>
      </c>
      <c r="CA100">
        <v>8.8000000000000007</v>
      </c>
      <c r="CB100">
        <v>1.1000000000000001</v>
      </c>
      <c r="CC100">
        <v>1.23</v>
      </c>
      <c r="CD100">
        <v>0.20779500000000001</v>
      </c>
      <c r="CE100">
        <v>0.72462311599999996</v>
      </c>
      <c r="CF100">
        <v>143.36000000000001</v>
      </c>
      <c r="CG100" t="s">
        <v>267</v>
      </c>
      <c r="CH100" s="3">
        <v>60.719000000000001</v>
      </c>
      <c r="CI100" s="3" t="s">
        <v>273</v>
      </c>
      <c r="CJ100">
        <v>2.3610000000000002</v>
      </c>
      <c r="CK100" s="3">
        <v>-16.584</v>
      </c>
      <c r="CL100" s="3" t="s">
        <v>296</v>
      </c>
      <c r="CM100">
        <v>0.63900000000000001</v>
      </c>
      <c r="CN100" t="s">
        <v>275</v>
      </c>
      <c r="CO100">
        <v>-25.952999999999999</v>
      </c>
    </row>
    <row r="101" spans="1:93">
      <c r="A101" t="s">
        <v>221</v>
      </c>
      <c r="B101" t="s">
        <v>76</v>
      </c>
      <c r="C101">
        <v>99</v>
      </c>
      <c r="D101" t="s">
        <v>351</v>
      </c>
      <c r="E101">
        <v>-42.386299389999998</v>
      </c>
      <c r="F101">
        <v>-39.968393409999997</v>
      </c>
      <c r="G101">
        <v>-2.41790598</v>
      </c>
      <c r="H101">
        <v>-35.709206389999999</v>
      </c>
      <c r="I101">
        <v>4.2591870199999997</v>
      </c>
      <c r="J101">
        <f t="shared" si="2"/>
        <v>6.6770929999999993</v>
      </c>
      <c r="K101" s="2">
        <v>2.278</v>
      </c>
      <c r="L101">
        <v>76.465827869999998</v>
      </c>
      <c r="M101">
        <v>4.915</v>
      </c>
      <c r="N101">
        <v>3.7769618650000001</v>
      </c>
      <c r="O101">
        <v>3.7769618650000001</v>
      </c>
      <c r="P101">
        <v>5.3602148180000002</v>
      </c>
      <c r="Q101" s="11">
        <v>132.9578966</v>
      </c>
      <c r="R101" s="8">
        <v>6.6184818119999997</v>
      </c>
      <c r="S101" s="9">
        <v>0.61669362599999999</v>
      </c>
      <c r="T101" s="10">
        <v>10.73220403</v>
      </c>
      <c r="U101" s="4">
        <v>1.4191869050000001</v>
      </c>
      <c r="V101" s="3">
        <v>1.571635398</v>
      </c>
      <c r="W101">
        <v>142.97309000000001</v>
      </c>
      <c r="X101">
        <v>0.76638573099999996</v>
      </c>
      <c r="Y101" s="2">
        <v>10.167045</v>
      </c>
      <c r="Z101" s="2">
        <v>7.6465940000000003</v>
      </c>
      <c r="AA101" s="2">
        <v>-29.441564329999999</v>
      </c>
      <c r="AB101" s="2">
        <v>1.1992810439999999</v>
      </c>
      <c r="AC101" s="2">
        <v>-104.7156134</v>
      </c>
      <c r="AD101" s="2">
        <v>2.8877600000000001</v>
      </c>
      <c r="AE101" s="2">
        <v>3.3544499999999999</v>
      </c>
      <c r="AF101" s="2">
        <v>1.7463299999999999</v>
      </c>
      <c r="AG101" s="2">
        <v>1.7463299999999999</v>
      </c>
      <c r="AH101" s="2">
        <v>2.7495599999999998</v>
      </c>
      <c r="AI101">
        <v>186.55500000000001</v>
      </c>
      <c r="AJ101">
        <v>16.395969999999998</v>
      </c>
      <c r="AK101">
        <v>60.91572</v>
      </c>
      <c r="AL101">
        <v>40.407870000000003</v>
      </c>
      <c r="AM101">
        <v>68.182320000000004</v>
      </c>
      <c r="AN101">
        <v>6.5089247549999998</v>
      </c>
      <c r="AO101">
        <v>9.8031963599999994</v>
      </c>
      <c r="AP101">
        <f t="shared" si="3"/>
        <v>1.5061160988947397</v>
      </c>
      <c r="AQ101">
        <v>60.990597080000001</v>
      </c>
      <c r="AR101">
        <v>16.41612379</v>
      </c>
      <c r="AS101">
        <v>-0.33349493499999999</v>
      </c>
      <c r="AT101">
        <v>-2.9449956780000002</v>
      </c>
      <c r="AU101" s="2">
        <v>39.108210100000001</v>
      </c>
      <c r="AV101" s="12">
        <v>1.0303599999999999</v>
      </c>
      <c r="AW101" s="13">
        <v>0.59123000000000003</v>
      </c>
      <c r="AX101">
        <v>0.64120999999999995</v>
      </c>
      <c r="AY101">
        <v>1.7427397120000001</v>
      </c>
      <c r="AZ101" t="s">
        <v>116</v>
      </c>
      <c r="BA101" t="s">
        <v>129</v>
      </c>
      <c r="BB101" t="s">
        <v>79</v>
      </c>
      <c r="BC101">
        <v>65</v>
      </c>
      <c r="BD101">
        <v>158.92500000000001</v>
      </c>
      <c r="BE101">
        <v>175</v>
      </c>
      <c r="BF101">
        <v>106.3</v>
      </c>
      <c r="BG101">
        <v>5.85</v>
      </c>
      <c r="BH101">
        <v>112</v>
      </c>
      <c r="BI101">
        <v>3.5</v>
      </c>
      <c r="BJ101">
        <v>11</v>
      </c>
      <c r="BK101">
        <v>170</v>
      </c>
      <c r="BL101">
        <v>1.94</v>
      </c>
      <c r="BM101">
        <v>8.23</v>
      </c>
      <c r="BN101">
        <v>1.1000000000000001</v>
      </c>
      <c r="BO101">
        <v>1.21</v>
      </c>
      <c r="BP101">
        <v>0.19886300000000001</v>
      </c>
      <c r="BQ101">
        <v>69</v>
      </c>
      <c r="BR101">
        <v>168.934</v>
      </c>
      <c r="BS101">
        <v>175</v>
      </c>
      <c r="BT101">
        <v>102</v>
      </c>
      <c r="BU101">
        <v>6.18</v>
      </c>
      <c r="BV101">
        <v>99</v>
      </c>
      <c r="BW101">
        <v>3</v>
      </c>
      <c r="BX101">
        <v>15</v>
      </c>
      <c r="BY101">
        <v>144</v>
      </c>
      <c r="BZ101">
        <v>1.9</v>
      </c>
      <c r="CA101">
        <v>9.3209999999999997</v>
      </c>
      <c r="CB101">
        <v>1.1100000000000001</v>
      </c>
      <c r="CC101">
        <v>1.25</v>
      </c>
      <c r="CD101">
        <v>0.21672440000000001</v>
      </c>
      <c r="CE101">
        <v>0.72044256699999998</v>
      </c>
      <c r="CF101">
        <v>153.386</v>
      </c>
      <c r="CG101" t="s">
        <v>267</v>
      </c>
      <c r="CH101" s="3">
        <v>55.356999999999999</v>
      </c>
      <c r="CI101" s="3" t="s">
        <v>293</v>
      </c>
      <c r="CJ101">
        <v>2.7709999999999999</v>
      </c>
      <c r="CK101" s="3">
        <v>16.748999999999999</v>
      </c>
      <c r="CL101" s="3" t="s">
        <v>292</v>
      </c>
      <c r="CM101">
        <v>0.63</v>
      </c>
      <c r="CN101" t="s">
        <v>275</v>
      </c>
      <c r="CO101">
        <v>26.585999999999999</v>
      </c>
    </row>
    <row r="102" spans="1:93">
      <c r="A102" t="s">
        <v>222</v>
      </c>
      <c r="B102" t="s">
        <v>76</v>
      </c>
      <c r="C102">
        <v>99</v>
      </c>
      <c r="D102" t="s">
        <v>351</v>
      </c>
      <c r="E102">
        <v>-44.152550429999998</v>
      </c>
      <c r="F102">
        <v>-41.707151459999999</v>
      </c>
      <c r="G102">
        <v>-2.4453989699999998</v>
      </c>
      <c r="H102">
        <v>-37.481405430000002</v>
      </c>
      <c r="I102">
        <v>4.2257460299999998</v>
      </c>
      <c r="J102">
        <f t="shared" si="2"/>
        <v>6.6711449999999957</v>
      </c>
      <c r="K102" s="2">
        <v>2.3029999999999999</v>
      </c>
      <c r="L102">
        <v>76.421026870000006</v>
      </c>
      <c r="M102">
        <v>4.0019999999999998</v>
      </c>
      <c r="N102">
        <v>3.7759549790000002</v>
      </c>
      <c r="O102">
        <v>3.7759549790000002</v>
      </c>
      <c r="P102">
        <v>5.3599316789999998</v>
      </c>
      <c r="Q102" s="11">
        <v>133.75625239999999</v>
      </c>
      <c r="R102" s="8">
        <v>6.2555051720000003</v>
      </c>
      <c r="S102" s="9">
        <v>0.67457841299999999</v>
      </c>
      <c r="T102" s="10">
        <v>9.2732068620000003</v>
      </c>
      <c r="U102" s="4">
        <v>1.4194903560000001</v>
      </c>
      <c r="V102" s="3">
        <v>1.584996597</v>
      </c>
      <c r="W102">
        <v>146.95849999999999</v>
      </c>
      <c r="X102">
        <v>0.79503775799999998</v>
      </c>
      <c r="Y102" s="2">
        <v>10.169169999999999</v>
      </c>
      <c r="Z102" s="2">
        <v>7.6452780000000002</v>
      </c>
      <c r="AA102" s="2">
        <v>-30.379709080000001</v>
      </c>
      <c r="AB102" s="2">
        <v>1.3558982100000001</v>
      </c>
      <c r="AC102" s="2">
        <v>-104.73244149999999</v>
      </c>
      <c r="AD102" s="2">
        <v>2.8772899999999999</v>
      </c>
      <c r="AE102" s="2">
        <v>3.3296700000000001</v>
      </c>
      <c r="AF102" s="2">
        <v>1.7323</v>
      </c>
      <c r="AG102" s="2">
        <v>1.7323</v>
      </c>
      <c r="AH102" s="2">
        <v>2.7423700000000002</v>
      </c>
      <c r="AI102">
        <v>184.84468000000001</v>
      </c>
      <c r="AJ102">
        <v>14.053610000000001</v>
      </c>
      <c r="AK102">
        <v>58.963180000000001</v>
      </c>
      <c r="AL102">
        <v>38.530459999999998</v>
      </c>
      <c r="AM102">
        <v>66.871650000000002</v>
      </c>
      <c r="AN102">
        <v>6.4939058870000004</v>
      </c>
      <c r="AO102">
        <v>9.3527987239999995</v>
      </c>
      <c r="AP102">
        <f t="shared" si="3"/>
        <v>1.4402424190845067</v>
      </c>
      <c r="AQ102">
        <v>71.156094409999994</v>
      </c>
      <c r="AR102">
        <v>16.95973657</v>
      </c>
      <c r="AS102">
        <v>-0.34069979900000003</v>
      </c>
      <c r="AT102">
        <v>-2.7999404179999998</v>
      </c>
      <c r="AU102" s="2">
        <v>50.457181490000004</v>
      </c>
      <c r="AV102" s="12">
        <v>1.00952</v>
      </c>
      <c r="AW102" s="13">
        <v>0.56899999999999995</v>
      </c>
      <c r="AX102">
        <v>0.70909999999999995</v>
      </c>
      <c r="AY102">
        <v>1.774200351</v>
      </c>
      <c r="AZ102" t="s">
        <v>81</v>
      </c>
      <c r="BA102" t="s">
        <v>129</v>
      </c>
      <c r="BB102" t="s">
        <v>79</v>
      </c>
      <c r="BC102">
        <v>39</v>
      </c>
      <c r="BD102">
        <v>88.906000000000006</v>
      </c>
      <c r="BE102">
        <v>180</v>
      </c>
      <c r="BF102">
        <v>104</v>
      </c>
      <c r="BG102">
        <v>6.38</v>
      </c>
      <c r="BH102">
        <v>30</v>
      </c>
      <c r="BI102">
        <v>3</v>
      </c>
      <c r="BJ102">
        <v>3</v>
      </c>
      <c r="BK102">
        <v>162</v>
      </c>
      <c r="BL102">
        <v>1.9</v>
      </c>
      <c r="BM102">
        <v>4.47</v>
      </c>
      <c r="BN102">
        <v>1.1100000000000001</v>
      </c>
      <c r="BO102">
        <v>1.22</v>
      </c>
      <c r="BP102">
        <v>0.1216986</v>
      </c>
      <c r="BQ102">
        <v>69</v>
      </c>
      <c r="BR102">
        <v>168.934</v>
      </c>
      <c r="BS102">
        <v>175</v>
      </c>
      <c r="BT102">
        <v>102</v>
      </c>
      <c r="BU102">
        <v>6.18</v>
      </c>
      <c r="BV102">
        <v>99</v>
      </c>
      <c r="BW102">
        <v>3</v>
      </c>
      <c r="BX102">
        <v>15</v>
      </c>
      <c r="BY102">
        <v>144</v>
      </c>
      <c r="BZ102">
        <v>1.9</v>
      </c>
      <c r="CA102">
        <v>9.3209999999999997</v>
      </c>
      <c r="CB102">
        <v>1.1100000000000001</v>
      </c>
      <c r="CC102">
        <v>1.25</v>
      </c>
      <c r="CD102">
        <v>0.21672440000000001</v>
      </c>
      <c r="CE102">
        <v>0.71330947199999994</v>
      </c>
      <c r="CF102">
        <v>153.67699999999999</v>
      </c>
      <c r="CG102" t="s">
        <v>267</v>
      </c>
      <c r="CH102" s="3">
        <v>48.597000000000001</v>
      </c>
      <c r="CI102" s="3" t="s">
        <v>342</v>
      </c>
      <c r="CJ102">
        <v>3.1619999999999999</v>
      </c>
      <c r="CK102" s="3">
        <v>-20.998000000000001</v>
      </c>
      <c r="CL102" s="3" t="s">
        <v>296</v>
      </c>
      <c r="CM102">
        <v>0.81100000000000005</v>
      </c>
      <c r="CN102" t="s">
        <v>275</v>
      </c>
      <c r="CO102">
        <v>-25.890999999999998</v>
      </c>
    </row>
    <row r="103" spans="1:93">
      <c r="A103" t="s">
        <v>223</v>
      </c>
      <c r="B103" t="s">
        <v>76</v>
      </c>
      <c r="C103">
        <v>99</v>
      </c>
      <c r="D103" t="s">
        <v>351</v>
      </c>
      <c r="E103">
        <v>-35.333999650000003</v>
      </c>
      <c r="F103">
        <v>-32.849734150000003</v>
      </c>
      <c r="G103">
        <v>-2.4842654999999998</v>
      </c>
      <c r="H103">
        <v>-29.893717410000001</v>
      </c>
      <c r="I103">
        <v>2.9560167399999999</v>
      </c>
      <c r="J103">
        <f t="shared" si="2"/>
        <v>5.4402822400000019</v>
      </c>
      <c r="K103" s="2">
        <v>1.266</v>
      </c>
      <c r="L103">
        <v>72.286414010000001</v>
      </c>
      <c r="M103">
        <v>4.5890000000000004</v>
      </c>
      <c r="N103">
        <v>3.7064564249999998</v>
      </c>
      <c r="O103">
        <v>3.7064564249999998</v>
      </c>
      <c r="P103">
        <v>5.2618550859999997</v>
      </c>
      <c r="Q103" s="11">
        <v>144.89071659999999</v>
      </c>
      <c r="R103" s="8">
        <v>7.6316701440000001</v>
      </c>
      <c r="S103" s="9">
        <v>0.98054388100000001</v>
      </c>
      <c r="T103" s="10">
        <v>7.7830990419999999</v>
      </c>
      <c r="U103" s="4">
        <v>1.419645743</v>
      </c>
      <c r="V103" s="3">
        <v>1.569791715</v>
      </c>
      <c r="W103">
        <v>164.58483000000001</v>
      </c>
      <c r="X103">
        <v>0.93626198699999996</v>
      </c>
      <c r="Y103" s="2">
        <v>9.9980309999999992</v>
      </c>
      <c r="Z103" s="2">
        <v>8.0149019999999993</v>
      </c>
      <c r="AA103" s="2">
        <v>-30.930213080000001</v>
      </c>
      <c r="AB103" s="2">
        <v>-1.9221221589999999</v>
      </c>
      <c r="AC103" s="2">
        <v>-112.0383813</v>
      </c>
      <c r="AD103" s="2">
        <v>2.9403600000000001</v>
      </c>
      <c r="AE103" s="2">
        <v>3.1952099999999999</v>
      </c>
      <c r="AF103" s="2">
        <v>1.9218</v>
      </c>
      <c r="AG103" s="2">
        <v>1.9218</v>
      </c>
      <c r="AH103" s="2">
        <v>2.2919800000000001</v>
      </c>
      <c r="AI103">
        <v>175.78928999999999</v>
      </c>
      <c r="AJ103">
        <v>17.941960000000002</v>
      </c>
      <c r="AK103">
        <v>52.515270000000001</v>
      </c>
      <c r="AL103">
        <v>68.802189999999996</v>
      </c>
      <c r="AM103">
        <v>54.42024</v>
      </c>
      <c r="AN103">
        <v>7.0703557970000004</v>
      </c>
      <c r="AO103">
        <v>7.1241090170000003</v>
      </c>
      <c r="AP103">
        <f t="shared" si="3"/>
        <v>1.0076026188134419</v>
      </c>
      <c r="AQ103">
        <v>55.735270839999998</v>
      </c>
      <c r="AR103">
        <v>19.042080519999999</v>
      </c>
      <c r="AS103">
        <v>-2.2765654670000002</v>
      </c>
      <c r="AT103">
        <v>-1.585074519</v>
      </c>
      <c r="AU103" s="2">
        <v>33.443651029999998</v>
      </c>
      <c r="AV103" s="12">
        <v>1.3627800000000001</v>
      </c>
      <c r="AW103" s="13">
        <v>0.65515000000000001</v>
      </c>
      <c r="AX103">
        <v>0.60004999999999997</v>
      </c>
      <c r="AY103">
        <v>2.0801037930000001</v>
      </c>
      <c r="AZ103" t="s">
        <v>129</v>
      </c>
      <c r="BA103" t="s">
        <v>189</v>
      </c>
      <c r="BB103" t="s">
        <v>79</v>
      </c>
      <c r="BC103">
        <v>69</v>
      </c>
      <c r="BD103">
        <v>168.934</v>
      </c>
      <c r="BE103">
        <v>175</v>
      </c>
      <c r="BF103">
        <v>102</v>
      </c>
      <c r="BG103">
        <v>6.18</v>
      </c>
      <c r="BH103">
        <v>99</v>
      </c>
      <c r="BI103">
        <v>3</v>
      </c>
      <c r="BJ103">
        <v>15</v>
      </c>
      <c r="BK103">
        <v>144</v>
      </c>
      <c r="BL103">
        <v>1.9</v>
      </c>
      <c r="BM103">
        <v>9.3209999999999997</v>
      </c>
      <c r="BN103">
        <v>1.1100000000000001</v>
      </c>
      <c r="BO103">
        <v>1.25</v>
      </c>
      <c r="BP103">
        <v>0.21672440000000001</v>
      </c>
      <c r="BQ103">
        <v>49</v>
      </c>
      <c r="BR103">
        <v>114.818</v>
      </c>
      <c r="BS103">
        <v>155</v>
      </c>
      <c r="BT103">
        <v>94</v>
      </c>
      <c r="BU103">
        <v>5.7859999999999996</v>
      </c>
      <c r="BV103">
        <v>29</v>
      </c>
      <c r="BW103">
        <v>3</v>
      </c>
      <c r="BX103">
        <v>3</v>
      </c>
      <c r="BY103">
        <v>65</v>
      </c>
      <c r="BZ103">
        <v>1.42</v>
      </c>
      <c r="CA103">
        <v>7.31</v>
      </c>
      <c r="CB103">
        <v>1.49</v>
      </c>
      <c r="CC103">
        <v>1.78</v>
      </c>
      <c r="CD103">
        <v>0.16422999999999999</v>
      </c>
      <c r="CE103">
        <v>0.73281975499999996</v>
      </c>
      <c r="CF103">
        <v>141.24199999999999</v>
      </c>
      <c r="CG103" t="s">
        <v>267</v>
      </c>
      <c r="CH103" s="3">
        <v>59.845999999999997</v>
      </c>
      <c r="CI103" s="3" t="s">
        <v>288</v>
      </c>
      <c r="CJ103">
        <v>2.36</v>
      </c>
      <c r="CK103" s="3">
        <v>15.019</v>
      </c>
      <c r="CL103" s="3" t="s">
        <v>335</v>
      </c>
      <c r="CM103">
        <v>0.54600000000000004</v>
      </c>
      <c r="CN103" t="s">
        <v>267</v>
      </c>
      <c r="CO103">
        <v>27.507000000000001</v>
      </c>
    </row>
    <row r="104" spans="1:93">
      <c r="A104" t="s">
        <v>224</v>
      </c>
      <c r="B104" t="s">
        <v>76</v>
      </c>
      <c r="C104">
        <v>99</v>
      </c>
      <c r="D104" t="s">
        <v>351</v>
      </c>
      <c r="E104">
        <v>-43.999413740000001</v>
      </c>
      <c r="F104">
        <v>-41.699462179999998</v>
      </c>
      <c r="G104">
        <v>-2.2999515599999998</v>
      </c>
      <c r="H104">
        <v>-37.853142069999997</v>
      </c>
      <c r="I104">
        <v>3.8463201100000002</v>
      </c>
      <c r="J104">
        <f t="shared" si="2"/>
        <v>6.1462716700000044</v>
      </c>
      <c r="K104" s="2">
        <v>2.3639999999999999</v>
      </c>
      <c r="L104">
        <v>80.528185980000003</v>
      </c>
      <c r="M104">
        <v>3.5670000000000002</v>
      </c>
      <c r="N104">
        <v>3.840519134</v>
      </c>
      <c r="O104">
        <v>3.840519134</v>
      </c>
      <c r="P104">
        <v>5.4596908239999999</v>
      </c>
      <c r="Q104" s="11">
        <v>132.54040019999999</v>
      </c>
      <c r="R104" s="8">
        <v>7.6380503099999997</v>
      </c>
      <c r="S104" s="9">
        <v>0.45710903200000003</v>
      </c>
      <c r="T104" s="10">
        <v>16.70947142</v>
      </c>
      <c r="U104" s="4">
        <v>1.421602298</v>
      </c>
      <c r="V104" s="3">
        <v>1.5914842769999999</v>
      </c>
      <c r="W104">
        <v>133.0504</v>
      </c>
      <c r="X104">
        <v>0.77473382000000002</v>
      </c>
      <c r="Y104" s="2">
        <v>10.614449</v>
      </c>
      <c r="Z104" s="2">
        <v>8.2861849999999997</v>
      </c>
      <c r="AA104" s="2">
        <v>-28.168732680000002</v>
      </c>
      <c r="AB104" s="2">
        <v>0.68631083999999998</v>
      </c>
      <c r="AC104" s="2">
        <v>-105.0579783</v>
      </c>
      <c r="AD104" s="2">
        <v>2.9493499999999999</v>
      </c>
      <c r="AE104" s="2">
        <v>3.5399600000000002</v>
      </c>
      <c r="AF104" s="2">
        <v>1.82029</v>
      </c>
      <c r="AG104" s="2">
        <v>1.82029</v>
      </c>
      <c r="AH104" s="2">
        <v>2.8487399999999998</v>
      </c>
      <c r="AI104">
        <v>171.73692</v>
      </c>
      <c r="AJ104">
        <v>17.61431</v>
      </c>
      <c r="AK104">
        <v>52.625230000000002</v>
      </c>
      <c r="AL104">
        <v>37.977730000000001</v>
      </c>
      <c r="AM104">
        <v>62.757840000000002</v>
      </c>
      <c r="AN104">
        <v>7.060081168</v>
      </c>
      <c r="AO104">
        <v>10.472367090000001</v>
      </c>
      <c r="AP104">
        <f t="shared" si="3"/>
        <v>1.4833210611609218</v>
      </c>
      <c r="AQ104">
        <v>56.772022290000002</v>
      </c>
      <c r="AR104">
        <v>19.00229225</v>
      </c>
      <c r="AS104">
        <v>-0.41604066000000001</v>
      </c>
      <c r="AT104">
        <v>-3.1338923529999998</v>
      </c>
      <c r="AU104" s="2">
        <v>30.907291749999999</v>
      </c>
      <c r="AV104" s="12">
        <v>1.07362</v>
      </c>
      <c r="AW104" s="13">
        <v>0.57521</v>
      </c>
      <c r="AX104">
        <v>0.54440999999999995</v>
      </c>
      <c r="AY104">
        <v>1.8664835449999999</v>
      </c>
      <c r="AZ104" t="s">
        <v>159</v>
      </c>
      <c r="BA104" t="s">
        <v>81</v>
      </c>
      <c r="BB104" t="s">
        <v>79</v>
      </c>
      <c r="BC104">
        <v>62</v>
      </c>
      <c r="BD104">
        <v>150.36000000000001</v>
      </c>
      <c r="BE104">
        <v>185</v>
      </c>
      <c r="BF104">
        <v>109.8</v>
      </c>
      <c r="BG104">
        <v>5.63</v>
      </c>
      <c r="BH104">
        <v>16</v>
      </c>
      <c r="BI104">
        <v>3</v>
      </c>
      <c r="BJ104">
        <v>8</v>
      </c>
      <c r="BK104">
        <v>192</v>
      </c>
      <c r="BL104">
        <v>1.98</v>
      </c>
      <c r="BM104">
        <v>7.52</v>
      </c>
      <c r="BN104">
        <v>1.07</v>
      </c>
      <c r="BO104">
        <v>1.17</v>
      </c>
      <c r="BP104">
        <v>0.18546799999999999</v>
      </c>
      <c r="BQ104">
        <v>39</v>
      </c>
      <c r="BR104">
        <v>88.906000000000006</v>
      </c>
      <c r="BS104">
        <v>180</v>
      </c>
      <c r="BT104">
        <v>104</v>
      </c>
      <c r="BU104">
        <v>6.38</v>
      </c>
      <c r="BV104">
        <v>30</v>
      </c>
      <c r="BW104">
        <v>3</v>
      </c>
      <c r="BX104">
        <v>3</v>
      </c>
      <c r="BY104">
        <v>162</v>
      </c>
      <c r="BZ104">
        <v>1.9</v>
      </c>
      <c r="CA104">
        <v>4.47</v>
      </c>
      <c r="CB104">
        <v>1.1100000000000001</v>
      </c>
      <c r="CC104">
        <v>1.22</v>
      </c>
      <c r="CD104">
        <v>0.1216986</v>
      </c>
      <c r="CE104">
        <v>0.72493817000000005</v>
      </c>
      <c r="CF104">
        <v>141.458</v>
      </c>
      <c r="CG104" t="s">
        <v>267</v>
      </c>
      <c r="CH104" s="3">
        <v>57.798999999999999</v>
      </c>
      <c r="CI104" s="3" t="s">
        <v>293</v>
      </c>
      <c r="CJ104">
        <v>2.4470000000000001</v>
      </c>
      <c r="CK104" s="3">
        <v>13.875999999999999</v>
      </c>
      <c r="CL104" s="3" t="s">
        <v>291</v>
      </c>
      <c r="CM104">
        <v>0.498</v>
      </c>
      <c r="CN104" t="s">
        <v>275</v>
      </c>
      <c r="CO104">
        <v>27.863</v>
      </c>
    </row>
    <row r="105" spans="1:93">
      <c r="A105" t="s">
        <v>225</v>
      </c>
      <c r="B105" t="s">
        <v>76</v>
      </c>
      <c r="C105">
        <v>99</v>
      </c>
      <c r="D105" t="s">
        <v>351</v>
      </c>
      <c r="E105">
        <v>-42.323126459999997</v>
      </c>
      <c r="F105">
        <v>-39.888406590000002</v>
      </c>
      <c r="G105">
        <v>-2.4347198699999999</v>
      </c>
      <c r="H105">
        <v>-35.638538240000003</v>
      </c>
      <c r="I105">
        <v>4.2498683499999999</v>
      </c>
      <c r="J105">
        <f t="shared" si="2"/>
        <v>6.6845882199999949</v>
      </c>
      <c r="K105" s="2">
        <v>2.2890000000000001</v>
      </c>
      <c r="L105">
        <v>77.689366370000002</v>
      </c>
      <c r="M105">
        <v>4.7949999999999999</v>
      </c>
      <c r="N105">
        <v>3.7942692349999998</v>
      </c>
      <c r="O105">
        <v>3.7942692349999998</v>
      </c>
      <c r="P105">
        <v>5.3964143760000001</v>
      </c>
      <c r="Q105" s="11">
        <v>132.55486959999999</v>
      </c>
      <c r="R105" s="8">
        <v>4.3919875429999999</v>
      </c>
      <c r="S105" s="9">
        <v>1.950955059</v>
      </c>
      <c r="T105" s="10">
        <v>2.2511987260000001</v>
      </c>
      <c r="U105" s="4">
        <v>1.422253942</v>
      </c>
      <c r="V105" s="3">
        <v>1.5797664579999999</v>
      </c>
      <c r="W105">
        <v>144.39430999999999</v>
      </c>
      <c r="X105">
        <v>0.79366942299999999</v>
      </c>
      <c r="Y105" s="2">
        <v>10.314342</v>
      </c>
      <c r="Z105" s="2">
        <v>7.8041309999999999</v>
      </c>
      <c r="AA105" s="2">
        <v>-28.998571640000002</v>
      </c>
      <c r="AB105" s="2">
        <v>0.96024690099999999</v>
      </c>
      <c r="AC105" s="2">
        <v>-104.5165449</v>
      </c>
      <c r="AD105" s="2">
        <v>2.9047900000000002</v>
      </c>
      <c r="AE105" s="2">
        <v>3.3930600000000002</v>
      </c>
      <c r="AF105" s="2">
        <v>1.7602899999999999</v>
      </c>
      <c r="AG105" s="2">
        <v>1.7602899999999999</v>
      </c>
      <c r="AH105" s="2">
        <v>2.7772700000000001</v>
      </c>
      <c r="AI105">
        <v>181.93256</v>
      </c>
      <c r="AJ105">
        <v>17.109760000000001</v>
      </c>
      <c r="AK105">
        <v>57.10219</v>
      </c>
      <c r="AL105">
        <v>39.628619999999998</v>
      </c>
      <c r="AM105">
        <v>67.605860000000007</v>
      </c>
      <c r="AN105">
        <v>6.673071245</v>
      </c>
      <c r="AO105">
        <v>9.6958780820000001</v>
      </c>
      <c r="AP105">
        <f t="shared" si="3"/>
        <v>1.452985848047843</v>
      </c>
      <c r="AQ105">
        <v>58.44617341</v>
      </c>
      <c r="AR105">
        <v>17.512463180000001</v>
      </c>
      <c r="AS105">
        <v>-0.354141072</v>
      </c>
      <c r="AT105">
        <v>-2.9585425399999998</v>
      </c>
      <c r="AU105" s="2">
        <v>44.65584072</v>
      </c>
      <c r="AV105" s="12">
        <v>0.89797000000000005</v>
      </c>
      <c r="AW105" s="13">
        <v>0.72918000000000005</v>
      </c>
      <c r="AX105">
        <v>0.76404000000000005</v>
      </c>
      <c r="AY105">
        <v>1.231479196</v>
      </c>
      <c r="AZ105" t="s">
        <v>113</v>
      </c>
      <c r="BA105" t="s">
        <v>118</v>
      </c>
      <c r="BB105" t="s">
        <v>79</v>
      </c>
      <c r="BC105">
        <v>64</v>
      </c>
      <c r="BD105">
        <v>157.25</v>
      </c>
      <c r="BE105">
        <v>180</v>
      </c>
      <c r="BF105">
        <v>107.8</v>
      </c>
      <c r="BG105">
        <v>6.14</v>
      </c>
      <c r="BH105">
        <v>13</v>
      </c>
      <c r="BI105">
        <v>3</v>
      </c>
      <c r="BJ105">
        <v>10</v>
      </c>
      <c r="BK105">
        <v>158</v>
      </c>
      <c r="BL105">
        <v>1.96</v>
      </c>
      <c r="BM105">
        <v>7.9</v>
      </c>
      <c r="BN105">
        <v>1.1100000000000001</v>
      </c>
      <c r="BO105">
        <v>1.2</v>
      </c>
      <c r="BP105">
        <v>0.19439999999999999</v>
      </c>
      <c r="BQ105">
        <v>68</v>
      </c>
      <c r="BR105">
        <v>167.25899999999999</v>
      </c>
      <c r="BS105">
        <v>175</v>
      </c>
      <c r="BT105">
        <v>103</v>
      </c>
      <c r="BU105">
        <v>6.1</v>
      </c>
      <c r="BV105">
        <v>30</v>
      </c>
      <c r="BW105">
        <v>3</v>
      </c>
      <c r="BX105">
        <v>14</v>
      </c>
      <c r="BY105">
        <v>150</v>
      </c>
      <c r="BZ105">
        <v>1.89</v>
      </c>
      <c r="CA105">
        <v>9.07</v>
      </c>
      <c r="CB105">
        <v>1.1100000000000001</v>
      </c>
      <c r="CC105">
        <v>1.24</v>
      </c>
      <c r="CD105">
        <v>0.21226100000000001</v>
      </c>
      <c r="CE105">
        <v>0.72192823299999997</v>
      </c>
      <c r="CF105">
        <v>149.63499999999999</v>
      </c>
      <c r="CG105" t="s">
        <v>267</v>
      </c>
      <c r="CH105" s="3">
        <v>57.234000000000002</v>
      </c>
      <c r="CI105" s="3" t="s">
        <v>293</v>
      </c>
      <c r="CJ105">
        <v>2.6139999999999999</v>
      </c>
      <c r="CK105" s="3">
        <v>-18.849</v>
      </c>
      <c r="CL105" s="3" t="s">
        <v>296</v>
      </c>
      <c r="CM105">
        <v>0.73899999999999999</v>
      </c>
      <c r="CN105" t="s">
        <v>275</v>
      </c>
      <c r="CO105">
        <v>-25.506</v>
      </c>
    </row>
    <row r="106" spans="1:93">
      <c r="A106" t="s">
        <v>226</v>
      </c>
      <c r="B106" t="s">
        <v>76</v>
      </c>
      <c r="C106">
        <v>99</v>
      </c>
      <c r="D106" t="s">
        <v>351</v>
      </c>
      <c r="E106">
        <v>-42.34220929</v>
      </c>
      <c r="F106">
        <v>-39.791609340000001</v>
      </c>
      <c r="G106">
        <v>-2.5505999500000001</v>
      </c>
      <c r="H106">
        <v>-35.426030369999999</v>
      </c>
      <c r="I106">
        <v>4.3655789699999996</v>
      </c>
      <c r="J106">
        <f t="shared" si="2"/>
        <v>6.9161789200000001</v>
      </c>
      <c r="K106" s="2">
        <v>2.21</v>
      </c>
      <c r="L106">
        <v>76.046240890000007</v>
      </c>
      <c r="M106">
        <v>4.9889999999999999</v>
      </c>
      <c r="N106">
        <v>3.7657482799999999</v>
      </c>
      <c r="O106">
        <v>3.7657482799999999</v>
      </c>
      <c r="P106">
        <v>5.3625972129999999</v>
      </c>
      <c r="Q106" s="11">
        <v>134.63582160000001</v>
      </c>
      <c r="R106" s="8">
        <v>6.1837226569999997</v>
      </c>
      <c r="S106" s="9">
        <v>0.74202055600000005</v>
      </c>
      <c r="T106" s="10">
        <v>8.3336271590000006</v>
      </c>
      <c r="U106" s="4">
        <v>1.424045585</v>
      </c>
      <c r="V106" s="3">
        <v>1.583705634</v>
      </c>
      <c r="W106">
        <v>146.40568999999999</v>
      </c>
      <c r="X106">
        <v>0.78362523500000003</v>
      </c>
      <c r="Y106" s="2">
        <v>10.096226</v>
      </c>
      <c r="Z106" s="2">
        <v>7.6088250000000004</v>
      </c>
      <c r="AA106" s="2">
        <v>-30.163786210000001</v>
      </c>
      <c r="AB106" s="2">
        <v>1.05558638</v>
      </c>
      <c r="AC106" s="2">
        <v>-105.52762180000001</v>
      </c>
      <c r="AD106" s="2">
        <v>2.8774000000000002</v>
      </c>
      <c r="AE106" s="2">
        <v>3.34768</v>
      </c>
      <c r="AF106" s="2">
        <v>1.74207</v>
      </c>
      <c r="AG106" s="2">
        <v>1.74207</v>
      </c>
      <c r="AH106" s="2">
        <v>2.7409500000000002</v>
      </c>
      <c r="AI106">
        <v>186.83125999999999</v>
      </c>
      <c r="AJ106">
        <v>15.611789999999999</v>
      </c>
      <c r="AK106">
        <v>59.171950000000002</v>
      </c>
      <c r="AL106">
        <v>42.272030000000001</v>
      </c>
      <c r="AM106">
        <v>67.617949999999993</v>
      </c>
      <c r="AN106">
        <v>6.4591953249999996</v>
      </c>
      <c r="AO106">
        <v>9.3903831419999992</v>
      </c>
      <c r="AP106">
        <f t="shared" si="3"/>
        <v>1.4538007707639651</v>
      </c>
      <c r="AQ106">
        <v>64.054153940000006</v>
      </c>
      <c r="AR106">
        <v>16.899899359999999</v>
      </c>
      <c r="AS106">
        <v>-0.45838441000000002</v>
      </c>
      <c r="AT106">
        <v>-2.7714942800000002</v>
      </c>
      <c r="AU106" s="2">
        <v>40.277561589999998</v>
      </c>
      <c r="AV106" s="12">
        <v>1.0056799999999999</v>
      </c>
      <c r="AW106" s="13">
        <v>0.58813000000000004</v>
      </c>
      <c r="AX106">
        <v>0.62880000000000003</v>
      </c>
      <c r="AY106">
        <v>1.709962083</v>
      </c>
      <c r="AZ106" t="s">
        <v>87</v>
      </c>
      <c r="BA106" t="s">
        <v>129</v>
      </c>
      <c r="BB106" t="s">
        <v>79</v>
      </c>
      <c r="BC106">
        <v>66</v>
      </c>
      <c r="BD106">
        <v>162.5</v>
      </c>
      <c r="BE106">
        <v>175</v>
      </c>
      <c r="BF106">
        <v>105.2</v>
      </c>
      <c r="BG106">
        <v>5.93</v>
      </c>
      <c r="BH106">
        <v>34</v>
      </c>
      <c r="BI106">
        <v>3</v>
      </c>
      <c r="BJ106">
        <v>12</v>
      </c>
      <c r="BK106">
        <v>163</v>
      </c>
      <c r="BL106">
        <v>1.92</v>
      </c>
      <c r="BM106">
        <v>8.5500000000000007</v>
      </c>
      <c r="BN106">
        <v>1.1000000000000001</v>
      </c>
      <c r="BO106">
        <v>1.22</v>
      </c>
      <c r="BP106">
        <v>0.20333000000000001</v>
      </c>
      <c r="BQ106">
        <v>69</v>
      </c>
      <c r="BR106">
        <v>168.934</v>
      </c>
      <c r="BS106">
        <v>175</v>
      </c>
      <c r="BT106">
        <v>102</v>
      </c>
      <c r="BU106">
        <v>6.18</v>
      </c>
      <c r="BV106">
        <v>99</v>
      </c>
      <c r="BW106">
        <v>3</v>
      </c>
      <c r="BX106">
        <v>15</v>
      </c>
      <c r="BY106">
        <v>144</v>
      </c>
      <c r="BZ106">
        <v>1.9</v>
      </c>
      <c r="CA106">
        <v>9.3209999999999997</v>
      </c>
      <c r="CB106">
        <v>1.1100000000000001</v>
      </c>
      <c r="CC106">
        <v>1.25</v>
      </c>
      <c r="CD106">
        <v>0.21672440000000001</v>
      </c>
      <c r="CE106">
        <v>0.71703108699999996</v>
      </c>
      <c r="CF106">
        <v>154.54400000000001</v>
      </c>
      <c r="CG106" t="s">
        <v>267</v>
      </c>
      <c r="CH106" s="3">
        <v>53.164000000000001</v>
      </c>
      <c r="CI106" s="3" t="s">
        <v>293</v>
      </c>
      <c r="CJ106">
        <v>2.907</v>
      </c>
      <c r="CK106" s="3">
        <v>17.131</v>
      </c>
      <c r="CL106" s="3" t="s">
        <v>292</v>
      </c>
      <c r="CM106">
        <v>0.65100000000000002</v>
      </c>
      <c r="CN106" t="s">
        <v>275</v>
      </c>
      <c r="CO106">
        <v>26.315000000000001</v>
      </c>
    </row>
    <row r="107" spans="1:93">
      <c r="A107" t="s">
        <v>227</v>
      </c>
      <c r="B107" t="s">
        <v>76</v>
      </c>
      <c r="C107">
        <v>99</v>
      </c>
      <c r="D107" t="s">
        <v>351</v>
      </c>
      <c r="E107">
        <v>-42.168175720000001</v>
      </c>
      <c r="F107">
        <v>-39.765891060000001</v>
      </c>
      <c r="G107">
        <v>-2.4022846599999998</v>
      </c>
      <c r="H107">
        <v>-35.6193861</v>
      </c>
      <c r="I107">
        <v>4.1465049599999997</v>
      </c>
      <c r="J107">
        <f t="shared" si="2"/>
        <v>6.5487896200000009</v>
      </c>
      <c r="K107" s="2">
        <v>2.31</v>
      </c>
      <c r="L107">
        <v>80.50173126</v>
      </c>
      <c r="M107">
        <v>4.4829999999999997</v>
      </c>
      <c r="N107">
        <v>3.836941763</v>
      </c>
      <c r="O107">
        <v>3.836941763</v>
      </c>
      <c r="P107">
        <v>5.4680793139999997</v>
      </c>
      <c r="Q107" s="11">
        <v>131.17081820000001</v>
      </c>
      <c r="R107" s="8">
        <v>5.2224683199999999</v>
      </c>
      <c r="S107" s="9">
        <v>1.49054777</v>
      </c>
      <c r="T107" s="10">
        <v>3.503724219</v>
      </c>
      <c r="U107" s="4">
        <v>1.4251139719999999</v>
      </c>
      <c r="V107" s="3">
        <v>1.592091489</v>
      </c>
      <c r="W107">
        <v>135.86385999999999</v>
      </c>
      <c r="X107">
        <v>0.78748368899999999</v>
      </c>
      <c r="Y107" s="2">
        <v>10.568981000000001</v>
      </c>
      <c r="Z107" s="2">
        <v>8.09497</v>
      </c>
      <c r="AA107" s="2">
        <v>-28.066529129999999</v>
      </c>
      <c r="AB107" s="2">
        <v>0.64586047400000002</v>
      </c>
      <c r="AC107" s="2">
        <v>-103.75014950000001</v>
      </c>
      <c r="AD107" s="2">
        <v>2.9574600000000002</v>
      </c>
      <c r="AE107" s="2">
        <v>3.4655999999999998</v>
      </c>
      <c r="AF107" s="2">
        <v>1.7906899999999999</v>
      </c>
      <c r="AG107" s="2">
        <v>1.7906899999999999</v>
      </c>
      <c r="AH107" s="2">
        <v>2.8416800000000002</v>
      </c>
      <c r="AI107">
        <v>172.52911</v>
      </c>
      <c r="AJ107">
        <v>16.685790000000001</v>
      </c>
      <c r="AK107">
        <v>52.463839999999998</v>
      </c>
      <c r="AL107">
        <v>35.883020000000002</v>
      </c>
      <c r="AM107">
        <v>64.400919999999999</v>
      </c>
      <c r="AN107">
        <v>7.0521688610000002</v>
      </c>
      <c r="AO107">
        <v>10.40982221</v>
      </c>
      <c r="AP107">
        <f t="shared" si="3"/>
        <v>1.476116413996911</v>
      </c>
      <c r="AQ107">
        <v>59.9312349</v>
      </c>
      <c r="AR107">
        <v>19.060747360000001</v>
      </c>
      <c r="AS107">
        <v>-0.266006142</v>
      </c>
      <c r="AT107">
        <v>-3.2167135720000002</v>
      </c>
      <c r="AU107" s="2">
        <v>40.892953030000001</v>
      </c>
      <c r="AV107" s="12">
        <v>0.90153000000000005</v>
      </c>
      <c r="AW107" s="13">
        <v>0.64698</v>
      </c>
      <c r="AX107">
        <v>0.68232999999999999</v>
      </c>
      <c r="AY107">
        <v>1.3934433829999999</v>
      </c>
      <c r="AZ107" t="s">
        <v>159</v>
      </c>
      <c r="BA107" t="s">
        <v>87</v>
      </c>
      <c r="BB107" t="s">
        <v>79</v>
      </c>
      <c r="BC107">
        <v>62</v>
      </c>
      <c r="BD107">
        <v>150.36000000000001</v>
      </c>
      <c r="BE107">
        <v>185</v>
      </c>
      <c r="BF107">
        <v>109.8</v>
      </c>
      <c r="BG107">
        <v>5.63</v>
      </c>
      <c r="BH107">
        <v>16</v>
      </c>
      <c r="BI107">
        <v>3</v>
      </c>
      <c r="BJ107">
        <v>8</v>
      </c>
      <c r="BK107">
        <v>192</v>
      </c>
      <c r="BL107">
        <v>1.98</v>
      </c>
      <c r="BM107">
        <v>7.52</v>
      </c>
      <c r="BN107">
        <v>1.07</v>
      </c>
      <c r="BO107">
        <v>1.17</v>
      </c>
      <c r="BP107">
        <v>0.18546799999999999</v>
      </c>
      <c r="BQ107">
        <v>66</v>
      </c>
      <c r="BR107">
        <v>162.5</v>
      </c>
      <c r="BS107">
        <v>175</v>
      </c>
      <c r="BT107">
        <v>105.2</v>
      </c>
      <c r="BU107">
        <v>5.93</v>
      </c>
      <c r="BV107">
        <v>34</v>
      </c>
      <c r="BW107">
        <v>3</v>
      </c>
      <c r="BX107">
        <v>12</v>
      </c>
      <c r="BY107">
        <v>163</v>
      </c>
      <c r="BZ107">
        <v>1.92</v>
      </c>
      <c r="CA107">
        <v>8.5500000000000007</v>
      </c>
      <c r="CB107">
        <v>1.1000000000000001</v>
      </c>
      <c r="CC107">
        <v>1.22</v>
      </c>
      <c r="CD107">
        <v>0.20333000000000001</v>
      </c>
      <c r="CE107">
        <v>0.72117551499999999</v>
      </c>
      <c r="CF107">
        <v>141.601</v>
      </c>
      <c r="CG107" t="s">
        <v>267</v>
      </c>
      <c r="CH107" s="3">
        <v>55.401000000000003</v>
      </c>
      <c r="CI107" s="3" t="s">
        <v>342</v>
      </c>
      <c r="CJ107">
        <v>2.556</v>
      </c>
      <c r="CK107" s="3">
        <v>-17.414000000000001</v>
      </c>
      <c r="CL107" s="3" t="s">
        <v>296</v>
      </c>
      <c r="CM107">
        <v>0.67200000000000004</v>
      </c>
      <c r="CN107" t="s">
        <v>275</v>
      </c>
      <c r="CO107">
        <v>-25.914000000000001</v>
      </c>
    </row>
    <row r="108" spans="1:93">
      <c r="A108" t="s">
        <v>228</v>
      </c>
      <c r="B108" t="s">
        <v>76</v>
      </c>
      <c r="C108">
        <v>99</v>
      </c>
      <c r="D108" t="s">
        <v>351</v>
      </c>
      <c r="E108">
        <v>-42.286282530000001</v>
      </c>
      <c r="F108">
        <v>-39.709233840000003</v>
      </c>
      <c r="G108">
        <v>-2.5770486899999998</v>
      </c>
      <c r="H108">
        <v>-35.346003260000003</v>
      </c>
      <c r="I108">
        <v>4.3632305799999997</v>
      </c>
      <c r="J108">
        <f t="shared" si="2"/>
        <v>6.9402792699999978</v>
      </c>
      <c r="K108" s="2">
        <v>2.2210000000000001</v>
      </c>
      <c r="L108">
        <v>77.233054999999993</v>
      </c>
      <c r="M108">
        <v>4.8449999999999998</v>
      </c>
      <c r="N108">
        <v>3.7823105309999998</v>
      </c>
      <c r="O108">
        <v>3.7823105309999998</v>
      </c>
      <c r="P108">
        <v>5.3986957139999996</v>
      </c>
      <c r="Q108" s="11">
        <v>134.3361501</v>
      </c>
      <c r="R108" s="8">
        <v>4.0105029910000001</v>
      </c>
      <c r="S108" s="9">
        <v>2.0299360000000002</v>
      </c>
      <c r="T108" s="10">
        <v>1.9756795250000001</v>
      </c>
      <c r="U108" s="4">
        <v>1.4273539070000001</v>
      </c>
      <c r="V108" s="3">
        <v>1.5924835879999999</v>
      </c>
      <c r="W108">
        <v>149.10262</v>
      </c>
      <c r="X108">
        <v>0.81441923900000002</v>
      </c>
      <c r="Y108" s="2">
        <v>10.234360000000001</v>
      </c>
      <c r="Z108" s="2">
        <v>7.7642309999999997</v>
      </c>
      <c r="AA108" s="2">
        <v>-29.758234789999999</v>
      </c>
      <c r="AB108" s="2">
        <v>0.80895966699999999</v>
      </c>
      <c r="AC108" s="2">
        <v>-105.386875</v>
      </c>
      <c r="AD108" s="2">
        <v>2.8938199999999998</v>
      </c>
      <c r="AE108" s="2">
        <v>3.38672</v>
      </c>
      <c r="AF108" s="2">
        <v>1.7558100000000001</v>
      </c>
      <c r="AG108" s="2">
        <v>1.7558100000000001</v>
      </c>
      <c r="AH108" s="2">
        <v>2.76892</v>
      </c>
      <c r="AI108">
        <v>183.07846000000001</v>
      </c>
      <c r="AJ108">
        <v>15.49666</v>
      </c>
      <c r="AK108">
        <v>57.647210000000001</v>
      </c>
      <c r="AL108">
        <v>39.411720000000003</v>
      </c>
      <c r="AM108">
        <v>67.943889999999996</v>
      </c>
      <c r="AN108">
        <v>6.5942202019999998</v>
      </c>
      <c r="AO108">
        <v>9.2932218389999992</v>
      </c>
      <c r="AP108">
        <f t="shared" si="3"/>
        <v>1.409298075332911</v>
      </c>
      <c r="AQ108">
        <v>64.530034209999997</v>
      </c>
      <c r="AR108">
        <v>17.34689328</v>
      </c>
      <c r="AS108">
        <v>-0.36633308999999997</v>
      </c>
      <c r="AT108">
        <v>-2.8379573530000002</v>
      </c>
      <c r="AU108" s="2">
        <v>48.898359169999999</v>
      </c>
      <c r="AV108" s="12">
        <v>0.87382000000000004</v>
      </c>
      <c r="AW108" s="13">
        <v>0.72413000000000005</v>
      </c>
      <c r="AX108">
        <v>0.75775000000000003</v>
      </c>
      <c r="AY108">
        <v>1.206717026</v>
      </c>
      <c r="AZ108" t="s">
        <v>116</v>
      </c>
      <c r="BA108" t="s">
        <v>118</v>
      </c>
      <c r="BB108" t="s">
        <v>79</v>
      </c>
      <c r="BC108">
        <v>65</v>
      </c>
      <c r="BD108">
        <v>158.92500000000001</v>
      </c>
      <c r="BE108">
        <v>175</v>
      </c>
      <c r="BF108">
        <v>106.3</v>
      </c>
      <c r="BG108">
        <v>5.85</v>
      </c>
      <c r="BH108">
        <v>112</v>
      </c>
      <c r="BI108">
        <v>3.5</v>
      </c>
      <c r="BJ108">
        <v>11</v>
      </c>
      <c r="BK108">
        <v>170</v>
      </c>
      <c r="BL108">
        <v>1.94</v>
      </c>
      <c r="BM108">
        <v>8.23</v>
      </c>
      <c r="BN108">
        <v>1.1000000000000001</v>
      </c>
      <c r="BO108">
        <v>1.21</v>
      </c>
      <c r="BP108">
        <v>0.19886300000000001</v>
      </c>
      <c r="BQ108">
        <v>68</v>
      </c>
      <c r="BR108">
        <v>167.25899999999999</v>
      </c>
      <c r="BS108">
        <v>175</v>
      </c>
      <c r="BT108">
        <v>103</v>
      </c>
      <c r="BU108">
        <v>6.1</v>
      </c>
      <c r="BV108">
        <v>30</v>
      </c>
      <c r="BW108">
        <v>3</v>
      </c>
      <c r="BX108">
        <v>14</v>
      </c>
      <c r="BY108">
        <v>150</v>
      </c>
      <c r="BZ108">
        <v>1.89</v>
      </c>
      <c r="CA108">
        <v>9.07</v>
      </c>
      <c r="CB108">
        <v>1.1100000000000001</v>
      </c>
      <c r="CC108">
        <v>1.24</v>
      </c>
      <c r="CD108">
        <v>0.21226100000000001</v>
      </c>
      <c r="CE108">
        <v>0.71729653000000004</v>
      </c>
      <c r="CF108">
        <v>151.38399999999999</v>
      </c>
      <c r="CG108" t="s">
        <v>267</v>
      </c>
      <c r="CH108" s="3">
        <v>52.854999999999997</v>
      </c>
      <c r="CI108" s="3" t="s">
        <v>293</v>
      </c>
      <c r="CJ108">
        <v>2.8639999999999999</v>
      </c>
      <c r="CK108" s="3">
        <v>-20.422000000000001</v>
      </c>
      <c r="CL108" s="3" t="s">
        <v>296</v>
      </c>
      <c r="CM108">
        <v>0.80800000000000005</v>
      </c>
      <c r="CN108" t="s">
        <v>275</v>
      </c>
      <c r="CO108">
        <v>-25.274999999999999</v>
      </c>
    </row>
    <row r="109" spans="1:93">
      <c r="A109" t="s">
        <v>229</v>
      </c>
      <c r="B109" t="s">
        <v>76</v>
      </c>
      <c r="C109">
        <v>99</v>
      </c>
      <c r="D109" t="s">
        <v>351</v>
      </c>
      <c r="E109">
        <v>-44.052799829999998</v>
      </c>
      <c r="F109">
        <v>-41.451320379999999</v>
      </c>
      <c r="G109">
        <v>-2.6014794499999998</v>
      </c>
      <c r="H109">
        <v>-37.126118050000002</v>
      </c>
      <c r="I109">
        <v>4.3252023299999998</v>
      </c>
      <c r="J109">
        <f t="shared" si="2"/>
        <v>6.9266817799999956</v>
      </c>
      <c r="K109" s="2">
        <v>2.2469999999999999</v>
      </c>
      <c r="L109">
        <v>77.195105459999994</v>
      </c>
      <c r="M109">
        <v>3.94</v>
      </c>
      <c r="N109">
        <v>3.7816115049999999</v>
      </c>
      <c r="O109">
        <v>3.7816115049999999</v>
      </c>
      <c r="P109">
        <v>5.3980380779999999</v>
      </c>
      <c r="Q109" s="11">
        <v>135.25071270000001</v>
      </c>
      <c r="R109" s="8">
        <v>4.0768987140000004</v>
      </c>
      <c r="S109" s="9">
        <v>2.0839342009999999</v>
      </c>
      <c r="T109" s="10">
        <v>1.9563471400000001</v>
      </c>
      <c r="U109" s="4">
        <v>1.427443848</v>
      </c>
      <c r="V109" s="3">
        <v>1.605783677</v>
      </c>
      <c r="W109">
        <v>148.30672000000001</v>
      </c>
      <c r="X109">
        <v>0.82097240900000001</v>
      </c>
      <c r="Y109" s="2">
        <v>10.237593</v>
      </c>
      <c r="Z109" s="2">
        <v>7.7636399999999997</v>
      </c>
      <c r="AA109" s="2">
        <v>-30.750577629999999</v>
      </c>
      <c r="AB109" s="2">
        <v>0.96896841</v>
      </c>
      <c r="AC109" s="2">
        <v>-105.4691035</v>
      </c>
      <c r="AD109" s="2">
        <v>2.8892799999999998</v>
      </c>
      <c r="AE109" s="2">
        <v>3.3602099999999999</v>
      </c>
      <c r="AF109" s="2">
        <v>1.7436199999999999</v>
      </c>
      <c r="AG109" s="2">
        <v>1.7436199999999999</v>
      </c>
      <c r="AH109" s="2">
        <v>2.7622599999999999</v>
      </c>
      <c r="AI109">
        <v>180.64762999999999</v>
      </c>
      <c r="AJ109">
        <v>13.82014</v>
      </c>
      <c r="AK109">
        <v>57.356560000000002</v>
      </c>
      <c r="AL109">
        <v>36.507550000000002</v>
      </c>
      <c r="AM109">
        <v>66.347710000000006</v>
      </c>
      <c r="AN109">
        <v>6.6375869170000001</v>
      </c>
      <c r="AO109">
        <v>9.2795270839999997</v>
      </c>
      <c r="AP109">
        <f t="shared" si="3"/>
        <v>1.3980272047712907</v>
      </c>
      <c r="AQ109">
        <v>72.358167140000006</v>
      </c>
      <c r="AR109">
        <v>17.434797339999999</v>
      </c>
      <c r="AS109">
        <v>-0.30010869099999998</v>
      </c>
      <c r="AT109">
        <v>-2.8351862109999999</v>
      </c>
      <c r="AU109" s="2">
        <v>60.234155100000002</v>
      </c>
      <c r="AV109" s="12">
        <v>0.88116000000000005</v>
      </c>
      <c r="AW109" s="13">
        <v>0.72302999999999995</v>
      </c>
      <c r="AX109">
        <v>0.83243</v>
      </c>
      <c r="AY109">
        <v>1.2187046180000001</v>
      </c>
      <c r="AZ109" t="s">
        <v>81</v>
      </c>
      <c r="BA109" t="s">
        <v>118</v>
      </c>
      <c r="BB109" t="s">
        <v>79</v>
      </c>
      <c r="BC109">
        <v>39</v>
      </c>
      <c r="BD109">
        <v>88.906000000000006</v>
      </c>
      <c r="BE109">
        <v>180</v>
      </c>
      <c r="BF109">
        <v>104</v>
      </c>
      <c r="BG109">
        <v>6.38</v>
      </c>
      <c r="BH109">
        <v>30</v>
      </c>
      <c r="BI109">
        <v>3</v>
      </c>
      <c r="BJ109">
        <v>3</v>
      </c>
      <c r="BK109">
        <v>162</v>
      </c>
      <c r="BL109">
        <v>1.9</v>
      </c>
      <c r="BM109">
        <v>4.47</v>
      </c>
      <c r="BN109">
        <v>1.1100000000000001</v>
      </c>
      <c r="BO109">
        <v>1.22</v>
      </c>
      <c r="BP109">
        <v>0.1216986</v>
      </c>
      <c r="BQ109">
        <v>68</v>
      </c>
      <c r="BR109">
        <v>167.25899999999999</v>
      </c>
      <c r="BS109">
        <v>175</v>
      </c>
      <c r="BT109">
        <v>103</v>
      </c>
      <c r="BU109">
        <v>6.1</v>
      </c>
      <c r="BV109">
        <v>30</v>
      </c>
      <c r="BW109">
        <v>3</v>
      </c>
      <c r="BX109">
        <v>14</v>
      </c>
      <c r="BY109">
        <v>150</v>
      </c>
      <c r="BZ109">
        <v>1.89</v>
      </c>
      <c r="CA109">
        <v>9.07</v>
      </c>
      <c r="CB109">
        <v>1.1100000000000001</v>
      </c>
      <c r="CC109">
        <v>1.24</v>
      </c>
      <c r="CD109">
        <v>0.21226100000000001</v>
      </c>
      <c r="CE109">
        <v>0.71019458400000002</v>
      </c>
      <c r="CF109">
        <v>150.35300000000001</v>
      </c>
      <c r="CG109" t="s">
        <v>267</v>
      </c>
      <c r="CH109" s="3">
        <v>47.875999999999998</v>
      </c>
      <c r="CI109" s="3" t="s">
        <v>342</v>
      </c>
      <c r="CJ109">
        <v>3.14</v>
      </c>
      <c r="CK109" s="3">
        <v>-24.803999999999998</v>
      </c>
      <c r="CL109" s="3" t="s">
        <v>296</v>
      </c>
      <c r="CM109">
        <v>0.98799999999999999</v>
      </c>
      <c r="CN109" t="s">
        <v>275</v>
      </c>
      <c r="CO109">
        <v>-25.105</v>
      </c>
    </row>
    <row r="110" spans="1:93">
      <c r="A110" t="s">
        <v>230</v>
      </c>
      <c r="B110" t="s">
        <v>76</v>
      </c>
      <c r="C110">
        <v>99</v>
      </c>
      <c r="D110" t="s">
        <v>351</v>
      </c>
      <c r="E110">
        <v>-42.296218330000002</v>
      </c>
      <c r="F110">
        <v>-39.61746299</v>
      </c>
      <c r="G110">
        <v>-2.6787553399999999</v>
      </c>
      <c r="H110">
        <v>-35.158901110000002</v>
      </c>
      <c r="I110">
        <v>4.4585618800000004</v>
      </c>
      <c r="J110">
        <f t="shared" si="2"/>
        <v>7.1373172199999999</v>
      </c>
      <c r="K110" s="2">
        <v>2.1440000000000001</v>
      </c>
      <c r="L110">
        <v>75.665369420000005</v>
      </c>
      <c r="M110">
        <v>5.0469999999999997</v>
      </c>
      <c r="N110">
        <v>3.7557940630000002</v>
      </c>
      <c r="O110">
        <v>3.7557940630000002</v>
      </c>
      <c r="P110">
        <v>5.364059847</v>
      </c>
      <c r="Q110" s="11">
        <v>136.11107749999999</v>
      </c>
      <c r="R110" s="8">
        <v>5.4745893309999998</v>
      </c>
      <c r="S110" s="9">
        <v>0.66181321999999998</v>
      </c>
      <c r="T110" s="10">
        <v>8.272106333</v>
      </c>
      <c r="U110" s="4">
        <v>1.428209257</v>
      </c>
      <c r="V110" s="3">
        <v>1.5947786479999999</v>
      </c>
      <c r="W110">
        <v>151.46028000000001</v>
      </c>
      <c r="X110">
        <v>0.80969125799999997</v>
      </c>
      <c r="Y110" s="2">
        <v>10.042427</v>
      </c>
      <c r="Z110" s="2">
        <v>7.578837</v>
      </c>
      <c r="AA110" s="2">
        <v>-30.81166039</v>
      </c>
      <c r="AB110" s="2">
        <v>0.93337718700000005</v>
      </c>
      <c r="AC110" s="2">
        <v>-106.23279429999999</v>
      </c>
      <c r="AD110" s="2">
        <v>2.8652500000000001</v>
      </c>
      <c r="AE110" s="2">
        <v>3.34287</v>
      </c>
      <c r="AF110" s="2">
        <v>1.7373099999999999</v>
      </c>
      <c r="AG110" s="2">
        <v>1.7373099999999999</v>
      </c>
      <c r="AH110" s="2">
        <v>2.7335099999999999</v>
      </c>
      <c r="AI110">
        <v>187.05930000000001</v>
      </c>
      <c r="AJ110">
        <v>13.41757</v>
      </c>
      <c r="AK110">
        <v>59.76896</v>
      </c>
      <c r="AL110">
        <v>40.724299999999999</v>
      </c>
      <c r="AM110">
        <v>68.196860000000001</v>
      </c>
      <c r="AN110">
        <v>6.4221554550000004</v>
      </c>
      <c r="AO110">
        <v>9.0395538850000001</v>
      </c>
      <c r="AP110">
        <f t="shared" si="3"/>
        <v>1.4075576258376323</v>
      </c>
      <c r="AQ110">
        <v>74.529143500000004</v>
      </c>
      <c r="AR110">
        <v>16.731092530000002</v>
      </c>
      <c r="AS110">
        <v>-0.41147969699999998</v>
      </c>
      <c r="AT110">
        <v>-2.7063809280000002</v>
      </c>
      <c r="AU110" s="2">
        <v>44.237716239999997</v>
      </c>
      <c r="AV110" s="12">
        <v>0.91944999999999999</v>
      </c>
      <c r="AW110" s="13">
        <v>0.52410000000000001</v>
      </c>
      <c r="AX110">
        <v>0.59355999999999998</v>
      </c>
      <c r="AY110">
        <v>1.754340775</v>
      </c>
      <c r="AZ110" t="s">
        <v>107</v>
      </c>
      <c r="BA110" t="s">
        <v>129</v>
      </c>
      <c r="BB110" t="s">
        <v>79</v>
      </c>
      <c r="BC110">
        <v>67</v>
      </c>
      <c r="BD110">
        <v>164.93</v>
      </c>
      <c r="BE110">
        <v>175</v>
      </c>
      <c r="BF110">
        <v>104.1</v>
      </c>
      <c r="BG110">
        <v>6.02</v>
      </c>
      <c r="BH110">
        <v>33</v>
      </c>
      <c r="BI110">
        <v>3</v>
      </c>
      <c r="BJ110">
        <v>13</v>
      </c>
      <c r="BK110">
        <v>156</v>
      </c>
      <c r="BL110">
        <v>1.92</v>
      </c>
      <c r="BM110">
        <v>8.8000000000000007</v>
      </c>
      <c r="BN110">
        <v>1.1000000000000001</v>
      </c>
      <c r="BO110">
        <v>1.23</v>
      </c>
      <c r="BP110">
        <v>0.20779500000000001</v>
      </c>
      <c r="BQ110">
        <v>69</v>
      </c>
      <c r="BR110">
        <v>168.934</v>
      </c>
      <c r="BS110">
        <v>175</v>
      </c>
      <c r="BT110">
        <v>102</v>
      </c>
      <c r="BU110">
        <v>6.18</v>
      </c>
      <c r="BV110">
        <v>99</v>
      </c>
      <c r="BW110">
        <v>3</v>
      </c>
      <c r="BX110">
        <v>15</v>
      </c>
      <c r="BY110">
        <v>144</v>
      </c>
      <c r="BZ110">
        <v>1.9</v>
      </c>
      <c r="CA110">
        <v>9.3209999999999997</v>
      </c>
      <c r="CB110">
        <v>1.1100000000000001</v>
      </c>
      <c r="CC110">
        <v>1.25</v>
      </c>
      <c r="CD110">
        <v>0.21672440000000001</v>
      </c>
      <c r="CE110">
        <v>0.71361960700000004</v>
      </c>
      <c r="CF110">
        <v>155.36799999999999</v>
      </c>
      <c r="CG110" t="s">
        <v>267</v>
      </c>
      <c r="CH110" s="3">
        <v>46.838000000000001</v>
      </c>
      <c r="CI110" s="3" t="s">
        <v>293</v>
      </c>
      <c r="CJ110">
        <v>3.3170000000000002</v>
      </c>
      <c r="CK110" s="3">
        <v>-18.434999999999999</v>
      </c>
      <c r="CL110" s="3" t="s">
        <v>296</v>
      </c>
      <c r="CM110">
        <v>0.71199999999999997</v>
      </c>
      <c r="CN110" t="s">
        <v>275</v>
      </c>
      <c r="CO110">
        <v>-25.891999999999999</v>
      </c>
    </row>
    <row r="111" spans="1:93">
      <c r="A111" t="s">
        <v>231</v>
      </c>
      <c r="B111" t="s">
        <v>76</v>
      </c>
      <c r="C111">
        <v>99</v>
      </c>
      <c r="D111" t="s">
        <v>351</v>
      </c>
      <c r="E111">
        <v>-42.241462050000003</v>
      </c>
      <c r="F111">
        <v>-39.530502490000003</v>
      </c>
      <c r="G111">
        <v>-2.71095956</v>
      </c>
      <c r="H111">
        <v>-35.066358839999999</v>
      </c>
      <c r="I111">
        <v>4.4641436499999996</v>
      </c>
      <c r="J111">
        <f t="shared" si="2"/>
        <v>7.1751032100000032</v>
      </c>
      <c r="K111" s="2">
        <v>2.1539999999999999</v>
      </c>
      <c r="L111">
        <v>76.812175600000003</v>
      </c>
      <c r="M111">
        <v>4.9180000000000001</v>
      </c>
      <c r="N111">
        <v>3.7715908869999999</v>
      </c>
      <c r="O111">
        <v>3.7715908869999999</v>
      </c>
      <c r="P111">
        <v>5.3998402350000001</v>
      </c>
      <c r="Q111" s="11">
        <v>135.9401507</v>
      </c>
      <c r="R111" s="8">
        <v>3.6862670299999998</v>
      </c>
      <c r="S111" s="9">
        <v>2.1128185400000001</v>
      </c>
      <c r="T111" s="10">
        <v>1.744715394</v>
      </c>
      <c r="U111" s="4">
        <v>1.4317142009999999</v>
      </c>
      <c r="V111" s="3">
        <v>1.604036993</v>
      </c>
      <c r="W111">
        <v>152.79410999999999</v>
      </c>
      <c r="X111">
        <v>0.83339061299999995</v>
      </c>
      <c r="Y111" s="2">
        <v>10.151866</v>
      </c>
      <c r="Z111" s="2">
        <v>7.7270770000000004</v>
      </c>
      <c r="AA111" s="2">
        <v>-30.459764710000002</v>
      </c>
      <c r="AB111" s="2">
        <v>0.67735456599999999</v>
      </c>
      <c r="AC111" s="2">
        <v>-106.1577406</v>
      </c>
      <c r="AD111" s="2">
        <v>2.8834900000000001</v>
      </c>
      <c r="AE111" s="2">
        <v>3.3801899999999998</v>
      </c>
      <c r="AF111" s="2">
        <v>1.7515499999999999</v>
      </c>
      <c r="AG111" s="2">
        <v>1.7515499999999999</v>
      </c>
      <c r="AH111" s="2">
        <v>2.76058</v>
      </c>
      <c r="AI111">
        <v>183.34032999999999</v>
      </c>
      <c r="AJ111">
        <v>13.898429999999999</v>
      </c>
      <c r="AK111">
        <v>58.071280000000002</v>
      </c>
      <c r="AL111">
        <v>38.761029999999998</v>
      </c>
      <c r="AM111">
        <v>67.504639999999995</v>
      </c>
      <c r="AN111">
        <v>6.5361025169999998</v>
      </c>
      <c r="AO111">
        <v>8.9477528119999992</v>
      </c>
      <c r="AP111">
        <f t="shared" si="3"/>
        <v>1.3689737559543238</v>
      </c>
      <c r="AQ111">
        <v>71.950572829999999</v>
      </c>
      <c r="AR111">
        <v>17.220216260000001</v>
      </c>
      <c r="AS111">
        <v>-0.38051694400000002</v>
      </c>
      <c r="AT111">
        <v>-2.719545852</v>
      </c>
      <c r="AU111" s="2">
        <v>54.038652489999997</v>
      </c>
      <c r="AV111" s="12">
        <v>0.84848999999999997</v>
      </c>
      <c r="AW111" s="13">
        <v>0.71809999999999996</v>
      </c>
      <c r="AX111">
        <v>0.75104000000000004</v>
      </c>
      <c r="AY111">
        <v>1.181576382</v>
      </c>
      <c r="AZ111" t="s">
        <v>87</v>
      </c>
      <c r="BA111" t="s">
        <v>118</v>
      </c>
      <c r="BB111" t="s">
        <v>79</v>
      </c>
      <c r="BC111">
        <v>66</v>
      </c>
      <c r="BD111">
        <v>162.5</v>
      </c>
      <c r="BE111">
        <v>175</v>
      </c>
      <c r="BF111">
        <v>105.2</v>
      </c>
      <c r="BG111">
        <v>5.93</v>
      </c>
      <c r="BH111">
        <v>34</v>
      </c>
      <c r="BI111">
        <v>3</v>
      </c>
      <c r="BJ111">
        <v>12</v>
      </c>
      <c r="BK111">
        <v>163</v>
      </c>
      <c r="BL111">
        <v>1.92</v>
      </c>
      <c r="BM111">
        <v>8.5500000000000007</v>
      </c>
      <c r="BN111">
        <v>1.1000000000000001</v>
      </c>
      <c r="BO111">
        <v>1.22</v>
      </c>
      <c r="BP111">
        <v>0.20333000000000001</v>
      </c>
      <c r="BQ111">
        <v>68</v>
      </c>
      <c r="BR111">
        <v>167.25899999999999</v>
      </c>
      <c r="BS111">
        <v>175</v>
      </c>
      <c r="BT111">
        <v>103</v>
      </c>
      <c r="BU111">
        <v>6.1</v>
      </c>
      <c r="BV111">
        <v>30</v>
      </c>
      <c r="BW111">
        <v>3</v>
      </c>
      <c r="BX111">
        <v>14</v>
      </c>
      <c r="BY111">
        <v>150</v>
      </c>
      <c r="BZ111">
        <v>1.89</v>
      </c>
      <c r="CA111">
        <v>9.07</v>
      </c>
      <c r="CB111">
        <v>1.1100000000000001</v>
      </c>
      <c r="CC111">
        <v>1.24</v>
      </c>
      <c r="CD111">
        <v>0.21226100000000001</v>
      </c>
      <c r="CE111">
        <v>0.71389994700000003</v>
      </c>
      <c r="CF111">
        <v>152.68199999999999</v>
      </c>
      <c r="CG111" t="s">
        <v>267</v>
      </c>
      <c r="CH111" s="3">
        <v>48.264000000000003</v>
      </c>
      <c r="CI111" s="3" t="s">
        <v>293</v>
      </c>
      <c r="CJ111">
        <v>3.1629999999999998</v>
      </c>
      <c r="CK111" s="3">
        <v>22.353000000000002</v>
      </c>
      <c r="CL111" s="3" t="s">
        <v>343</v>
      </c>
      <c r="CM111">
        <v>0.89100000000000001</v>
      </c>
      <c r="CN111" t="s">
        <v>275</v>
      </c>
      <c r="CO111">
        <v>25.088000000000001</v>
      </c>
    </row>
    <row r="112" spans="1:93">
      <c r="A112" t="s">
        <v>232</v>
      </c>
      <c r="B112" t="s">
        <v>76</v>
      </c>
      <c r="C112">
        <v>99</v>
      </c>
      <c r="D112" t="s">
        <v>351</v>
      </c>
      <c r="E112">
        <v>-42.339325119999998</v>
      </c>
      <c r="F112">
        <v>-39.938472939999997</v>
      </c>
      <c r="G112">
        <v>-2.4008521799999998</v>
      </c>
      <c r="H112">
        <v>-35.892810500000003</v>
      </c>
      <c r="I112">
        <v>4.0456624400000001</v>
      </c>
      <c r="J112">
        <f t="shared" si="2"/>
        <v>6.446514619999995</v>
      </c>
      <c r="K112" s="2">
        <v>2.492</v>
      </c>
      <c r="L112">
        <v>87.692490460000002</v>
      </c>
      <c r="M112">
        <v>3.8460000000000001</v>
      </c>
      <c r="N112">
        <v>3.9411362589999999</v>
      </c>
      <c r="O112">
        <v>3.9411362589999999</v>
      </c>
      <c r="P112">
        <v>5.6457221869999996</v>
      </c>
      <c r="Q112" s="11">
        <v>131.44554669999999</v>
      </c>
      <c r="R112" s="8">
        <v>5.6261441220000004</v>
      </c>
      <c r="S112" s="9">
        <v>2.5986993969999999</v>
      </c>
      <c r="T112" s="10">
        <v>2.164984579</v>
      </c>
      <c r="U112" s="4">
        <v>1.4325112900000001</v>
      </c>
      <c r="V112" s="3">
        <v>1.6353372879999999</v>
      </c>
      <c r="W112">
        <v>118.43788000000001</v>
      </c>
      <c r="X112">
        <v>0.78013577000000001</v>
      </c>
      <c r="Y112" s="2">
        <v>12.597689000000001</v>
      </c>
      <c r="Z112" s="2">
        <v>9.0568519999999992</v>
      </c>
      <c r="AA112" s="2">
        <v>-26.620846459999999</v>
      </c>
      <c r="AB112" s="2">
        <v>-0.49673676700000002</v>
      </c>
      <c r="AC112" s="2">
        <v>-104.3279635</v>
      </c>
      <c r="AD112" s="2">
        <v>3.1106199999999999</v>
      </c>
      <c r="AE112" s="2">
        <v>3.7348400000000002</v>
      </c>
      <c r="AF112" s="2">
        <v>1.90642</v>
      </c>
      <c r="AG112" s="2">
        <v>1.90642</v>
      </c>
      <c r="AH112" s="2">
        <v>3.03261</v>
      </c>
      <c r="AI112">
        <v>151.81701000000001</v>
      </c>
      <c r="AJ112">
        <v>14.77045</v>
      </c>
      <c r="AK112">
        <v>44.306469999999997</v>
      </c>
      <c r="AL112">
        <v>28.572130000000001</v>
      </c>
      <c r="AM112">
        <v>55.747390000000003</v>
      </c>
      <c r="AN112">
        <v>7.9659686040000004</v>
      </c>
      <c r="AO112">
        <v>11.90737354</v>
      </c>
      <c r="AP112">
        <f t="shared" si="3"/>
        <v>1.4947803753608666</v>
      </c>
      <c r="AQ112">
        <v>67.702744330000002</v>
      </c>
      <c r="AR112">
        <v>22.570067080000001</v>
      </c>
      <c r="AS112">
        <v>-0.14795872600000001</v>
      </c>
      <c r="AT112">
        <v>-3.6798501099999998</v>
      </c>
      <c r="AU112" s="2">
        <v>43.641188999999997</v>
      </c>
      <c r="AV112" s="12">
        <v>0.95609</v>
      </c>
      <c r="AW112" s="13">
        <v>0.78242</v>
      </c>
      <c r="AX112">
        <v>0.64459999999999995</v>
      </c>
      <c r="AY112">
        <v>1.221965185</v>
      </c>
      <c r="AZ112" t="s">
        <v>152</v>
      </c>
      <c r="BA112" t="s">
        <v>159</v>
      </c>
      <c r="BB112" t="s">
        <v>79</v>
      </c>
      <c r="BC112">
        <v>57</v>
      </c>
      <c r="BD112">
        <v>138.90600000000001</v>
      </c>
      <c r="BE112">
        <v>195</v>
      </c>
      <c r="BF112">
        <v>117.2</v>
      </c>
      <c r="BG112">
        <v>5.577</v>
      </c>
      <c r="BH112">
        <v>45</v>
      </c>
      <c r="BI112">
        <v>3</v>
      </c>
      <c r="BJ112">
        <v>3</v>
      </c>
      <c r="BK112">
        <v>215</v>
      </c>
      <c r="BL112">
        <v>2.0699999999999998</v>
      </c>
      <c r="BM112">
        <v>6.15</v>
      </c>
      <c r="BN112">
        <v>1.08</v>
      </c>
      <c r="BO112">
        <v>1.1000000000000001</v>
      </c>
      <c r="BP112">
        <v>0.16314200000000001</v>
      </c>
      <c r="BQ112">
        <v>62</v>
      </c>
      <c r="BR112">
        <v>150.36000000000001</v>
      </c>
      <c r="BS112">
        <v>185</v>
      </c>
      <c r="BT112">
        <v>109.8</v>
      </c>
      <c r="BU112">
        <v>5.63</v>
      </c>
      <c r="BV112">
        <v>16</v>
      </c>
      <c r="BW112">
        <v>3</v>
      </c>
      <c r="BX112">
        <v>8</v>
      </c>
      <c r="BY112">
        <v>192</v>
      </c>
      <c r="BZ112">
        <v>1.98</v>
      </c>
      <c r="CA112">
        <v>7.52</v>
      </c>
      <c r="CB112">
        <v>1.07</v>
      </c>
      <c r="CC112">
        <v>1.17</v>
      </c>
      <c r="CD112">
        <v>0.18546799999999999</v>
      </c>
      <c r="CE112">
        <v>0.72929757900000003</v>
      </c>
      <c r="CF112">
        <v>125.358</v>
      </c>
      <c r="CG112" t="s">
        <v>267</v>
      </c>
      <c r="CH112" s="3">
        <v>48.817</v>
      </c>
      <c r="CI112" s="3" t="s">
        <v>342</v>
      </c>
      <c r="CJ112">
        <v>2.5680000000000001</v>
      </c>
      <c r="CK112" s="3">
        <v>-18.981999999999999</v>
      </c>
      <c r="CL112" s="3" t="s">
        <v>344</v>
      </c>
      <c r="CM112">
        <v>0.73299999999999998</v>
      </c>
      <c r="CN112" t="s">
        <v>345</v>
      </c>
      <c r="CO112">
        <v>-25.896000000000001</v>
      </c>
    </row>
    <row r="113" spans="1:93">
      <c r="A113" t="s">
        <v>233</v>
      </c>
      <c r="B113" t="s">
        <v>76</v>
      </c>
      <c r="C113">
        <v>99</v>
      </c>
      <c r="D113" t="s">
        <v>351</v>
      </c>
      <c r="E113">
        <v>-42.076541030000001</v>
      </c>
      <c r="F113">
        <v>-39.502618060000003</v>
      </c>
      <c r="G113">
        <v>-2.5739229699999999</v>
      </c>
      <c r="H113">
        <v>-35.253819890000003</v>
      </c>
      <c r="I113">
        <v>4.2487981699999997</v>
      </c>
      <c r="J113">
        <f t="shared" si="2"/>
        <v>6.8227211399999987</v>
      </c>
      <c r="K113" s="2">
        <v>2.2469999999999999</v>
      </c>
      <c r="L113">
        <v>81.383874750000004</v>
      </c>
      <c r="M113">
        <v>4.3899999999999997</v>
      </c>
      <c r="N113">
        <v>3.8429606669999998</v>
      </c>
      <c r="O113">
        <v>3.8429606669999998</v>
      </c>
      <c r="P113">
        <v>5.5106963870000003</v>
      </c>
      <c r="Q113" s="11">
        <v>132.761887</v>
      </c>
      <c r="R113" s="8">
        <v>4.788920879</v>
      </c>
      <c r="S113" s="9">
        <v>1.7765769920000001</v>
      </c>
      <c r="T113" s="10">
        <v>2.6955887079999998</v>
      </c>
      <c r="U113" s="4">
        <v>1.4339715820000001</v>
      </c>
      <c r="V113" s="3">
        <v>1.6150645269999999</v>
      </c>
      <c r="W113">
        <v>137.82680999999999</v>
      </c>
      <c r="X113">
        <v>0.813930084</v>
      </c>
      <c r="Y113" s="2">
        <v>10.645789000000001</v>
      </c>
      <c r="Z113" s="2">
        <v>8.2132000000000005</v>
      </c>
      <c r="AA113" s="2">
        <v>-28.45143727</v>
      </c>
      <c r="AB113" s="2">
        <v>0.227975752</v>
      </c>
      <c r="AC113" s="2">
        <v>-104.53842539999999</v>
      </c>
      <c r="AD113" s="2">
        <v>2.9685600000000001</v>
      </c>
      <c r="AE113" s="2">
        <v>3.50312</v>
      </c>
      <c r="AF113" s="2">
        <v>1.8018099999999999</v>
      </c>
      <c r="AG113" s="2">
        <v>1.8018099999999999</v>
      </c>
      <c r="AH113" s="2">
        <v>2.8680599999999998</v>
      </c>
      <c r="AI113">
        <v>169.33494999999999</v>
      </c>
      <c r="AJ113">
        <v>14.905279999999999</v>
      </c>
      <c r="AK113">
        <v>50.945999999999998</v>
      </c>
      <c r="AL113">
        <v>34.13608</v>
      </c>
      <c r="AM113">
        <v>62.67342</v>
      </c>
      <c r="AN113">
        <v>7.1118640639999997</v>
      </c>
      <c r="AO113">
        <v>10.07888664</v>
      </c>
      <c r="AP113">
        <f t="shared" si="3"/>
        <v>1.4171933756466131</v>
      </c>
      <c r="AQ113">
        <v>67.09031967</v>
      </c>
      <c r="AR113">
        <v>19.628626390000001</v>
      </c>
      <c r="AS113">
        <v>-0.28464746000000002</v>
      </c>
      <c r="AT113">
        <v>-3.1045122040000002</v>
      </c>
      <c r="AU113" s="2">
        <v>44.73283078</v>
      </c>
      <c r="AV113" s="12">
        <v>0.88273000000000001</v>
      </c>
      <c r="AW113" s="13">
        <v>0.66161999999999999</v>
      </c>
      <c r="AX113">
        <v>0.66674999999999995</v>
      </c>
      <c r="AY113">
        <v>1.334194855</v>
      </c>
      <c r="AZ113" t="s">
        <v>159</v>
      </c>
      <c r="BA113" t="s">
        <v>116</v>
      </c>
      <c r="BB113" t="s">
        <v>79</v>
      </c>
      <c r="BC113">
        <v>62</v>
      </c>
      <c r="BD113">
        <v>150.36000000000001</v>
      </c>
      <c r="BE113">
        <v>185</v>
      </c>
      <c r="BF113">
        <v>109.8</v>
      </c>
      <c r="BG113">
        <v>5.63</v>
      </c>
      <c r="BH113">
        <v>16</v>
      </c>
      <c r="BI113">
        <v>3</v>
      </c>
      <c r="BJ113">
        <v>8</v>
      </c>
      <c r="BK113">
        <v>192</v>
      </c>
      <c r="BL113">
        <v>1.98</v>
      </c>
      <c r="BM113">
        <v>7.52</v>
      </c>
      <c r="BN113">
        <v>1.07</v>
      </c>
      <c r="BO113">
        <v>1.17</v>
      </c>
      <c r="BP113">
        <v>0.18546799999999999</v>
      </c>
      <c r="BQ113">
        <v>65</v>
      </c>
      <c r="BR113">
        <v>158.92500000000001</v>
      </c>
      <c r="BS113">
        <v>175</v>
      </c>
      <c r="BT113">
        <v>106.3</v>
      </c>
      <c r="BU113">
        <v>5.85</v>
      </c>
      <c r="BV113">
        <v>112</v>
      </c>
      <c r="BW113">
        <v>3.5</v>
      </c>
      <c r="BX113">
        <v>11</v>
      </c>
      <c r="BY113">
        <v>170</v>
      </c>
      <c r="BZ113">
        <v>1.94</v>
      </c>
      <c r="CA113">
        <v>8.23</v>
      </c>
      <c r="CB113">
        <v>1.1000000000000001</v>
      </c>
      <c r="CC113">
        <v>1.21</v>
      </c>
      <c r="CD113">
        <v>0.19886300000000001</v>
      </c>
      <c r="CE113">
        <v>0.71776056399999999</v>
      </c>
      <c r="CF113">
        <v>140.37799999999999</v>
      </c>
      <c r="CG113" t="s">
        <v>267</v>
      </c>
      <c r="CH113" s="3">
        <v>50.408000000000001</v>
      </c>
      <c r="CI113" s="3" t="s">
        <v>293</v>
      </c>
      <c r="CJ113">
        <v>2.7850000000000001</v>
      </c>
      <c r="CK113" s="3">
        <v>-18.899999999999999</v>
      </c>
      <c r="CL113" s="3" t="s">
        <v>296</v>
      </c>
      <c r="CM113">
        <v>0.73799999999999999</v>
      </c>
      <c r="CN113" t="s">
        <v>275</v>
      </c>
      <c r="CO113">
        <v>-25.61</v>
      </c>
    </row>
    <row r="114" spans="1:93">
      <c r="A114" t="s">
        <v>234</v>
      </c>
      <c r="B114" t="s">
        <v>76</v>
      </c>
      <c r="C114">
        <v>99</v>
      </c>
      <c r="D114" t="s">
        <v>351</v>
      </c>
      <c r="E114">
        <v>-42.207618240000002</v>
      </c>
      <c r="F114">
        <v>-39.470460549999999</v>
      </c>
      <c r="G114">
        <v>-2.7371576900000001</v>
      </c>
      <c r="H114">
        <v>-34.997828390000002</v>
      </c>
      <c r="I114">
        <v>4.4726321599999999</v>
      </c>
      <c r="J114">
        <f t="shared" si="2"/>
        <v>7.2097898499999999</v>
      </c>
      <c r="K114" s="2">
        <v>2.165</v>
      </c>
      <c r="L114">
        <v>77.991317109999997</v>
      </c>
      <c r="M114">
        <v>4.7679999999999998</v>
      </c>
      <c r="N114">
        <v>3.7876160250000002</v>
      </c>
      <c r="O114">
        <v>3.7876160250000002</v>
      </c>
      <c r="P114">
        <v>5.4364370549999999</v>
      </c>
      <c r="Q114" s="11">
        <v>135.73021660000001</v>
      </c>
      <c r="R114" s="8">
        <v>4.0971412210000002</v>
      </c>
      <c r="S114" s="9">
        <v>2.048331766</v>
      </c>
      <c r="T114" s="10">
        <v>2.0002332090000001</v>
      </c>
      <c r="U114" s="4">
        <v>1.4353189500000001</v>
      </c>
      <c r="V114" s="3">
        <v>1.612809946</v>
      </c>
      <c r="W114">
        <v>150.58609999999999</v>
      </c>
      <c r="X114">
        <v>0.83808094899999996</v>
      </c>
      <c r="Y114" s="2">
        <v>10.266705999999999</v>
      </c>
      <c r="Z114" s="2">
        <v>7.8678710000000001</v>
      </c>
      <c r="AA114" s="2">
        <v>-30.085216500000001</v>
      </c>
      <c r="AB114" s="2">
        <v>0.43727429200000001</v>
      </c>
      <c r="AC114" s="2">
        <v>-106.0822744</v>
      </c>
      <c r="AD114" s="2">
        <v>2.9025300000000001</v>
      </c>
      <c r="AE114" s="2">
        <v>3.41967</v>
      </c>
      <c r="AF114" s="2">
        <v>1.7655799999999999</v>
      </c>
      <c r="AG114" s="2">
        <v>1.7655799999999999</v>
      </c>
      <c r="AH114" s="2">
        <v>2.7910300000000001</v>
      </c>
      <c r="AI114">
        <v>179.67966000000001</v>
      </c>
      <c r="AJ114">
        <v>13.54407</v>
      </c>
      <c r="AK114">
        <v>56.221969999999999</v>
      </c>
      <c r="AL114">
        <v>37.102110000000003</v>
      </c>
      <c r="AM114">
        <v>66.009200000000007</v>
      </c>
      <c r="AN114">
        <v>6.6532649949999998</v>
      </c>
      <c r="AO114">
        <v>9.0590365829999993</v>
      </c>
      <c r="AP114">
        <f t="shared" si="3"/>
        <v>1.3615926300557639</v>
      </c>
      <c r="AQ114">
        <v>73.833050180000001</v>
      </c>
      <c r="AR114">
        <v>17.786641060000001</v>
      </c>
      <c r="AS114">
        <v>-0.36046192100000002</v>
      </c>
      <c r="AT114">
        <v>-2.758441162</v>
      </c>
      <c r="AU114" s="2">
        <v>53.103408559999998</v>
      </c>
      <c r="AV114" s="12">
        <v>0.88739000000000001</v>
      </c>
      <c r="AW114" s="13">
        <v>0.71448999999999996</v>
      </c>
      <c r="AX114">
        <v>0.71923999999999999</v>
      </c>
      <c r="AY114">
        <v>1.2419907910000001</v>
      </c>
      <c r="AZ114" t="s">
        <v>116</v>
      </c>
      <c r="BA114" t="s">
        <v>107</v>
      </c>
      <c r="BB114" t="s">
        <v>79</v>
      </c>
      <c r="BC114">
        <v>65</v>
      </c>
      <c r="BD114">
        <v>158.92500000000001</v>
      </c>
      <c r="BE114">
        <v>175</v>
      </c>
      <c r="BF114">
        <v>106.3</v>
      </c>
      <c r="BG114">
        <v>5.85</v>
      </c>
      <c r="BH114">
        <v>112</v>
      </c>
      <c r="BI114">
        <v>3.5</v>
      </c>
      <c r="BJ114">
        <v>11</v>
      </c>
      <c r="BK114">
        <v>170</v>
      </c>
      <c r="BL114">
        <v>1.94</v>
      </c>
      <c r="BM114">
        <v>8.23</v>
      </c>
      <c r="BN114">
        <v>1.1000000000000001</v>
      </c>
      <c r="BO114">
        <v>1.21</v>
      </c>
      <c r="BP114">
        <v>0.19886300000000001</v>
      </c>
      <c r="BQ114">
        <v>67</v>
      </c>
      <c r="BR114">
        <v>164.93</v>
      </c>
      <c r="BS114">
        <v>175</v>
      </c>
      <c r="BT114">
        <v>104.1</v>
      </c>
      <c r="BU114">
        <v>6.02</v>
      </c>
      <c r="BV114">
        <v>33</v>
      </c>
      <c r="BW114">
        <v>3</v>
      </c>
      <c r="BX114">
        <v>13</v>
      </c>
      <c r="BY114">
        <v>156</v>
      </c>
      <c r="BZ114">
        <v>1.92</v>
      </c>
      <c r="CA114">
        <v>8.8000000000000007</v>
      </c>
      <c r="CB114">
        <v>1.1000000000000001</v>
      </c>
      <c r="CC114">
        <v>1.23</v>
      </c>
      <c r="CD114">
        <v>0.20779500000000001</v>
      </c>
      <c r="CE114">
        <v>0.713867472</v>
      </c>
      <c r="CF114">
        <v>149.99</v>
      </c>
      <c r="CG114" t="s">
        <v>267</v>
      </c>
      <c r="CH114" s="3">
        <v>47.064</v>
      </c>
      <c r="CI114" s="3" t="s">
        <v>293</v>
      </c>
      <c r="CJ114">
        <v>3.1869999999999998</v>
      </c>
      <c r="CK114" s="3">
        <v>-22.061</v>
      </c>
      <c r="CL114" s="3" t="s">
        <v>321</v>
      </c>
      <c r="CM114">
        <v>0.875</v>
      </c>
      <c r="CN114" t="s">
        <v>267</v>
      </c>
      <c r="CO114">
        <v>-25.213000000000001</v>
      </c>
    </row>
    <row r="115" spans="1:93">
      <c r="A115" t="s">
        <v>235</v>
      </c>
      <c r="B115" t="s">
        <v>76</v>
      </c>
      <c r="C115">
        <v>99</v>
      </c>
      <c r="D115" t="s">
        <v>351</v>
      </c>
      <c r="E115">
        <v>-42.194763569999999</v>
      </c>
      <c r="F115">
        <v>-39.354555849999997</v>
      </c>
      <c r="G115">
        <v>-2.84020772</v>
      </c>
      <c r="H115">
        <v>-34.793607909999999</v>
      </c>
      <c r="I115">
        <v>4.5609479400000001</v>
      </c>
      <c r="J115">
        <f t="shared" si="2"/>
        <v>7.4011556600000006</v>
      </c>
      <c r="K115" s="2">
        <v>2.09</v>
      </c>
      <c r="L115">
        <v>76.41055858</v>
      </c>
      <c r="M115">
        <v>4.976</v>
      </c>
      <c r="N115">
        <v>3.7613729579999999</v>
      </c>
      <c r="O115">
        <v>3.7613729579999999</v>
      </c>
      <c r="P115">
        <v>5.4008308859999996</v>
      </c>
      <c r="Q115" s="11">
        <v>137.44514319999999</v>
      </c>
      <c r="R115" s="8">
        <v>3.2807329200000002</v>
      </c>
      <c r="S115" s="9">
        <v>2.0320999729999998</v>
      </c>
      <c r="T115" s="10">
        <v>1.6144544869999999</v>
      </c>
      <c r="U115" s="4">
        <v>1.4358668889999999</v>
      </c>
      <c r="V115" s="3">
        <v>1.614925841</v>
      </c>
      <c r="W115">
        <v>156.00371999999999</v>
      </c>
      <c r="X115">
        <v>0.84844205800000005</v>
      </c>
      <c r="Y115" s="2">
        <v>10.122856000000001</v>
      </c>
      <c r="Z115" s="2">
        <v>7.6987639999999997</v>
      </c>
      <c r="AA115" s="2">
        <v>-31.105121530000002</v>
      </c>
      <c r="AB115" s="2">
        <v>0.54929991099999997</v>
      </c>
      <c r="AC115" s="2">
        <v>-106.8893216</v>
      </c>
      <c r="AD115" s="2">
        <v>2.8719800000000002</v>
      </c>
      <c r="AE115" s="2">
        <v>3.3757000000000001</v>
      </c>
      <c r="AF115" s="2">
        <v>1.7470699999999999</v>
      </c>
      <c r="AG115" s="2">
        <v>1.7470699999999999</v>
      </c>
      <c r="AH115" s="2">
        <v>2.75353</v>
      </c>
      <c r="AI115">
        <v>183.8708</v>
      </c>
      <c r="AJ115">
        <v>12.573079999999999</v>
      </c>
      <c r="AK115">
        <v>58.624769999999998</v>
      </c>
      <c r="AL115">
        <v>38.005830000000003</v>
      </c>
      <c r="AM115">
        <v>67.059560000000005</v>
      </c>
      <c r="AN115">
        <v>6.472443181</v>
      </c>
      <c r="AO115">
        <v>8.6604216770000004</v>
      </c>
      <c r="AP115">
        <f t="shared" si="3"/>
        <v>1.3380452226174591</v>
      </c>
      <c r="AQ115">
        <v>79.535006539999998</v>
      </c>
      <c r="AR115">
        <v>17.057636219999999</v>
      </c>
      <c r="AS115">
        <v>-0.38321242999999999</v>
      </c>
      <c r="AT115">
        <v>-2.6175089599999999</v>
      </c>
      <c r="AU115" s="2">
        <v>56.741475180000002</v>
      </c>
      <c r="AV115" s="12">
        <v>0.78434999999999999</v>
      </c>
      <c r="AW115" s="13">
        <v>0.67088000000000003</v>
      </c>
      <c r="AX115">
        <v>0.71340999999999999</v>
      </c>
      <c r="AY115">
        <v>1.16913606</v>
      </c>
      <c r="AZ115" t="s">
        <v>107</v>
      </c>
      <c r="BA115" t="s">
        <v>118</v>
      </c>
      <c r="BB115" t="s">
        <v>79</v>
      </c>
      <c r="BC115">
        <v>67</v>
      </c>
      <c r="BD115">
        <v>164.93</v>
      </c>
      <c r="BE115">
        <v>175</v>
      </c>
      <c r="BF115">
        <v>104.1</v>
      </c>
      <c r="BG115">
        <v>6.02</v>
      </c>
      <c r="BH115">
        <v>33</v>
      </c>
      <c r="BI115">
        <v>3</v>
      </c>
      <c r="BJ115">
        <v>13</v>
      </c>
      <c r="BK115">
        <v>156</v>
      </c>
      <c r="BL115">
        <v>1.92</v>
      </c>
      <c r="BM115">
        <v>8.8000000000000007</v>
      </c>
      <c r="BN115">
        <v>1.1000000000000001</v>
      </c>
      <c r="BO115">
        <v>1.23</v>
      </c>
      <c r="BP115">
        <v>0.20779500000000001</v>
      </c>
      <c r="BQ115">
        <v>68</v>
      </c>
      <c r="BR115">
        <v>167.25899999999999</v>
      </c>
      <c r="BS115">
        <v>175</v>
      </c>
      <c r="BT115">
        <v>103</v>
      </c>
      <c r="BU115">
        <v>6.1</v>
      </c>
      <c r="BV115">
        <v>30</v>
      </c>
      <c r="BW115">
        <v>3</v>
      </c>
      <c r="BX115">
        <v>14</v>
      </c>
      <c r="BY115">
        <v>150</v>
      </c>
      <c r="BZ115">
        <v>1.89</v>
      </c>
      <c r="CA115">
        <v>9.07</v>
      </c>
      <c r="CB115">
        <v>1.1100000000000001</v>
      </c>
      <c r="CC115">
        <v>1.24</v>
      </c>
      <c r="CD115">
        <v>0.21226100000000001</v>
      </c>
      <c r="CE115">
        <v>0.71050336400000003</v>
      </c>
      <c r="CF115">
        <v>154.13300000000001</v>
      </c>
      <c r="CG115" t="s">
        <v>267</v>
      </c>
      <c r="CH115" s="3">
        <v>44.313000000000002</v>
      </c>
      <c r="CI115" s="3" t="s">
        <v>293</v>
      </c>
      <c r="CJ115">
        <v>3.4780000000000002</v>
      </c>
      <c r="CK115" s="3">
        <v>-23.268000000000001</v>
      </c>
      <c r="CL115" s="3" t="s">
        <v>296</v>
      </c>
      <c r="CM115">
        <v>0.93200000000000005</v>
      </c>
      <c r="CN115" t="s">
        <v>275</v>
      </c>
      <c r="CO115">
        <v>-24.966000000000001</v>
      </c>
    </row>
    <row r="116" spans="1:93">
      <c r="A116" t="s">
        <v>236</v>
      </c>
      <c r="B116" t="s">
        <v>76</v>
      </c>
      <c r="C116">
        <v>99</v>
      </c>
      <c r="D116" t="s">
        <v>351</v>
      </c>
      <c r="E116">
        <v>-42.162202739999998</v>
      </c>
      <c r="F116">
        <v>-39.289966319999998</v>
      </c>
      <c r="G116">
        <v>-2.8722364200000001</v>
      </c>
      <c r="H116">
        <v>-34.712400969999997</v>
      </c>
      <c r="I116">
        <v>4.5775653500000004</v>
      </c>
      <c r="J116">
        <f t="shared" si="2"/>
        <v>7.4498017700000005</v>
      </c>
      <c r="K116" s="2">
        <v>2.1</v>
      </c>
      <c r="L116">
        <v>77.558644220000005</v>
      </c>
      <c r="M116">
        <v>4.8410000000000002</v>
      </c>
      <c r="N116">
        <v>3.7766369200000001</v>
      </c>
      <c r="O116">
        <v>3.7766369200000001</v>
      </c>
      <c r="P116">
        <v>5.4377562959999999</v>
      </c>
      <c r="Q116" s="11">
        <v>137.38454619999999</v>
      </c>
      <c r="R116" s="8">
        <v>3.7851995399999998</v>
      </c>
      <c r="S116" s="9">
        <v>2.0969529539999998</v>
      </c>
      <c r="T116" s="10">
        <v>1.8050951180000001</v>
      </c>
      <c r="U116" s="4">
        <v>1.439840899</v>
      </c>
      <c r="V116" s="3">
        <v>1.6243867439999999</v>
      </c>
      <c r="W116">
        <v>154.22326000000001</v>
      </c>
      <c r="X116">
        <v>0.86080042800000001</v>
      </c>
      <c r="Y116" s="2">
        <v>10.199094000000001</v>
      </c>
      <c r="Z116" s="2">
        <v>7.8386240000000003</v>
      </c>
      <c r="AA116" s="2">
        <v>-30.79234142</v>
      </c>
      <c r="AB116" s="2">
        <v>0.300489864</v>
      </c>
      <c r="AC116" s="2">
        <v>-106.89269470000001</v>
      </c>
      <c r="AD116" s="2">
        <v>2.8931399999999998</v>
      </c>
      <c r="AE116" s="2">
        <v>3.41357</v>
      </c>
      <c r="AF116" s="2">
        <v>1.76169</v>
      </c>
      <c r="AG116" s="2">
        <v>1.76169</v>
      </c>
      <c r="AH116" s="2">
        <v>2.7833299999999999</v>
      </c>
      <c r="AI116">
        <v>179.16262</v>
      </c>
      <c r="AJ116">
        <v>12.069269999999999</v>
      </c>
      <c r="AK116">
        <v>56.754190000000001</v>
      </c>
      <c r="AL116">
        <v>36.530149999999999</v>
      </c>
      <c r="AM116">
        <v>65.577100000000002</v>
      </c>
      <c r="AN116">
        <v>6.63198183</v>
      </c>
      <c r="AO116">
        <v>8.7452008029999995</v>
      </c>
      <c r="AP116">
        <f t="shared" si="3"/>
        <v>1.3186406457630477</v>
      </c>
      <c r="AQ116">
        <v>82.855052540000003</v>
      </c>
      <c r="AR116">
        <v>17.619844459999999</v>
      </c>
      <c r="AS116">
        <v>-0.37904448200000002</v>
      </c>
      <c r="AT116">
        <v>-2.6588045</v>
      </c>
      <c r="AU116" s="2">
        <v>58.583545370000003</v>
      </c>
      <c r="AV116" s="12">
        <v>0.85879000000000005</v>
      </c>
      <c r="AW116" s="13">
        <v>0.70052000000000003</v>
      </c>
      <c r="AX116">
        <v>0.70706999999999998</v>
      </c>
      <c r="AY116">
        <v>1.2259321649999999</v>
      </c>
      <c r="AZ116" t="s">
        <v>87</v>
      </c>
      <c r="BA116" t="s">
        <v>107</v>
      </c>
      <c r="BB116" t="s">
        <v>79</v>
      </c>
      <c r="BC116">
        <v>66</v>
      </c>
      <c r="BD116">
        <v>162.5</v>
      </c>
      <c r="BE116">
        <v>175</v>
      </c>
      <c r="BF116">
        <v>105.2</v>
      </c>
      <c r="BG116">
        <v>5.93</v>
      </c>
      <c r="BH116">
        <v>34</v>
      </c>
      <c r="BI116">
        <v>3</v>
      </c>
      <c r="BJ116">
        <v>12</v>
      </c>
      <c r="BK116">
        <v>163</v>
      </c>
      <c r="BL116">
        <v>1.92</v>
      </c>
      <c r="BM116">
        <v>8.5500000000000007</v>
      </c>
      <c r="BN116">
        <v>1.1000000000000001</v>
      </c>
      <c r="BO116">
        <v>1.22</v>
      </c>
      <c r="BP116">
        <v>0.20333000000000001</v>
      </c>
      <c r="BQ116">
        <v>67</v>
      </c>
      <c r="BR116">
        <v>164.93</v>
      </c>
      <c r="BS116">
        <v>175</v>
      </c>
      <c r="BT116">
        <v>104.1</v>
      </c>
      <c r="BU116">
        <v>6.02</v>
      </c>
      <c r="BV116">
        <v>33</v>
      </c>
      <c r="BW116">
        <v>3</v>
      </c>
      <c r="BX116">
        <v>13</v>
      </c>
      <c r="BY116">
        <v>156</v>
      </c>
      <c r="BZ116">
        <v>1.92</v>
      </c>
      <c r="CA116">
        <v>8.8000000000000007</v>
      </c>
      <c r="CB116">
        <v>1.1000000000000001</v>
      </c>
      <c r="CC116">
        <v>1.23</v>
      </c>
      <c r="CD116">
        <v>0.20779500000000001</v>
      </c>
      <c r="CE116">
        <v>0.71048712700000005</v>
      </c>
      <c r="CF116">
        <v>150.41800000000001</v>
      </c>
      <c r="CG116" t="s">
        <v>267</v>
      </c>
      <c r="CH116" s="3">
        <v>42.648000000000003</v>
      </c>
      <c r="CI116" s="3" t="s">
        <v>342</v>
      </c>
      <c r="CJ116">
        <v>3.5270000000000001</v>
      </c>
      <c r="CK116" s="3">
        <v>-24.111999999999998</v>
      </c>
      <c r="CL116" s="3" t="s">
        <v>321</v>
      </c>
      <c r="CM116">
        <v>0.96299999999999997</v>
      </c>
      <c r="CN116" t="s">
        <v>267</v>
      </c>
      <c r="CO116">
        <v>-25.038</v>
      </c>
    </row>
    <row r="117" spans="1:93">
      <c r="A117" t="s">
        <v>237</v>
      </c>
      <c r="B117" t="s">
        <v>76</v>
      </c>
      <c r="C117">
        <v>99</v>
      </c>
      <c r="D117" t="s">
        <v>351</v>
      </c>
      <c r="E117">
        <v>-43.886672820000001</v>
      </c>
      <c r="F117">
        <v>-40.96523277</v>
      </c>
      <c r="G117">
        <v>-2.9214400500000002</v>
      </c>
      <c r="H117">
        <v>-36.458606410000002</v>
      </c>
      <c r="I117">
        <v>4.5066263600000003</v>
      </c>
      <c r="J117">
        <f t="shared" si="2"/>
        <v>7.4280664099999996</v>
      </c>
      <c r="K117" s="2">
        <v>2.133</v>
      </c>
      <c r="L117">
        <v>78.753849939999995</v>
      </c>
      <c r="M117">
        <v>3.802</v>
      </c>
      <c r="N117">
        <v>3.7928848300000002</v>
      </c>
      <c r="O117">
        <v>3.7928848300000002</v>
      </c>
      <c r="P117">
        <v>5.47434902</v>
      </c>
      <c r="Q117" s="11">
        <v>138.0610427</v>
      </c>
      <c r="R117" s="8">
        <v>4.1965905780000003</v>
      </c>
      <c r="S117" s="9">
        <v>2.126501915</v>
      </c>
      <c r="T117" s="10">
        <v>1.9734713370000001</v>
      </c>
      <c r="U117" s="4">
        <v>1.443320656</v>
      </c>
      <c r="V117" s="3">
        <v>1.6471401699999999</v>
      </c>
      <c r="W117">
        <v>151.09049999999999</v>
      </c>
      <c r="X117">
        <v>0.87321411100000002</v>
      </c>
      <c r="Y117" s="2">
        <v>10.363465</v>
      </c>
      <c r="Z117" s="2">
        <v>7.9984840000000004</v>
      </c>
      <c r="AA117" s="2">
        <v>-31.357275720000001</v>
      </c>
      <c r="AB117" s="2">
        <v>0.205509795</v>
      </c>
      <c r="AC117" s="2">
        <v>-106.9092768</v>
      </c>
      <c r="AD117" s="2">
        <v>2.9045299999999998</v>
      </c>
      <c r="AE117" s="2">
        <v>3.4344299999999999</v>
      </c>
      <c r="AF117" s="2">
        <v>1.7639400000000001</v>
      </c>
      <c r="AG117" s="2">
        <v>1.7639400000000001</v>
      </c>
      <c r="AH117" s="2">
        <v>2.81107</v>
      </c>
      <c r="AI117">
        <v>173.02800999999999</v>
      </c>
      <c r="AJ117">
        <v>10.420540000000001</v>
      </c>
      <c r="AK117">
        <v>54.520229999999998</v>
      </c>
      <c r="AL117">
        <v>32.108280000000001</v>
      </c>
      <c r="AM117">
        <v>62.888500000000001</v>
      </c>
      <c r="AN117">
        <v>6.8207122260000004</v>
      </c>
      <c r="AO117">
        <v>8.8864302070000001</v>
      </c>
      <c r="AP117">
        <f t="shared" si="3"/>
        <v>1.3028595713400208</v>
      </c>
      <c r="AQ117">
        <v>95.964316629999999</v>
      </c>
      <c r="AR117">
        <v>18.34181551</v>
      </c>
      <c r="AS117">
        <v>-0.27552617899999998</v>
      </c>
      <c r="AT117">
        <v>-2.7243071720000001</v>
      </c>
      <c r="AU117" s="2">
        <v>71.130670769999995</v>
      </c>
      <c r="AV117" s="12">
        <v>0.90153000000000005</v>
      </c>
      <c r="AW117" s="13">
        <v>0.70013999999999998</v>
      </c>
      <c r="AX117">
        <v>0.74121999999999999</v>
      </c>
      <c r="AY117">
        <v>1.2876424719999999</v>
      </c>
      <c r="AZ117" t="s">
        <v>81</v>
      </c>
      <c r="BA117" t="s">
        <v>87</v>
      </c>
      <c r="BB117" t="s">
        <v>79</v>
      </c>
      <c r="BC117">
        <v>39</v>
      </c>
      <c r="BD117">
        <v>88.906000000000006</v>
      </c>
      <c r="BE117">
        <v>180</v>
      </c>
      <c r="BF117">
        <v>104</v>
      </c>
      <c r="BG117">
        <v>6.38</v>
      </c>
      <c r="BH117">
        <v>30</v>
      </c>
      <c r="BI117">
        <v>3</v>
      </c>
      <c r="BJ117">
        <v>3</v>
      </c>
      <c r="BK117">
        <v>162</v>
      </c>
      <c r="BL117">
        <v>1.9</v>
      </c>
      <c r="BM117">
        <v>4.47</v>
      </c>
      <c r="BN117">
        <v>1.1100000000000001</v>
      </c>
      <c r="BO117">
        <v>1.22</v>
      </c>
      <c r="BP117">
        <v>0.1216986</v>
      </c>
      <c r="BQ117">
        <v>66</v>
      </c>
      <c r="BR117">
        <v>162.5</v>
      </c>
      <c r="BS117">
        <v>175</v>
      </c>
      <c r="BT117">
        <v>105.2</v>
      </c>
      <c r="BU117">
        <v>5.93</v>
      </c>
      <c r="BV117">
        <v>34</v>
      </c>
      <c r="BW117">
        <v>3</v>
      </c>
      <c r="BX117">
        <v>12</v>
      </c>
      <c r="BY117">
        <v>163</v>
      </c>
      <c r="BZ117">
        <v>1.92</v>
      </c>
      <c r="CA117">
        <v>8.5500000000000007</v>
      </c>
      <c r="CB117">
        <v>1.1000000000000001</v>
      </c>
      <c r="CC117">
        <v>1.22</v>
      </c>
      <c r="CD117">
        <v>0.20333000000000001</v>
      </c>
      <c r="CE117">
        <v>0.70343667700000001</v>
      </c>
      <c r="CF117">
        <v>146.19800000000001</v>
      </c>
      <c r="CG117" t="s">
        <v>267</v>
      </c>
      <c r="CH117" s="3">
        <v>37.31</v>
      </c>
      <c r="CI117" s="3" t="s">
        <v>288</v>
      </c>
      <c r="CJ117">
        <v>3.9180000000000001</v>
      </c>
      <c r="CK117" s="3">
        <v>29.026</v>
      </c>
      <c r="CL117" s="3" t="s">
        <v>346</v>
      </c>
      <c r="CM117">
        <v>1.1619999999999999</v>
      </c>
      <c r="CN117" t="s">
        <v>347</v>
      </c>
      <c r="CO117">
        <v>24.978999999999999</v>
      </c>
    </row>
    <row r="118" spans="1:93">
      <c r="A118" t="s">
        <v>238</v>
      </c>
      <c r="B118" t="s">
        <v>76</v>
      </c>
      <c r="C118">
        <v>99</v>
      </c>
      <c r="D118" t="s">
        <v>351</v>
      </c>
      <c r="E118">
        <v>-43.90643283</v>
      </c>
      <c r="F118">
        <v>-40.970565139999998</v>
      </c>
      <c r="G118">
        <v>-2.9358676899999998</v>
      </c>
      <c r="H118">
        <v>-36.696847640000001</v>
      </c>
      <c r="I118">
        <v>4.2737175000000001</v>
      </c>
      <c r="J118">
        <f t="shared" si="2"/>
        <v>7.2095851899999985</v>
      </c>
      <c r="K118" s="2">
        <v>2.0960000000000001</v>
      </c>
      <c r="L118">
        <v>78.378729620000001</v>
      </c>
      <c r="M118">
        <v>3.82</v>
      </c>
      <c r="N118">
        <v>3.786350874</v>
      </c>
      <c r="O118">
        <v>3.786350874</v>
      </c>
      <c r="P118">
        <v>5.4670935649999999</v>
      </c>
      <c r="Q118" s="11">
        <v>140.32630829999999</v>
      </c>
      <c r="R118" s="8">
        <v>6.1191257759999997</v>
      </c>
      <c r="S118" s="9">
        <v>1.188756001</v>
      </c>
      <c r="T118" s="10">
        <v>5.1475035839999999</v>
      </c>
      <c r="U118" s="4">
        <v>1.443895124</v>
      </c>
      <c r="V118" s="3">
        <v>1.6451995669999999</v>
      </c>
      <c r="W118">
        <v>149.9846</v>
      </c>
      <c r="X118">
        <v>0.85495830399999995</v>
      </c>
      <c r="Y118" s="2">
        <v>10.300894</v>
      </c>
      <c r="Z118" s="2">
        <v>8.1266250000000007</v>
      </c>
      <c r="AA118" s="2">
        <v>-31.215990730000001</v>
      </c>
      <c r="AB118" s="2">
        <v>-0.10399399500000001</v>
      </c>
      <c r="AC118" s="2">
        <v>-109.00632349999999</v>
      </c>
      <c r="AD118" s="2">
        <v>2.8924599999999998</v>
      </c>
      <c r="AE118" s="2">
        <v>3.5263800000000001</v>
      </c>
      <c r="AF118" s="2">
        <v>1.7999400000000001</v>
      </c>
      <c r="AG118" s="2">
        <v>1.7999400000000001</v>
      </c>
      <c r="AH118" s="2">
        <v>2.8189600000000001</v>
      </c>
      <c r="AI118">
        <v>175.42913999999999</v>
      </c>
      <c r="AJ118">
        <v>10.95459</v>
      </c>
      <c r="AK118">
        <v>55.133850000000002</v>
      </c>
      <c r="AL118">
        <v>35.635060000000003</v>
      </c>
      <c r="AM118">
        <v>61.465670000000003</v>
      </c>
      <c r="AN118">
        <v>6.6883614319999998</v>
      </c>
      <c r="AO118">
        <v>8.7577334530000002</v>
      </c>
      <c r="AP118">
        <f t="shared" si="3"/>
        <v>1.3093989524996712</v>
      </c>
      <c r="AQ118">
        <v>91.285935850000001</v>
      </c>
      <c r="AR118">
        <v>18.137677669999999</v>
      </c>
      <c r="AS118">
        <v>-0.46501730899999999</v>
      </c>
      <c r="AT118">
        <v>-2.550408617</v>
      </c>
      <c r="AU118" s="2">
        <v>47.826702150000003</v>
      </c>
      <c r="AV118" s="12">
        <v>1.0639099999999999</v>
      </c>
      <c r="AW118" s="13">
        <v>0.62702000000000002</v>
      </c>
      <c r="AX118">
        <v>0.52392000000000005</v>
      </c>
      <c r="AY118">
        <v>1.696772033</v>
      </c>
      <c r="AZ118" t="s">
        <v>87</v>
      </c>
      <c r="BA118" t="s">
        <v>81</v>
      </c>
      <c r="BB118" t="s">
        <v>79</v>
      </c>
      <c r="BC118">
        <v>66</v>
      </c>
      <c r="BD118">
        <v>162.5</v>
      </c>
      <c r="BE118">
        <v>175</v>
      </c>
      <c r="BF118">
        <v>105.2</v>
      </c>
      <c r="BG118">
        <v>5.93</v>
      </c>
      <c r="BH118">
        <v>34</v>
      </c>
      <c r="BI118">
        <v>3</v>
      </c>
      <c r="BJ118">
        <v>12</v>
      </c>
      <c r="BK118">
        <v>163</v>
      </c>
      <c r="BL118">
        <v>1.92</v>
      </c>
      <c r="BM118">
        <v>8.5500000000000007</v>
      </c>
      <c r="BN118">
        <v>1.1000000000000001</v>
      </c>
      <c r="BO118">
        <v>1.22</v>
      </c>
      <c r="BP118">
        <v>0.20333000000000001</v>
      </c>
      <c r="BQ118">
        <v>39</v>
      </c>
      <c r="BR118">
        <v>88.906000000000006</v>
      </c>
      <c r="BS118">
        <v>180</v>
      </c>
      <c r="BT118">
        <v>104</v>
      </c>
      <c r="BU118">
        <v>6.38</v>
      </c>
      <c r="BV118">
        <v>30</v>
      </c>
      <c r="BW118">
        <v>3</v>
      </c>
      <c r="BX118">
        <v>3</v>
      </c>
      <c r="BY118">
        <v>162</v>
      </c>
      <c r="BZ118">
        <v>1.9</v>
      </c>
      <c r="CA118">
        <v>4.47</v>
      </c>
      <c r="CB118">
        <v>1.1100000000000001</v>
      </c>
      <c r="CC118">
        <v>1.22</v>
      </c>
      <c r="CD118">
        <v>0.1216986</v>
      </c>
      <c r="CE118">
        <v>0.71079603400000002</v>
      </c>
      <c r="CF118">
        <v>149.10499999999999</v>
      </c>
      <c r="CG118" t="s">
        <v>267</v>
      </c>
      <c r="CH118" s="3">
        <v>39.01</v>
      </c>
      <c r="CI118" s="3" t="s">
        <v>342</v>
      </c>
      <c r="CJ118">
        <v>3.8220000000000001</v>
      </c>
      <c r="CK118" s="3">
        <v>-20.155999999999999</v>
      </c>
      <c r="CL118" s="3" t="s">
        <v>296</v>
      </c>
      <c r="CM118">
        <v>0.77800000000000002</v>
      </c>
      <c r="CN118" t="s">
        <v>275</v>
      </c>
      <c r="CO118">
        <v>-25.907</v>
      </c>
    </row>
    <row r="119" spans="1:93">
      <c r="A119" t="s">
        <v>239</v>
      </c>
      <c r="B119" t="s">
        <v>76</v>
      </c>
      <c r="C119">
        <v>99</v>
      </c>
      <c r="D119" t="s">
        <v>351</v>
      </c>
      <c r="E119">
        <v>-42.064241269999997</v>
      </c>
      <c r="F119">
        <v>-39.129944379999998</v>
      </c>
      <c r="G119">
        <v>-2.9342968900000002</v>
      </c>
      <c r="H119">
        <v>-34.589841329999999</v>
      </c>
      <c r="I119">
        <v>4.5401030499999999</v>
      </c>
      <c r="J119">
        <f t="shared" si="2"/>
        <v>7.4743999399999979</v>
      </c>
      <c r="K119" s="2">
        <v>2.1120000000000001</v>
      </c>
      <c r="L119">
        <v>80.120073090000005</v>
      </c>
      <c r="M119">
        <v>4.5449999999999999</v>
      </c>
      <c r="N119">
        <v>3.8114679969999998</v>
      </c>
      <c r="O119">
        <v>3.8114679969999998</v>
      </c>
      <c r="P119">
        <v>5.515143052</v>
      </c>
      <c r="Q119" s="11">
        <v>137.08038869999999</v>
      </c>
      <c r="R119" s="8">
        <v>4.255548503</v>
      </c>
      <c r="S119" s="9">
        <v>2.2378385980000002</v>
      </c>
      <c r="T119" s="10">
        <v>1.901633347</v>
      </c>
      <c r="U119" s="4">
        <v>1.4469865829999999</v>
      </c>
      <c r="V119" s="3">
        <v>1.6440918870000001</v>
      </c>
      <c r="W119">
        <v>147.41064</v>
      </c>
      <c r="X119">
        <v>0.86417695800000005</v>
      </c>
      <c r="Y119" s="2">
        <v>10.468280999999999</v>
      </c>
      <c r="Z119" s="2">
        <v>8.1551200000000001</v>
      </c>
      <c r="AA119" s="2">
        <v>-30.052882279999999</v>
      </c>
      <c r="AB119" s="2">
        <v>-0.22342484000000001</v>
      </c>
      <c r="AC119" s="2">
        <v>-106.8040816</v>
      </c>
      <c r="AD119" s="2">
        <v>2.9350100000000001</v>
      </c>
      <c r="AE119" s="2">
        <v>3.5033699999999999</v>
      </c>
      <c r="AF119" s="2">
        <v>1.79274</v>
      </c>
      <c r="AG119" s="2">
        <v>1.79274</v>
      </c>
      <c r="AH119" s="2">
        <v>2.8529</v>
      </c>
      <c r="AI119">
        <v>170.57923</v>
      </c>
      <c r="AJ119">
        <v>11.66689</v>
      </c>
      <c r="AK119">
        <v>52.619750000000003</v>
      </c>
      <c r="AL119">
        <v>32.54213</v>
      </c>
      <c r="AM119">
        <v>61.735210000000002</v>
      </c>
      <c r="AN119">
        <v>6.9244572230000001</v>
      </c>
      <c r="AO119">
        <v>9.1005101279999998</v>
      </c>
      <c r="AP119">
        <f t="shared" si="3"/>
        <v>1.314256097614714</v>
      </c>
      <c r="AQ119">
        <v>85.712644929999996</v>
      </c>
      <c r="AR119">
        <v>19.004271209999999</v>
      </c>
      <c r="AS119">
        <v>-0.31997199199999998</v>
      </c>
      <c r="AT119">
        <v>-2.7659420159999999</v>
      </c>
      <c r="AU119" s="2">
        <v>56.816360400000001</v>
      </c>
      <c r="AV119" s="12">
        <v>0.90361999999999998</v>
      </c>
      <c r="AW119" s="13">
        <v>0.71726999999999996</v>
      </c>
      <c r="AX119">
        <v>0.66286</v>
      </c>
      <c r="AY119">
        <v>1.2598045369999999</v>
      </c>
      <c r="AZ119" t="s">
        <v>113</v>
      </c>
      <c r="BA119" t="s">
        <v>116</v>
      </c>
      <c r="BB119" t="s">
        <v>79</v>
      </c>
      <c r="BC119">
        <v>64</v>
      </c>
      <c r="BD119">
        <v>157.25</v>
      </c>
      <c r="BE119">
        <v>180</v>
      </c>
      <c r="BF119">
        <v>107.8</v>
      </c>
      <c r="BG119">
        <v>6.14</v>
      </c>
      <c r="BH119">
        <v>13</v>
      </c>
      <c r="BI119">
        <v>3</v>
      </c>
      <c r="BJ119">
        <v>10</v>
      </c>
      <c r="BK119">
        <v>158</v>
      </c>
      <c r="BL119">
        <v>1.96</v>
      </c>
      <c r="BM119">
        <v>7.9</v>
      </c>
      <c r="BN119">
        <v>1.1100000000000001</v>
      </c>
      <c r="BO119">
        <v>1.2</v>
      </c>
      <c r="BP119">
        <v>0.19439999999999999</v>
      </c>
      <c r="BQ119">
        <v>65</v>
      </c>
      <c r="BR119">
        <v>158.92500000000001</v>
      </c>
      <c r="BS119">
        <v>175</v>
      </c>
      <c r="BT119">
        <v>106.3</v>
      </c>
      <c r="BU119">
        <v>5.85</v>
      </c>
      <c r="BV119">
        <v>112</v>
      </c>
      <c r="BW119">
        <v>3.5</v>
      </c>
      <c r="BX119">
        <v>11</v>
      </c>
      <c r="BY119">
        <v>170</v>
      </c>
      <c r="BZ119">
        <v>1.94</v>
      </c>
      <c r="CA119">
        <v>8.23</v>
      </c>
      <c r="CB119">
        <v>1.1000000000000001</v>
      </c>
      <c r="CC119">
        <v>1.21</v>
      </c>
      <c r="CD119">
        <v>0.19886300000000001</v>
      </c>
      <c r="CE119">
        <v>0.71167268800000005</v>
      </c>
      <c r="CF119">
        <v>144.06800000000001</v>
      </c>
      <c r="CG119" t="s">
        <v>267</v>
      </c>
      <c r="CH119" s="3">
        <v>41.113</v>
      </c>
      <c r="CI119" s="3" t="s">
        <v>293</v>
      </c>
      <c r="CJ119">
        <v>3.504</v>
      </c>
      <c r="CK119" s="3">
        <v>-23.591999999999999</v>
      </c>
      <c r="CL119" s="3" t="s">
        <v>296</v>
      </c>
      <c r="CM119">
        <v>0.93700000000000006</v>
      </c>
      <c r="CN119" t="s">
        <v>275</v>
      </c>
      <c r="CO119">
        <v>-25.178000000000001</v>
      </c>
    </row>
    <row r="120" spans="1:93">
      <c r="A120" t="s">
        <v>240</v>
      </c>
      <c r="B120" t="s">
        <v>76</v>
      </c>
      <c r="C120">
        <v>99</v>
      </c>
      <c r="D120" t="s">
        <v>351</v>
      </c>
      <c r="E120">
        <v>-42.064010789999998</v>
      </c>
      <c r="F120">
        <v>-38.939662480000003</v>
      </c>
      <c r="G120">
        <v>-3.1243483099999998</v>
      </c>
      <c r="H120">
        <v>-34.17617869</v>
      </c>
      <c r="I120">
        <v>4.7634837900000004</v>
      </c>
      <c r="J120">
        <f t="shared" si="2"/>
        <v>7.8878320999999971</v>
      </c>
      <c r="K120" s="2">
        <v>1.974</v>
      </c>
      <c r="L120">
        <v>76.76395703</v>
      </c>
      <c r="M120">
        <v>4.9530000000000003</v>
      </c>
      <c r="N120">
        <v>3.7571347639999999</v>
      </c>
      <c r="O120">
        <v>3.7571347639999999</v>
      </c>
      <c r="P120">
        <v>5.4380576539999996</v>
      </c>
      <c r="Q120" s="11">
        <v>140.18167249999999</v>
      </c>
      <c r="R120" s="8">
        <v>3.1614715819999999</v>
      </c>
      <c r="S120" s="9">
        <v>1.8876503520000001</v>
      </c>
      <c r="T120" s="10">
        <v>1.6748184209999999</v>
      </c>
      <c r="U120" s="4">
        <v>1.4473948889999999</v>
      </c>
      <c r="V120" s="3">
        <v>1.6438256040000001</v>
      </c>
      <c r="W120">
        <v>158.92425</v>
      </c>
      <c r="X120">
        <v>0.87864040399999999</v>
      </c>
      <c r="Y120" s="2">
        <v>10.143098999999999</v>
      </c>
      <c r="Z120" s="2">
        <v>7.8021570000000002</v>
      </c>
      <c r="AA120" s="2">
        <v>-31.971587530000001</v>
      </c>
      <c r="AB120" s="2">
        <v>5.9782532999999999E-2</v>
      </c>
      <c r="AC120" s="2">
        <v>-108.2698675</v>
      </c>
      <c r="AD120" s="2">
        <v>2.8733900000000001</v>
      </c>
      <c r="AE120" s="2">
        <v>3.4043399999999999</v>
      </c>
      <c r="AF120" s="2">
        <v>1.75444</v>
      </c>
      <c r="AG120" s="2">
        <v>1.75444</v>
      </c>
      <c r="AH120" s="2">
        <v>2.76885</v>
      </c>
      <c r="AI120">
        <v>180.87519</v>
      </c>
      <c r="AJ120">
        <v>9.4851399999999995</v>
      </c>
      <c r="AK120">
        <v>57.530189999999997</v>
      </c>
      <c r="AL120">
        <v>36.460209999999996</v>
      </c>
      <c r="AM120">
        <v>64.478440000000006</v>
      </c>
      <c r="AN120">
        <v>6.4922674410000001</v>
      </c>
      <c r="AO120">
        <v>8.2873595820000006</v>
      </c>
      <c r="AP120">
        <f t="shared" si="3"/>
        <v>1.2764969492266485</v>
      </c>
      <c r="AQ120">
        <v>105.4280696</v>
      </c>
      <c r="AR120">
        <v>17.382177949999999</v>
      </c>
      <c r="AS120">
        <v>-0.43222197200000001</v>
      </c>
      <c r="AT120">
        <v>-2.4586699520000002</v>
      </c>
      <c r="AU120" s="2">
        <v>66.905280250000004</v>
      </c>
      <c r="AV120" s="12">
        <v>0.74585999999999997</v>
      </c>
      <c r="AW120" s="13">
        <v>0.61409999999999998</v>
      </c>
      <c r="AX120">
        <v>0.63461999999999996</v>
      </c>
      <c r="AY120">
        <v>1.21455789</v>
      </c>
      <c r="AZ120" t="s">
        <v>118</v>
      </c>
      <c r="BA120" t="s">
        <v>107</v>
      </c>
      <c r="BB120" t="s">
        <v>79</v>
      </c>
      <c r="BC120">
        <v>68</v>
      </c>
      <c r="BD120">
        <v>167.25899999999999</v>
      </c>
      <c r="BE120">
        <v>175</v>
      </c>
      <c r="BF120">
        <v>103</v>
      </c>
      <c r="BG120">
        <v>6.1</v>
      </c>
      <c r="BH120">
        <v>30</v>
      </c>
      <c r="BI120">
        <v>3</v>
      </c>
      <c r="BJ120">
        <v>14</v>
      </c>
      <c r="BK120">
        <v>150</v>
      </c>
      <c r="BL120">
        <v>1.89</v>
      </c>
      <c r="BM120">
        <v>9.07</v>
      </c>
      <c r="BN120">
        <v>1.1100000000000001</v>
      </c>
      <c r="BO120">
        <v>1.24</v>
      </c>
      <c r="BP120">
        <v>0.21226100000000001</v>
      </c>
      <c r="BQ120">
        <v>67</v>
      </c>
      <c r="BR120">
        <v>164.93</v>
      </c>
      <c r="BS120">
        <v>175</v>
      </c>
      <c r="BT120">
        <v>104.1</v>
      </c>
      <c r="BU120">
        <v>6.02</v>
      </c>
      <c r="BV120">
        <v>33</v>
      </c>
      <c r="BW120">
        <v>3</v>
      </c>
      <c r="BX120">
        <v>13</v>
      </c>
      <c r="BY120">
        <v>156</v>
      </c>
      <c r="BZ120">
        <v>1.92</v>
      </c>
      <c r="CA120">
        <v>8.8000000000000007</v>
      </c>
      <c r="CB120">
        <v>1.1000000000000001</v>
      </c>
      <c r="CC120">
        <v>1.23</v>
      </c>
      <c r="CD120">
        <v>0.20779500000000001</v>
      </c>
      <c r="CE120">
        <v>0.70372643599999996</v>
      </c>
      <c r="CF120">
        <v>153.50899999999999</v>
      </c>
      <c r="CG120" t="s">
        <v>267</v>
      </c>
      <c r="CH120" s="3">
        <v>34.445999999999998</v>
      </c>
      <c r="CI120" s="3" t="s">
        <v>348</v>
      </c>
      <c r="CJ120">
        <v>4.4569999999999999</v>
      </c>
      <c r="CK120" s="3">
        <v>27.094999999999999</v>
      </c>
      <c r="CL120" s="3" t="s">
        <v>289</v>
      </c>
      <c r="CM120">
        <v>1.091</v>
      </c>
      <c r="CN120" t="s">
        <v>267</v>
      </c>
      <c r="CO120">
        <v>24.835000000000001</v>
      </c>
    </row>
    <row r="121" spans="1:93">
      <c r="A121" t="s">
        <v>241</v>
      </c>
      <c r="B121" t="s">
        <v>76</v>
      </c>
      <c r="C121">
        <v>99</v>
      </c>
      <c r="D121" t="s">
        <v>351</v>
      </c>
      <c r="E121">
        <v>-43.858855990000002</v>
      </c>
      <c r="F121">
        <v>-40.796510990000002</v>
      </c>
      <c r="G121">
        <v>-3.0623450000000001</v>
      </c>
      <c r="H121">
        <v>-36.440659680000003</v>
      </c>
      <c r="I121">
        <v>4.3558513100000003</v>
      </c>
      <c r="J121">
        <f t="shared" si="2"/>
        <v>7.418196309999999</v>
      </c>
      <c r="K121" s="2">
        <v>2.0339999999999998</v>
      </c>
      <c r="L121">
        <v>77.970725209999998</v>
      </c>
      <c r="M121">
        <v>3.871</v>
      </c>
      <c r="N121">
        <v>3.7762882499999999</v>
      </c>
      <c r="O121">
        <v>3.7762882499999999</v>
      </c>
      <c r="P121">
        <v>5.4676574609999999</v>
      </c>
      <c r="Q121" s="11">
        <v>141.85781710000001</v>
      </c>
      <c r="R121" s="8">
        <v>5.6611864379999997</v>
      </c>
      <c r="S121" s="9">
        <v>1.105966934</v>
      </c>
      <c r="T121" s="10">
        <v>5.118766452</v>
      </c>
      <c r="U121" s="4">
        <v>1.4478919770000001</v>
      </c>
      <c r="V121" s="3">
        <v>1.6559909399999999</v>
      </c>
      <c r="W121">
        <v>152.76477</v>
      </c>
      <c r="X121">
        <v>0.86861677400000004</v>
      </c>
      <c r="Y121" s="2">
        <v>10.256551999999999</v>
      </c>
      <c r="Z121" s="2">
        <v>8.0890179999999994</v>
      </c>
      <c r="AA121" s="2">
        <v>-31.851427279999999</v>
      </c>
      <c r="AB121" s="2">
        <v>-0.24457931499999999</v>
      </c>
      <c r="AC121" s="2">
        <v>-109.7618105</v>
      </c>
      <c r="AD121" s="2">
        <v>2.8815599999999999</v>
      </c>
      <c r="AE121" s="2">
        <v>3.5225599999999999</v>
      </c>
      <c r="AF121" s="2">
        <v>1.7954399999999999</v>
      </c>
      <c r="AG121" s="2">
        <v>1.7954399999999999</v>
      </c>
      <c r="AH121" s="2">
        <v>2.81324</v>
      </c>
      <c r="AI121">
        <v>175.87130999999999</v>
      </c>
      <c r="AJ121">
        <v>9.0932300000000001</v>
      </c>
      <c r="AK121">
        <v>55.791379999999997</v>
      </c>
      <c r="AL121">
        <v>34.942489999999999</v>
      </c>
      <c r="AM121">
        <v>60.612189999999998</v>
      </c>
      <c r="AN121">
        <v>6.6207321009999998</v>
      </c>
      <c r="AO121">
        <v>8.4809795749999992</v>
      </c>
      <c r="AP121">
        <f t="shared" si="3"/>
        <v>1.2809730775421386</v>
      </c>
      <c r="AQ121">
        <v>109.9719242</v>
      </c>
      <c r="AR121">
        <v>17.92391585</v>
      </c>
      <c r="AS121">
        <v>-0.47504859199999999</v>
      </c>
      <c r="AT121">
        <v>-2.4384112679999999</v>
      </c>
      <c r="AU121" s="2">
        <v>53.608877769999999</v>
      </c>
      <c r="AV121" s="12">
        <v>0.99890000000000001</v>
      </c>
      <c r="AW121" s="13">
        <v>0.57628999999999997</v>
      </c>
      <c r="AX121">
        <v>0.48748000000000002</v>
      </c>
      <c r="AY121">
        <v>1.733328706</v>
      </c>
      <c r="AZ121" t="s">
        <v>107</v>
      </c>
      <c r="BA121" t="s">
        <v>81</v>
      </c>
      <c r="BB121" t="s">
        <v>79</v>
      </c>
      <c r="BC121">
        <v>67</v>
      </c>
      <c r="BD121">
        <v>164.93</v>
      </c>
      <c r="BE121">
        <v>175</v>
      </c>
      <c r="BF121">
        <v>104.1</v>
      </c>
      <c r="BG121">
        <v>6.02</v>
      </c>
      <c r="BH121">
        <v>33</v>
      </c>
      <c r="BI121">
        <v>3</v>
      </c>
      <c r="BJ121">
        <v>13</v>
      </c>
      <c r="BK121">
        <v>156</v>
      </c>
      <c r="BL121">
        <v>1.92</v>
      </c>
      <c r="BM121">
        <v>8.8000000000000007</v>
      </c>
      <c r="BN121">
        <v>1.1000000000000001</v>
      </c>
      <c r="BO121">
        <v>1.23</v>
      </c>
      <c r="BP121">
        <v>0.20779500000000001</v>
      </c>
      <c r="BQ121">
        <v>39</v>
      </c>
      <c r="BR121">
        <v>88.906000000000006</v>
      </c>
      <c r="BS121">
        <v>180</v>
      </c>
      <c r="BT121">
        <v>104</v>
      </c>
      <c r="BU121">
        <v>6.38</v>
      </c>
      <c r="BV121">
        <v>30</v>
      </c>
      <c r="BW121">
        <v>3</v>
      </c>
      <c r="BX121">
        <v>3</v>
      </c>
      <c r="BY121">
        <v>162</v>
      </c>
      <c r="BZ121">
        <v>1.9</v>
      </c>
      <c r="CA121">
        <v>4.47</v>
      </c>
      <c r="CB121">
        <v>1.1100000000000001</v>
      </c>
      <c r="CC121">
        <v>1.22</v>
      </c>
      <c r="CD121">
        <v>0.1216986</v>
      </c>
      <c r="CE121">
        <v>0.70741421900000001</v>
      </c>
      <c r="CF121">
        <v>150.51499999999999</v>
      </c>
      <c r="CG121" t="s">
        <v>267</v>
      </c>
      <c r="CH121" s="3">
        <v>33.036999999999999</v>
      </c>
      <c r="CI121" s="3" t="s">
        <v>288</v>
      </c>
      <c r="CJ121">
        <v>4.556</v>
      </c>
      <c r="CK121" s="3">
        <v>-22.24</v>
      </c>
      <c r="CL121" s="3" t="s">
        <v>321</v>
      </c>
      <c r="CM121">
        <v>0.86799999999999999</v>
      </c>
      <c r="CN121" t="s">
        <v>267</v>
      </c>
      <c r="CO121">
        <v>-25.622</v>
      </c>
    </row>
    <row r="122" spans="1:93">
      <c r="A122" t="s">
        <v>242</v>
      </c>
      <c r="B122" t="s">
        <v>76</v>
      </c>
      <c r="C122">
        <v>99</v>
      </c>
      <c r="D122" t="s">
        <v>351</v>
      </c>
      <c r="E122">
        <v>-41.973911749999999</v>
      </c>
      <c r="F122">
        <v>-38.680204009999997</v>
      </c>
      <c r="G122">
        <v>-3.2937077399999999</v>
      </c>
      <c r="H122">
        <v>-33.851239530000001</v>
      </c>
      <c r="I122">
        <v>4.8289644799999998</v>
      </c>
      <c r="J122">
        <f t="shared" si="2"/>
        <v>8.1226722199999983</v>
      </c>
      <c r="K122" s="2">
        <v>1.921</v>
      </c>
      <c r="L122">
        <v>77.538964770000007</v>
      </c>
      <c r="M122">
        <v>4.8719999999999999</v>
      </c>
      <c r="N122">
        <v>3.7632524959999998</v>
      </c>
      <c r="O122">
        <v>3.7632524959999998</v>
      </c>
      <c r="P122">
        <v>5.4751154570000002</v>
      </c>
      <c r="Q122" s="11">
        <v>141.68486580000001</v>
      </c>
      <c r="R122" s="8">
        <v>3.1790568210000001</v>
      </c>
      <c r="S122" s="9">
        <v>1.854755132</v>
      </c>
      <c r="T122" s="10">
        <v>1.7140035170000001</v>
      </c>
      <c r="U122" s="4">
        <v>1.4548892120000001</v>
      </c>
      <c r="V122" s="3">
        <v>1.664207073</v>
      </c>
      <c r="W122">
        <v>161.28972999999999</v>
      </c>
      <c r="X122">
        <v>0.91461593200000002</v>
      </c>
      <c r="Y122" s="2">
        <v>10.21397</v>
      </c>
      <c r="Z122" s="2">
        <v>7.9323699999999997</v>
      </c>
      <c r="AA122" s="2">
        <v>-32.28960841</v>
      </c>
      <c r="AB122" s="2">
        <v>-0.33032191599999999</v>
      </c>
      <c r="AC122" s="2">
        <v>-109.0649355</v>
      </c>
      <c r="AD122" s="2">
        <v>2.88456</v>
      </c>
      <c r="AE122" s="2">
        <v>3.4448699999999999</v>
      </c>
      <c r="AF122" s="2">
        <v>1.76623</v>
      </c>
      <c r="AG122" s="2">
        <v>1.76623</v>
      </c>
      <c r="AH122" s="2">
        <v>2.79697</v>
      </c>
      <c r="AI122">
        <v>176.34694999999999</v>
      </c>
      <c r="AJ122">
        <v>7.8982799999999997</v>
      </c>
      <c r="AK122">
        <v>56.062649999999998</v>
      </c>
      <c r="AL122">
        <v>33.702080000000002</v>
      </c>
      <c r="AM122">
        <v>63.13523</v>
      </c>
      <c r="AN122">
        <v>6.6181121029999996</v>
      </c>
      <c r="AO122">
        <v>8.1079235260000004</v>
      </c>
      <c r="AP122">
        <f t="shared" si="3"/>
        <v>1.2251112401563382</v>
      </c>
      <c r="AQ122">
        <v>126.6098442</v>
      </c>
      <c r="AR122">
        <v>17.837187499999999</v>
      </c>
      <c r="AS122">
        <v>-0.39230474599999998</v>
      </c>
      <c r="AT122">
        <v>-2.4370291860000002</v>
      </c>
      <c r="AU122" s="2">
        <v>74.730514360000001</v>
      </c>
      <c r="AV122" s="12">
        <v>0.74695</v>
      </c>
      <c r="AW122" s="13">
        <v>0.59030000000000005</v>
      </c>
      <c r="AX122">
        <v>0.59025000000000005</v>
      </c>
      <c r="AY122">
        <v>1.265373539</v>
      </c>
      <c r="AZ122" t="s">
        <v>118</v>
      </c>
      <c r="BA122" t="s">
        <v>87</v>
      </c>
      <c r="BB122" t="s">
        <v>79</v>
      </c>
      <c r="BC122">
        <v>68</v>
      </c>
      <c r="BD122">
        <v>167.25899999999999</v>
      </c>
      <c r="BE122">
        <v>175</v>
      </c>
      <c r="BF122">
        <v>103</v>
      </c>
      <c r="BG122">
        <v>6.1</v>
      </c>
      <c r="BH122">
        <v>30</v>
      </c>
      <c r="BI122">
        <v>3</v>
      </c>
      <c r="BJ122">
        <v>14</v>
      </c>
      <c r="BK122">
        <v>150</v>
      </c>
      <c r="BL122">
        <v>1.89</v>
      </c>
      <c r="BM122">
        <v>9.07</v>
      </c>
      <c r="BN122">
        <v>1.1100000000000001</v>
      </c>
      <c r="BO122">
        <v>1.24</v>
      </c>
      <c r="BP122">
        <v>0.21226100000000001</v>
      </c>
      <c r="BQ122">
        <v>66</v>
      </c>
      <c r="BR122">
        <v>162.5</v>
      </c>
      <c r="BS122">
        <v>175</v>
      </c>
      <c r="BT122">
        <v>105.2</v>
      </c>
      <c r="BU122">
        <v>5.93</v>
      </c>
      <c r="BV122">
        <v>34</v>
      </c>
      <c r="BW122">
        <v>3</v>
      </c>
      <c r="BX122">
        <v>12</v>
      </c>
      <c r="BY122">
        <v>163</v>
      </c>
      <c r="BZ122">
        <v>1.92</v>
      </c>
      <c r="CA122">
        <v>8.5500000000000007</v>
      </c>
      <c r="CB122">
        <v>1.1000000000000001</v>
      </c>
      <c r="CC122">
        <v>1.22</v>
      </c>
      <c r="CD122">
        <v>0.20333000000000001</v>
      </c>
      <c r="CE122">
        <v>0.70037825600000003</v>
      </c>
      <c r="CF122">
        <v>150.47999999999999</v>
      </c>
      <c r="CG122" t="s">
        <v>267</v>
      </c>
      <c r="CH122" s="3">
        <v>29.117999999999999</v>
      </c>
      <c r="CI122" s="3" t="s">
        <v>288</v>
      </c>
      <c r="CJ122">
        <v>5.1680000000000001</v>
      </c>
      <c r="CK122" s="3">
        <v>30.097999999999999</v>
      </c>
      <c r="CL122" s="3" t="s">
        <v>289</v>
      </c>
      <c r="CM122">
        <v>1.2150000000000001</v>
      </c>
      <c r="CN122" t="s">
        <v>267</v>
      </c>
      <c r="CO122">
        <v>24.771999999999998</v>
      </c>
    </row>
    <row r="123" spans="1:93">
      <c r="A123" t="s">
        <v>243</v>
      </c>
      <c r="B123" t="s">
        <v>76</v>
      </c>
      <c r="C123">
        <v>99</v>
      </c>
      <c r="D123" t="s">
        <v>351</v>
      </c>
      <c r="E123">
        <v>-40.110863530000003</v>
      </c>
      <c r="F123">
        <v>-39.337944610000001</v>
      </c>
      <c r="G123">
        <v>-0.77291891999999995</v>
      </c>
      <c r="H123">
        <v>-35.468151980000002</v>
      </c>
      <c r="I123">
        <v>3.8697926300000001</v>
      </c>
      <c r="J123">
        <f t="shared" si="2"/>
        <v>4.6427115500000014</v>
      </c>
      <c r="K123" s="2">
        <v>1.609</v>
      </c>
      <c r="L123">
        <v>88.196257520000003</v>
      </c>
      <c r="M123">
        <v>3.105</v>
      </c>
      <c r="N123">
        <v>3.8194218520000001</v>
      </c>
      <c r="O123">
        <v>3.8194218520000001</v>
      </c>
      <c r="P123">
        <v>6.0458156409999999</v>
      </c>
      <c r="Q123" s="11">
        <v>83.70313376</v>
      </c>
      <c r="R123" s="8">
        <v>17.358548379999998</v>
      </c>
      <c r="S123" s="9">
        <v>-3.9545859889999999</v>
      </c>
      <c r="T123" s="10">
        <v>-4.3894729870000004</v>
      </c>
      <c r="U123" s="4">
        <v>1.5829138220000001</v>
      </c>
      <c r="V123" s="3">
        <v>1.475372903</v>
      </c>
      <c r="W123">
        <v>58.831760000000003</v>
      </c>
      <c r="X123">
        <v>0.40590628099999998</v>
      </c>
      <c r="Y123" s="2">
        <v>42.306584000000001</v>
      </c>
      <c r="Z123" s="2">
        <v>8.2062500000000007</v>
      </c>
      <c r="AA123" s="2">
        <v>-1.6084897819999999</v>
      </c>
      <c r="AB123" s="2">
        <v>1.64784307</v>
      </c>
      <c r="AC123" s="2">
        <v>-83.742487049999994</v>
      </c>
      <c r="AD123" s="2">
        <v>1.82413</v>
      </c>
      <c r="AE123" s="2">
        <v>3.1942200000000001</v>
      </c>
      <c r="AF123" s="2">
        <v>1.1919299999999999</v>
      </c>
      <c r="AG123" s="2">
        <v>1.1919299999999999</v>
      </c>
      <c r="AH123" s="2">
        <v>2.63449</v>
      </c>
      <c r="AI123">
        <v>144.93926999999999</v>
      </c>
      <c r="AJ123">
        <v>26.344889999999999</v>
      </c>
      <c r="AK123">
        <v>60.055160000000001</v>
      </c>
      <c r="AL123">
        <v>97.767970000000005</v>
      </c>
      <c r="AM123">
        <v>46.506</v>
      </c>
      <c r="AN123">
        <v>13.555061670000001</v>
      </c>
      <c r="AO123">
        <v>24.384653929999999</v>
      </c>
      <c r="AP123">
        <f t="shared" si="3"/>
        <v>1.7989334555347691</v>
      </c>
      <c r="AQ123">
        <v>37.958025259999999</v>
      </c>
      <c r="AR123">
        <v>16.651358519999999</v>
      </c>
      <c r="AS123">
        <v>-7.6442692790000004</v>
      </c>
      <c r="AT123">
        <v>-4.6724305199999998</v>
      </c>
      <c r="AU123" s="2">
        <v>39.966369200000003</v>
      </c>
      <c r="AV123" s="12">
        <v>0.65341000000000005</v>
      </c>
      <c r="AW123" s="13">
        <v>-0.15253</v>
      </c>
      <c r="AX123">
        <v>1.05291</v>
      </c>
      <c r="AY123">
        <v>-4.2838130200000002</v>
      </c>
      <c r="AZ123" t="s">
        <v>244</v>
      </c>
      <c r="BA123" t="s">
        <v>98</v>
      </c>
      <c r="BB123" t="s">
        <v>79</v>
      </c>
      <c r="BC123">
        <v>55</v>
      </c>
      <c r="BD123">
        <v>132.90600000000001</v>
      </c>
      <c r="BE123">
        <v>260</v>
      </c>
      <c r="BF123">
        <v>167</v>
      </c>
      <c r="BG123">
        <v>3.8940000000000001</v>
      </c>
      <c r="BH123">
        <v>46</v>
      </c>
      <c r="BI123">
        <v>1</v>
      </c>
      <c r="BJ123">
        <v>1</v>
      </c>
      <c r="BK123">
        <v>400.9</v>
      </c>
      <c r="BL123">
        <v>2.44</v>
      </c>
      <c r="BM123">
        <v>1.873</v>
      </c>
      <c r="BN123">
        <v>0.86</v>
      </c>
      <c r="BO123">
        <v>0.79</v>
      </c>
      <c r="BP123">
        <v>0.1542125</v>
      </c>
      <c r="BQ123">
        <v>41</v>
      </c>
      <c r="BR123">
        <v>92.906000000000006</v>
      </c>
      <c r="BS123">
        <v>145</v>
      </c>
      <c r="BT123">
        <v>78</v>
      </c>
      <c r="BU123">
        <v>6.88</v>
      </c>
      <c r="BV123">
        <v>89</v>
      </c>
      <c r="BW123">
        <v>5</v>
      </c>
      <c r="BX123">
        <v>5</v>
      </c>
      <c r="BY123">
        <v>98</v>
      </c>
      <c r="BZ123">
        <v>1.64</v>
      </c>
      <c r="CA123">
        <v>8.57</v>
      </c>
      <c r="CB123">
        <v>1.23</v>
      </c>
      <c r="CC123">
        <v>1.6</v>
      </c>
      <c r="CD123">
        <v>0.1280782</v>
      </c>
      <c r="CE123">
        <v>1.015599446</v>
      </c>
      <c r="CF123">
        <v>140.405</v>
      </c>
      <c r="CG123" t="s">
        <v>270</v>
      </c>
      <c r="CH123" s="3">
        <v>41.009</v>
      </c>
      <c r="CI123" s="3" t="s">
        <v>268</v>
      </c>
      <c r="CJ123">
        <v>3.4239999999999999</v>
      </c>
      <c r="CK123" s="3">
        <v>19.259</v>
      </c>
      <c r="CL123" s="3" t="s">
        <v>349</v>
      </c>
      <c r="CM123">
        <v>0.57099999999999995</v>
      </c>
      <c r="CN123" t="s">
        <v>267</v>
      </c>
      <c r="CO123">
        <v>33.728999999999999</v>
      </c>
    </row>
    <row r="124" spans="1:93">
      <c r="A124" t="s">
        <v>245</v>
      </c>
      <c r="B124" t="s">
        <v>76</v>
      </c>
      <c r="C124">
        <v>99</v>
      </c>
      <c r="D124" t="s">
        <v>351</v>
      </c>
      <c r="E124">
        <v>-42.121958100000001</v>
      </c>
      <c r="F124">
        <v>-41.504984579999999</v>
      </c>
      <c r="G124">
        <v>-0.61697352000000005</v>
      </c>
      <c r="H124">
        <v>-37.209460249999999</v>
      </c>
      <c r="I124">
        <v>4.2955243300000001</v>
      </c>
      <c r="J124">
        <f t="shared" si="2"/>
        <v>4.9124978500000012</v>
      </c>
      <c r="K124" s="2">
        <v>2.274</v>
      </c>
      <c r="L124">
        <v>88.744021200000006</v>
      </c>
      <c r="M124">
        <v>4.077</v>
      </c>
      <c r="N124">
        <v>3.8228005</v>
      </c>
      <c r="O124">
        <v>3.8228005</v>
      </c>
      <c r="P124">
        <v>6.0726162229999998</v>
      </c>
      <c r="Q124" s="11">
        <v>79.977334020000001</v>
      </c>
      <c r="R124" s="8">
        <v>6.8343083990000002</v>
      </c>
      <c r="S124" s="9">
        <v>-1.6532064049999999</v>
      </c>
      <c r="T124" s="10">
        <v>-4.1339716439999998</v>
      </c>
      <c r="U124" s="4">
        <v>1.5885255389999999</v>
      </c>
      <c r="V124" s="3">
        <v>1.47118573</v>
      </c>
      <c r="W124">
        <v>59.774880000000003</v>
      </c>
      <c r="X124">
        <v>0.38794852600000002</v>
      </c>
      <c r="Y124" s="2">
        <v>19.788701</v>
      </c>
      <c r="Z124" s="2">
        <v>7.0351629999999998</v>
      </c>
      <c r="AA124" s="2">
        <v>-1.041751511</v>
      </c>
      <c r="AB124" s="2">
        <v>1.7727547480000001</v>
      </c>
      <c r="AC124" s="2">
        <v>-80.708337259999993</v>
      </c>
      <c r="AD124" s="2">
        <v>1.7762199999999999</v>
      </c>
      <c r="AE124" s="2">
        <v>3.1074000000000002</v>
      </c>
      <c r="AF124" s="2">
        <v>1.16255</v>
      </c>
      <c r="AG124" s="2">
        <v>1.16255</v>
      </c>
      <c r="AH124" s="2">
        <v>2.5585300000000002</v>
      </c>
      <c r="AI124">
        <v>154.07941</v>
      </c>
      <c r="AJ124">
        <v>27.56681</v>
      </c>
      <c r="AK124">
        <v>62.504840000000002</v>
      </c>
      <c r="AL124">
        <v>105.78417</v>
      </c>
      <c r="AM124">
        <v>45.68394</v>
      </c>
      <c r="AN124">
        <v>12.984092970000001</v>
      </c>
      <c r="AO124">
        <v>22.8767861</v>
      </c>
      <c r="AP124">
        <f t="shared" si="3"/>
        <v>1.7619086795556116</v>
      </c>
      <c r="AQ124">
        <v>36.275506669999999</v>
      </c>
      <c r="AR124">
        <v>15.99876106</v>
      </c>
      <c r="AS124">
        <v>-7.7218813710000003</v>
      </c>
      <c r="AT124">
        <v>-4.0217321850000003</v>
      </c>
      <c r="AU124" s="2">
        <v>19.15496023</v>
      </c>
      <c r="AV124" s="12">
        <v>0.25746999999999998</v>
      </c>
      <c r="AW124" s="13">
        <v>-0.11738999999999999</v>
      </c>
      <c r="AX124">
        <v>0.52803999999999995</v>
      </c>
      <c r="AY124">
        <v>-2.1932873329999998</v>
      </c>
      <c r="AZ124" t="s">
        <v>244</v>
      </c>
      <c r="BA124" t="s">
        <v>90</v>
      </c>
      <c r="BB124" t="s">
        <v>79</v>
      </c>
      <c r="BC124">
        <v>55</v>
      </c>
      <c r="BD124">
        <v>132.90600000000001</v>
      </c>
      <c r="BE124">
        <v>260</v>
      </c>
      <c r="BF124">
        <v>167</v>
      </c>
      <c r="BG124">
        <v>3.8940000000000001</v>
      </c>
      <c r="BH124">
        <v>46</v>
      </c>
      <c r="BI124">
        <v>1</v>
      </c>
      <c r="BJ124">
        <v>1</v>
      </c>
      <c r="BK124">
        <v>400.9</v>
      </c>
      <c r="BL124">
        <v>2.44</v>
      </c>
      <c r="BM124">
        <v>1.873</v>
      </c>
      <c r="BN124">
        <v>0.86</v>
      </c>
      <c r="BO124">
        <v>0.79</v>
      </c>
      <c r="BP124">
        <v>0.1542125</v>
      </c>
      <c r="BQ124">
        <v>73</v>
      </c>
      <c r="BR124">
        <v>180.94800000000001</v>
      </c>
      <c r="BS124">
        <v>145</v>
      </c>
      <c r="BT124">
        <v>78</v>
      </c>
      <c r="BU124">
        <v>7.89</v>
      </c>
      <c r="BV124">
        <v>31</v>
      </c>
      <c r="BW124">
        <v>5</v>
      </c>
      <c r="BX124">
        <v>5</v>
      </c>
      <c r="BY124">
        <v>74</v>
      </c>
      <c r="BZ124">
        <v>1.7</v>
      </c>
      <c r="CA124">
        <v>16.399999999999999</v>
      </c>
      <c r="CB124">
        <v>1.33</v>
      </c>
      <c r="CC124">
        <v>1.5</v>
      </c>
      <c r="CD124">
        <v>0.23458100000000001</v>
      </c>
      <c r="CE124">
        <v>1.015599446</v>
      </c>
      <c r="CF124">
        <v>150.71700000000001</v>
      </c>
      <c r="CG124" t="s">
        <v>297</v>
      </c>
      <c r="CH124" s="3">
        <v>43.712000000000003</v>
      </c>
      <c r="CI124" s="3" t="s">
        <v>268</v>
      </c>
      <c r="CJ124">
        <v>3.448</v>
      </c>
      <c r="CK124" s="3">
        <v>8.6280000000000001</v>
      </c>
      <c r="CL124" s="3" t="s">
        <v>332</v>
      </c>
      <c r="CM124">
        <v>0.27800000000000002</v>
      </c>
      <c r="CN124" t="s">
        <v>267</v>
      </c>
      <c r="CO124">
        <v>31.036000000000001</v>
      </c>
    </row>
    <row r="125" spans="1:93">
      <c r="A125" t="s">
        <v>246</v>
      </c>
      <c r="B125" t="s">
        <v>76</v>
      </c>
      <c r="C125">
        <v>99</v>
      </c>
      <c r="D125" t="s">
        <v>352</v>
      </c>
      <c r="E125">
        <v>-89.296401650000007</v>
      </c>
      <c r="F125">
        <v>-89.201104569999998</v>
      </c>
      <c r="G125">
        <v>-9.5297080000000006E-2</v>
      </c>
      <c r="H125">
        <v>-89.201089820000007</v>
      </c>
      <c r="I125" s="7">
        <v>1.4800000000000001E-5</v>
      </c>
      <c r="J125">
        <f t="shared" si="2"/>
        <v>9.5311829999999986E-2</v>
      </c>
      <c r="K125" s="2">
        <v>0.23599999999999999</v>
      </c>
      <c r="L125">
        <v>55.670696669999998</v>
      </c>
      <c r="M125">
        <v>4.327</v>
      </c>
      <c r="N125">
        <v>3.8021281619999998</v>
      </c>
      <c r="O125">
        <v>5.3770199889999999</v>
      </c>
      <c r="P125">
        <v>3.8509976269999999</v>
      </c>
      <c r="Q125" s="11">
        <v>0.33874226000000002</v>
      </c>
      <c r="R125" s="8">
        <v>0.39407039399999999</v>
      </c>
      <c r="S125" s="9">
        <v>0.100824028</v>
      </c>
      <c r="T125" s="10">
        <v>3.9084968519999999</v>
      </c>
      <c r="U125" s="4">
        <v>1.0128531869999999</v>
      </c>
      <c r="V125" s="3">
        <v>0.66240244500000001</v>
      </c>
      <c r="W125">
        <v>438.36993999999999</v>
      </c>
      <c r="X125">
        <v>1.251556602</v>
      </c>
      <c r="Y125" s="2">
        <v>177.268541</v>
      </c>
      <c r="Z125" s="2">
        <v>104.775023</v>
      </c>
      <c r="AA125" s="2">
        <v>39.061261000000002</v>
      </c>
      <c r="AB125" s="2">
        <v>30.247019120000001</v>
      </c>
      <c r="AC125" s="2">
        <v>-68.969537869999996</v>
      </c>
      <c r="AD125" s="2">
        <v>4.5832800000000002</v>
      </c>
      <c r="AE125" s="2">
        <v>4.5832800000000002</v>
      </c>
      <c r="AF125" s="2">
        <v>3.5352000000000001</v>
      </c>
      <c r="AG125" s="2">
        <v>3.5352000000000001</v>
      </c>
      <c r="AH125" s="2">
        <v>2.1721900000000001</v>
      </c>
      <c r="AI125">
        <v>350.25977999999998</v>
      </c>
      <c r="AJ125">
        <v>87.187070000000006</v>
      </c>
      <c r="AK125">
        <v>155.48442</v>
      </c>
      <c r="AL125">
        <v>176.56990999999999</v>
      </c>
      <c r="AM125">
        <v>95.370930000000001</v>
      </c>
      <c r="AN125">
        <v>3.9089173079999999</v>
      </c>
      <c r="AO125">
        <v>2.4762262179999999</v>
      </c>
      <c r="AP125">
        <f t="shared" si="3"/>
        <v>0.63348135119976801</v>
      </c>
      <c r="AQ125">
        <v>11.46959062</v>
      </c>
      <c r="AR125">
        <v>6.4315125589999997</v>
      </c>
      <c r="AS125">
        <v>-1.848474355</v>
      </c>
      <c r="AT125">
        <v>-0.44826621700000002</v>
      </c>
      <c r="AU125" s="2">
        <v>0.59770765199999998</v>
      </c>
      <c r="AV125" s="12">
        <v>0.19198000000000001</v>
      </c>
      <c r="AW125" s="13">
        <v>9.0700000000000003E-2</v>
      </c>
      <c r="AX125">
        <v>5.2109999999999997E-2</v>
      </c>
      <c r="AY125">
        <v>2.1166482910000002</v>
      </c>
      <c r="AZ125" t="s">
        <v>181</v>
      </c>
      <c r="BA125" t="s">
        <v>114</v>
      </c>
      <c r="BB125" t="s">
        <v>79</v>
      </c>
      <c r="BC125">
        <v>59</v>
      </c>
      <c r="BD125">
        <v>140.90799999999999</v>
      </c>
      <c r="BE125">
        <v>185</v>
      </c>
      <c r="BF125">
        <v>113</v>
      </c>
      <c r="BG125">
        <v>5.42</v>
      </c>
      <c r="BH125">
        <v>93</v>
      </c>
      <c r="BI125">
        <v>3.6</v>
      </c>
      <c r="BJ125">
        <v>5</v>
      </c>
      <c r="BK125">
        <v>216</v>
      </c>
      <c r="BL125">
        <v>2.0299999999999998</v>
      </c>
      <c r="BM125">
        <v>6.7729999999999997</v>
      </c>
      <c r="BN125">
        <v>1.07</v>
      </c>
      <c r="BO125">
        <v>1.1299999999999999</v>
      </c>
      <c r="BP125">
        <v>0.17208000000000001</v>
      </c>
      <c r="BQ125">
        <v>24</v>
      </c>
      <c r="BR125">
        <v>51.996000000000002</v>
      </c>
      <c r="BS125">
        <v>140</v>
      </c>
      <c r="BT125">
        <v>75.5</v>
      </c>
      <c r="BU125">
        <v>6.766</v>
      </c>
      <c r="BV125">
        <v>65</v>
      </c>
      <c r="BW125">
        <v>2.5</v>
      </c>
      <c r="BX125">
        <v>6</v>
      </c>
      <c r="BY125">
        <v>83</v>
      </c>
      <c r="BZ125">
        <v>1.39</v>
      </c>
      <c r="CA125">
        <v>7.15</v>
      </c>
      <c r="CB125">
        <v>1.56</v>
      </c>
      <c r="CC125">
        <v>1.66</v>
      </c>
      <c r="CD125">
        <v>0.13130530000000001</v>
      </c>
      <c r="CE125">
        <v>0.83870233599999999</v>
      </c>
      <c r="CF125">
        <v>403.84</v>
      </c>
      <c r="CG125" t="s">
        <v>268</v>
      </c>
      <c r="CH125" s="3">
        <v>229.255</v>
      </c>
      <c r="CI125" s="3" t="s">
        <v>300</v>
      </c>
      <c r="CJ125">
        <v>1.762</v>
      </c>
    </row>
    <row r="126" spans="1:93">
      <c r="A126" t="s">
        <v>247</v>
      </c>
      <c r="B126" t="s">
        <v>76</v>
      </c>
      <c r="C126">
        <v>99</v>
      </c>
      <c r="D126" t="s">
        <v>352</v>
      </c>
      <c r="E126">
        <v>-89.201233310000006</v>
      </c>
      <c r="F126">
        <v>-89.102074880000004</v>
      </c>
      <c r="G126">
        <v>-9.9158430000000006E-2</v>
      </c>
      <c r="H126">
        <v>-89.106403970000002</v>
      </c>
      <c r="I126">
        <v>-4.3290899999999998E-3</v>
      </c>
      <c r="J126">
        <f t="shared" si="2"/>
        <v>9.4829340000003981E-2</v>
      </c>
      <c r="K126" s="2">
        <v>0.192</v>
      </c>
      <c r="L126">
        <v>55.08252478</v>
      </c>
      <c r="M126">
        <v>4.4340000000000002</v>
      </c>
      <c r="N126">
        <v>3.7884843469999998</v>
      </c>
      <c r="O126">
        <v>5.3577269669999996</v>
      </c>
      <c r="P126">
        <v>3.837803735</v>
      </c>
      <c r="Q126" s="11">
        <v>0.33805237500000002</v>
      </c>
      <c r="R126" s="8">
        <v>1.906486624</v>
      </c>
      <c r="S126" s="9">
        <v>0.75389633599999994</v>
      </c>
      <c r="T126" s="10">
        <v>2.528844528</v>
      </c>
      <c r="U126" s="4">
        <v>1.013018237</v>
      </c>
      <c r="V126" s="3">
        <v>0.66012561999999997</v>
      </c>
      <c r="W126">
        <v>445.52078999999998</v>
      </c>
      <c r="X126">
        <v>1.274956473</v>
      </c>
      <c r="Y126" s="2">
        <v>20.994506000000001</v>
      </c>
      <c r="Z126" s="2">
        <v>330.66431699999998</v>
      </c>
      <c r="AA126" s="2">
        <v>39.313246339999999</v>
      </c>
      <c r="AB126" s="2">
        <v>30.240565960000001</v>
      </c>
      <c r="AC126" s="2">
        <v>-69.215759930000004</v>
      </c>
      <c r="AD126" s="2">
        <v>4.57986</v>
      </c>
      <c r="AE126" s="2">
        <v>4.57986</v>
      </c>
      <c r="AF126" s="2">
        <v>3.5092300000000001</v>
      </c>
      <c r="AG126" s="2">
        <v>3.5092300000000001</v>
      </c>
      <c r="AH126" s="2">
        <v>2.1680899999999999</v>
      </c>
      <c r="AI126">
        <v>349.44</v>
      </c>
      <c r="AJ126">
        <v>83.569969999999998</v>
      </c>
      <c r="AK126">
        <v>159.22086999999999</v>
      </c>
      <c r="AL126">
        <v>183.78671</v>
      </c>
      <c r="AM126">
        <v>94.237560000000002</v>
      </c>
      <c r="AN126">
        <v>4.0318098859999996</v>
      </c>
      <c r="AO126">
        <v>2.4259395019999999</v>
      </c>
      <c r="AP126">
        <f t="shared" si="3"/>
        <v>0.60169987439730188</v>
      </c>
      <c r="AQ126">
        <v>11.96602081</v>
      </c>
      <c r="AR126">
        <v>6.2805836949999998</v>
      </c>
      <c r="AS126">
        <v>-2.0048914770000001</v>
      </c>
      <c r="AT126">
        <v>-0.42873816300000001</v>
      </c>
      <c r="AU126" s="2">
        <v>0.13426534100000001</v>
      </c>
      <c r="AV126" s="12">
        <v>0.99146999999999996</v>
      </c>
      <c r="AW126" s="13">
        <v>0.58165999999999995</v>
      </c>
      <c r="AX126">
        <v>1.1220000000000001E-2</v>
      </c>
      <c r="AY126">
        <v>1.704552488</v>
      </c>
      <c r="AZ126" t="s">
        <v>94</v>
      </c>
      <c r="BA126" t="s">
        <v>114</v>
      </c>
      <c r="BB126" t="s">
        <v>79</v>
      </c>
      <c r="BC126">
        <v>60</v>
      </c>
      <c r="BD126">
        <v>6144.24</v>
      </c>
      <c r="BE126">
        <v>185</v>
      </c>
      <c r="BF126">
        <v>112.3</v>
      </c>
      <c r="BG126">
        <v>5.49</v>
      </c>
      <c r="BH126">
        <v>185</v>
      </c>
      <c r="BI126">
        <v>3</v>
      </c>
      <c r="BJ126">
        <v>6</v>
      </c>
      <c r="BK126">
        <v>208</v>
      </c>
      <c r="BL126">
        <v>2.0099999999999998</v>
      </c>
      <c r="BM126">
        <v>7.01</v>
      </c>
      <c r="BN126">
        <v>1.07</v>
      </c>
      <c r="BO126">
        <v>1.1399999999999999</v>
      </c>
      <c r="BP126">
        <v>0.176539</v>
      </c>
      <c r="BQ126">
        <v>24</v>
      </c>
      <c r="BR126">
        <v>51.996000000000002</v>
      </c>
      <c r="BS126">
        <v>140</v>
      </c>
      <c r="BT126">
        <v>75.5</v>
      </c>
      <c r="BU126">
        <v>6.766</v>
      </c>
      <c r="BV126">
        <v>65</v>
      </c>
      <c r="BW126">
        <v>2.5</v>
      </c>
      <c r="BX126">
        <v>6</v>
      </c>
      <c r="BY126">
        <v>83</v>
      </c>
      <c r="BZ126">
        <v>1.39</v>
      </c>
      <c r="CA126">
        <v>7.15</v>
      </c>
      <c r="CB126">
        <v>1.56</v>
      </c>
      <c r="CC126">
        <v>1.66</v>
      </c>
      <c r="CD126">
        <v>0.13130530000000001</v>
      </c>
      <c r="CE126">
        <v>0.83624588600000005</v>
      </c>
      <c r="CF126">
        <v>412.21100000000001</v>
      </c>
      <c r="CG126" t="s">
        <v>268</v>
      </c>
      <c r="CH126" s="3">
        <v>220.75299999999999</v>
      </c>
      <c r="CI126" s="3" t="s">
        <v>300</v>
      </c>
      <c r="CJ126">
        <v>1.867</v>
      </c>
    </row>
    <row r="127" spans="1:93">
      <c r="A127" t="s">
        <v>248</v>
      </c>
      <c r="B127" t="s">
        <v>76</v>
      </c>
      <c r="C127">
        <v>99</v>
      </c>
      <c r="D127" t="s">
        <v>352</v>
      </c>
      <c r="E127">
        <v>-90.555070009999994</v>
      </c>
      <c r="F127">
        <v>-90.454697870000004</v>
      </c>
      <c r="G127">
        <v>-0.10037214</v>
      </c>
      <c r="H127">
        <v>-90.461384010000003</v>
      </c>
      <c r="I127">
        <v>-6.6861400000000001E-3</v>
      </c>
      <c r="J127">
        <f t="shared" si="2"/>
        <v>9.3685999999991054E-2</v>
      </c>
      <c r="K127" s="2">
        <v>0.71599999999999997</v>
      </c>
      <c r="L127">
        <v>56.334395120000003</v>
      </c>
      <c r="M127">
        <v>4.2409999999999997</v>
      </c>
      <c r="N127">
        <v>3.8168528099999999</v>
      </c>
      <c r="O127">
        <v>5.3978459240000003</v>
      </c>
      <c r="P127">
        <v>3.8668981809999998</v>
      </c>
      <c r="Q127" s="11">
        <v>0.489579072</v>
      </c>
      <c r="R127" s="8">
        <v>0.71740934599999995</v>
      </c>
      <c r="S127" s="9">
        <v>0.66583378199999999</v>
      </c>
      <c r="T127" s="10">
        <v>1.0774601189999999</v>
      </c>
      <c r="U127" s="4">
        <v>1.0131116849999999</v>
      </c>
      <c r="V127" s="3">
        <v>0.66514584300000001</v>
      </c>
      <c r="W127">
        <v>426.94916999999998</v>
      </c>
      <c r="X127">
        <v>1.2343921369999999</v>
      </c>
      <c r="Y127" s="2">
        <v>73.276364000000001</v>
      </c>
      <c r="Z127" s="2">
        <v>60.966341999999997</v>
      </c>
      <c r="AA127" s="2">
        <v>39.136396150000003</v>
      </c>
      <c r="AB127" s="2">
        <v>29.70127402</v>
      </c>
      <c r="AC127" s="2">
        <v>-68.348091089999997</v>
      </c>
      <c r="AD127" s="2">
        <v>4.6159499999999998</v>
      </c>
      <c r="AE127" s="2">
        <v>4.6159499999999998</v>
      </c>
      <c r="AF127" s="2">
        <v>3.4987300000000001</v>
      </c>
      <c r="AG127" s="2">
        <v>3.4987300000000001</v>
      </c>
      <c r="AH127" s="2">
        <v>2.1275900000000001</v>
      </c>
      <c r="AI127">
        <v>345.87806999999998</v>
      </c>
      <c r="AJ127">
        <v>87.822779999999995</v>
      </c>
      <c r="AK127">
        <v>150.30700999999999</v>
      </c>
      <c r="AL127">
        <v>170.44979000000001</v>
      </c>
      <c r="AM127">
        <v>97.241050000000001</v>
      </c>
      <c r="AN127">
        <v>3.9094147349999999</v>
      </c>
      <c r="AO127">
        <v>2.5619874970000001</v>
      </c>
      <c r="AP127" s="1">
        <f t="shared" si="3"/>
        <v>0.65533786274021399</v>
      </c>
      <c r="AQ127">
        <v>11.386567360000001</v>
      </c>
      <c r="AR127">
        <v>6.6530496479999996</v>
      </c>
      <c r="AS127">
        <v>-1.790918037</v>
      </c>
      <c r="AT127">
        <v>-0.482504251</v>
      </c>
      <c r="AU127" s="2">
        <v>7.1397248999999996E-2</v>
      </c>
      <c r="AV127" s="12">
        <v>0.43579000000000001</v>
      </c>
      <c r="AW127" s="13">
        <v>0.41354999999999997</v>
      </c>
      <c r="AX127">
        <v>6.2700000000000004E-3</v>
      </c>
      <c r="AY127">
        <v>1.0537782609999999</v>
      </c>
      <c r="AZ127" t="s">
        <v>152</v>
      </c>
      <c r="BA127" t="s">
        <v>114</v>
      </c>
      <c r="BB127" t="s">
        <v>79</v>
      </c>
      <c r="BC127">
        <v>57</v>
      </c>
      <c r="BD127">
        <v>138.90600000000001</v>
      </c>
      <c r="BE127">
        <v>195</v>
      </c>
      <c r="BF127">
        <v>117.2</v>
      </c>
      <c r="BG127">
        <v>5.577</v>
      </c>
      <c r="BH127">
        <v>45</v>
      </c>
      <c r="BI127">
        <v>3</v>
      </c>
      <c r="BJ127">
        <v>3</v>
      </c>
      <c r="BK127">
        <v>215</v>
      </c>
      <c r="BL127">
        <v>2.0699999999999998</v>
      </c>
      <c r="BM127">
        <v>6.15</v>
      </c>
      <c r="BN127">
        <v>1.08</v>
      </c>
      <c r="BO127">
        <v>1.1000000000000001</v>
      </c>
      <c r="BP127">
        <v>0.16314200000000001</v>
      </c>
      <c r="BQ127">
        <v>24</v>
      </c>
      <c r="BR127">
        <v>51.996000000000002</v>
      </c>
      <c r="BS127">
        <v>140</v>
      </c>
      <c r="BT127">
        <v>75.5</v>
      </c>
      <c r="BU127">
        <v>6.766</v>
      </c>
      <c r="BV127">
        <v>65</v>
      </c>
      <c r="BW127">
        <v>2.5</v>
      </c>
      <c r="BX127">
        <v>6</v>
      </c>
      <c r="BY127">
        <v>83</v>
      </c>
      <c r="BZ127">
        <v>1.39</v>
      </c>
      <c r="CA127">
        <v>7.15</v>
      </c>
      <c r="CB127">
        <v>1.56</v>
      </c>
      <c r="CC127">
        <v>1.66</v>
      </c>
      <c r="CD127">
        <v>0.13130530000000001</v>
      </c>
      <c r="CE127">
        <v>0.85344103800000004</v>
      </c>
      <c r="CF127">
        <v>390.322</v>
      </c>
      <c r="CG127" t="s">
        <v>268</v>
      </c>
      <c r="CH127" s="3">
        <v>230.517</v>
      </c>
      <c r="CI127" s="3" t="s">
        <v>300</v>
      </c>
      <c r="CJ127">
        <v>1.6930000000000001</v>
      </c>
    </row>
    <row r="128" spans="1:93">
      <c r="A128" t="s">
        <v>249</v>
      </c>
      <c r="B128" t="s">
        <v>76</v>
      </c>
      <c r="C128">
        <v>99</v>
      </c>
      <c r="D128" t="s">
        <v>352</v>
      </c>
      <c r="E128">
        <v>-88.836232150000001</v>
      </c>
      <c r="F128">
        <v>-88.737825920000006</v>
      </c>
      <c r="G128">
        <v>-9.8406229999999997E-2</v>
      </c>
      <c r="H128">
        <v>-88.742015330000001</v>
      </c>
      <c r="I128">
        <v>-4.1894100000000002E-3</v>
      </c>
      <c r="J128">
        <f t="shared" si="2"/>
        <v>9.4216819999999757E-2</v>
      </c>
      <c r="K128" s="2">
        <v>0.154</v>
      </c>
      <c r="L128">
        <v>54.196298949999999</v>
      </c>
      <c r="M128">
        <v>4.6189999999999998</v>
      </c>
      <c r="N128">
        <v>3.7677083009999999</v>
      </c>
      <c r="O128">
        <v>5.3283441820000004</v>
      </c>
      <c r="P128">
        <v>3.8178168060000002</v>
      </c>
      <c r="Q128" s="11">
        <v>9.1849278000000006E-2</v>
      </c>
      <c r="R128" s="8">
        <v>2.0101022E-2</v>
      </c>
      <c r="S128" s="9">
        <v>-3.869988E-3</v>
      </c>
      <c r="T128" s="10">
        <v>-5.1940780279999998</v>
      </c>
      <c r="U128" s="4">
        <v>1.013299465</v>
      </c>
      <c r="V128" s="3">
        <v>0.65668487200000003</v>
      </c>
      <c r="W128">
        <v>456.35124999999999</v>
      </c>
      <c r="X128">
        <v>1.3196826150000001</v>
      </c>
      <c r="Y128" s="2">
        <v>18.580573000000001</v>
      </c>
      <c r="Z128" s="2">
        <v>9.3141820000000006</v>
      </c>
      <c r="AA128" s="2">
        <v>39.2958991</v>
      </c>
      <c r="AB128" s="2">
        <v>30.227958480000002</v>
      </c>
      <c r="AC128" s="2">
        <v>-69.615706860000003</v>
      </c>
      <c r="AD128" s="2">
        <v>4.5612199999999996</v>
      </c>
      <c r="AE128" s="2">
        <v>4.5612199999999996</v>
      </c>
      <c r="AF128" s="2">
        <v>3.4691399999999999</v>
      </c>
      <c r="AG128" s="2">
        <v>3.4691399999999999</v>
      </c>
      <c r="AH128" s="2">
        <v>2.1549900000000002</v>
      </c>
      <c r="AI128">
        <v>345.80378999999999</v>
      </c>
      <c r="AJ128">
        <v>76.541790000000006</v>
      </c>
      <c r="AK128">
        <v>164.44199</v>
      </c>
      <c r="AL128">
        <v>194.77072000000001</v>
      </c>
      <c r="AM128">
        <v>92.135469999999998</v>
      </c>
      <c r="AN128">
        <v>4.3038364920000003</v>
      </c>
      <c r="AO128">
        <v>2.3532505440000002</v>
      </c>
      <c r="AP128" s="1">
        <f t="shared" si="3"/>
        <v>0.54677972743022141</v>
      </c>
      <c r="AQ128">
        <v>13.06475848</v>
      </c>
      <c r="AR128">
        <v>6.0811718470000002</v>
      </c>
      <c r="AS128">
        <v>-2.317230007</v>
      </c>
      <c r="AT128">
        <v>-0.40108780700000002</v>
      </c>
      <c r="AU128" s="2">
        <v>0.38582323699999999</v>
      </c>
      <c r="AV128" s="12">
        <v>8.4600000000000005E-3</v>
      </c>
      <c r="AW128" s="13">
        <v>-2.4000000000000001E-4</v>
      </c>
      <c r="AX128">
        <v>2.9530000000000001E-2</v>
      </c>
      <c r="AY128">
        <v>-35.25</v>
      </c>
      <c r="AZ128" t="s">
        <v>159</v>
      </c>
      <c r="BA128" t="s">
        <v>114</v>
      </c>
      <c r="BB128" t="s">
        <v>79</v>
      </c>
      <c r="BC128">
        <v>62</v>
      </c>
      <c r="BD128">
        <v>150.36000000000001</v>
      </c>
      <c r="BE128">
        <v>185</v>
      </c>
      <c r="BF128">
        <v>109.8</v>
      </c>
      <c r="BG128">
        <v>5.63</v>
      </c>
      <c r="BH128">
        <v>16</v>
      </c>
      <c r="BI128">
        <v>3</v>
      </c>
      <c r="BJ128">
        <v>8</v>
      </c>
      <c r="BK128">
        <v>192</v>
      </c>
      <c r="BL128">
        <v>1.98</v>
      </c>
      <c r="BM128">
        <v>7.52</v>
      </c>
      <c r="BN128">
        <v>1.07</v>
      </c>
      <c r="BO128">
        <v>1.17</v>
      </c>
      <c r="BP128">
        <v>0.18546799999999999</v>
      </c>
      <c r="BQ128">
        <v>24</v>
      </c>
      <c r="BR128">
        <v>51.996000000000002</v>
      </c>
      <c r="BS128">
        <v>140</v>
      </c>
      <c r="BT128">
        <v>75.5</v>
      </c>
      <c r="BU128">
        <v>6.766</v>
      </c>
      <c r="BV128">
        <v>65</v>
      </c>
      <c r="BW128">
        <v>2.5</v>
      </c>
      <c r="BX128">
        <v>6</v>
      </c>
      <c r="BY128">
        <v>83</v>
      </c>
      <c r="BZ128">
        <v>1.39</v>
      </c>
      <c r="CA128">
        <v>7.15</v>
      </c>
      <c r="CB128">
        <v>1.56</v>
      </c>
      <c r="CC128">
        <v>1.66</v>
      </c>
      <c r="CD128">
        <v>0.13130530000000001</v>
      </c>
      <c r="CE128">
        <v>0.82747284899999995</v>
      </c>
      <c r="CF128">
        <v>424.94400000000002</v>
      </c>
      <c r="CG128" t="s">
        <v>268</v>
      </c>
      <c r="CH128" s="3">
        <v>204.11699999999999</v>
      </c>
      <c r="CI128" s="3" t="s">
        <v>300</v>
      </c>
      <c r="CJ128">
        <v>2.0819999999999999</v>
      </c>
    </row>
    <row r="129" spans="17:90">
      <c r="Q129"/>
      <c r="R129"/>
      <c r="S129"/>
      <c r="T129"/>
      <c r="U129"/>
      <c r="V129"/>
      <c r="AV129"/>
      <c r="AW129"/>
      <c r="CH129"/>
      <c r="CI129"/>
      <c r="CK129"/>
      <c r="CL129"/>
    </row>
    <row r="130" spans="17:90">
      <c r="Q130"/>
      <c r="R130"/>
      <c r="S130"/>
      <c r="T130"/>
      <c r="U130"/>
      <c r="V130"/>
      <c r="AV130"/>
      <c r="AW130"/>
      <c r="CH130"/>
      <c r="CI130"/>
      <c r="CK130"/>
      <c r="CL130"/>
    </row>
    <row r="131" spans="17:90">
      <c r="Q131"/>
      <c r="R131"/>
      <c r="S131"/>
      <c r="T131"/>
      <c r="U131"/>
      <c r="V131"/>
      <c r="AV131"/>
      <c r="AW131"/>
      <c r="CH131"/>
      <c r="CI131"/>
      <c r="CK131"/>
      <c r="CL131"/>
    </row>
    <row r="132" spans="17:90">
      <c r="Q132"/>
      <c r="R132"/>
      <c r="S132"/>
      <c r="T132"/>
      <c r="U132"/>
      <c r="V132"/>
      <c r="AV132"/>
      <c r="AW132"/>
      <c r="CH132"/>
      <c r="CI132"/>
      <c r="CK132"/>
      <c r="CL132"/>
    </row>
    <row r="133" spans="17:90">
      <c r="Q133"/>
      <c r="R133"/>
      <c r="S133"/>
      <c r="T133"/>
      <c r="U133"/>
      <c r="V133"/>
      <c r="AV133"/>
      <c r="AW133"/>
      <c r="CH133"/>
      <c r="CI133"/>
      <c r="CK133"/>
      <c r="CL133"/>
    </row>
    <row r="134" spans="17:90">
      <c r="Q134"/>
      <c r="R134"/>
      <c r="S134"/>
      <c r="T134"/>
      <c r="U134"/>
      <c r="V134"/>
      <c r="AV134"/>
      <c r="AW134"/>
      <c r="CH134"/>
      <c r="CI134"/>
      <c r="CK134"/>
      <c r="CL134"/>
    </row>
    <row r="135" spans="17:90">
      <c r="Q135"/>
      <c r="R135"/>
      <c r="S135"/>
      <c r="T135"/>
      <c r="U135"/>
      <c r="V135"/>
      <c r="AV135"/>
      <c r="AW135"/>
      <c r="CH135"/>
      <c r="CI135"/>
      <c r="CK135"/>
      <c r="CL135"/>
    </row>
    <row r="136" spans="17:90">
      <c r="Q136"/>
      <c r="R136"/>
      <c r="S136"/>
      <c r="T136"/>
      <c r="U136"/>
      <c r="V136"/>
      <c r="AV136"/>
      <c r="AW136"/>
      <c r="CH136"/>
      <c r="CI136"/>
      <c r="CK136"/>
      <c r="CL136"/>
    </row>
    <row r="137" spans="17:90">
      <c r="Q137"/>
      <c r="R137"/>
      <c r="S137"/>
      <c r="T137"/>
      <c r="U137"/>
      <c r="V137"/>
      <c r="AV137"/>
      <c r="AW137"/>
      <c r="CH137"/>
      <c r="CI137"/>
      <c r="CK137"/>
      <c r="CL137"/>
    </row>
    <row r="138" spans="17:90">
      <c r="Q138"/>
      <c r="R138"/>
      <c r="S138"/>
      <c r="T138"/>
      <c r="U138"/>
      <c r="V138"/>
      <c r="AV138"/>
      <c r="AW138"/>
      <c r="CH138"/>
      <c r="CI138"/>
      <c r="CK138"/>
      <c r="CL138"/>
    </row>
    <row r="139" spans="17:90">
      <c r="Q139"/>
      <c r="R139"/>
      <c r="S139"/>
      <c r="T139"/>
      <c r="U139"/>
      <c r="V139"/>
      <c r="AV139"/>
      <c r="AW139"/>
      <c r="CH139"/>
      <c r="CI139"/>
      <c r="CK139"/>
      <c r="CL139"/>
    </row>
    <row r="140" spans="17:90">
      <c r="Q140"/>
      <c r="R140"/>
      <c r="S140"/>
      <c r="T140"/>
      <c r="U140"/>
      <c r="V140"/>
      <c r="AV140"/>
      <c r="AW140"/>
      <c r="CH140"/>
      <c r="CI140"/>
      <c r="CK140"/>
      <c r="CL140"/>
    </row>
    <row r="141" spans="17:90">
      <c r="Q141"/>
      <c r="R141"/>
      <c r="S141"/>
      <c r="T141"/>
      <c r="U141"/>
      <c r="V141"/>
      <c r="AV141"/>
      <c r="AW141"/>
      <c r="CH141"/>
      <c r="CI141"/>
      <c r="CK141"/>
      <c r="CL141"/>
    </row>
    <row r="142" spans="17:90">
      <c r="Q142"/>
      <c r="R142"/>
      <c r="S142"/>
      <c r="T142"/>
      <c r="U142"/>
      <c r="V142"/>
      <c r="AV142"/>
      <c r="AW142"/>
      <c r="CH142"/>
      <c r="CI142"/>
      <c r="CK142"/>
      <c r="CL142"/>
    </row>
    <row r="143" spans="17:90">
      <c r="Q143"/>
      <c r="R143"/>
      <c r="S143"/>
      <c r="T143"/>
      <c r="U143"/>
      <c r="V143"/>
      <c r="AV143"/>
      <c r="AW143"/>
      <c r="CH143"/>
      <c r="CI143"/>
      <c r="CK143"/>
      <c r="CL143"/>
    </row>
    <row r="144" spans="17:90">
      <c r="Q144"/>
      <c r="R144"/>
      <c r="S144"/>
      <c r="T144"/>
      <c r="U144"/>
      <c r="V144"/>
      <c r="AV144"/>
      <c r="AW144"/>
      <c r="CH144"/>
      <c r="CI144"/>
      <c r="CK144"/>
      <c r="CL144"/>
    </row>
    <row r="145" spans="17:90">
      <c r="Q145"/>
      <c r="R145"/>
      <c r="S145"/>
      <c r="T145"/>
      <c r="U145"/>
      <c r="V145"/>
      <c r="AV145"/>
      <c r="AW145"/>
      <c r="CH145"/>
      <c r="CI145"/>
      <c r="CK145"/>
      <c r="CL145"/>
    </row>
    <row r="146" spans="17:90">
      <c r="Q146"/>
      <c r="R146"/>
      <c r="S146"/>
      <c r="T146"/>
      <c r="U146"/>
      <c r="V146"/>
      <c r="AV146"/>
      <c r="AW146"/>
      <c r="CH146"/>
      <c r="CI146"/>
      <c r="CK146"/>
      <c r="CL146"/>
    </row>
    <row r="147" spans="17:90">
      <c r="Q147"/>
      <c r="R147"/>
      <c r="S147"/>
      <c r="T147"/>
      <c r="U147"/>
      <c r="V147"/>
      <c r="AV147"/>
      <c r="AW147"/>
      <c r="CH147"/>
      <c r="CI147"/>
      <c r="CK147"/>
      <c r="CL147"/>
    </row>
    <row r="148" spans="17:90">
      <c r="Q148"/>
      <c r="R148"/>
      <c r="S148"/>
      <c r="T148"/>
      <c r="U148"/>
      <c r="V148"/>
      <c r="AV148"/>
      <c r="AW148"/>
      <c r="CH148"/>
      <c r="CI148"/>
      <c r="CK148"/>
      <c r="CL148"/>
    </row>
    <row r="149" spans="17:90">
      <c r="Q149"/>
      <c r="R149"/>
      <c r="S149"/>
      <c r="T149"/>
      <c r="U149"/>
      <c r="V149"/>
      <c r="AV149"/>
      <c r="AW149"/>
      <c r="CH149"/>
      <c r="CI149"/>
      <c r="CK149"/>
      <c r="CL149"/>
    </row>
    <row r="150" spans="17:90">
      <c r="Q150"/>
      <c r="R150"/>
      <c r="S150"/>
      <c r="T150"/>
      <c r="U150"/>
      <c r="V150"/>
      <c r="AV150"/>
      <c r="AW150"/>
      <c r="CH150"/>
      <c r="CI150"/>
      <c r="CK150"/>
      <c r="CL150"/>
    </row>
    <row r="151" spans="17:90">
      <c r="Q151"/>
      <c r="R151"/>
      <c r="S151"/>
      <c r="T151"/>
      <c r="U151"/>
      <c r="V151"/>
      <c r="AV151"/>
      <c r="AW151"/>
      <c r="CH151"/>
      <c r="CI151"/>
      <c r="CK151"/>
      <c r="CL151"/>
    </row>
    <row r="152" spans="17:90">
      <c r="Q152"/>
      <c r="R152"/>
      <c r="S152"/>
      <c r="T152"/>
      <c r="U152"/>
      <c r="V152"/>
      <c r="AV152"/>
      <c r="AW152"/>
      <c r="CH152"/>
      <c r="CI152"/>
      <c r="CK152"/>
      <c r="CL152"/>
    </row>
    <row r="153" spans="17:90">
      <c r="Q153"/>
      <c r="R153"/>
      <c r="S153"/>
      <c r="T153"/>
      <c r="U153"/>
      <c r="V153"/>
      <c r="AV153"/>
      <c r="AW153"/>
      <c r="CH153"/>
      <c r="CI153"/>
      <c r="CK153"/>
      <c r="CL153"/>
    </row>
    <row r="154" spans="17:90">
      <c r="Q154"/>
      <c r="R154"/>
      <c r="S154"/>
      <c r="T154"/>
      <c r="U154"/>
      <c r="V154"/>
      <c r="AV154"/>
      <c r="AW154"/>
      <c r="CH154"/>
      <c r="CI154"/>
      <c r="CK154"/>
      <c r="CL154"/>
    </row>
    <row r="155" spans="17:90">
      <c r="Q155"/>
      <c r="R155"/>
      <c r="S155"/>
      <c r="T155"/>
      <c r="U155"/>
      <c r="V155"/>
      <c r="AV155"/>
      <c r="AW155"/>
      <c r="CH155"/>
      <c r="CI155"/>
      <c r="CK155"/>
      <c r="CL155"/>
    </row>
    <row r="156" spans="17:90">
      <c r="Q156"/>
      <c r="R156"/>
      <c r="S156"/>
      <c r="T156"/>
      <c r="U156"/>
      <c r="V156"/>
      <c r="AV156"/>
      <c r="AW156"/>
      <c r="CH156"/>
      <c r="CI156"/>
      <c r="CK156"/>
      <c r="CL156"/>
    </row>
    <row r="157" spans="17:90">
      <c r="Q157"/>
      <c r="R157"/>
      <c r="S157"/>
      <c r="T157"/>
      <c r="U157"/>
      <c r="V157"/>
      <c r="AV157"/>
      <c r="AW157"/>
      <c r="CH157"/>
      <c r="CI157"/>
      <c r="CK157"/>
      <c r="CL157"/>
    </row>
    <row r="158" spans="17:90">
      <c r="Q158"/>
      <c r="R158"/>
      <c r="S158"/>
      <c r="T158"/>
      <c r="U158"/>
      <c r="V158"/>
      <c r="AV158"/>
      <c r="AW158"/>
      <c r="CH158"/>
      <c r="CI158"/>
      <c r="CK158"/>
      <c r="CL158"/>
    </row>
    <row r="159" spans="17:90">
      <c r="Q159"/>
      <c r="R159"/>
      <c r="S159"/>
      <c r="T159"/>
      <c r="U159"/>
      <c r="V159"/>
      <c r="AV159"/>
      <c r="AW159"/>
      <c r="CH159"/>
      <c r="CI159"/>
      <c r="CK159"/>
      <c r="CL159"/>
    </row>
    <row r="160" spans="17:90">
      <c r="Q160"/>
      <c r="R160"/>
      <c r="S160"/>
      <c r="T160"/>
      <c r="U160"/>
      <c r="V160"/>
      <c r="AV160"/>
      <c r="AW160"/>
      <c r="CH160"/>
      <c r="CI160"/>
      <c r="CK160"/>
      <c r="CL160"/>
    </row>
    <row r="161" spans="17:90">
      <c r="Q161"/>
      <c r="R161"/>
      <c r="S161"/>
      <c r="T161"/>
      <c r="U161"/>
      <c r="V161"/>
      <c r="AV161"/>
      <c r="AW161"/>
      <c r="CH161"/>
      <c r="CI161"/>
      <c r="CK161"/>
      <c r="CL161"/>
    </row>
    <row r="162" spans="17:90">
      <c r="Q162"/>
      <c r="R162"/>
      <c r="S162"/>
      <c r="T162"/>
      <c r="U162"/>
      <c r="V162"/>
      <c r="AV162"/>
      <c r="AW162"/>
      <c r="CH162"/>
      <c r="CI162"/>
      <c r="CK162"/>
      <c r="CL162"/>
    </row>
    <row r="163" spans="17:90">
      <c r="Q163"/>
      <c r="R163"/>
      <c r="S163"/>
      <c r="T163"/>
      <c r="U163"/>
      <c r="V163"/>
      <c r="AV163"/>
      <c r="AW163"/>
      <c r="CH163"/>
      <c r="CI163"/>
      <c r="CK163"/>
      <c r="CL163"/>
    </row>
    <row r="164" spans="17:90">
      <c r="Q164"/>
      <c r="R164"/>
      <c r="S164"/>
      <c r="T164"/>
      <c r="U164"/>
      <c r="V164"/>
      <c r="AV164"/>
      <c r="AW164"/>
      <c r="CH164"/>
      <c r="CI164"/>
      <c r="CK164"/>
      <c r="CL164"/>
    </row>
    <row r="165" spans="17:90">
      <c r="Q165"/>
      <c r="R165"/>
      <c r="S165"/>
      <c r="T165"/>
      <c r="U165"/>
      <c r="V165"/>
      <c r="AV165"/>
      <c r="AW165"/>
      <c r="CH165"/>
      <c r="CI165"/>
      <c r="CK165"/>
      <c r="CL165"/>
    </row>
    <row r="166" spans="17:90">
      <c r="Q166"/>
      <c r="R166"/>
      <c r="S166"/>
      <c r="T166"/>
      <c r="U166"/>
      <c r="V166"/>
      <c r="AV166"/>
      <c r="AW166"/>
      <c r="CH166"/>
      <c r="CI166"/>
      <c r="CK166"/>
      <c r="CL166"/>
    </row>
    <row r="167" spans="17:90">
      <c r="Q167"/>
      <c r="R167"/>
      <c r="S167"/>
      <c r="T167"/>
      <c r="U167"/>
      <c r="V167"/>
      <c r="AV167"/>
      <c r="AW167"/>
      <c r="CH167"/>
      <c r="CI167"/>
      <c r="CK167"/>
      <c r="CL167"/>
    </row>
    <row r="168" spans="17:90">
      <c r="Q168"/>
      <c r="R168"/>
      <c r="S168"/>
      <c r="T168"/>
      <c r="U168"/>
      <c r="V168"/>
      <c r="AV168"/>
      <c r="AW168"/>
      <c r="CH168"/>
      <c r="CI168"/>
      <c r="CK168"/>
      <c r="CL168"/>
    </row>
    <row r="169" spans="17:90">
      <c r="Q169"/>
      <c r="R169"/>
      <c r="S169"/>
      <c r="T169"/>
      <c r="U169"/>
      <c r="V169"/>
      <c r="AV169"/>
      <c r="AW169"/>
      <c r="CH169"/>
      <c r="CI169"/>
      <c r="CK169"/>
      <c r="CL169"/>
    </row>
    <row r="170" spans="17:90">
      <c r="Q170"/>
      <c r="R170"/>
      <c r="S170"/>
      <c r="T170"/>
      <c r="U170"/>
      <c r="V170"/>
      <c r="AV170"/>
      <c r="AW170"/>
      <c r="CH170"/>
      <c r="CI170"/>
      <c r="CK170"/>
      <c r="CL170"/>
    </row>
    <row r="171" spans="17:90">
      <c r="Q171"/>
      <c r="R171"/>
      <c r="S171"/>
      <c r="T171"/>
      <c r="U171"/>
      <c r="V171"/>
      <c r="AV171"/>
      <c r="AW171"/>
      <c r="CH171"/>
      <c r="CI171"/>
      <c r="CK171"/>
      <c r="CL171"/>
    </row>
    <row r="172" spans="17:90">
      <c r="Q172"/>
      <c r="R172"/>
      <c r="S172"/>
      <c r="T172"/>
      <c r="U172"/>
      <c r="V172"/>
      <c r="AV172"/>
      <c r="AW172"/>
      <c r="CH172"/>
      <c r="CI172"/>
      <c r="CK172"/>
      <c r="CL172"/>
    </row>
    <row r="173" spans="17:90">
      <c r="Q173"/>
      <c r="R173"/>
      <c r="S173"/>
      <c r="T173"/>
      <c r="U173"/>
      <c r="V173"/>
      <c r="AV173"/>
      <c r="AW173"/>
      <c r="CH173"/>
      <c r="CI173"/>
      <c r="CK173"/>
      <c r="CL173"/>
    </row>
    <row r="174" spans="17:90">
      <c r="Q174"/>
      <c r="R174"/>
      <c r="S174"/>
      <c r="T174"/>
      <c r="U174"/>
      <c r="V174"/>
      <c r="AV174"/>
      <c r="AW174"/>
      <c r="CH174"/>
      <c r="CI174"/>
      <c r="CK174"/>
      <c r="CL174"/>
    </row>
    <row r="175" spans="17:90">
      <c r="Q175"/>
      <c r="R175"/>
      <c r="S175"/>
      <c r="T175"/>
      <c r="U175"/>
      <c r="V175"/>
      <c r="AV175"/>
      <c r="AW175"/>
      <c r="CH175"/>
      <c r="CI175"/>
      <c r="CK175"/>
      <c r="CL175"/>
    </row>
    <row r="176" spans="17:90">
      <c r="Q176"/>
      <c r="R176"/>
      <c r="S176"/>
      <c r="T176"/>
      <c r="U176"/>
      <c r="V176"/>
      <c r="AV176"/>
      <c r="AW176"/>
      <c r="CH176"/>
      <c r="CI176"/>
      <c r="CK176"/>
      <c r="CL176"/>
    </row>
    <row r="177" spans="17:90">
      <c r="Q177"/>
      <c r="R177"/>
      <c r="S177"/>
      <c r="T177"/>
      <c r="U177"/>
      <c r="V177"/>
      <c r="AV177"/>
      <c r="AW177"/>
      <c r="CH177"/>
      <c r="CI177"/>
      <c r="CK177"/>
      <c r="CL177"/>
    </row>
    <row r="178" spans="17:90">
      <c r="Q178"/>
      <c r="R178"/>
      <c r="S178"/>
      <c r="T178"/>
      <c r="U178"/>
      <c r="V178"/>
      <c r="AV178"/>
      <c r="AW178"/>
      <c r="CH178"/>
      <c r="CI178"/>
      <c r="CK178"/>
      <c r="CL178"/>
    </row>
    <row r="179" spans="17:90">
      <c r="Q179"/>
      <c r="R179"/>
      <c r="S179"/>
      <c r="T179"/>
      <c r="U179"/>
      <c r="V179"/>
      <c r="AV179"/>
      <c r="AW179"/>
      <c r="CH179"/>
      <c r="CI179"/>
      <c r="CK179"/>
      <c r="CL179"/>
    </row>
    <row r="180" spans="17:90">
      <c r="Q180"/>
      <c r="R180"/>
      <c r="S180"/>
      <c r="T180"/>
      <c r="U180"/>
      <c r="V180"/>
      <c r="AV180"/>
      <c r="AW180"/>
      <c r="CH180"/>
      <c r="CI180"/>
      <c r="CK180"/>
      <c r="CL180"/>
    </row>
    <row r="181" spans="17:90">
      <c r="Q181"/>
      <c r="R181"/>
      <c r="S181"/>
      <c r="T181"/>
      <c r="U181"/>
      <c r="V181"/>
      <c r="AV181"/>
      <c r="AW181"/>
      <c r="CH181"/>
      <c r="CI181"/>
      <c r="CK181"/>
      <c r="CL181"/>
    </row>
    <row r="182" spans="17:90">
      <c r="Q182"/>
      <c r="R182"/>
      <c r="S182"/>
      <c r="T182"/>
      <c r="U182"/>
      <c r="V182"/>
      <c r="AV182"/>
      <c r="AW182"/>
      <c r="CH182"/>
      <c r="CI182"/>
      <c r="CK182"/>
      <c r="CL182"/>
    </row>
    <row r="183" spans="17:90">
      <c r="Q183"/>
      <c r="R183"/>
      <c r="S183"/>
      <c r="T183"/>
      <c r="U183"/>
      <c r="V183"/>
      <c r="AV183"/>
      <c r="AW183"/>
      <c r="CH183"/>
      <c r="CI183"/>
      <c r="CK183"/>
      <c r="CL183"/>
    </row>
    <row r="184" spans="17:90">
      <c r="Q184"/>
      <c r="R184"/>
      <c r="S184"/>
      <c r="T184"/>
      <c r="U184"/>
      <c r="V184"/>
      <c r="AV184"/>
      <c r="AW184"/>
      <c r="CH184"/>
      <c r="CI184"/>
      <c r="CK184"/>
      <c r="CL184"/>
    </row>
    <row r="185" spans="17:90">
      <c r="Q185"/>
      <c r="R185"/>
      <c r="S185"/>
      <c r="T185"/>
      <c r="U185"/>
      <c r="V185"/>
      <c r="AV185"/>
      <c r="AW185"/>
      <c r="CH185"/>
      <c r="CI185"/>
      <c r="CK185"/>
      <c r="CL185"/>
    </row>
    <row r="186" spans="17:90">
      <c r="Q186"/>
      <c r="R186"/>
      <c r="S186"/>
      <c r="T186"/>
      <c r="U186"/>
      <c r="V186"/>
      <c r="AV186"/>
      <c r="AW186"/>
      <c r="CH186"/>
      <c r="CI186"/>
      <c r="CK186"/>
      <c r="CL186"/>
    </row>
    <row r="187" spans="17:90">
      <c r="Q187"/>
      <c r="R187"/>
      <c r="S187"/>
      <c r="T187"/>
      <c r="U187"/>
      <c r="V187"/>
      <c r="AV187"/>
      <c r="AW187"/>
      <c r="CH187"/>
      <c r="CI187"/>
      <c r="CK187"/>
      <c r="CL187"/>
    </row>
    <row r="188" spans="17:90">
      <c r="Q188"/>
      <c r="R188"/>
      <c r="S188"/>
      <c r="T188"/>
      <c r="U188"/>
      <c r="V188"/>
      <c r="AV188"/>
      <c r="AW188"/>
      <c r="CH188"/>
      <c r="CI188"/>
      <c r="CK188"/>
      <c r="CL188"/>
    </row>
    <row r="189" spans="17:90">
      <c r="Q189"/>
      <c r="R189"/>
      <c r="S189"/>
      <c r="T189"/>
      <c r="U189"/>
      <c r="V189"/>
      <c r="AV189"/>
      <c r="AW189"/>
      <c r="CH189"/>
      <c r="CI189"/>
      <c r="CK189"/>
      <c r="CL189"/>
    </row>
    <row r="190" spans="17:90">
      <c r="Q190"/>
      <c r="R190"/>
      <c r="S190"/>
      <c r="T190"/>
      <c r="U190"/>
      <c r="V190"/>
      <c r="AV190"/>
      <c r="AW190"/>
      <c r="CH190"/>
      <c r="CI190"/>
      <c r="CK190"/>
      <c r="CL190"/>
    </row>
    <row r="191" spans="17:90">
      <c r="Q191"/>
      <c r="R191"/>
      <c r="S191"/>
      <c r="T191"/>
      <c r="U191"/>
      <c r="V191"/>
      <c r="AV191"/>
      <c r="AW191"/>
      <c r="CH191"/>
      <c r="CI191"/>
      <c r="CK191"/>
      <c r="CL191"/>
    </row>
    <row r="192" spans="17:90">
      <c r="Q192"/>
      <c r="R192"/>
      <c r="S192"/>
      <c r="T192"/>
      <c r="U192"/>
      <c r="V192"/>
      <c r="AV192"/>
      <c r="AW192"/>
      <c r="CH192"/>
      <c r="CI192"/>
      <c r="CK192"/>
      <c r="CL192"/>
    </row>
    <row r="193" spans="17:90">
      <c r="Q193"/>
      <c r="R193"/>
      <c r="S193"/>
      <c r="T193"/>
      <c r="U193"/>
      <c r="V193"/>
      <c r="AV193"/>
      <c r="AW193"/>
      <c r="CH193"/>
      <c r="CI193"/>
      <c r="CK193"/>
      <c r="CL193"/>
    </row>
    <row r="194" spans="17:90">
      <c r="Q194"/>
      <c r="R194"/>
      <c r="S194"/>
      <c r="T194"/>
      <c r="U194"/>
      <c r="V194"/>
      <c r="AV194"/>
      <c r="AW194"/>
      <c r="CH194"/>
      <c r="CI194"/>
      <c r="CK194"/>
      <c r="CL194"/>
    </row>
    <row r="195" spans="17:90">
      <c r="Q195"/>
      <c r="R195"/>
      <c r="S195"/>
      <c r="T195"/>
      <c r="U195"/>
      <c r="V195"/>
      <c r="AV195"/>
      <c r="CH195"/>
      <c r="CI195"/>
      <c r="CK195"/>
      <c r="CL195"/>
    </row>
    <row r="196" spans="17:90">
      <c r="Q196"/>
      <c r="R196"/>
      <c r="S196"/>
      <c r="T196"/>
      <c r="U196"/>
      <c r="V196"/>
      <c r="AV196"/>
      <c r="CH196"/>
      <c r="CI196"/>
      <c r="CK196"/>
      <c r="CL196"/>
    </row>
    <row r="197" spans="17:90">
      <c r="Q197"/>
      <c r="R197"/>
      <c r="S197"/>
      <c r="T197"/>
      <c r="U197"/>
      <c r="V197"/>
      <c r="AV197"/>
      <c r="CH197"/>
      <c r="CI197"/>
      <c r="CK197"/>
      <c r="CL197"/>
    </row>
    <row r="198" spans="17:90">
      <c r="Q198"/>
      <c r="R198"/>
      <c r="S198"/>
      <c r="T198"/>
      <c r="U198"/>
      <c r="V198"/>
      <c r="AV198"/>
      <c r="CH198"/>
      <c r="CI198"/>
      <c r="CK198"/>
      <c r="CL198"/>
    </row>
    <row r="199" spans="17:90">
      <c r="Q199"/>
      <c r="R199"/>
      <c r="S199"/>
      <c r="T199"/>
      <c r="U199"/>
      <c r="V199"/>
      <c r="AV199"/>
      <c r="CH199"/>
      <c r="CI199"/>
      <c r="CK199"/>
      <c r="CL199"/>
    </row>
    <row r="200" spans="17:90">
      <c r="Q200"/>
      <c r="R200"/>
      <c r="S200"/>
      <c r="T200"/>
      <c r="U200"/>
      <c r="V200"/>
      <c r="AV200"/>
      <c r="CH200"/>
      <c r="CI200"/>
      <c r="CK200"/>
      <c r="CL200"/>
    </row>
    <row r="201" spans="17:90">
      <c r="Q201"/>
      <c r="R201"/>
      <c r="S201"/>
      <c r="T201"/>
      <c r="U201"/>
      <c r="V201"/>
      <c r="AV201"/>
      <c r="CH201"/>
      <c r="CI201"/>
      <c r="CK201"/>
      <c r="CL201"/>
    </row>
    <row r="202" spans="17:90">
      <c r="Q202"/>
      <c r="R202"/>
      <c r="S202"/>
      <c r="T202"/>
      <c r="U202"/>
      <c r="V202"/>
      <c r="AV202"/>
      <c r="CH202"/>
      <c r="CI202"/>
      <c r="CK202"/>
      <c r="CL202"/>
    </row>
    <row r="203" spans="17:90">
      <c r="Q203"/>
      <c r="R203"/>
      <c r="S203"/>
      <c r="T203"/>
      <c r="U203"/>
      <c r="V203"/>
      <c r="AV203"/>
      <c r="CH203"/>
      <c r="CI203"/>
      <c r="CK203"/>
      <c r="CL203"/>
    </row>
    <row r="204" spans="17:90">
      <c r="Q204"/>
      <c r="R204"/>
      <c r="S204"/>
      <c r="T204"/>
      <c r="U204"/>
      <c r="V204"/>
      <c r="AV204"/>
      <c r="CH204"/>
      <c r="CI204"/>
      <c r="CK204"/>
      <c r="CL204"/>
    </row>
    <row r="205" spans="17:90">
      <c r="Q205"/>
      <c r="R205"/>
      <c r="S205"/>
      <c r="T205"/>
      <c r="U205"/>
      <c r="V205"/>
      <c r="AV205"/>
      <c r="CH205"/>
      <c r="CI205"/>
      <c r="CK205"/>
      <c r="CL205"/>
    </row>
    <row r="206" spans="17:90">
      <c r="Q206"/>
      <c r="R206"/>
      <c r="S206"/>
      <c r="T206"/>
      <c r="U206"/>
      <c r="V206"/>
      <c r="AV206"/>
      <c r="CH206"/>
      <c r="CI206"/>
      <c r="CK206"/>
      <c r="CL206"/>
    </row>
    <row r="207" spans="17:90">
      <c r="Q207"/>
      <c r="R207"/>
      <c r="S207"/>
      <c r="T207"/>
      <c r="U207"/>
      <c r="V207"/>
      <c r="AV207"/>
      <c r="CH207"/>
      <c r="CI207"/>
      <c r="CK207"/>
      <c r="CL207"/>
    </row>
    <row r="208" spans="17:90">
      <c r="Q208"/>
      <c r="R208"/>
      <c r="S208"/>
      <c r="T208"/>
      <c r="U208"/>
      <c r="V208"/>
      <c r="AV208"/>
      <c r="CH208"/>
      <c r="CI208"/>
      <c r="CK208"/>
      <c r="CL208"/>
    </row>
    <row r="209" spans="17:90">
      <c r="Q209"/>
      <c r="R209"/>
      <c r="S209"/>
      <c r="T209"/>
      <c r="U209"/>
      <c r="V209"/>
      <c r="AV209"/>
      <c r="CH209"/>
      <c r="CI209"/>
      <c r="CK209"/>
      <c r="CL209"/>
    </row>
    <row r="210" spans="17:90">
      <c r="Q210"/>
      <c r="R210"/>
      <c r="S210"/>
      <c r="T210"/>
      <c r="U210"/>
      <c r="V210"/>
      <c r="AV210"/>
      <c r="CH210"/>
      <c r="CI210"/>
      <c r="CK210"/>
      <c r="CL210"/>
    </row>
    <row r="211" spans="17:90">
      <c r="Q211"/>
      <c r="R211"/>
      <c r="S211"/>
      <c r="T211"/>
      <c r="U211"/>
      <c r="V211"/>
      <c r="AV211"/>
      <c r="CH211"/>
      <c r="CI211"/>
      <c r="CK211"/>
      <c r="CL211"/>
    </row>
    <row r="212" spans="17:90">
      <c r="Q212"/>
      <c r="R212"/>
      <c r="S212"/>
      <c r="T212"/>
      <c r="U212"/>
      <c r="V212"/>
      <c r="AV212"/>
      <c r="CH212"/>
      <c r="CI212"/>
      <c r="CK212"/>
      <c r="CL212"/>
    </row>
    <row r="213" spans="17:90">
      <c r="Q213"/>
      <c r="R213"/>
      <c r="S213"/>
      <c r="T213"/>
      <c r="U213"/>
      <c r="V213"/>
      <c r="AV213"/>
      <c r="CH213"/>
      <c r="CI213"/>
      <c r="CK213"/>
      <c r="CL213"/>
    </row>
    <row r="214" spans="17:90">
      <c r="Q214"/>
      <c r="R214"/>
      <c r="S214"/>
      <c r="T214"/>
      <c r="U214"/>
      <c r="V214"/>
      <c r="AV214"/>
      <c r="CH214"/>
      <c r="CI214"/>
      <c r="CK214"/>
      <c r="CL214"/>
    </row>
    <row r="215" spans="17:90">
      <c r="Q215"/>
      <c r="R215"/>
      <c r="S215"/>
      <c r="T215"/>
      <c r="U215"/>
      <c r="V215"/>
      <c r="AV215"/>
      <c r="CH215"/>
      <c r="CI215"/>
      <c r="CK215"/>
      <c r="CL215"/>
    </row>
    <row r="216" spans="17:90">
      <c r="Q216"/>
      <c r="R216"/>
      <c r="S216"/>
      <c r="T216"/>
      <c r="U216"/>
      <c r="V216"/>
      <c r="AV216"/>
      <c r="CH216"/>
      <c r="CI216"/>
      <c r="CK216"/>
      <c r="CL216"/>
    </row>
    <row r="217" spans="17:90">
      <c r="Q217"/>
      <c r="R217"/>
      <c r="S217"/>
      <c r="T217"/>
      <c r="U217"/>
      <c r="V217"/>
      <c r="AV217"/>
      <c r="CH217"/>
      <c r="CI217"/>
      <c r="CK217"/>
      <c r="CL217"/>
    </row>
    <row r="218" spans="17:90">
      <c r="Q218"/>
      <c r="R218"/>
      <c r="S218"/>
      <c r="T218"/>
      <c r="U218"/>
      <c r="V218"/>
      <c r="AV218"/>
      <c r="CH218"/>
      <c r="CI218"/>
      <c r="CK218"/>
      <c r="CL218"/>
    </row>
    <row r="219" spans="17:90">
      <c r="Q219"/>
      <c r="R219"/>
      <c r="S219"/>
      <c r="T219"/>
      <c r="U219"/>
      <c r="V219"/>
      <c r="AV219"/>
      <c r="CH219"/>
      <c r="CI219"/>
      <c r="CK219"/>
      <c r="CL219"/>
    </row>
    <row r="220" spans="17:90">
      <c r="Q220"/>
      <c r="R220"/>
      <c r="S220"/>
      <c r="T220"/>
      <c r="U220"/>
      <c r="V220"/>
      <c r="AV220"/>
      <c r="CH220"/>
      <c r="CI220"/>
      <c r="CK220"/>
      <c r="CL220"/>
    </row>
    <row r="221" spans="17:90">
      <c r="Q221"/>
      <c r="R221"/>
      <c r="S221"/>
      <c r="T221"/>
      <c r="U221"/>
      <c r="V221"/>
      <c r="AV221"/>
      <c r="CH221"/>
      <c r="CI221"/>
      <c r="CK221"/>
      <c r="CL221"/>
    </row>
    <row r="222" spans="17:90">
      <c r="Q222"/>
      <c r="R222"/>
      <c r="S222"/>
      <c r="T222"/>
      <c r="U222"/>
      <c r="V222"/>
      <c r="AV222"/>
      <c r="CH222"/>
      <c r="CI222"/>
      <c r="CK222"/>
      <c r="CL222"/>
    </row>
    <row r="223" spans="17:90">
      <c r="Q223"/>
      <c r="R223"/>
      <c r="S223"/>
      <c r="T223"/>
      <c r="U223"/>
      <c r="V223"/>
      <c r="AV223"/>
      <c r="CH223"/>
      <c r="CI223"/>
      <c r="CK223"/>
      <c r="CL223"/>
    </row>
    <row r="224" spans="17:90">
      <c r="Q224"/>
      <c r="R224"/>
      <c r="S224"/>
      <c r="T224"/>
      <c r="U224"/>
      <c r="V224"/>
      <c r="AV224"/>
      <c r="CH224"/>
      <c r="CI224"/>
      <c r="CK224"/>
      <c r="CL224"/>
    </row>
    <row r="225" spans="17:90">
      <c r="Q225"/>
      <c r="R225"/>
      <c r="S225"/>
      <c r="T225"/>
      <c r="U225"/>
      <c r="V225"/>
      <c r="AV225"/>
      <c r="CH225"/>
      <c r="CI225"/>
      <c r="CK225"/>
      <c r="CL225"/>
    </row>
    <row r="226" spans="17:90">
      <c r="Q226"/>
      <c r="R226"/>
      <c r="S226"/>
      <c r="T226"/>
      <c r="U226"/>
      <c r="V226"/>
      <c r="AV226"/>
      <c r="CH226"/>
      <c r="CI226"/>
      <c r="CK226"/>
      <c r="CL226"/>
    </row>
    <row r="227" spans="17:90">
      <c r="Q227"/>
      <c r="R227"/>
      <c r="S227"/>
      <c r="T227"/>
      <c r="U227"/>
      <c r="V227"/>
      <c r="AV227"/>
      <c r="CH227"/>
      <c r="CI227"/>
      <c r="CK227"/>
      <c r="CL227"/>
    </row>
    <row r="228" spans="17:90">
      <c r="Q228"/>
      <c r="R228"/>
      <c r="S228"/>
      <c r="T228"/>
      <c r="U228"/>
      <c r="V228"/>
      <c r="AV228"/>
      <c r="CH228"/>
      <c r="CI228"/>
      <c r="CK228"/>
      <c r="CL228"/>
    </row>
    <row r="229" spans="17:90">
      <c r="Q229"/>
      <c r="R229"/>
      <c r="S229"/>
      <c r="T229"/>
      <c r="U229"/>
      <c r="V229"/>
      <c r="AV229"/>
      <c r="CH229"/>
      <c r="CI229"/>
      <c r="CK229"/>
      <c r="CL229"/>
    </row>
    <row r="230" spans="17:90">
      <c r="Q230"/>
      <c r="R230"/>
      <c r="S230"/>
      <c r="T230"/>
      <c r="U230"/>
      <c r="V230"/>
      <c r="AV230"/>
      <c r="CH230"/>
      <c r="CI230"/>
      <c r="CK230"/>
      <c r="CL230"/>
    </row>
    <row r="231" spans="17:90">
      <c r="Q231"/>
      <c r="R231"/>
      <c r="S231"/>
      <c r="T231"/>
      <c r="U231"/>
      <c r="V231"/>
      <c r="AV231"/>
      <c r="CH231"/>
      <c r="CI231"/>
      <c r="CK231"/>
      <c r="CL231"/>
    </row>
    <row r="232" spans="17:90">
      <c r="Q232"/>
      <c r="R232"/>
      <c r="S232"/>
      <c r="T232"/>
      <c r="U232"/>
      <c r="V232"/>
      <c r="AV232"/>
      <c r="CH232"/>
      <c r="CI232"/>
      <c r="CK232"/>
      <c r="CL232"/>
    </row>
    <row r="233" spans="17:90">
      <c r="Q233"/>
      <c r="R233"/>
      <c r="S233"/>
      <c r="T233"/>
      <c r="U233"/>
      <c r="V233"/>
      <c r="AV233"/>
      <c r="CH233"/>
      <c r="CI233"/>
      <c r="CK233"/>
      <c r="CL233"/>
    </row>
    <row r="234" spans="17:90">
      <c r="Q234"/>
      <c r="R234"/>
      <c r="S234"/>
      <c r="T234"/>
      <c r="U234"/>
      <c r="V234"/>
      <c r="AV234"/>
      <c r="CH234"/>
      <c r="CI234"/>
      <c r="CK234"/>
      <c r="CL234"/>
    </row>
    <row r="235" spans="17:90">
      <c r="Q235"/>
      <c r="R235"/>
      <c r="S235"/>
      <c r="T235"/>
      <c r="U235"/>
      <c r="V235"/>
      <c r="AV235"/>
      <c r="CH235"/>
      <c r="CI235"/>
      <c r="CK235"/>
      <c r="CL235"/>
    </row>
    <row r="236" spans="17:90">
      <c r="Q236"/>
      <c r="R236"/>
      <c r="S236"/>
      <c r="T236"/>
      <c r="U236"/>
      <c r="V236"/>
      <c r="AV236"/>
      <c r="CH236"/>
      <c r="CI236"/>
      <c r="CK236"/>
      <c r="CL236"/>
    </row>
    <row r="237" spans="17:90">
      <c r="Q237"/>
      <c r="R237"/>
      <c r="S237"/>
      <c r="T237"/>
      <c r="U237"/>
      <c r="V237"/>
      <c r="AV237"/>
      <c r="CH237"/>
      <c r="CI237"/>
      <c r="CK237"/>
      <c r="CL237"/>
    </row>
    <row r="238" spans="17:90">
      <c r="Q238"/>
      <c r="R238"/>
      <c r="S238"/>
      <c r="T238"/>
      <c r="U238"/>
      <c r="V238"/>
      <c r="AV238"/>
      <c r="CH238"/>
      <c r="CI238"/>
      <c r="CK238"/>
      <c r="CL238"/>
    </row>
    <row r="239" spans="17:90">
      <c r="Q239"/>
      <c r="R239"/>
      <c r="S239"/>
      <c r="T239"/>
      <c r="U239"/>
      <c r="V239"/>
      <c r="AV239"/>
      <c r="CH239"/>
      <c r="CI239"/>
      <c r="CK239"/>
      <c r="CL239"/>
    </row>
    <row r="240" spans="17:90">
      <c r="Q240"/>
      <c r="R240"/>
      <c r="S240"/>
      <c r="T240"/>
      <c r="U240"/>
      <c r="V240"/>
      <c r="AV240"/>
      <c r="CH240"/>
      <c r="CI240"/>
      <c r="CK240"/>
      <c r="CL240"/>
    </row>
    <row r="241" spans="17:90">
      <c r="Q241"/>
      <c r="R241"/>
      <c r="S241"/>
      <c r="T241"/>
      <c r="U241"/>
      <c r="V241"/>
      <c r="AV241"/>
      <c r="CH241"/>
      <c r="CI241"/>
      <c r="CK241"/>
      <c r="CL241"/>
    </row>
    <row r="242" spans="17:90">
      <c r="Q242"/>
      <c r="R242"/>
      <c r="S242"/>
      <c r="T242"/>
      <c r="U242"/>
      <c r="V242"/>
      <c r="AV242"/>
      <c r="CH242"/>
      <c r="CI242"/>
      <c r="CK242"/>
      <c r="CL242"/>
    </row>
    <row r="243" spans="17:90">
      <c r="Q243"/>
      <c r="R243"/>
      <c r="S243"/>
      <c r="T243"/>
      <c r="U243"/>
      <c r="V243"/>
      <c r="AV243"/>
      <c r="CH243"/>
      <c r="CI243"/>
      <c r="CK243"/>
      <c r="CL243"/>
    </row>
    <row r="244" spans="17:90">
      <c r="Q244"/>
      <c r="R244"/>
      <c r="S244"/>
      <c r="T244"/>
      <c r="U244"/>
      <c r="V244"/>
      <c r="AV244"/>
      <c r="CH244"/>
      <c r="CI244"/>
      <c r="CK244"/>
      <c r="CL244"/>
    </row>
    <row r="245" spans="17:90">
      <c r="Q245"/>
      <c r="R245"/>
      <c r="S245"/>
      <c r="T245"/>
      <c r="U245"/>
      <c r="V245"/>
      <c r="AV245"/>
      <c r="CH245"/>
      <c r="CI245"/>
      <c r="CK245"/>
      <c r="CL245"/>
    </row>
    <row r="246" spans="17:90">
      <c r="Q246"/>
      <c r="R246"/>
      <c r="S246"/>
      <c r="T246"/>
      <c r="U246"/>
      <c r="V246"/>
      <c r="AV246"/>
      <c r="CH246"/>
      <c r="CI246"/>
      <c r="CK246"/>
      <c r="CL246"/>
    </row>
    <row r="247" spans="17:90">
      <c r="Q247"/>
      <c r="R247"/>
      <c r="S247"/>
      <c r="T247"/>
      <c r="U247"/>
      <c r="V247"/>
      <c r="AV247"/>
      <c r="CH247"/>
      <c r="CI247"/>
      <c r="CK247"/>
      <c r="CL247"/>
    </row>
    <row r="248" spans="17:90">
      <c r="Q248"/>
      <c r="R248"/>
      <c r="S248"/>
      <c r="T248"/>
      <c r="U248"/>
      <c r="V248"/>
      <c r="AV248"/>
      <c r="CH248"/>
      <c r="CI248"/>
      <c r="CK248"/>
      <c r="CL248"/>
    </row>
    <row r="249" spans="17:90">
      <c r="Q249"/>
      <c r="R249"/>
      <c r="S249"/>
      <c r="T249"/>
      <c r="U249"/>
      <c r="V249"/>
      <c r="AV249"/>
      <c r="CH249"/>
      <c r="CI249"/>
      <c r="CK249"/>
      <c r="CL249"/>
    </row>
    <row r="250" spans="17:90">
      <c r="Q250"/>
      <c r="R250"/>
      <c r="S250"/>
      <c r="T250"/>
      <c r="U250"/>
      <c r="V250"/>
      <c r="AV250"/>
      <c r="CH250"/>
      <c r="CI250"/>
      <c r="CK250"/>
      <c r="CL250"/>
    </row>
    <row r="251" spans="17:90">
      <c r="Q251"/>
      <c r="R251"/>
      <c r="S251"/>
      <c r="T251"/>
      <c r="U251"/>
      <c r="V251"/>
      <c r="AV251"/>
      <c r="CH251"/>
      <c r="CI251"/>
      <c r="CK251"/>
      <c r="CL251"/>
    </row>
    <row r="252" spans="17:90">
      <c r="Q252"/>
      <c r="R252"/>
      <c r="S252"/>
      <c r="T252"/>
      <c r="U252"/>
      <c r="V252"/>
      <c r="AV252"/>
      <c r="CH252"/>
      <c r="CI252"/>
      <c r="CK252"/>
      <c r="CL252"/>
    </row>
    <row r="253" spans="17:90">
      <c r="Q253"/>
      <c r="R253"/>
      <c r="S253"/>
      <c r="T253"/>
      <c r="U253"/>
      <c r="V253"/>
      <c r="AV253"/>
      <c r="CH253"/>
      <c r="CI253"/>
      <c r="CK253"/>
      <c r="CL253"/>
    </row>
    <row r="254" spans="17:90">
      <c r="Q254"/>
      <c r="R254"/>
      <c r="S254"/>
      <c r="T254"/>
      <c r="U254"/>
      <c r="V254"/>
      <c r="AV254"/>
      <c r="CH254"/>
      <c r="CI254"/>
      <c r="CK254"/>
      <c r="CL254"/>
    </row>
    <row r="255" spans="17:90">
      <c r="Q255"/>
      <c r="R255"/>
      <c r="S255"/>
      <c r="T255"/>
      <c r="U255"/>
      <c r="V255"/>
      <c r="AV255"/>
      <c r="CH255"/>
      <c r="CI255"/>
      <c r="CK255"/>
      <c r="CL255"/>
    </row>
    <row r="256" spans="17:90">
      <c r="Q256"/>
      <c r="R256"/>
      <c r="S256"/>
      <c r="T256"/>
      <c r="U256"/>
      <c r="V256"/>
      <c r="AV256"/>
      <c r="CH256"/>
      <c r="CI256"/>
      <c r="CK256"/>
      <c r="CL256"/>
    </row>
    <row r="257" spans="17:90">
      <c r="Q257"/>
      <c r="R257"/>
      <c r="S257"/>
      <c r="T257"/>
      <c r="U257"/>
      <c r="V257"/>
      <c r="AV257"/>
      <c r="CH257"/>
      <c r="CI257"/>
      <c r="CK257"/>
      <c r="CL257"/>
    </row>
    <row r="258" spans="17:90">
      <c r="Q258"/>
      <c r="R258"/>
      <c r="S258"/>
      <c r="T258"/>
      <c r="U258"/>
      <c r="V258"/>
      <c r="AV258"/>
      <c r="CH258"/>
      <c r="CI258"/>
      <c r="CK258"/>
      <c r="CL258"/>
    </row>
    <row r="259" spans="17:90">
      <c r="Q259"/>
      <c r="R259"/>
      <c r="S259"/>
      <c r="T259"/>
      <c r="U259"/>
      <c r="V259"/>
      <c r="AV259"/>
      <c r="CH259"/>
      <c r="CI259"/>
      <c r="CK259"/>
      <c r="CL259"/>
    </row>
    <row r="260" spans="17:90">
      <c r="Q260"/>
      <c r="R260"/>
      <c r="S260"/>
      <c r="T260"/>
      <c r="U260"/>
      <c r="V260"/>
      <c r="AV260"/>
      <c r="CH260"/>
      <c r="CI260"/>
      <c r="CK260"/>
      <c r="CL260"/>
    </row>
    <row r="261" spans="17:90">
      <c r="Q261"/>
      <c r="R261"/>
      <c r="S261"/>
      <c r="T261"/>
      <c r="U261"/>
      <c r="V261"/>
      <c r="AV261"/>
      <c r="CH261"/>
      <c r="CI261"/>
      <c r="CK261"/>
      <c r="CL261"/>
    </row>
    <row r="262" spans="17:90">
      <c r="Q262"/>
      <c r="R262"/>
      <c r="S262"/>
      <c r="T262"/>
      <c r="U262"/>
      <c r="V262"/>
      <c r="AV262"/>
      <c r="CH262"/>
      <c r="CI262"/>
      <c r="CK262"/>
      <c r="CL262"/>
    </row>
    <row r="263" spans="17:90">
      <c r="Q263"/>
      <c r="R263"/>
      <c r="S263"/>
      <c r="T263"/>
      <c r="U263"/>
      <c r="V263"/>
      <c r="AV263"/>
      <c r="CH263"/>
      <c r="CI263"/>
      <c r="CK263"/>
      <c r="CL263"/>
    </row>
    <row r="264" spans="17:90">
      <c r="Q264"/>
      <c r="R264"/>
      <c r="S264"/>
      <c r="T264"/>
      <c r="U264"/>
      <c r="V264"/>
      <c r="AV264"/>
      <c r="CH264"/>
      <c r="CI264"/>
      <c r="CK264"/>
      <c r="CL264"/>
    </row>
    <row r="265" spans="17:90">
      <c r="Q265"/>
      <c r="R265"/>
      <c r="S265"/>
      <c r="T265"/>
      <c r="U265"/>
      <c r="V265"/>
      <c r="AV265"/>
      <c r="CH265"/>
      <c r="CI265"/>
      <c r="CK265"/>
      <c r="CL265"/>
    </row>
    <row r="266" spans="17:90">
      <c r="Q266"/>
      <c r="R266"/>
      <c r="S266"/>
      <c r="T266"/>
      <c r="U266"/>
      <c r="V266"/>
      <c r="AV266"/>
      <c r="CH266"/>
      <c r="CI266"/>
      <c r="CK266"/>
      <c r="CL266"/>
    </row>
    <row r="267" spans="17:90">
      <c r="Q267"/>
      <c r="R267"/>
      <c r="S267"/>
      <c r="T267"/>
      <c r="U267"/>
      <c r="V267"/>
      <c r="AV267"/>
      <c r="CH267"/>
      <c r="CI267"/>
      <c r="CK267"/>
      <c r="CL267"/>
    </row>
    <row r="268" spans="17:90">
      <c r="Q268"/>
      <c r="R268"/>
      <c r="S268"/>
      <c r="T268"/>
      <c r="U268"/>
      <c r="V268"/>
      <c r="AV268"/>
      <c r="CH268"/>
      <c r="CI268"/>
      <c r="CK268"/>
      <c r="CL268"/>
    </row>
    <row r="269" spans="17:90">
      <c r="Q269"/>
      <c r="R269"/>
      <c r="S269"/>
      <c r="T269"/>
      <c r="U269"/>
      <c r="V269"/>
      <c r="AV269"/>
      <c r="CH269"/>
      <c r="CI269"/>
      <c r="CK269"/>
      <c r="CL269"/>
    </row>
    <row r="270" spans="17:90">
      <c r="Q270"/>
      <c r="R270"/>
      <c r="S270"/>
      <c r="T270"/>
      <c r="U270"/>
      <c r="V270"/>
      <c r="AV270"/>
      <c r="CH270"/>
      <c r="CI270"/>
      <c r="CK270"/>
      <c r="CL270"/>
    </row>
    <row r="271" spans="17:90">
      <c r="Q271"/>
      <c r="R271"/>
      <c r="S271"/>
      <c r="T271"/>
      <c r="U271"/>
      <c r="V271"/>
      <c r="AV271"/>
      <c r="CH271"/>
      <c r="CI271"/>
      <c r="CK271"/>
      <c r="CL271"/>
    </row>
    <row r="272" spans="17:90">
      <c r="Q272"/>
      <c r="R272"/>
      <c r="S272"/>
      <c r="T272"/>
      <c r="U272"/>
      <c r="V272"/>
      <c r="AV272"/>
      <c r="CH272"/>
      <c r="CI272"/>
      <c r="CK272"/>
      <c r="CL272"/>
    </row>
    <row r="273" spans="17:90">
      <c r="Q273"/>
      <c r="R273"/>
      <c r="S273"/>
      <c r="T273"/>
      <c r="U273"/>
      <c r="V273"/>
      <c r="AV273"/>
      <c r="CH273"/>
      <c r="CI273"/>
      <c r="CK273"/>
      <c r="CL273"/>
    </row>
    <row r="274" spans="17:90">
      <c r="Q274"/>
      <c r="R274"/>
      <c r="S274"/>
      <c r="T274"/>
      <c r="U274"/>
      <c r="V274"/>
      <c r="AV274"/>
      <c r="CH274"/>
      <c r="CI274"/>
      <c r="CK274"/>
      <c r="CL274"/>
    </row>
    <row r="275" spans="17:90">
      <c r="Q275"/>
      <c r="R275"/>
      <c r="S275"/>
      <c r="T275"/>
      <c r="U275"/>
      <c r="V275"/>
      <c r="AV275"/>
      <c r="CH275"/>
      <c r="CI275"/>
      <c r="CK275"/>
      <c r="CL275"/>
    </row>
    <row r="276" spans="17:90">
      <c r="Q276"/>
      <c r="R276"/>
      <c r="S276"/>
      <c r="T276"/>
      <c r="U276"/>
      <c r="V276"/>
      <c r="AV276"/>
      <c r="CH276"/>
      <c r="CI276"/>
      <c r="CK276"/>
      <c r="CL276"/>
    </row>
    <row r="277" spans="17:90">
      <c r="Q277"/>
      <c r="R277"/>
      <c r="S277"/>
      <c r="T277"/>
      <c r="U277"/>
      <c r="V277"/>
      <c r="AV277"/>
      <c r="CH277"/>
      <c r="CI277"/>
      <c r="CK277"/>
      <c r="CL277"/>
    </row>
    <row r="278" spans="17:90">
      <c r="Q278"/>
      <c r="R278"/>
      <c r="S278"/>
      <c r="T278"/>
      <c r="U278"/>
      <c r="V278"/>
      <c r="AV278"/>
      <c r="CH278"/>
      <c r="CI278"/>
      <c r="CK278"/>
      <c r="CL278"/>
    </row>
    <row r="279" spans="17:90">
      <c r="Q279"/>
      <c r="R279"/>
      <c r="S279"/>
      <c r="T279"/>
      <c r="U279"/>
      <c r="V279"/>
      <c r="AV279"/>
      <c r="CH279"/>
      <c r="CI279"/>
      <c r="CK279"/>
      <c r="CL279"/>
    </row>
    <row r="280" spans="17:90">
      <c r="Q280"/>
      <c r="R280"/>
      <c r="S280"/>
      <c r="T280"/>
      <c r="U280"/>
      <c r="V280"/>
      <c r="AV280"/>
      <c r="CH280"/>
      <c r="CI280"/>
      <c r="CK280"/>
      <c r="CL280"/>
    </row>
    <row r="281" spans="17:90">
      <c r="Q281"/>
      <c r="R281"/>
      <c r="S281"/>
      <c r="T281"/>
      <c r="U281"/>
      <c r="V281"/>
      <c r="AV281"/>
      <c r="CH281"/>
      <c r="CI281"/>
      <c r="CK281"/>
      <c r="CL281"/>
    </row>
    <row r="282" spans="17:90">
      <c r="Q282"/>
      <c r="R282"/>
      <c r="S282"/>
      <c r="T282"/>
      <c r="U282"/>
      <c r="V282"/>
      <c r="AV282"/>
      <c r="CH282"/>
      <c r="CI282"/>
      <c r="CK282"/>
      <c r="CL282"/>
    </row>
    <row r="283" spans="17:90">
      <c r="Q283"/>
      <c r="R283"/>
      <c r="S283"/>
      <c r="T283"/>
      <c r="U283"/>
      <c r="V283"/>
      <c r="AV283"/>
      <c r="CH283"/>
      <c r="CI283"/>
      <c r="CK283"/>
      <c r="CL283"/>
    </row>
    <row r="284" spans="17:90">
      <c r="Q284"/>
      <c r="R284"/>
      <c r="S284"/>
      <c r="T284"/>
      <c r="U284"/>
      <c r="V284"/>
      <c r="AV284"/>
      <c r="CH284"/>
      <c r="CI284"/>
      <c r="CK284"/>
      <c r="CL284"/>
    </row>
    <row r="285" spans="17:90">
      <c r="Q285"/>
      <c r="R285"/>
      <c r="S285"/>
      <c r="T285"/>
      <c r="U285"/>
      <c r="V285"/>
      <c r="AV285"/>
      <c r="CH285"/>
      <c r="CI285"/>
      <c r="CK285"/>
      <c r="CL285"/>
    </row>
    <row r="286" spans="17:90">
      <c r="Q286"/>
      <c r="R286"/>
      <c r="S286"/>
      <c r="T286"/>
      <c r="U286"/>
      <c r="V286"/>
      <c r="AV286"/>
      <c r="CH286"/>
      <c r="CI286"/>
      <c r="CK286"/>
      <c r="CL286"/>
    </row>
    <row r="287" spans="17:90">
      <c r="Q287"/>
      <c r="R287"/>
      <c r="S287"/>
      <c r="T287"/>
      <c r="U287"/>
      <c r="V287"/>
      <c r="AV287"/>
      <c r="CH287"/>
      <c r="CI287"/>
      <c r="CK287"/>
      <c r="CL287"/>
    </row>
    <row r="288" spans="17:90">
      <c r="Q288"/>
      <c r="R288"/>
      <c r="S288"/>
      <c r="T288"/>
      <c r="U288"/>
      <c r="V288"/>
      <c r="AV288"/>
      <c r="CH288"/>
      <c r="CI288"/>
      <c r="CK288"/>
      <c r="CL288"/>
    </row>
    <row r="289" spans="17:90">
      <c r="Q289"/>
      <c r="R289"/>
      <c r="S289"/>
      <c r="T289"/>
      <c r="U289"/>
      <c r="V289"/>
      <c r="AV289"/>
      <c r="CH289"/>
      <c r="CI289"/>
      <c r="CK289"/>
      <c r="CL289"/>
    </row>
    <row r="290" spans="17:90">
      <c r="Q290"/>
      <c r="R290"/>
      <c r="S290"/>
      <c r="T290"/>
      <c r="U290"/>
      <c r="V290"/>
      <c r="AV290"/>
      <c r="CH290"/>
      <c r="CI290"/>
      <c r="CK290"/>
      <c r="CL290"/>
    </row>
    <row r="291" spans="17:90">
      <c r="Q291"/>
      <c r="R291"/>
      <c r="S291"/>
      <c r="T291"/>
      <c r="U291"/>
      <c r="V291"/>
      <c r="AV291"/>
      <c r="CH291"/>
      <c r="CI291"/>
      <c r="CK291"/>
      <c r="CL291"/>
    </row>
    <row r="292" spans="17:90">
      <c r="Q292"/>
      <c r="R292"/>
      <c r="S292"/>
      <c r="T292"/>
      <c r="U292"/>
      <c r="V292"/>
      <c r="AV292"/>
      <c r="CH292"/>
      <c r="CI292"/>
      <c r="CK292"/>
      <c r="CL292"/>
    </row>
    <row r="293" spans="17:90">
      <c r="Q293"/>
      <c r="R293"/>
      <c r="S293"/>
      <c r="T293"/>
      <c r="U293"/>
      <c r="V293"/>
      <c r="AV293"/>
      <c r="CH293"/>
      <c r="CI293"/>
      <c r="CK293"/>
      <c r="CL293"/>
    </row>
    <row r="294" spans="17:90">
      <c r="Q294"/>
      <c r="R294"/>
      <c r="S294"/>
      <c r="T294"/>
      <c r="U294"/>
      <c r="V294"/>
      <c r="AV294"/>
      <c r="CH294"/>
      <c r="CI294"/>
      <c r="CK294"/>
      <c r="CL294"/>
    </row>
    <row r="295" spans="17:90">
      <c r="Q295"/>
      <c r="R295"/>
      <c r="S295"/>
      <c r="T295"/>
      <c r="U295"/>
      <c r="V295"/>
      <c r="AV295"/>
      <c r="CH295"/>
      <c r="CI295"/>
      <c r="CK295"/>
      <c r="CL295"/>
    </row>
    <row r="296" spans="17:90">
      <c r="Q296"/>
      <c r="R296"/>
      <c r="S296"/>
      <c r="T296"/>
      <c r="U296"/>
      <c r="V296"/>
      <c r="AV296"/>
      <c r="CH296"/>
      <c r="CI296"/>
      <c r="CK296"/>
      <c r="CL296"/>
    </row>
    <row r="297" spans="17:90">
      <c r="Q297"/>
      <c r="R297"/>
      <c r="S297"/>
      <c r="T297"/>
      <c r="U297"/>
      <c r="V297"/>
      <c r="AV297"/>
      <c r="CH297"/>
      <c r="CI297"/>
      <c r="CK297"/>
      <c r="CL297"/>
    </row>
    <row r="298" spans="17:90">
      <c r="Q298"/>
      <c r="R298"/>
      <c r="S298"/>
      <c r="T298"/>
      <c r="U298"/>
      <c r="V298"/>
      <c r="AV298"/>
      <c r="CH298"/>
      <c r="CI298"/>
      <c r="CK298"/>
      <c r="CL298"/>
    </row>
    <row r="299" spans="17:90">
      <c r="Q299"/>
      <c r="R299"/>
      <c r="S299"/>
      <c r="T299"/>
      <c r="U299"/>
      <c r="V299"/>
      <c r="AV299"/>
      <c r="CH299"/>
      <c r="CI299"/>
      <c r="CK299"/>
      <c r="CL299"/>
    </row>
    <row r="300" spans="17:90">
      <c r="Q300"/>
      <c r="R300"/>
      <c r="S300"/>
      <c r="T300"/>
      <c r="U300"/>
      <c r="V300"/>
      <c r="AV300"/>
      <c r="CH300"/>
      <c r="CI300"/>
      <c r="CK300"/>
      <c r="CL300"/>
    </row>
    <row r="301" spans="17:90">
      <c r="Q301"/>
      <c r="R301"/>
      <c r="S301"/>
      <c r="T301"/>
      <c r="U301"/>
      <c r="V301"/>
      <c r="AV301"/>
      <c r="CH301"/>
      <c r="CI301"/>
      <c r="CK301"/>
      <c r="CL301"/>
    </row>
    <row r="302" spans="17:90">
      <c r="Q302"/>
      <c r="R302"/>
      <c r="S302"/>
      <c r="T302"/>
      <c r="U302"/>
      <c r="V302"/>
      <c r="AV302"/>
      <c r="CH302"/>
      <c r="CI302"/>
      <c r="CK302"/>
      <c r="CL302"/>
    </row>
    <row r="303" spans="17:90">
      <c r="Q303"/>
      <c r="R303"/>
      <c r="S303"/>
      <c r="T303"/>
      <c r="U303"/>
      <c r="V303"/>
      <c r="AV303"/>
      <c r="CH303"/>
      <c r="CI303"/>
      <c r="CK303"/>
      <c r="CL303"/>
    </row>
    <row r="304" spans="17:90">
      <c r="Q304"/>
      <c r="R304"/>
      <c r="S304"/>
      <c r="T304"/>
      <c r="U304"/>
      <c r="V304"/>
      <c r="AV304"/>
      <c r="CH304"/>
      <c r="CI304"/>
      <c r="CK304"/>
      <c r="CL304"/>
    </row>
    <row r="305" spans="17:90">
      <c r="Q305"/>
      <c r="R305"/>
      <c r="S305"/>
      <c r="T305"/>
      <c r="U305"/>
      <c r="V305"/>
      <c r="AV305"/>
      <c r="CH305"/>
      <c r="CI305"/>
      <c r="CK305"/>
      <c r="CL305"/>
    </row>
    <row r="306" spans="17:90">
      <c r="Q306"/>
      <c r="R306"/>
      <c r="S306"/>
      <c r="T306"/>
      <c r="U306"/>
      <c r="V306"/>
      <c r="AV306"/>
      <c r="CH306"/>
      <c r="CI306"/>
      <c r="CK306"/>
      <c r="CL306"/>
    </row>
    <row r="307" spans="17:90">
      <c r="Q307"/>
      <c r="R307"/>
      <c r="S307"/>
      <c r="T307"/>
      <c r="U307"/>
      <c r="V307"/>
      <c r="AV307"/>
      <c r="CH307"/>
      <c r="CI307"/>
      <c r="CK307"/>
      <c r="CL307"/>
    </row>
    <row r="308" spans="17:90">
      <c r="Q308"/>
      <c r="R308"/>
      <c r="S308"/>
      <c r="T308"/>
      <c r="U308"/>
      <c r="V308"/>
      <c r="AV308"/>
      <c r="CH308"/>
      <c r="CI308"/>
      <c r="CK308"/>
      <c r="CL308"/>
    </row>
    <row r="309" spans="17:90">
      <c r="Q309"/>
      <c r="R309"/>
      <c r="S309"/>
      <c r="T309"/>
      <c r="U309"/>
      <c r="V309"/>
      <c r="AV309"/>
      <c r="CH309"/>
      <c r="CI309"/>
      <c r="CK309"/>
      <c r="CL309"/>
    </row>
    <row r="310" spans="17:90">
      <c r="Q310"/>
      <c r="R310"/>
      <c r="S310"/>
      <c r="T310"/>
      <c r="U310"/>
      <c r="V310"/>
      <c r="AV310"/>
      <c r="CH310"/>
      <c r="CI310"/>
      <c r="CK310"/>
      <c r="CL310"/>
    </row>
    <row r="311" spans="17:90">
      <c r="Q311"/>
      <c r="R311"/>
      <c r="S311"/>
      <c r="T311"/>
      <c r="U311"/>
      <c r="V311"/>
      <c r="AV311"/>
      <c r="CH311"/>
      <c r="CI311"/>
      <c r="CK311"/>
      <c r="CL311"/>
    </row>
    <row r="312" spans="17:90">
      <c r="Q312"/>
      <c r="R312"/>
      <c r="S312"/>
      <c r="T312"/>
      <c r="U312"/>
      <c r="V312"/>
      <c r="AV312"/>
      <c r="CH312"/>
      <c r="CI312"/>
      <c r="CK312"/>
      <c r="CL312"/>
    </row>
    <row r="313" spans="17:90">
      <c r="Q313"/>
      <c r="R313"/>
      <c r="S313"/>
      <c r="T313"/>
      <c r="U313"/>
      <c r="V313"/>
      <c r="AV313"/>
      <c r="CH313"/>
      <c r="CI313"/>
      <c r="CK313"/>
      <c r="CL313"/>
    </row>
    <row r="314" spans="17:90">
      <c r="Q314"/>
      <c r="R314"/>
      <c r="S314"/>
      <c r="T314"/>
      <c r="U314"/>
      <c r="V314"/>
      <c r="AV314"/>
      <c r="CH314"/>
      <c r="CI314"/>
      <c r="CK314"/>
      <c r="CL314"/>
    </row>
    <row r="315" spans="17:90">
      <c r="Q315"/>
      <c r="R315"/>
      <c r="S315"/>
      <c r="T315"/>
      <c r="U315"/>
      <c r="V315"/>
      <c r="AV315"/>
      <c r="CH315"/>
      <c r="CI315"/>
      <c r="CK315"/>
      <c r="CL315"/>
    </row>
    <row r="316" spans="17:90">
      <c r="Q316"/>
      <c r="R316"/>
      <c r="S316"/>
      <c r="T316"/>
      <c r="U316"/>
      <c r="V316"/>
      <c r="AV316"/>
      <c r="CH316"/>
      <c r="CI316"/>
      <c r="CK316"/>
      <c r="CL316"/>
    </row>
    <row r="317" spans="17:90">
      <c r="Q317"/>
      <c r="R317"/>
      <c r="S317"/>
      <c r="T317"/>
      <c r="U317"/>
      <c r="V317"/>
      <c r="AV317"/>
      <c r="CH317"/>
      <c r="CI317"/>
      <c r="CK317"/>
      <c r="CL317"/>
    </row>
    <row r="318" spans="17:90">
      <c r="Q318"/>
      <c r="R318"/>
      <c r="S318"/>
      <c r="T318"/>
      <c r="U318"/>
      <c r="V318"/>
      <c r="AV318"/>
      <c r="CH318"/>
      <c r="CI318"/>
      <c r="CK318"/>
      <c r="CL318"/>
    </row>
    <row r="319" spans="17:90">
      <c r="Q319"/>
      <c r="R319"/>
      <c r="S319"/>
      <c r="T319"/>
      <c r="U319"/>
      <c r="V319"/>
      <c r="AV319"/>
      <c r="CH319"/>
      <c r="CI319"/>
      <c r="CK319"/>
      <c r="CL319"/>
    </row>
    <row r="320" spans="17:90">
      <c r="Q320"/>
      <c r="R320"/>
      <c r="S320"/>
      <c r="T320"/>
      <c r="U320"/>
      <c r="V320"/>
      <c r="AV320"/>
      <c r="CH320"/>
      <c r="CI320"/>
      <c r="CK320"/>
      <c r="CL320"/>
    </row>
    <row r="321" spans="17:90">
      <c r="Q321"/>
      <c r="R321"/>
      <c r="S321"/>
      <c r="T321"/>
      <c r="U321"/>
      <c r="V321"/>
      <c r="AV321"/>
      <c r="CH321"/>
      <c r="CI321"/>
      <c r="CK321"/>
      <c r="CL321"/>
    </row>
    <row r="322" spans="17:90">
      <c r="Q322"/>
      <c r="R322"/>
      <c r="S322"/>
      <c r="T322"/>
      <c r="U322"/>
      <c r="V322"/>
      <c r="AV322"/>
      <c r="CH322"/>
      <c r="CI322"/>
      <c r="CK322"/>
      <c r="CL322"/>
    </row>
    <row r="323" spans="17:90">
      <c r="Q323"/>
      <c r="R323"/>
      <c r="S323"/>
      <c r="T323"/>
      <c r="U323"/>
      <c r="V323"/>
      <c r="AV323"/>
      <c r="CH323"/>
      <c r="CI323"/>
      <c r="CK323"/>
      <c r="CL323"/>
    </row>
    <row r="324" spans="17:90">
      <c r="Q324"/>
      <c r="R324"/>
      <c r="S324"/>
      <c r="T324"/>
      <c r="U324"/>
      <c r="V324"/>
      <c r="AV324"/>
      <c r="CH324"/>
      <c r="CI324"/>
      <c r="CK324"/>
      <c r="CL324"/>
    </row>
    <row r="325" spans="17:90">
      <c r="Q325"/>
      <c r="R325"/>
      <c r="S325"/>
      <c r="T325"/>
      <c r="U325"/>
      <c r="V325"/>
      <c r="AV325"/>
      <c r="CH325"/>
      <c r="CI325"/>
      <c r="CK325"/>
      <c r="CL325"/>
    </row>
    <row r="326" spans="17:90">
      <c r="Q326"/>
      <c r="R326"/>
      <c r="S326"/>
      <c r="T326"/>
      <c r="U326"/>
      <c r="V326"/>
      <c r="AV326"/>
      <c r="CH326"/>
      <c r="CI326"/>
      <c r="CK326"/>
      <c r="CL326"/>
    </row>
    <row r="327" spans="17:90">
      <c r="Q327"/>
      <c r="R327"/>
      <c r="S327"/>
      <c r="T327"/>
      <c r="U327"/>
      <c r="V327"/>
      <c r="AV327"/>
      <c r="CH327"/>
      <c r="CI327"/>
      <c r="CK327"/>
      <c r="CL327"/>
    </row>
    <row r="328" spans="17:90">
      <c r="Q328"/>
      <c r="R328"/>
      <c r="S328"/>
      <c r="T328"/>
      <c r="U328"/>
      <c r="V328"/>
      <c r="AV328"/>
      <c r="CH328"/>
      <c r="CI328"/>
      <c r="CK328"/>
      <c r="CL328"/>
    </row>
    <row r="329" spans="17:90">
      <c r="Q329"/>
      <c r="R329"/>
      <c r="S329"/>
      <c r="T329"/>
      <c r="U329"/>
      <c r="V329"/>
      <c r="AV329"/>
      <c r="CH329"/>
      <c r="CI329"/>
      <c r="CK329"/>
      <c r="CL329"/>
    </row>
    <row r="330" spans="17:90">
      <c r="Q330"/>
      <c r="R330"/>
      <c r="S330"/>
      <c r="T330"/>
      <c r="U330"/>
      <c r="V330"/>
      <c r="AV330"/>
      <c r="CH330"/>
      <c r="CI330"/>
      <c r="CK330"/>
      <c r="CL330"/>
    </row>
    <row r="331" spans="17:90">
      <c r="Q331"/>
      <c r="R331"/>
      <c r="S331"/>
      <c r="T331"/>
      <c r="U331"/>
      <c r="V331"/>
      <c r="AV331"/>
      <c r="CH331"/>
      <c r="CI331"/>
      <c r="CK331"/>
      <c r="CL331"/>
    </row>
    <row r="332" spans="17:90">
      <c r="Q332"/>
      <c r="R332"/>
      <c r="S332"/>
      <c r="T332"/>
      <c r="U332"/>
      <c r="V332"/>
      <c r="AV332"/>
      <c r="CH332"/>
      <c r="CI332"/>
      <c r="CK332"/>
      <c r="CL332"/>
    </row>
    <row r="333" spans="17:90">
      <c r="Q333"/>
      <c r="R333"/>
      <c r="S333"/>
      <c r="T333"/>
      <c r="U333"/>
      <c r="V333"/>
      <c r="AV333"/>
      <c r="CH333"/>
      <c r="CI333"/>
      <c r="CK333"/>
      <c r="CL333"/>
    </row>
    <row r="334" spans="17:90">
      <c r="Q334"/>
      <c r="R334"/>
      <c r="S334"/>
      <c r="T334"/>
      <c r="U334"/>
      <c r="V334"/>
      <c r="AV334"/>
      <c r="CH334"/>
      <c r="CI334"/>
      <c r="CK334"/>
      <c r="CL334"/>
    </row>
    <row r="335" spans="17:90">
      <c r="Q335"/>
      <c r="R335"/>
      <c r="S335"/>
      <c r="T335"/>
      <c r="U335"/>
      <c r="V335"/>
      <c r="AV335"/>
      <c r="CH335"/>
      <c r="CI335"/>
      <c r="CK335"/>
      <c r="CL335"/>
    </row>
    <row r="336" spans="17:90">
      <c r="Q336"/>
      <c r="R336"/>
      <c r="S336"/>
      <c r="T336"/>
      <c r="U336"/>
      <c r="V336"/>
      <c r="AV336"/>
      <c r="CH336"/>
      <c r="CI336"/>
      <c r="CK336"/>
      <c r="CL336"/>
    </row>
    <row r="337" spans="17:90">
      <c r="Q337"/>
      <c r="R337"/>
      <c r="S337"/>
      <c r="T337"/>
      <c r="U337"/>
      <c r="V337"/>
      <c r="AV337"/>
      <c r="CH337"/>
      <c r="CI337"/>
      <c r="CK337"/>
      <c r="CL337"/>
    </row>
    <row r="338" spans="17:90">
      <c r="Q338"/>
      <c r="R338"/>
      <c r="S338"/>
      <c r="T338"/>
      <c r="U338"/>
      <c r="V338"/>
      <c r="AV338"/>
      <c r="CH338"/>
      <c r="CI338"/>
      <c r="CK338"/>
      <c r="CL338"/>
    </row>
    <row r="339" spans="17:90">
      <c r="Q339"/>
      <c r="R339"/>
      <c r="S339"/>
      <c r="T339"/>
      <c r="U339"/>
      <c r="V339"/>
      <c r="AV339"/>
      <c r="CH339"/>
      <c r="CI339"/>
      <c r="CK339"/>
      <c r="CL339"/>
    </row>
    <row r="340" spans="17:90">
      <c r="Q340"/>
      <c r="R340"/>
      <c r="S340"/>
      <c r="T340"/>
      <c r="U340"/>
      <c r="V340"/>
      <c r="AV340"/>
      <c r="CH340"/>
      <c r="CI340"/>
      <c r="CK340"/>
      <c r="CL340"/>
    </row>
    <row r="341" spans="17:90">
      <c r="Q341"/>
      <c r="R341"/>
      <c r="S341"/>
      <c r="T341"/>
      <c r="U341"/>
      <c r="V341"/>
      <c r="AV341"/>
      <c r="CH341"/>
      <c r="CI341"/>
      <c r="CK341"/>
      <c r="CL341"/>
    </row>
    <row r="342" spans="17:90">
      <c r="Q342"/>
      <c r="R342"/>
      <c r="S342"/>
      <c r="T342"/>
      <c r="U342"/>
      <c r="V342"/>
      <c r="AV342"/>
      <c r="CH342"/>
      <c r="CI342"/>
      <c r="CK342"/>
      <c r="CL342"/>
    </row>
    <row r="343" spans="17:90">
      <c r="Q343"/>
      <c r="R343"/>
      <c r="S343"/>
      <c r="T343"/>
      <c r="U343"/>
      <c r="V343"/>
      <c r="AV343"/>
      <c r="CH343"/>
      <c r="CI343"/>
      <c r="CK343"/>
      <c r="CL343"/>
    </row>
    <row r="344" spans="17:90">
      <c r="Q344"/>
      <c r="R344"/>
      <c r="S344"/>
      <c r="T344"/>
      <c r="U344"/>
      <c r="V344"/>
      <c r="AV344"/>
      <c r="CH344"/>
      <c r="CI344"/>
      <c r="CK344"/>
      <c r="CL344"/>
    </row>
    <row r="345" spans="17:90">
      <c r="Q345"/>
      <c r="R345"/>
      <c r="S345"/>
      <c r="T345"/>
      <c r="U345"/>
      <c r="V345"/>
      <c r="AV345"/>
      <c r="CH345"/>
      <c r="CI345"/>
      <c r="CK345"/>
      <c r="CL345"/>
    </row>
    <row r="346" spans="17:90">
      <c r="Q346"/>
      <c r="R346"/>
      <c r="S346"/>
      <c r="T346"/>
      <c r="U346"/>
      <c r="V346"/>
      <c r="AV346"/>
      <c r="CH346"/>
      <c r="CI346"/>
      <c r="CK346"/>
      <c r="CL346"/>
    </row>
    <row r="347" spans="17:90">
      <c r="Q347"/>
      <c r="R347"/>
      <c r="S347"/>
      <c r="T347"/>
      <c r="U347"/>
      <c r="V347"/>
      <c r="AV347"/>
      <c r="CH347"/>
      <c r="CI347"/>
      <c r="CK347"/>
      <c r="CL347"/>
    </row>
    <row r="348" spans="17:90">
      <c r="Q348"/>
      <c r="R348"/>
      <c r="S348"/>
      <c r="T348"/>
      <c r="U348"/>
      <c r="V348"/>
      <c r="AV348"/>
      <c r="CH348"/>
      <c r="CI348"/>
      <c r="CK348"/>
      <c r="CL348"/>
    </row>
    <row r="349" spans="17:90">
      <c r="Q349"/>
      <c r="R349"/>
      <c r="S349"/>
      <c r="T349"/>
      <c r="U349"/>
      <c r="V349"/>
      <c r="AV349"/>
      <c r="CH349"/>
      <c r="CI349"/>
      <c r="CK349"/>
      <c r="CL349"/>
    </row>
    <row r="350" spans="17:90">
      <c r="Q350"/>
      <c r="R350"/>
      <c r="S350"/>
      <c r="T350"/>
      <c r="U350"/>
      <c r="V350"/>
      <c r="AV350"/>
      <c r="CH350"/>
      <c r="CI350"/>
      <c r="CK350"/>
      <c r="CL350"/>
    </row>
    <row r="351" spans="17:90">
      <c r="Q351"/>
      <c r="R351"/>
      <c r="S351"/>
      <c r="T351"/>
      <c r="U351"/>
      <c r="V351"/>
      <c r="AV351"/>
      <c r="CH351"/>
      <c r="CI351"/>
      <c r="CK351"/>
      <c r="CL351"/>
    </row>
    <row r="352" spans="17:90">
      <c r="Q352"/>
      <c r="R352"/>
      <c r="S352"/>
      <c r="T352"/>
      <c r="U352"/>
      <c r="V352"/>
      <c r="AV352"/>
      <c r="CH352"/>
      <c r="CI352"/>
      <c r="CK352"/>
      <c r="CL352"/>
    </row>
    <row r="353" spans="17:90">
      <c r="Q353"/>
      <c r="R353"/>
      <c r="S353"/>
      <c r="T353"/>
      <c r="U353"/>
      <c r="V353"/>
      <c r="AV353"/>
      <c r="CH353"/>
      <c r="CI353"/>
      <c r="CK353"/>
      <c r="CL353"/>
    </row>
    <row r="354" spans="17:90">
      <c r="Q354"/>
      <c r="R354"/>
      <c r="S354"/>
      <c r="T354"/>
      <c r="U354"/>
      <c r="V354"/>
      <c r="AV354"/>
      <c r="CH354"/>
      <c r="CI354"/>
      <c r="CK354"/>
      <c r="CL354"/>
    </row>
    <row r="355" spans="17:90">
      <c r="Q355"/>
      <c r="R355"/>
      <c r="S355"/>
      <c r="T355"/>
      <c r="U355"/>
      <c r="V355"/>
      <c r="AV355"/>
      <c r="CH355"/>
      <c r="CI355"/>
      <c r="CK355"/>
      <c r="CL355"/>
    </row>
    <row r="356" spans="17:90">
      <c r="Q356"/>
      <c r="R356"/>
      <c r="S356"/>
      <c r="T356"/>
      <c r="U356"/>
      <c r="V356"/>
      <c r="AV356"/>
      <c r="CH356"/>
      <c r="CI356"/>
      <c r="CK356"/>
      <c r="CL356"/>
    </row>
    <row r="357" spans="17:90">
      <c r="Q357"/>
      <c r="R357"/>
      <c r="S357"/>
      <c r="T357"/>
      <c r="U357"/>
      <c r="V357"/>
      <c r="AV357"/>
      <c r="CH357"/>
      <c r="CI357"/>
      <c r="CK357"/>
      <c r="CL357"/>
    </row>
    <row r="358" spans="17:90">
      <c r="Q358"/>
      <c r="R358"/>
      <c r="S358"/>
      <c r="T358"/>
      <c r="U358"/>
      <c r="V358"/>
      <c r="AV358"/>
      <c r="CH358"/>
      <c r="CI358"/>
      <c r="CK358"/>
      <c r="CL358"/>
    </row>
    <row r="359" spans="17:90">
      <c r="Q359"/>
      <c r="R359"/>
      <c r="S359"/>
      <c r="T359"/>
      <c r="U359"/>
      <c r="V359"/>
      <c r="AV359"/>
      <c r="CH359"/>
      <c r="CI359"/>
      <c r="CK359"/>
      <c r="CL359"/>
    </row>
    <row r="360" spans="17:90">
      <c r="Q360"/>
      <c r="R360"/>
      <c r="S360"/>
      <c r="T360"/>
      <c r="U360"/>
      <c r="V360"/>
      <c r="AV360"/>
      <c r="CH360"/>
      <c r="CI360"/>
      <c r="CK360"/>
      <c r="CL360"/>
    </row>
    <row r="361" spans="17:90">
      <c r="Q361"/>
      <c r="R361"/>
      <c r="S361"/>
      <c r="T361"/>
      <c r="U361"/>
      <c r="V361"/>
      <c r="AV361"/>
      <c r="CH361"/>
      <c r="CI361"/>
      <c r="CK361"/>
      <c r="CL361"/>
    </row>
    <row r="362" spans="17:90">
      <c r="Q362"/>
      <c r="R362"/>
      <c r="S362"/>
      <c r="T362"/>
      <c r="U362"/>
      <c r="V362"/>
      <c r="AV362"/>
      <c r="CH362"/>
      <c r="CI362"/>
      <c r="CK362"/>
      <c r="CL362"/>
    </row>
    <row r="363" spans="17:90">
      <c r="Q363"/>
      <c r="R363"/>
      <c r="S363"/>
      <c r="T363"/>
      <c r="U363"/>
      <c r="V363"/>
      <c r="AV363"/>
      <c r="CH363"/>
      <c r="CI363"/>
      <c r="CK363"/>
      <c r="CL363"/>
    </row>
    <row r="364" spans="17:90">
      <c r="Q364"/>
      <c r="R364"/>
      <c r="S364"/>
      <c r="T364"/>
      <c r="U364"/>
      <c r="V364"/>
      <c r="AV364"/>
      <c r="CH364"/>
      <c r="CI364"/>
      <c r="CK364"/>
      <c r="CL364"/>
    </row>
    <row r="365" spans="17:90">
      <c r="Q365"/>
      <c r="R365"/>
      <c r="S365"/>
      <c r="T365"/>
      <c r="U365"/>
      <c r="V365"/>
      <c r="AV365"/>
      <c r="CH365"/>
      <c r="CI365"/>
      <c r="CK365"/>
      <c r="CL365"/>
    </row>
    <row r="366" spans="17:90">
      <c r="Q366"/>
      <c r="R366"/>
      <c r="S366"/>
      <c r="T366"/>
      <c r="U366"/>
      <c r="V366"/>
      <c r="AV366"/>
      <c r="CH366"/>
      <c r="CI366"/>
      <c r="CK366"/>
      <c r="CL366"/>
    </row>
    <row r="367" spans="17:90">
      <c r="Q367"/>
      <c r="R367"/>
      <c r="S367"/>
      <c r="T367"/>
      <c r="U367"/>
      <c r="V367"/>
      <c r="AV367"/>
      <c r="CH367"/>
      <c r="CI367"/>
      <c r="CK367"/>
      <c r="CL367"/>
    </row>
    <row r="368" spans="17:90">
      <c r="Q368"/>
      <c r="R368"/>
      <c r="S368"/>
      <c r="T368"/>
      <c r="U368"/>
      <c r="V368"/>
      <c r="AV368"/>
      <c r="CH368"/>
      <c r="CI368"/>
      <c r="CK368"/>
      <c r="CL368"/>
    </row>
    <row r="369" spans="17:90">
      <c r="Q369"/>
      <c r="R369"/>
      <c r="S369"/>
      <c r="T369"/>
      <c r="U369"/>
      <c r="V369"/>
      <c r="AV369"/>
      <c r="CH369"/>
      <c r="CI369"/>
      <c r="CK369"/>
      <c r="CL369"/>
    </row>
    <row r="370" spans="17:90">
      <c r="Q370"/>
      <c r="R370"/>
      <c r="S370"/>
      <c r="T370"/>
      <c r="U370"/>
      <c r="V370"/>
      <c r="AV370"/>
      <c r="CH370"/>
      <c r="CI370"/>
      <c r="CK370"/>
      <c r="CL370"/>
    </row>
    <row r="371" spans="17:90">
      <c r="Q371"/>
      <c r="R371"/>
      <c r="S371"/>
      <c r="T371"/>
      <c r="U371"/>
      <c r="V371"/>
      <c r="AV371"/>
      <c r="CH371"/>
      <c r="CI371"/>
      <c r="CK371"/>
      <c r="CL371"/>
    </row>
    <row r="372" spans="17:90">
      <c r="Q372"/>
      <c r="R372"/>
      <c r="S372"/>
      <c r="T372"/>
      <c r="U372"/>
      <c r="V372"/>
      <c r="AV372"/>
      <c r="CH372"/>
      <c r="CI372"/>
      <c r="CK372"/>
      <c r="CL372"/>
    </row>
    <row r="373" spans="17:90">
      <c r="Q373"/>
      <c r="R373"/>
      <c r="S373"/>
      <c r="T373"/>
      <c r="U373"/>
      <c r="V373"/>
      <c r="AV373"/>
      <c r="CH373"/>
      <c r="CI373"/>
      <c r="CK373"/>
      <c r="CL373"/>
    </row>
    <row r="374" spans="17:90">
      <c r="Q374"/>
      <c r="R374"/>
      <c r="S374"/>
      <c r="T374"/>
      <c r="U374"/>
      <c r="V374"/>
      <c r="AV374"/>
      <c r="CH374"/>
      <c r="CI374"/>
      <c r="CK374"/>
      <c r="CL374"/>
    </row>
    <row r="375" spans="17:90">
      <c r="Q375"/>
      <c r="R375"/>
      <c r="S375"/>
      <c r="T375"/>
      <c r="U375"/>
      <c r="V375"/>
      <c r="AV375"/>
      <c r="CH375"/>
      <c r="CI375"/>
      <c r="CK375"/>
      <c r="CL375"/>
    </row>
    <row r="376" spans="17:90">
      <c r="Q376"/>
      <c r="R376"/>
      <c r="S376"/>
      <c r="T376"/>
      <c r="U376"/>
      <c r="V376"/>
      <c r="AV376"/>
      <c r="CH376"/>
      <c r="CI376"/>
      <c r="CK376"/>
      <c r="CL376"/>
    </row>
    <row r="377" spans="17:90">
      <c r="Q377"/>
      <c r="R377"/>
      <c r="S377"/>
      <c r="T377"/>
      <c r="U377"/>
      <c r="V377"/>
      <c r="AV377"/>
      <c r="CH377"/>
      <c r="CI377"/>
      <c r="CK377"/>
      <c r="CL377"/>
    </row>
    <row r="378" spans="17:90">
      <c r="Q378"/>
      <c r="R378"/>
      <c r="S378"/>
      <c r="T378"/>
      <c r="U378"/>
      <c r="V378"/>
      <c r="AV378"/>
      <c r="CH378"/>
      <c r="CI378"/>
      <c r="CK378"/>
      <c r="CL378"/>
    </row>
    <row r="379" spans="17:90">
      <c r="Q379"/>
      <c r="R379"/>
      <c r="S379"/>
      <c r="T379"/>
      <c r="U379"/>
      <c r="V379"/>
      <c r="AV379"/>
      <c r="CH379"/>
      <c r="CI379"/>
      <c r="CK379"/>
      <c r="CL379"/>
    </row>
    <row r="380" spans="17:90">
      <c r="Q380"/>
      <c r="R380"/>
      <c r="S380"/>
      <c r="T380"/>
      <c r="U380"/>
      <c r="V380"/>
      <c r="AV380"/>
      <c r="CH380"/>
      <c r="CI380"/>
      <c r="CK380"/>
      <c r="CL380"/>
    </row>
    <row r="381" spans="17:90">
      <c r="Q381"/>
      <c r="R381"/>
      <c r="S381"/>
      <c r="T381"/>
      <c r="U381"/>
      <c r="V381"/>
      <c r="AV381"/>
      <c r="CH381"/>
      <c r="CI381"/>
      <c r="CK381"/>
      <c r="CL381"/>
    </row>
    <row r="382" spans="17:90">
      <c r="Q382"/>
      <c r="R382"/>
      <c r="S382"/>
      <c r="T382"/>
      <c r="U382"/>
      <c r="V382"/>
      <c r="AV382"/>
      <c r="CH382"/>
      <c r="CI382"/>
      <c r="CK382"/>
      <c r="CL382"/>
    </row>
    <row r="383" spans="17:90">
      <c r="Q383"/>
      <c r="R383"/>
      <c r="S383"/>
      <c r="T383"/>
      <c r="U383"/>
      <c r="V383"/>
      <c r="AV383"/>
      <c r="CH383"/>
      <c r="CI383"/>
      <c r="CK383"/>
      <c r="CL383"/>
    </row>
    <row r="384" spans="17:90">
      <c r="Q384"/>
      <c r="R384"/>
      <c r="S384"/>
      <c r="T384"/>
      <c r="U384"/>
      <c r="V384"/>
      <c r="AV384"/>
      <c r="CH384"/>
      <c r="CI384"/>
      <c r="CK384"/>
      <c r="CL384"/>
    </row>
    <row r="385" spans="17:90">
      <c r="Q385"/>
      <c r="R385"/>
      <c r="S385"/>
      <c r="T385"/>
      <c r="U385"/>
      <c r="V385"/>
      <c r="AV385"/>
      <c r="CH385"/>
      <c r="CI385"/>
      <c r="CK385"/>
      <c r="CL385"/>
    </row>
    <row r="386" spans="17:90">
      <c r="Q386"/>
      <c r="R386"/>
      <c r="S386"/>
      <c r="T386"/>
      <c r="U386"/>
      <c r="V386"/>
      <c r="AV386"/>
      <c r="CH386"/>
      <c r="CI386"/>
      <c r="CK386"/>
      <c r="CL386"/>
    </row>
    <row r="387" spans="17:90">
      <c r="Q387"/>
      <c r="R387"/>
      <c r="S387"/>
      <c r="T387"/>
      <c r="U387"/>
      <c r="V387"/>
      <c r="AV387"/>
      <c r="CH387"/>
      <c r="CI387"/>
      <c r="CK387"/>
      <c r="CL387"/>
    </row>
    <row r="388" spans="17:90">
      <c r="Q388"/>
      <c r="R388"/>
      <c r="S388"/>
      <c r="T388"/>
      <c r="U388"/>
      <c r="V388"/>
      <c r="AV388"/>
      <c r="CH388"/>
      <c r="CI388"/>
      <c r="CK388"/>
      <c r="CL388"/>
    </row>
    <row r="389" spans="17:90">
      <c r="Q389"/>
      <c r="R389"/>
      <c r="S389"/>
      <c r="T389"/>
      <c r="U389"/>
      <c r="V389"/>
      <c r="AV389"/>
      <c r="CH389"/>
      <c r="CI389"/>
      <c r="CK389"/>
      <c r="CL389"/>
    </row>
    <row r="390" spans="17:90">
      <c r="Q390"/>
      <c r="R390"/>
      <c r="S390"/>
      <c r="T390"/>
      <c r="U390"/>
      <c r="V390"/>
      <c r="AV390"/>
      <c r="CH390"/>
      <c r="CI390"/>
      <c r="CK390"/>
      <c r="CL390"/>
    </row>
    <row r="391" spans="17:90">
      <c r="Q391"/>
      <c r="R391"/>
      <c r="S391"/>
      <c r="T391"/>
      <c r="U391"/>
      <c r="V391"/>
      <c r="AV391"/>
      <c r="CH391"/>
      <c r="CI391"/>
      <c r="CK391"/>
      <c r="CL391"/>
    </row>
    <row r="392" spans="17:90">
      <c r="Q392"/>
      <c r="R392"/>
      <c r="S392"/>
      <c r="T392"/>
      <c r="U392"/>
      <c r="V392"/>
      <c r="AV392"/>
      <c r="CH392"/>
      <c r="CI392"/>
      <c r="CK392"/>
      <c r="CL392"/>
    </row>
    <row r="393" spans="17:90">
      <c r="Q393"/>
      <c r="R393"/>
      <c r="S393"/>
      <c r="T393"/>
      <c r="U393"/>
      <c r="V393"/>
      <c r="AV393"/>
      <c r="CH393"/>
      <c r="CI393"/>
      <c r="CK393"/>
      <c r="CL393"/>
    </row>
    <row r="394" spans="17:90">
      <c r="Q394"/>
      <c r="R394"/>
      <c r="S394"/>
      <c r="T394"/>
      <c r="U394"/>
      <c r="V394"/>
      <c r="AV394"/>
      <c r="CH394"/>
      <c r="CI394"/>
      <c r="CK394"/>
      <c r="CL394"/>
    </row>
    <row r="395" spans="17:90">
      <c r="Q395"/>
      <c r="R395"/>
      <c r="S395"/>
      <c r="T395"/>
      <c r="U395"/>
      <c r="V395"/>
      <c r="AV395"/>
      <c r="CH395"/>
      <c r="CI395"/>
      <c r="CK395"/>
      <c r="CL395"/>
    </row>
    <row r="396" spans="17:90">
      <c r="Q396"/>
      <c r="R396"/>
      <c r="S396"/>
      <c r="T396"/>
      <c r="U396"/>
      <c r="V396"/>
      <c r="AV396"/>
      <c r="CH396"/>
      <c r="CI396"/>
      <c r="CK396"/>
      <c r="CL396"/>
    </row>
    <row r="397" spans="17:90">
      <c r="Q397"/>
      <c r="R397"/>
      <c r="S397"/>
      <c r="T397"/>
      <c r="U397"/>
      <c r="V397"/>
      <c r="AV397"/>
      <c r="CH397"/>
      <c r="CI397"/>
      <c r="CK397"/>
      <c r="CL397"/>
    </row>
    <row r="398" spans="17:90">
      <c r="Q398"/>
      <c r="R398"/>
      <c r="S398"/>
      <c r="T398"/>
      <c r="U398"/>
      <c r="V398"/>
      <c r="AV398"/>
      <c r="CH398"/>
      <c r="CI398"/>
      <c r="CK398"/>
      <c r="CL398"/>
    </row>
    <row r="399" spans="17:90">
      <c r="Q399"/>
      <c r="R399"/>
      <c r="S399"/>
      <c r="T399"/>
      <c r="U399"/>
      <c r="V399"/>
      <c r="AV399"/>
      <c r="CH399"/>
      <c r="CI399"/>
      <c r="CK399"/>
      <c r="CL399"/>
    </row>
    <row r="400" spans="17:90">
      <c r="Q400"/>
      <c r="R400"/>
      <c r="S400"/>
      <c r="T400"/>
      <c r="U400"/>
      <c r="V400"/>
      <c r="AV400"/>
      <c r="CH400"/>
      <c r="CI400"/>
      <c r="CK400"/>
      <c r="CL400"/>
    </row>
    <row r="401" spans="17:90">
      <c r="Q401"/>
      <c r="R401"/>
      <c r="S401"/>
      <c r="T401"/>
      <c r="U401"/>
      <c r="V401"/>
      <c r="AV401"/>
      <c r="CH401"/>
      <c r="CI401"/>
      <c r="CK401"/>
      <c r="CL401"/>
    </row>
    <row r="402" spans="17:90">
      <c r="Q402"/>
      <c r="R402"/>
      <c r="S402"/>
      <c r="T402"/>
      <c r="U402"/>
      <c r="V402"/>
      <c r="AV402"/>
      <c r="CH402"/>
      <c r="CI402"/>
      <c r="CK402"/>
      <c r="CL402"/>
    </row>
    <row r="403" spans="17:90">
      <c r="Q403"/>
      <c r="R403"/>
      <c r="S403"/>
      <c r="T403"/>
      <c r="U403"/>
      <c r="V403"/>
      <c r="AV403"/>
      <c r="CH403"/>
      <c r="CI403"/>
      <c r="CK403"/>
      <c r="CL403"/>
    </row>
    <row r="404" spans="17:90">
      <c r="Q404"/>
      <c r="R404"/>
      <c r="S404"/>
      <c r="T404"/>
      <c r="U404"/>
      <c r="V404"/>
      <c r="AV404"/>
      <c r="CH404"/>
      <c r="CI404"/>
      <c r="CK404"/>
      <c r="CL404"/>
    </row>
    <row r="405" spans="17:90">
      <c r="Q405"/>
      <c r="R405"/>
      <c r="S405"/>
      <c r="T405"/>
      <c r="U405"/>
      <c r="V405"/>
      <c r="AV405"/>
      <c r="CH405"/>
      <c r="CI405"/>
      <c r="CK405"/>
      <c r="CL405"/>
    </row>
    <row r="406" spans="17:90">
      <c r="Q406"/>
      <c r="R406"/>
      <c r="S406"/>
      <c r="T406"/>
      <c r="U406"/>
      <c r="V406"/>
      <c r="AV406"/>
      <c r="CH406"/>
      <c r="CI406"/>
      <c r="CK406"/>
      <c r="CL406"/>
    </row>
    <row r="407" spans="17:90">
      <c r="Q407"/>
      <c r="R407"/>
      <c r="S407"/>
      <c r="T407"/>
      <c r="U407"/>
      <c r="V407"/>
      <c r="AV407"/>
      <c r="CH407"/>
      <c r="CI407"/>
      <c r="CK407"/>
      <c r="CL407"/>
    </row>
    <row r="408" spans="17:90">
      <c r="Q408"/>
      <c r="R408"/>
      <c r="S408"/>
      <c r="T408"/>
      <c r="U408"/>
      <c r="V408"/>
      <c r="AV408"/>
      <c r="CH408"/>
      <c r="CI408"/>
      <c r="CK408"/>
      <c r="CL408"/>
    </row>
    <row r="409" spans="17:90">
      <c r="Q409"/>
      <c r="R409"/>
      <c r="S409"/>
      <c r="T409"/>
      <c r="U409"/>
      <c r="V409"/>
      <c r="AV409"/>
      <c r="CH409"/>
      <c r="CI409"/>
      <c r="CK409"/>
      <c r="CL409"/>
    </row>
    <row r="410" spans="17:90">
      <c r="Q410"/>
      <c r="R410"/>
      <c r="S410"/>
      <c r="T410"/>
      <c r="U410"/>
      <c r="V410"/>
      <c r="AV410"/>
      <c r="CH410"/>
      <c r="CI410"/>
      <c r="CK410"/>
      <c r="CL410"/>
    </row>
    <row r="411" spans="17:90">
      <c r="Q411"/>
      <c r="R411"/>
      <c r="S411"/>
      <c r="T411"/>
      <c r="U411"/>
      <c r="V411"/>
      <c r="AV411"/>
      <c r="CH411"/>
      <c r="CI411"/>
      <c r="CK411"/>
      <c r="CL411"/>
    </row>
    <row r="412" spans="17:90">
      <c r="Q412"/>
      <c r="R412"/>
      <c r="S412"/>
      <c r="T412"/>
      <c r="U412"/>
      <c r="V412"/>
      <c r="AV412"/>
      <c r="CH412"/>
      <c r="CI412"/>
      <c r="CK412"/>
      <c r="CL412"/>
    </row>
    <row r="413" spans="17:90">
      <c r="Q413"/>
      <c r="R413"/>
      <c r="S413"/>
      <c r="T413"/>
      <c r="U413"/>
      <c r="V413"/>
      <c r="AV413"/>
      <c r="CH413"/>
      <c r="CI413"/>
      <c r="CK413"/>
      <c r="CL413"/>
    </row>
    <row r="414" spans="17:90">
      <c r="Q414"/>
      <c r="R414"/>
      <c r="S414"/>
      <c r="T414"/>
      <c r="U414"/>
      <c r="V414"/>
      <c r="AV414"/>
      <c r="CH414"/>
      <c r="CI414"/>
      <c r="CK414"/>
      <c r="CL414"/>
    </row>
    <row r="415" spans="17:90">
      <c r="Q415"/>
      <c r="R415"/>
      <c r="S415"/>
      <c r="T415"/>
      <c r="U415"/>
      <c r="V415"/>
      <c r="AV415"/>
      <c r="CH415"/>
      <c r="CI415"/>
      <c r="CK415"/>
      <c r="CL415"/>
    </row>
    <row r="416" spans="17:90">
      <c r="Q416"/>
      <c r="R416"/>
      <c r="S416"/>
      <c r="T416"/>
      <c r="U416"/>
      <c r="V416"/>
      <c r="AV416"/>
      <c r="CH416"/>
      <c r="CI416"/>
      <c r="CK416"/>
      <c r="CL416"/>
    </row>
    <row r="417" spans="17:90">
      <c r="Q417"/>
      <c r="R417"/>
      <c r="S417"/>
      <c r="T417"/>
      <c r="U417"/>
      <c r="V417"/>
      <c r="AV417"/>
      <c r="CH417"/>
      <c r="CI417"/>
      <c r="CK417"/>
      <c r="CL417"/>
    </row>
    <row r="418" spans="17:90">
      <c r="Q418"/>
      <c r="R418"/>
      <c r="S418"/>
      <c r="T418"/>
      <c r="U418"/>
      <c r="V418"/>
      <c r="AV418"/>
      <c r="CH418"/>
      <c r="CI418"/>
      <c r="CK418"/>
      <c r="CL418"/>
    </row>
    <row r="419" spans="17:90">
      <c r="Q419"/>
      <c r="R419"/>
      <c r="S419"/>
      <c r="T419"/>
      <c r="U419"/>
      <c r="V419"/>
      <c r="AV419"/>
      <c r="CH419"/>
      <c r="CI419"/>
      <c r="CK419"/>
      <c r="CL419"/>
    </row>
    <row r="420" spans="17:90">
      <c r="Q420"/>
      <c r="R420"/>
      <c r="S420"/>
      <c r="T420"/>
      <c r="U420"/>
      <c r="V420"/>
      <c r="AV420"/>
      <c r="CH420"/>
      <c r="CI420"/>
      <c r="CK420"/>
      <c r="CL420"/>
    </row>
    <row r="421" spans="17:90">
      <c r="Q421"/>
      <c r="R421"/>
      <c r="S421"/>
      <c r="T421"/>
      <c r="U421"/>
      <c r="V421"/>
      <c r="AV421"/>
      <c r="CH421"/>
      <c r="CI421"/>
      <c r="CK421"/>
      <c r="CL421"/>
    </row>
    <row r="422" spans="17:90">
      <c r="Q422"/>
      <c r="R422"/>
      <c r="S422"/>
      <c r="T422"/>
      <c r="U422"/>
      <c r="V422"/>
      <c r="AV422"/>
      <c r="CH422"/>
      <c r="CI422"/>
      <c r="CK422"/>
      <c r="CL422"/>
    </row>
    <row r="423" spans="17:90">
      <c r="Q423"/>
      <c r="R423"/>
      <c r="S423"/>
      <c r="T423"/>
      <c r="U423"/>
      <c r="V423"/>
      <c r="AV423"/>
      <c r="CH423"/>
      <c r="CI423"/>
      <c r="CK423"/>
      <c r="CL423"/>
    </row>
    <row r="424" spans="17:90">
      <c r="Q424"/>
      <c r="R424"/>
      <c r="S424"/>
      <c r="T424"/>
      <c r="U424"/>
      <c r="V424"/>
      <c r="AV424"/>
      <c r="CH424"/>
      <c r="CI424"/>
      <c r="CK424"/>
      <c r="CL424"/>
    </row>
    <row r="425" spans="17:90">
      <c r="Q425"/>
      <c r="R425"/>
      <c r="S425"/>
      <c r="T425"/>
      <c r="U425"/>
      <c r="V425"/>
      <c r="AV425"/>
      <c r="CH425"/>
      <c r="CI425"/>
      <c r="CK425"/>
      <c r="CL425"/>
    </row>
    <row r="426" spans="17:90">
      <c r="Q426"/>
      <c r="R426"/>
      <c r="S426"/>
      <c r="T426"/>
      <c r="U426"/>
      <c r="V426"/>
      <c r="AV426"/>
      <c r="CH426"/>
      <c r="CI426"/>
      <c r="CK426"/>
      <c r="CL426"/>
    </row>
    <row r="427" spans="17:90">
      <c r="Q427"/>
      <c r="R427"/>
      <c r="S427"/>
      <c r="T427"/>
      <c r="U427"/>
      <c r="V427"/>
      <c r="AV427"/>
      <c r="CH427"/>
      <c r="CI427"/>
      <c r="CK427"/>
      <c r="CL427"/>
    </row>
    <row r="428" spans="17:90">
      <c r="Q428"/>
      <c r="R428"/>
      <c r="S428"/>
      <c r="T428"/>
      <c r="U428"/>
      <c r="V428"/>
      <c r="AV428"/>
      <c r="CH428"/>
      <c r="CI428"/>
      <c r="CK428"/>
      <c r="CL428"/>
    </row>
    <row r="429" spans="17:90">
      <c r="Q429"/>
      <c r="R429"/>
      <c r="S429"/>
      <c r="T429"/>
      <c r="U429"/>
      <c r="V429"/>
      <c r="AV429"/>
      <c r="CH429"/>
      <c r="CI429"/>
      <c r="CK429"/>
      <c r="CL429"/>
    </row>
    <row r="430" spans="17:90">
      <c r="Q430"/>
      <c r="R430"/>
      <c r="S430"/>
      <c r="T430"/>
      <c r="U430"/>
      <c r="V430"/>
      <c r="AV430"/>
      <c r="CH430"/>
      <c r="CI430"/>
      <c r="CK430"/>
      <c r="CL430"/>
    </row>
    <row r="431" spans="17:90">
      <c r="Q431"/>
      <c r="R431"/>
      <c r="S431"/>
      <c r="T431"/>
      <c r="U431"/>
      <c r="V431"/>
      <c r="AV431"/>
      <c r="CH431"/>
      <c r="CI431"/>
      <c r="CK431"/>
      <c r="CL431"/>
    </row>
    <row r="432" spans="17:90">
      <c r="Q432"/>
      <c r="R432"/>
      <c r="S432"/>
      <c r="T432"/>
      <c r="U432"/>
      <c r="V432"/>
      <c r="AV432"/>
      <c r="CH432"/>
      <c r="CI432"/>
      <c r="CK432"/>
      <c r="CL432"/>
    </row>
    <row r="433" spans="17:90">
      <c r="Q433"/>
      <c r="R433"/>
      <c r="S433"/>
      <c r="T433"/>
      <c r="U433"/>
      <c r="V433"/>
      <c r="AV433"/>
      <c r="CH433"/>
      <c r="CI433"/>
      <c r="CK433"/>
      <c r="CL433"/>
    </row>
    <row r="434" spans="17:90">
      <c r="Q434"/>
      <c r="R434"/>
      <c r="S434"/>
      <c r="T434"/>
      <c r="U434"/>
      <c r="V434"/>
      <c r="AV434"/>
      <c r="CH434"/>
      <c r="CI434"/>
      <c r="CK434"/>
      <c r="CL434"/>
    </row>
    <row r="435" spans="17:90">
      <c r="Q435"/>
      <c r="R435"/>
      <c r="S435"/>
      <c r="T435"/>
      <c r="U435"/>
      <c r="V435"/>
      <c r="AV435"/>
      <c r="CH435"/>
      <c r="CI435"/>
      <c r="CK435"/>
      <c r="CL435"/>
    </row>
    <row r="436" spans="17:90">
      <c r="Q436"/>
      <c r="R436"/>
      <c r="S436"/>
      <c r="T436"/>
      <c r="U436"/>
      <c r="V436"/>
      <c r="AV436"/>
      <c r="CH436"/>
      <c r="CI436"/>
      <c r="CK436"/>
      <c r="CL436"/>
    </row>
    <row r="437" spans="17:90">
      <c r="Q437"/>
      <c r="R437"/>
      <c r="S437"/>
      <c r="T437"/>
      <c r="U437"/>
      <c r="V437"/>
      <c r="AV437"/>
      <c r="CH437"/>
      <c r="CI437"/>
      <c r="CK437"/>
      <c r="CL437"/>
    </row>
    <row r="438" spans="17:90">
      <c r="Q438"/>
      <c r="R438"/>
      <c r="S438"/>
      <c r="T438"/>
      <c r="U438"/>
      <c r="V438"/>
      <c r="AV438"/>
      <c r="CH438"/>
      <c r="CI438"/>
      <c r="CK438"/>
      <c r="CL438"/>
    </row>
    <row r="439" spans="17:90">
      <c r="Q439"/>
      <c r="R439"/>
      <c r="S439"/>
      <c r="T439"/>
      <c r="U439"/>
      <c r="V439"/>
      <c r="AV439"/>
      <c r="CH439"/>
      <c r="CI439"/>
      <c r="CK439"/>
      <c r="CL439"/>
    </row>
    <row r="440" spans="17:90">
      <c r="Q440"/>
      <c r="R440"/>
      <c r="S440"/>
      <c r="T440"/>
      <c r="U440"/>
      <c r="V440"/>
      <c r="AV440"/>
      <c r="CH440"/>
      <c r="CI440"/>
      <c r="CK440"/>
      <c r="CL440"/>
    </row>
    <row r="441" spans="17:90">
      <c r="Q441"/>
      <c r="R441"/>
      <c r="S441"/>
      <c r="T441"/>
      <c r="U441"/>
      <c r="V441"/>
      <c r="AV441"/>
      <c r="CH441"/>
      <c r="CI441"/>
      <c r="CK441"/>
      <c r="CL441"/>
    </row>
    <row r="442" spans="17:90">
      <c r="Q442"/>
      <c r="R442"/>
      <c r="S442"/>
      <c r="T442"/>
      <c r="U442"/>
      <c r="V442"/>
      <c r="AV442"/>
      <c r="CH442"/>
      <c r="CI442"/>
      <c r="CK442"/>
      <c r="CL442"/>
    </row>
    <row r="443" spans="17:90">
      <c r="Q443"/>
      <c r="R443"/>
      <c r="S443"/>
      <c r="T443"/>
      <c r="U443"/>
      <c r="V443"/>
      <c r="AV443"/>
      <c r="CH443"/>
      <c r="CI443"/>
      <c r="CK443"/>
      <c r="CL443"/>
    </row>
    <row r="444" spans="17:90">
      <c r="Q444"/>
      <c r="R444"/>
      <c r="S444"/>
      <c r="T444"/>
      <c r="U444"/>
      <c r="V444"/>
      <c r="AV444"/>
      <c r="CH444"/>
      <c r="CI444"/>
      <c r="CK444"/>
      <c r="CL444"/>
    </row>
    <row r="445" spans="17:90">
      <c r="Q445"/>
      <c r="R445"/>
      <c r="S445"/>
      <c r="T445"/>
      <c r="U445"/>
      <c r="V445"/>
      <c r="AV445"/>
      <c r="CH445"/>
      <c r="CI445"/>
      <c r="CK445"/>
      <c r="CL445"/>
    </row>
    <row r="446" spans="17:90">
      <c r="Q446"/>
      <c r="R446"/>
      <c r="S446"/>
      <c r="T446"/>
      <c r="U446"/>
      <c r="V446"/>
      <c r="AV446"/>
      <c r="CH446"/>
      <c r="CI446"/>
      <c r="CK446"/>
      <c r="CL446"/>
    </row>
    <row r="447" spans="17:90">
      <c r="Q447"/>
      <c r="R447"/>
      <c r="S447"/>
      <c r="T447"/>
      <c r="U447"/>
      <c r="V447"/>
      <c r="AV447"/>
      <c r="CH447"/>
      <c r="CI447"/>
      <c r="CK447"/>
      <c r="CL447"/>
    </row>
    <row r="448" spans="17:90">
      <c r="Q448"/>
      <c r="R448"/>
      <c r="S448"/>
      <c r="T448"/>
      <c r="U448"/>
      <c r="V448"/>
      <c r="AV448"/>
      <c r="CH448"/>
      <c r="CI448"/>
      <c r="CK448"/>
      <c r="CL448"/>
    </row>
    <row r="449" spans="17:90">
      <c r="Q449"/>
      <c r="R449"/>
      <c r="S449"/>
      <c r="T449"/>
      <c r="U449"/>
      <c r="V449"/>
      <c r="AV449"/>
      <c r="CH449"/>
      <c r="CI449"/>
      <c r="CK449"/>
      <c r="CL449"/>
    </row>
    <row r="450" spans="17:90">
      <c r="Q450"/>
      <c r="R450"/>
      <c r="S450"/>
      <c r="T450"/>
      <c r="U450"/>
      <c r="V450"/>
      <c r="AV450"/>
      <c r="CH450"/>
      <c r="CI450"/>
      <c r="CK450"/>
      <c r="CL450"/>
    </row>
    <row r="451" spans="17:90">
      <c r="Q451"/>
      <c r="R451"/>
      <c r="S451"/>
      <c r="T451"/>
      <c r="U451"/>
      <c r="V451"/>
      <c r="AV451"/>
      <c r="CH451"/>
      <c r="CI451"/>
      <c r="CK451"/>
      <c r="CL451"/>
    </row>
    <row r="452" spans="17:90">
      <c r="Q452"/>
      <c r="R452"/>
      <c r="S452"/>
      <c r="T452"/>
      <c r="U452"/>
      <c r="V452"/>
      <c r="AV452"/>
      <c r="CH452"/>
      <c r="CI452"/>
      <c r="CK452"/>
      <c r="CL452"/>
    </row>
    <row r="453" spans="17:90">
      <c r="Q453"/>
      <c r="R453"/>
      <c r="S453"/>
      <c r="T453"/>
      <c r="U453"/>
      <c r="V453"/>
      <c r="AV453"/>
      <c r="CH453"/>
      <c r="CI453"/>
      <c r="CK453"/>
      <c r="CL453"/>
    </row>
    <row r="454" spans="17:90">
      <c r="Q454"/>
      <c r="R454"/>
      <c r="S454"/>
      <c r="T454"/>
      <c r="U454"/>
      <c r="V454"/>
      <c r="AV454"/>
      <c r="CH454"/>
      <c r="CI454"/>
      <c r="CK454"/>
      <c r="CL454"/>
    </row>
    <row r="455" spans="17:90">
      <c r="Q455"/>
      <c r="R455"/>
      <c r="S455"/>
      <c r="T455"/>
      <c r="U455"/>
      <c r="V455"/>
      <c r="AV455"/>
      <c r="CH455"/>
      <c r="CI455"/>
      <c r="CK455"/>
      <c r="CL455"/>
    </row>
    <row r="456" spans="17:90">
      <c r="Q456"/>
      <c r="R456"/>
      <c r="S456"/>
      <c r="T456"/>
      <c r="U456"/>
      <c r="V456"/>
      <c r="AV456"/>
      <c r="CH456"/>
      <c r="CI456"/>
      <c r="CK456"/>
      <c r="CL456"/>
    </row>
    <row r="457" spans="17:90">
      <c r="Q457"/>
      <c r="R457"/>
      <c r="S457"/>
      <c r="T457"/>
      <c r="U457"/>
      <c r="V457"/>
      <c r="AV457"/>
      <c r="CH457"/>
      <c r="CI457"/>
      <c r="CK457"/>
      <c r="CL457"/>
    </row>
    <row r="458" spans="17:90">
      <c r="Q458"/>
      <c r="R458"/>
      <c r="S458"/>
      <c r="T458"/>
      <c r="U458"/>
      <c r="V458"/>
      <c r="AV458"/>
      <c r="CH458"/>
      <c r="CI458"/>
      <c r="CK458"/>
      <c r="CL458"/>
    </row>
    <row r="459" spans="17:90">
      <c r="Q459"/>
      <c r="R459"/>
      <c r="S459"/>
      <c r="T459"/>
      <c r="U459"/>
      <c r="V459"/>
      <c r="AV459"/>
      <c r="CH459"/>
      <c r="CI459"/>
      <c r="CK459"/>
      <c r="CL459"/>
    </row>
    <row r="460" spans="17:90">
      <c r="Q460"/>
      <c r="R460"/>
      <c r="S460"/>
      <c r="T460"/>
      <c r="U460"/>
      <c r="V460"/>
      <c r="AV460"/>
      <c r="CH460"/>
      <c r="CI460"/>
      <c r="CK460"/>
      <c r="CL460"/>
    </row>
    <row r="461" spans="17:90">
      <c r="Q461"/>
      <c r="R461"/>
      <c r="S461"/>
      <c r="T461"/>
      <c r="U461"/>
      <c r="V461"/>
      <c r="AV461"/>
      <c r="CH461"/>
      <c r="CI461"/>
      <c r="CK461"/>
      <c r="CL461"/>
    </row>
    <row r="462" spans="17:90">
      <c r="Q462"/>
      <c r="R462"/>
      <c r="S462"/>
      <c r="T462"/>
      <c r="U462"/>
      <c r="V462"/>
      <c r="AV462"/>
      <c r="CH462"/>
      <c r="CI462"/>
      <c r="CK462"/>
      <c r="CL462"/>
    </row>
    <row r="463" spans="17:90">
      <c r="Q463"/>
      <c r="R463"/>
      <c r="S463"/>
      <c r="T463"/>
      <c r="U463"/>
      <c r="V463"/>
      <c r="AV463"/>
      <c r="CH463"/>
      <c r="CI463"/>
      <c r="CK463"/>
      <c r="CL463"/>
    </row>
    <row r="464" spans="17:90">
      <c r="Q464"/>
      <c r="R464"/>
      <c r="S464"/>
      <c r="T464"/>
      <c r="U464"/>
      <c r="V464"/>
      <c r="AV464"/>
      <c r="CH464"/>
      <c r="CI464"/>
      <c r="CK464"/>
      <c r="CL464"/>
    </row>
    <row r="465" spans="17:90">
      <c r="Q465"/>
      <c r="R465"/>
      <c r="S465"/>
      <c r="T465"/>
      <c r="U465"/>
      <c r="V465"/>
      <c r="AV465"/>
      <c r="CH465"/>
      <c r="CI465"/>
      <c r="CK465"/>
      <c r="CL465"/>
    </row>
    <row r="466" spans="17:90">
      <c r="Q466"/>
      <c r="R466"/>
      <c r="S466"/>
      <c r="T466"/>
      <c r="U466"/>
      <c r="V466"/>
      <c r="AV466"/>
      <c r="CH466"/>
      <c r="CI466"/>
      <c r="CK466"/>
      <c r="CL466"/>
    </row>
    <row r="467" spans="17:90">
      <c r="Q467"/>
      <c r="R467"/>
      <c r="S467"/>
      <c r="T467"/>
      <c r="U467"/>
      <c r="V467"/>
      <c r="AV467"/>
      <c r="CH467"/>
      <c r="CI467"/>
      <c r="CK467"/>
      <c r="CL467"/>
    </row>
    <row r="468" spans="17:90">
      <c r="Q468"/>
      <c r="R468"/>
      <c r="S468"/>
      <c r="T468"/>
      <c r="U468"/>
      <c r="V468"/>
      <c r="AV468"/>
      <c r="CH468"/>
      <c r="CI468"/>
      <c r="CK468"/>
      <c r="CL468"/>
    </row>
    <row r="469" spans="17:90">
      <c r="Q469"/>
      <c r="R469"/>
      <c r="S469"/>
      <c r="T469"/>
      <c r="U469"/>
      <c r="V469"/>
      <c r="AV469"/>
      <c r="CH469"/>
      <c r="CI469"/>
      <c r="CK469"/>
      <c r="CL469"/>
    </row>
    <row r="470" spans="17:90">
      <c r="Q470"/>
      <c r="R470"/>
      <c r="S470"/>
      <c r="T470"/>
      <c r="U470"/>
      <c r="V470"/>
      <c r="AV470"/>
      <c r="CH470"/>
      <c r="CI470"/>
      <c r="CK470"/>
      <c r="CL470"/>
    </row>
    <row r="471" spans="17:90">
      <c r="Q471"/>
      <c r="R471"/>
      <c r="S471"/>
      <c r="T471"/>
      <c r="U471"/>
      <c r="V471"/>
      <c r="AV471"/>
      <c r="CH471"/>
      <c r="CI471"/>
      <c r="CK471"/>
      <c r="CL471"/>
    </row>
    <row r="472" spans="17:90">
      <c r="Q472"/>
      <c r="R472"/>
      <c r="S472"/>
      <c r="T472"/>
      <c r="U472"/>
      <c r="V472"/>
      <c r="AV472"/>
      <c r="CH472"/>
      <c r="CI472"/>
      <c r="CK472"/>
      <c r="CL472"/>
    </row>
    <row r="473" spans="17:90">
      <c r="Q473"/>
      <c r="R473"/>
      <c r="S473"/>
      <c r="T473"/>
      <c r="U473"/>
      <c r="V473"/>
      <c r="AV473"/>
      <c r="CH473"/>
      <c r="CI473"/>
      <c r="CK473"/>
      <c r="CL473"/>
    </row>
    <row r="474" spans="17:90">
      <c r="Q474"/>
      <c r="R474"/>
      <c r="S474"/>
      <c r="T474"/>
      <c r="U474"/>
      <c r="V474"/>
      <c r="AV474"/>
      <c r="CH474"/>
      <c r="CI474"/>
      <c r="CK474"/>
      <c r="CL474"/>
    </row>
    <row r="475" spans="17:90">
      <c r="Q475"/>
      <c r="R475"/>
      <c r="S475"/>
      <c r="T475"/>
      <c r="U475"/>
      <c r="V475"/>
      <c r="AV475"/>
      <c r="CH475"/>
      <c r="CI475"/>
      <c r="CK475"/>
      <c r="CL475"/>
    </row>
    <row r="476" spans="17:90">
      <c r="Q476"/>
      <c r="R476"/>
      <c r="S476"/>
      <c r="T476"/>
      <c r="U476"/>
      <c r="V476"/>
      <c r="AV476"/>
      <c r="CH476"/>
      <c r="CI476"/>
      <c r="CK476"/>
      <c r="CL476"/>
    </row>
    <row r="477" spans="17:90">
      <c r="Q477"/>
      <c r="R477"/>
      <c r="S477"/>
      <c r="T477"/>
      <c r="U477"/>
      <c r="V477"/>
      <c r="AV477"/>
      <c r="CH477"/>
      <c r="CI477"/>
      <c r="CK477"/>
      <c r="CL477"/>
    </row>
    <row r="478" spans="17:90">
      <c r="Q478"/>
      <c r="R478"/>
      <c r="S478"/>
      <c r="T478"/>
      <c r="U478"/>
      <c r="V478"/>
      <c r="AV478"/>
      <c r="CH478"/>
      <c r="CI478"/>
      <c r="CK478"/>
      <c r="CL478"/>
    </row>
    <row r="479" spans="17:90">
      <c r="Q479"/>
      <c r="R479"/>
      <c r="S479"/>
      <c r="T479"/>
      <c r="U479"/>
      <c r="V479"/>
      <c r="AV479"/>
      <c r="CH479"/>
      <c r="CI479"/>
      <c r="CK479"/>
      <c r="CL479"/>
    </row>
    <row r="480" spans="17:90">
      <c r="Q480"/>
      <c r="R480"/>
      <c r="S480"/>
      <c r="T480"/>
      <c r="U480"/>
      <c r="V480"/>
      <c r="AV480"/>
      <c r="CH480"/>
      <c r="CI480"/>
      <c r="CK480"/>
      <c r="CL480"/>
    </row>
    <row r="481" spans="17:90">
      <c r="Q481"/>
      <c r="R481"/>
      <c r="S481"/>
      <c r="T481"/>
      <c r="U481"/>
      <c r="V481"/>
      <c r="AV481"/>
      <c r="CH481"/>
      <c r="CI481"/>
      <c r="CK481"/>
      <c r="CL481"/>
    </row>
    <row r="482" spans="17:90">
      <c r="Q482"/>
      <c r="R482"/>
      <c r="S482"/>
      <c r="T482"/>
      <c r="U482"/>
      <c r="V482"/>
      <c r="AV482"/>
      <c r="CH482"/>
      <c r="CI482"/>
      <c r="CK482"/>
      <c r="CL482"/>
    </row>
    <row r="483" spans="17:90">
      <c r="Q483"/>
      <c r="R483"/>
      <c r="S483"/>
      <c r="T483"/>
      <c r="U483"/>
      <c r="V483"/>
      <c r="AV483"/>
      <c r="CH483"/>
      <c r="CI483"/>
      <c r="CK483"/>
      <c r="CL483"/>
    </row>
    <row r="484" spans="17:90">
      <c r="Q484"/>
      <c r="R484"/>
      <c r="S484"/>
      <c r="T484"/>
      <c r="U484"/>
      <c r="V484"/>
      <c r="AV484"/>
      <c r="CH484"/>
      <c r="CI484"/>
      <c r="CK484"/>
      <c r="CL484"/>
    </row>
    <row r="485" spans="17:90">
      <c r="Q485"/>
      <c r="R485"/>
      <c r="S485"/>
      <c r="T485"/>
      <c r="U485"/>
      <c r="V485"/>
      <c r="AV485"/>
      <c r="CH485"/>
      <c r="CI485"/>
      <c r="CK485"/>
      <c r="CL485"/>
    </row>
    <row r="486" spans="17:90">
      <c r="Q486"/>
      <c r="R486"/>
      <c r="S486"/>
      <c r="T486"/>
      <c r="U486"/>
      <c r="V486"/>
      <c r="AV486"/>
      <c r="CH486"/>
      <c r="CI486"/>
      <c r="CK486"/>
      <c r="CL486"/>
    </row>
    <row r="487" spans="17:90">
      <c r="Q487"/>
      <c r="R487"/>
      <c r="S487"/>
      <c r="T487"/>
      <c r="U487"/>
      <c r="V487"/>
      <c r="AV487"/>
      <c r="CH487"/>
      <c r="CI487"/>
      <c r="CK487"/>
      <c r="CL487"/>
    </row>
    <row r="488" spans="17:90">
      <c r="Q488"/>
      <c r="R488"/>
      <c r="S488"/>
      <c r="T488"/>
      <c r="U488"/>
      <c r="V488"/>
      <c r="AV488"/>
      <c r="CH488"/>
      <c r="CI488"/>
      <c r="CK488"/>
      <c r="CL488"/>
    </row>
    <row r="489" spans="17:90">
      <c r="Q489"/>
      <c r="R489"/>
      <c r="S489"/>
      <c r="T489"/>
      <c r="U489"/>
      <c r="V489"/>
      <c r="AV489"/>
      <c r="CH489"/>
      <c r="CI489"/>
      <c r="CK489"/>
      <c r="CL489"/>
    </row>
    <row r="490" spans="17:90">
      <c r="Q490"/>
      <c r="R490"/>
      <c r="S490"/>
      <c r="T490"/>
      <c r="U490"/>
      <c r="V490"/>
      <c r="AV490"/>
      <c r="CH490"/>
      <c r="CI490"/>
      <c r="CK490"/>
      <c r="CL490"/>
    </row>
    <row r="491" spans="17:90">
      <c r="Q491"/>
      <c r="R491"/>
      <c r="S491"/>
      <c r="T491"/>
      <c r="U491"/>
      <c r="V491"/>
      <c r="AV491"/>
      <c r="CH491"/>
      <c r="CI491"/>
      <c r="CK491"/>
      <c r="CL491"/>
    </row>
    <row r="492" spans="17:90">
      <c r="Q492"/>
      <c r="R492"/>
      <c r="S492"/>
      <c r="T492"/>
      <c r="U492"/>
      <c r="V492"/>
      <c r="AV492"/>
      <c r="CH492"/>
      <c r="CI492"/>
      <c r="CK492"/>
      <c r="CL492"/>
    </row>
    <row r="493" spans="17:90">
      <c r="Q493"/>
      <c r="R493"/>
      <c r="S493"/>
      <c r="T493"/>
      <c r="U493"/>
      <c r="V493"/>
      <c r="AV493"/>
      <c r="CH493"/>
      <c r="CI493"/>
      <c r="CK493"/>
      <c r="CL493"/>
    </row>
    <row r="494" spans="17:90">
      <c r="Q494"/>
      <c r="R494"/>
      <c r="S494"/>
      <c r="T494"/>
      <c r="U494"/>
      <c r="V494"/>
      <c r="AV494"/>
      <c r="CH494"/>
      <c r="CI494"/>
      <c r="CK494"/>
      <c r="CL494"/>
    </row>
    <row r="495" spans="17:90">
      <c r="Q495"/>
      <c r="R495"/>
      <c r="S495"/>
      <c r="T495"/>
      <c r="U495"/>
      <c r="V495"/>
      <c r="AV495"/>
      <c r="CH495"/>
      <c r="CI495"/>
      <c r="CK495"/>
      <c r="CL495"/>
    </row>
    <row r="496" spans="17:90">
      <c r="Q496"/>
      <c r="R496"/>
      <c r="S496"/>
      <c r="T496"/>
      <c r="U496"/>
      <c r="V496"/>
      <c r="AV496"/>
      <c r="CH496"/>
      <c r="CI496"/>
      <c r="CK496"/>
      <c r="CL496"/>
    </row>
    <row r="497" spans="17:90">
      <c r="Q497"/>
      <c r="R497"/>
      <c r="S497"/>
      <c r="T497"/>
      <c r="U497"/>
      <c r="V497"/>
      <c r="AV497"/>
      <c r="CH497"/>
      <c r="CI497"/>
      <c r="CK497"/>
      <c r="CL497"/>
    </row>
    <row r="498" spans="17:90">
      <c r="Q498"/>
      <c r="R498"/>
      <c r="S498"/>
      <c r="T498"/>
      <c r="U498"/>
      <c r="V498"/>
      <c r="AV498"/>
      <c r="CH498"/>
      <c r="CI498"/>
      <c r="CK498"/>
      <c r="CL498"/>
    </row>
    <row r="499" spans="17:90">
      <c r="Q499"/>
      <c r="R499"/>
      <c r="S499"/>
      <c r="T499"/>
      <c r="U499"/>
      <c r="V499"/>
      <c r="AV499"/>
      <c r="CH499"/>
      <c r="CI499"/>
      <c r="CK499"/>
      <c r="CL499"/>
    </row>
    <row r="500" spans="17:90">
      <c r="Q500"/>
      <c r="R500"/>
      <c r="S500"/>
      <c r="T500"/>
      <c r="U500"/>
      <c r="V500"/>
      <c r="AV500"/>
      <c r="CH500"/>
      <c r="CI500"/>
      <c r="CK500"/>
      <c r="CL500"/>
    </row>
    <row r="501" spans="17:90">
      <c r="Q501"/>
      <c r="R501"/>
      <c r="S501"/>
      <c r="T501"/>
      <c r="U501"/>
      <c r="V501"/>
      <c r="AV501"/>
      <c r="CH501"/>
      <c r="CI501"/>
      <c r="CK501"/>
      <c r="CL501"/>
    </row>
    <row r="502" spans="17:90">
      <c r="Q502"/>
      <c r="R502"/>
      <c r="S502"/>
      <c r="T502"/>
      <c r="U502"/>
      <c r="V502"/>
      <c r="AV502"/>
      <c r="CH502"/>
      <c r="CI502"/>
      <c r="CK502"/>
      <c r="CL502"/>
    </row>
    <row r="503" spans="17:90">
      <c r="Q503"/>
      <c r="R503"/>
      <c r="S503"/>
      <c r="T503"/>
      <c r="U503"/>
      <c r="V503"/>
      <c r="AV503"/>
      <c r="CH503"/>
      <c r="CI503"/>
      <c r="CK503"/>
      <c r="CL503"/>
    </row>
    <row r="504" spans="17:90">
      <c r="Q504"/>
      <c r="R504"/>
      <c r="S504"/>
      <c r="T504"/>
      <c r="U504"/>
      <c r="V504"/>
      <c r="AV504"/>
      <c r="CH504"/>
      <c r="CI504"/>
      <c r="CK504"/>
      <c r="CL504"/>
    </row>
    <row r="505" spans="17:90">
      <c r="Q505"/>
      <c r="R505"/>
      <c r="S505"/>
      <c r="T505"/>
      <c r="U505"/>
      <c r="V505"/>
      <c r="AV505"/>
      <c r="CH505"/>
      <c r="CI505"/>
      <c r="CK505"/>
      <c r="CL505"/>
    </row>
    <row r="506" spans="17:90">
      <c r="Q506"/>
      <c r="R506"/>
      <c r="S506"/>
      <c r="T506"/>
      <c r="U506"/>
      <c r="V506"/>
      <c r="AV506"/>
      <c r="CH506"/>
      <c r="CI506"/>
      <c r="CK506"/>
      <c r="CL506"/>
    </row>
    <row r="507" spans="17:90">
      <c r="Q507"/>
      <c r="R507"/>
      <c r="S507"/>
      <c r="T507"/>
      <c r="U507"/>
      <c r="V507"/>
      <c r="AV507"/>
      <c r="CH507"/>
      <c r="CI507"/>
      <c r="CK507"/>
      <c r="CL507"/>
    </row>
    <row r="508" spans="17:90">
      <c r="Q508"/>
      <c r="R508"/>
      <c r="S508"/>
      <c r="T508"/>
      <c r="U508"/>
      <c r="V508"/>
      <c r="AV508"/>
      <c r="CH508"/>
      <c r="CI508"/>
      <c r="CK508"/>
      <c r="CL508"/>
    </row>
    <row r="509" spans="17:90">
      <c r="Q509"/>
      <c r="R509"/>
      <c r="S509"/>
      <c r="T509"/>
      <c r="U509"/>
      <c r="V509"/>
      <c r="AV509"/>
      <c r="CH509"/>
      <c r="CI509"/>
      <c r="CK509"/>
      <c r="CL509"/>
    </row>
    <row r="510" spans="17:90">
      <c r="Q510"/>
      <c r="R510"/>
      <c r="S510"/>
      <c r="T510"/>
      <c r="U510"/>
      <c r="V510"/>
      <c r="AV510"/>
      <c r="CH510"/>
      <c r="CI510"/>
      <c r="CK510"/>
      <c r="CL510"/>
    </row>
    <row r="511" spans="17:90">
      <c r="Q511"/>
      <c r="R511"/>
      <c r="S511"/>
      <c r="T511"/>
      <c r="U511"/>
      <c r="V511"/>
      <c r="AV511"/>
      <c r="CH511"/>
      <c r="CI511"/>
      <c r="CK511"/>
      <c r="CL511"/>
    </row>
    <row r="512" spans="17:90">
      <c r="Q512"/>
      <c r="R512"/>
      <c r="S512"/>
      <c r="T512"/>
      <c r="U512"/>
      <c r="V512"/>
      <c r="AV512"/>
      <c r="CH512"/>
      <c r="CI512"/>
      <c r="CK512"/>
      <c r="CL512"/>
    </row>
    <row r="513" spans="17:90">
      <c r="Q513"/>
      <c r="R513"/>
      <c r="S513"/>
      <c r="T513"/>
      <c r="U513"/>
      <c r="V513"/>
      <c r="AV513"/>
      <c r="CH513"/>
      <c r="CI513"/>
      <c r="CK513"/>
      <c r="CL513"/>
    </row>
    <row r="514" spans="17:90">
      <c r="Q514"/>
      <c r="R514"/>
      <c r="S514"/>
      <c r="T514"/>
      <c r="U514"/>
      <c r="V514"/>
      <c r="AV514"/>
      <c r="CH514"/>
      <c r="CI514"/>
      <c r="CK514"/>
      <c r="CL514"/>
    </row>
    <row r="515" spans="17:90">
      <c r="Q515"/>
      <c r="R515"/>
      <c r="S515"/>
      <c r="T515"/>
      <c r="U515"/>
      <c r="V515"/>
      <c r="AV515"/>
      <c r="CH515"/>
      <c r="CI515"/>
      <c r="CK515"/>
      <c r="CL515"/>
    </row>
    <row r="516" spans="17:90">
      <c r="Q516"/>
      <c r="R516"/>
      <c r="S516"/>
      <c r="T516"/>
      <c r="U516"/>
      <c r="V516"/>
      <c r="AV516"/>
      <c r="CH516"/>
      <c r="CI516"/>
      <c r="CK516"/>
      <c r="CL516"/>
    </row>
    <row r="517" spans="17:90">
      <c r="Q517"/>
      <c r="R517"/>
      <c r="S517"/>
      <c r="T517"/>
      <c r="U517"/>
      <c r="V517"/>
      <c r="AV517"/>
      <c r="CH517"/>
      <c r="CI517"/>
      <c r="CK517"/>
      <c r="CL517"/>
    </row>
    <row r="518" spans="17:90">
      <c r="Q518"/>
      <c r="R518"/>
      <c r="S518"/>
      <c r="T518"/>
      <c r="U518"/>
      <c r="V518"/>
      <c r="AV518"/>
      <c r="CH518"/>
      <c r="CI518"/>
      <c r="CK518"/>
      <c r="CL518"/>
    </row>
    <row r="519" spans="17:90">
      <c r="Q519"/>
      <c r="R519"/>
      <c r="S519"/>
      <c r="T519"/>
      <c r="U519"/>
      <c r="V519"/>
      <c r="AV519"/>
      <c r="CH519"/>
      <c r="CI519"/>
      <c r="CK519"/>
      <c r="CL519"/>
    </row>
    <row r="520" spans="17:90">
      <c r="Q520"/>
      <c r="R520"/>
      <c r="S520"/>
      <c r="T520"/>
      <c r="U520"/>
      <c r="V520"/>
      <c r="AV520"/>
      <c r="CH520"/>
      <c r="CI520"/>
      <c r="CK520"/>
      <c r="CL520"/>
    </row>
    <row r="521" spans="17:90">
      <c r="Q521"/>
      <c r="R521"/>
      <c r="S521"/>
      <c r="T521"/>
      <c r="U521"/>
      <c r="V521"/>
      <c r="AV521"/>
      <c r="CH521"/>
      <c r="CI521"/>
      <c r="CK521"/>
      <c r="CL521"/>
    </row>
    <row r="522" spans="17:90">
      <c r="Q522"/>
      <c r="R522"/>
      <c r="S522"/>
      <c r="T522"/>
      <c r="U522"/>
      <c r="V522"/>
      <c r="AV522"/>
      <c r="CH522"/>
      <c r="CI522"/>
      <c r="CK522"/>
      <c r="CL522"/>
    </row>
    <row r="523" spans="17:90">
      <c r="Q523"/>
      <c r="R523"/>
      <c r="S523"/>
      <c r="T523"/>
      <c r="U523"/>
      <c r="V523"/>
      <c r="AV523"/>
      <c r="CH523"/>
      <c r="CI523"/>
      <c r="CK523"/>
      <c r="CL523"/>
    </row>
    <row r="524" spans="17:90">
      <c r="Q524"/>
      <c r="R524"/>
      <c r="S524"/>
      <c r="T524"/>
      <c r="U524"/>
      <c r="V524"/>
      <c r="AV524"/>
      <c r="CH524"/>
      <c r="CI524"/>
      <c r="CK524"/>
      <c r="CL524"/>
    </row>
    <row r="525" spans="17:90">
      <c r="Q525"/>
      <c r="R525"/>
      <c r="S525"/>
      <c r="T525"/>
      <c r="U525"/>
      <c r="V525"/>
      <c r="AV525"/>
      <c r="CH525"/>
      <c r="CI525"/>
      <c r="CK525"/>
      <c r="CL525"/>
    </row>
    <row r="526" spans="17:90">
      <c r="Q526"/>
      <c r="R526"/>
      <c r="S526"/>
      <c r="T526"/>
      <c r="U526"/>
      <c r="V526"/>
      <c r="AV526"/>
      <c r="CH526"/>
      <c r="CI526"/>
      <c r="CK526"/>
      <c r="CL526"/>
    </row>
    <row r="527" spans="17:90">
      <c r="Q527"/>
      <c r="R527"/>
      <c r="S527"/>
      <c r="T527"/>
      <c r="U527"/>
      <c r="V527"/>
      <c r="AV527"/>
      <c r="CH527"/>
      <c r="CI527"/>
      <c r="CK527"/>
      <c r="CL527"/>
    </row>
    <row r="528" spans="17:90">
      <c r="Q528"/>
      <c r="R528"/>
      <c r="S528"/>
      <c r="T528"/>
      <c r="U528"/>
      <c r="V528"/>
      <c r="AV528"/>
      <c r="CH528"/>
      <c r="CI528"/>
      <c r="CK528"/>
      <c r="CL528"/>
    </row>
    <row r="529" spans="17:90">
      <c r="Q529"/>
      <c r="R529"/>
      <c r="S529"/>
      <c r="T529"/>
      <c r="U529"/>
      <c r="V529"/>
      <c r="AV529"/>
      <c r="CH529"/>
      <c r="CI529"/>
      <c r="CK529"/>
      <c r="CL529"/>
    </row>
    <row r="530" spans="17:90">
      <c r="Q530"/>
      <c r="R530"/>
      <c r="S530"/>
      <c r="T530"/>
      <c r="U530"/>
      <c r="V530"/>
      <c r="AV530"/>
      <c r="CH530"/>
      <c r="CI530"/>
      <c r="CK530"/>
      <c r="CL530"/>
    </row>
    <row r="531" spans="17:90">
      <c r="Q531"/>
      <c r="R531"/>
      <c r="S531"/>
      <c r="T531"/>
      <c r="U531"/>
      <c r="V531"/>
      <c r="AV531"/>
      <c r="CH531"/>
      <c r="CI531"/>
      <c r="CK531"/>
      <c r="CL531"/>
    </row>
    <row r="532" spans="17:90">
      <c r="Q532"/>
      <c r="R532"/>
      <c r="S532"/>
      <c r="T532"/>
      <c r="U532"/>
      <c r="V532"/>
      <c r="AV532"/>
      <c r="CH532"/>
      <c r="CI532"/>
      <c r="CK532"/>
      <c r="CL532"/>
    </row>
    <row r="533" spans="17:90">
      <c r="Q533"/>
      <c r="R533"/>
      <c r="S533"/>
      <c r="T533"/>
      <c r="U533"/>
      <c r="V533"/>
      <c r="AV533"/>
      <c r="CH533"/>
      <c r="CI533"/>
      <c r="CK533"/>
      <c r="CL533"/>
    </row>
    <row r="534" spans="17:90">
      <c r="Q534"/>
      <c r="R534"/>
      <c r="S534"/>
      <c r="T534"/>
      <c r="U534"/>
      <c r="V534"/>
      <c r="AV534"/>
      <c r="CH534"/>
      <c r="CI534"/>
      <c r="CK534"/>
      <c r="CL534"/>
    </row>
    <row r="535" spans="17:90">
      <c r="Q535"/>
      <c r="R535"/>
      <c r="S535"/>
      <c r="T535"/>
      <c r="U535"/>
      <c r="V535"/>
      <c r="AV535"/>
      <c r="CH535"/>
      <c r="CI535"/>
      <c r="CK535"/>
      <c r="CL535"/>
    </row>
    <row r="536" spans="17:90">
      <c r="Q536"/>
      <c r="R536"/>
      <c r="S536"/>
      <c r="T536"/>
      <c r="U536"/>
      <c r="V536"/>
      <c r="AV536"/>
      <c r="CH536"/>
      <c r="CI536"/>
      <c r="CK536"/>
      <c r="CL536"/>
    </row>
    <row r="537" spans="17:90">
      <c r="Q537"/>
      <c r="R537"/>
      <c r="S537"/>
      <c r="T537"/>
      <c r="U537"/>
      <c r="V537"/>
      <c r="AV537"/>
      <c r="CH537"/>
      <c r="CI537"/>
      <c r="CK537"/>
      <c r="CL537"/>
    </row>
    <row r="538" spans="17:90">
      <c r="Q538"/>
      <c r="R538"/>
      <c r="S538"/>
      <c r="T538"/>
      <c r="U538"/>
      <c r="V538"/>
      <c r="AV538"/>
      <c r="CH538"/>
      <c r="CI538"/>
      <c r="CK538"/>
      <c r="CL538"/>
    </row>
    <row r="539" spans="17:90">
      <c r="Q539"/>
      <c r="R539"/>
      <c r="S539"/>
      <c r="T539"/>
      <c r="U539"/>
      <c r="V539"/>
      <c r="AV539"/>
      <c r="CH539"/>
      <c r="CI539"/>
      <c r="CK539"/>
      <c r="CL539"/>
    </row>
    <row r="540" spans="17:90">
      <c r="Q540"/>
      <c r="R540"/>
      <c r="S540"/>
      <c r="T540"/>
      <c r="U540"/>
      <c r="V540"/>
      <c r="AV540"/>
      <c r="CH540"/>
      <c r="CI540"/>
      <c r="CK540"/>
      <c r="CL540"/>
    </row>
    <row r="541" spans="17:90">
      <c r="Q541"/>
      <c r="R541"/>
      <c r="S541"/>
      <c r="T541"/>
      <c r="U541"/>
      <c r="V541"/>
      <c r="AV541"/>
      <c r="CH541"/>
      <c r="CI541"/>
      <c r="CK541"/>
      <c r="CL541"/>
    </row>
    <row r="542" spans="17:90">
      <c r="Q542"/>
      <c r="R542"/>
      <c r="S542"/>
      <c r="T542"/>
      <c r="U542"/>
      <c r="V542"/>
      <c r="AV542"/>
      <c r="CH542"/>
      <c r="CI542"/>
      <c r="CK542"/>
      <c r="CL542"/>
    </row>
    <row r="543" spans="17:90">
      <c r="Q543"/>
      <c r="R543"/>
      <c r="S543"/>
      <c r="T543"/>
      <c r="U543"/>
      <c r="V543"/>
      <c r="AV543"/>
      <c r="CH543"/>
      <c r="CI543"/>
      <c r="CK543"/>
      <c r="CL543"/>
    </row>
    <row r="544" spans="17:90">
      <c r="Q544"/>
      <c r="R544"/>
      <c r="S544"/>
      <c r="T544"/>
      <c r="U544"/>
      <c r="V544"/>
      <c r="AV544"/>
      <c r="CH544"/>
      <c r="CI544"/>
      <c r="CK544"/>
      <c r="CL544"/>
    </row>
    <row r="545" spans="17:90">
      <c r="Q545"/>
      <c r="R545"/>
      <c r="S545"/>
      <c r="T545"/>
      <c r="U545"/>
      <c r="V545"/>
      <c r="AV545"/>
      <c r="CH545"/>
      <c r="CI545"/>
      <c r="CK545"/>
      <c r="CL545"/>
    </row>
    <row r="546" spans="17:90">
      <c r="Q546"/>
      <c r="R546"/>
      <c r="S546"/>
      <c r="T546"/>
      <c r="U546"/>
      <c r="V546"/>
      <c r="AV546"/>
      <c r="CH546"/>
      <c r="CI546"/>
      <c r="CK546"/>
      <c r="CL546"/>
    </row>
    <row r="547" spans="17:90">
      <c r="Q547"/>
      <c r="R547"/>
      <c r="S547"/>
      <c r="T547"/>
      <c r="U547"/>
      <c r="V547"/>
      <c r="AV547"/>
      <c r="CH547"/>
      <c r="CI547"/>
      <c r="CK547"/>
      <c r="CL547"/>
    </row>
    <row r="548" spans="17:90">
      <c r="Q548"/>
      <c r="R548"/>
      <c r="S548"/>
      <c r="T548"/>
      <c r="U548"/>
      <c r="V548"/>
      <c r="AV548"/>
      <c r="CH548"/>
      <c r="CI548"/>
      <c r="CK548"/>
      <c r="CL548"/>
    </row>
    <row r="549" spans="17:90">
      <c r="Q549"/>
      <c r="R549"/>
      <c r="S549"/>
      <c r="T549"/>
      <c r="U549"/>
      <c r="V549"/>
      <c r="AV549"/>
      <c r="CH549"/>
      <c r="CI549"/>
      <c r="CK549"/>
      <c r="CL549"/>
    </row>
    <row r="550" spans="17:90">
      <c r="Q550"/>
      <c r="R550"/>
      <c r="S550"/>
      <c r="T550"/>
      <c r="U550"/>
      <c r="V550"/>
      <c r="AV550"/>
      <c r="CH550"/>
      <c r="CI550"/>
      <c r="CK550"/>
      <c r="CL550"/>
    </row>
    <row r="551" spans="17:90">
      <c r="Q551"/>
      <c r="R551"/>
      <c r="S551"/>
      <c r="T551"/>
      <c r="U551"/>
      <c r="V551"/>
      <c r="AV551"/>
      <c r="CH551"/>
      <c r="CI551"/>
      <c r="CK551"/>
      <c r="CL551"/>
    </row>
    <row r="552" spans="17:90">
      <c r="Q552"/>
      <c r="R552"/>
      <c r="S552"/>
      <c r="T552"/>
      <c r="U552"/>
      <c r="V552"/>
      <c r="AV552"/>
      <c r="CH552"/>
      <c r="CI552"/>
      <c r="CK552"/>
      <c r="CL552"/>
    </row>
    <row r="553" spans="17:90">
      <c r="Q553"/>
      <c r="R553"/>
      <c r="S553"/>
      <c r="T553"/>
      <c r="U553"/>
      <c r="V553"/>
      <c r="AV553"/>
      <c r="CH553"/>
      <c r="CI553"/>
      <c r="CK553"/>
      <c r="CL553"/>
    </row>
    <row r="554" spans="17:90">
      <c r="Q554"/>
      <c r="R554"/>
      <c r="S554"/>
      <c r="T554"/>
      <c r="U554"/>
      <c r="V554"/>
      <c r="AV554"/>
      <c r="CH554"/>
      <c r="CI554"/>
      <c r="CK554"/>
      <c r="CL554"/>
    </row>
    <row r="555" spans="17:90">
      <c r="Q555"/>
      <c r="R555"/>
      <c r="S555"/>
      <c r="T555"/>
      <c r="U555"/>
      <c r="V555"/>
      <c r="AV555"/>
      <c r="CH555"/>
      <c r="CI555"/>
      <c r="CK555"/>
      <c r="CL555"/>
    </row>
    <row r="556" spans="17:90">
      <c r="Q556"/>
      <c r="R556"/>
      <c r="S556"/>
      <c r="T556"/>
      <c r="U556"/>
      <c r="V556"/>
      <c r="AV556"/>
      <c r="CH556"/>
      <c r="CI556"/>
      <c r="CK556"/>
      <c r="CL556"/>
    </row>
    <row r="557" spans="17:90">
      <c r="Q557"/>
      <c r="R557"/>
      <c r="S557"/>
      <c r="T557"/>
      <c r="U557"/>
      <c r="V557"/>
      <c r="AV557"/>
      <c r="CH557"/>
      <c r="CI557"/>
      <c r="CK557"/>
      <c r="CL557"/>
    </row>
    <row r="558" spans="17:90">
      <c r="Q558"/>
      <c r="R558"/>
      <c r="S558"/>
      <c r="T558"/>
      <c r="U558"/>
      <c r="V558"/>
      <c r="AV558"/>
      <c r="CH558"/>
      <c r="CI558"/>
      <c r="CK558"/>
      <c r="CL558"/>
    </row>
    <row r="559" spans="17:90">
      <c r="Q559"/>
      <c r="R559"/>
      <c r="S559"/>
      <c r="T559"/>
      <c r="U559"/>
      <c r="V559"/>
      <c r="AV559"/>
      <c r="CH559"/>
      <c r="CI559"/>
      <c r="CK559"/>
      <c r="CL559"/>
    </row>
    <row r="560" spans="17:90">
      <c r="Q560"/>
      <c r="R560"/>
      <c r="S560"/>
      <c r="T560"/>
      <c r="U560"/>
      <c r="V560"/>
      <c r="AV560"/>
      <c r="CH560"/>
      <c r="CI560"/>
      <c r="CK560"/>
      <c r="CL560"/>
    </row>
    <row r="561" spans="17:90">
      <c r="Q561"/>
      <c r="R561"/>
      <c r="S561"/>
      <c r="T561"/>
      <c r="U561"/>
      <c r="V561"/>
      <c r="AV561"/>
      <c r="CH561"/>
      <c r="CI561"/>
      <c r="CK561"/>
      <c r="CL561"/>
    </row>
    <row r="562" spans="17:90">
      <c r="Q562"/>
      <c r="R562"/>
      <c r="S562"/>
      <c r="T562"/>
      <c r="U562"/>
      <c r="V562"/>
      <c r="AV562"/>
      <c r="CH562"/>
      <c r="CI562"/>
      <c r="CK562"/>
      <c r="CL562"/>
    </row>
    <row r="563" spans="17:90">
      <c r="Q563"/>
      <c r="R563"/>
      <c r="S563"/>
      <c r="T563"/>
      <c r="U563"/>
      <c r="V563"/>
      <c r="AV563"/>
      <c r="CH563"/>
      <c r="CI563"/>
      <c r="CK563"/>
      <c r="CL563"/>
    </row>
    <row r="564" spans="17:90">
      <c r="Q564"/>
      <c r="R564"/>
      <c r="S564"/>
      <c r="T564"/>
      <c r="U564"/>
      <c r="V564"/>
      <c r="AV564"/>
      <c r="CH564"/>
      <c r="CI564"/>
      <c r="CK564"/>
      <c r="CL564"/>
    </row>
    <row r="565" spans="17:90">
      <c r="Q565"/>
      <c r="R565"/>
      <c r="S565"/>
      <c r="T565"/>
      <c r="U565"/>
      <c r="V565"/>
      <c r="AV565"/>
      <c r="CH565"/>
      <c r="CI565"/>
      <c r="CK565"/>
      <c r="CL565"/>
    </row>
    <row r="566" spans="17:90">
      <c r="Q566"/>
      <c r="R566"/>
      <c r="S566"/>
      <c r="T566"/>
      <c r="U566"/>
      <c r="V566"/>
      <c r="AV566"/>
      <c r="CH566"/>
      <c r="CI566"/>
      <c r="CK566"/>
      <c r="CL566"/>
    </row>
    <row r="567" spans="17:90">
      <c r="Q567"/>
      <c r="R567"/>
      <c r="S567"/>
      <c r="T567"/>
      <c r="U567"/>
      <c r="V567"/>
      <c r="AV567"/>
      <c r="CH567"/>
      <c r="CI567"/>
      <c r="CK567"/>
      <c r="CL567"/>
    </row>
    <row r="568" spans="17:90">
      <c r="Q568"/>
      <c r="R568"/>
      <c r="S568"/>
      <c r="T568"/>
      <c r="U568"/>
      <c r="V568"/>
      <c r="AV568"/>
      <c r="CH568"/>
      <c r="CI568"/>
      <c r="CK568"/>
      <c r="CL568"/>
    </row>
    <row r="569" spans="17:90">
      <c r="Q569"/>
      <c r="R569"/>
      <c r="S569"/>
      <c r="T569"/>
      <c r="U569"/>
      <c r="V569"/>
      <c r="AV569"/>
      <c r="CH569"/>
      <c r="CI569"/>
      <c r="CK569"/>
      <c r="CL569"/>
    </row>
    <row r="570" spans="17:90">
      <c r="Q570"/>
      <c r="R570"/>
      <c r="S570"/>
      <c r="T570"/>
      <c r="U570"/>
      <c r="V570"/>
      <c r="AV570"/>
      <c r="CH570"/>
      <c r="CI570"/>
      <c r="CK570"/>
      <c r="CL570"/>
    </row>
    <row r="571" spans="17:90">
      <c r="Q571"/>
      <c r="R571"/>
      <c r="S571"/>
      <c r="T571"/>
      <c r="U571"/>
      <c r="V571"/>
      <c r="AV571"/>
      <c r="CH571"/>
      <c r="CI571"/>
      <c r="CK571"/>
      <c r="CL571"/>
    </row>
    <row r="572" spans="17:90">
      <c r="Q572"/>
      <c r="R572"/>
      <c r="S572"/>
      <c r="T572"/>
      <c r="U572"/>
      <c r="V572"/>
      <c r="AV572"/>
      <c r="CH572"/>
      <c r="CI572"/>
      <c r="CK572"/>
      <c r="CL572"/>
    </row>
    <row r="573" spans="17:90">
      <c r="Q573"/>
      <c r="R573"/>
      <c r="S573"/>
      <c r="T573"/>
      <c r="U573"/>
      <c r="V573"/>
      <c r="AV573"/>
      <c r="CH573"/>
      <c r="CI573"/>
      <c r="CK573"/>
      <c r="CL573"/>
    </row>
    <row r="574" spans="17:90">
      <c r="Q574"/>
      <c r="R574"/>
      <c r="S574"/>
      <c r="T574"/>
      <c r="U574"/>
      <c r="V574"/>
      <c r="AV574"/>
      <c r="CH574"/>
      <c r="CI574"/>
      <c r="CK574"/>
      <c r="CL574"/>
    </row>
    <row r="575" spans="17:90">
      <c r="Q575"/>
      <c r="R575"/>
      <c r="S575"/>
      <c r="T575"/>
      <c r="U575"/>
      <c r="V575"/>
      <c r="AV575"/>
      <c r="CH575"/>
      <c r="CI575"/>
      <c r="CK575"/>
      <c r="CL575"/>
    </row>
    <row r="576" spans="17:90">
      <c r="Q576"/>
      <c r="R576"/>
      <c r="S576"/>
      <c r="T576"/>
      <c r="U576"/>
      <c r="V576"/>
      <c r="AV576"/>
      <c r="CH576"/>
      <c r="CI576"/>
      <c r="CK576"/>
      <c r="CL576"/>
    </row>
    <row r="577" spans="17:90">
      <c r="Q577"/>
      <c r="R577"/>
      <c r="S577"/>
      <c r="T577"/>
      <c r="U577"/>
      <c r="V577"/>
      <c r="AV577"/>
      <c r="CH577"/>
      <c r="CI577"/>
      <c r="CK577"/>
      <c r="CL577"/>
    </row>
    <row r="578" spans="17:90">
      <c r="Q578"/>
      <c r="R578"/>
      <c r="S578"/>
      <c r="T578"/>
      <c r="U578"/>
      <c r="V578"/>
      <c r="AV578"/>
      <c r="CH578"/>
      <c r="CI578"/>
      <c r="CK578"/>
      <c r="CL578"/>
    </row>
    <row r="579" spans="17:90">
      <c r="Q579"/>
      <c r="R579"/>
      <c r="S579"/>
      <c r="T579"/>
      <c r="U579"/>
      <c r="V579"/>
      <c r="AV579"/>
      <c r="CH579"/>
      <c r="CI579"/>
      <c r="CK579"/>
      <c r="CL579"/>
    </row>
    <row r="580" spans="17:90">
      <c r="Q580"/>
      <c r="R580"/>
      <c r="S580"/>
      <c r="T580"/>
      <c r="U580"/>
      <c r="V580"/>
      <c r="AV580"/>
      <c r="CH580"/>
      <c r="CI580"/>
      <c r="CK580"/>
      <c r="CL580"/>
    </row>
    <row r="581" spans="17:90">
      <c r="Q581"/>
      <c r="R581"/>
      <c r="S581"/>
      <c r="T581"/>
      <c r="U581"/>
      <c r="V581"/>
      <c r="AV581"/>
      <c r="CH581"/>
      <c r="CI581"/>
      <c r="CK581"/>
      <c r="CL581"/>
    </row>
    <row r="582" spans="17:90">
      <c r="Q582"/>
      <c r="R582"/>
      <c r="S582"/>
      <c r="T582"/>
      <c r="U582"/>
      <c r="V582"/>
      <c r="AV582"/>
      <c r="CH582"/>
      <c r="CI582"/>
      <c r="CK582"/>
      <c r="CL582"/>
    </row>
    <row r="583" spans="17:90">
      <c r="Q583"/>
      <c r="R583"/>
      <c r="S583"/>
      <c r="T583"/>
      <c r="U583"/>
      <c r="V583"/>
      <c r="AV583"/>
      <c r="CH583"/>
      <c r="CI583"/>
      <c r="CK583"/>
      <c r="CL583"/>
    </row>
    <row r="584" spans="17:90">
      <c r="Q584"/>
      <c r="R584"/>
      <c r="S584"/>
      <c r="T584"/>
      <c r="U584"/>
      <c r="V584"/>
      <c r="AV584"/>
      <c r="CH584"/>
      <c r="CI584"/>
      <c r="CK584"/>
      <c r="CL584"/>
    </row>
    <row r="585" spans="17:90">
      <c r="Q585"/>
      <c r="R585"/>
      <c r="S585"/>
      <c r="T585"/>
      <c r="U585"/>
      <c r="V585"/>
      <c r="AV585"/>
      <c r="CH585"/>
      <c r="CI585"/>
      <c r="CK585"/>
      <c r="CL585"/>
    </row>
    <row r="586" spans="17:90">
      <c r="Q586"/>
      <c r="R586"/>
      <c r="S586"/>
      <c r="T586"/>
      <c r="U586"/>
      <c r="V586"/>
      <c r="AV586"/>
      <c r="CH586"/>
      <c r="CI586"/>
      <c r="CK586"/>
      <c r="CL586"/>
    </row>
    <row r="587" spans="17:90">
      <c r="Q587"/>
      <c r="R587"/>
      <c r="S587"/>
      <c r="T587"/>
      <c r="U587"/>
      <c r="V587"/>
      <c r="AV587"/>
      <c r="CH587"/>
      <c r="CI587"/>
      <c r="CK587"/>
      <c r="CL587"/>
    </row>
    <row r="588" spans="17:90">
      <c r="Q588"/>
      <c r="R588"/>
      <c r="S588"/>
      <c r="T588"/>
      <c r="U588"/>
      <c r="V588"/>
      <c r="AV588"/>
      <c r="CH588"/>
      <c r="CI588"/>
      <c r="CK588"/>
      <c r="CL588"/>
    </row>
    <row r="589" spans="17:90">
      <c r="Q589"/>
      <c r="R589"/>
      <c r="S589"/>
      <c r="T589"/>
      <c r="U589"/>
      <c r="V589"/>
      <c r="AV589"/>
      <c r="CH589"/>
      <c r="CI589"/>
      <c r="CK589"/>
      <c r="CL589"/>
    </row>
    <row r="590" spans="17:90">
      <c r="Q590"/>
      <c r="R590"/>
      <c r="S590"/>
      <c r="T590"/>
      <c r="U590"/>
      <c r="V590"/>
      <c r="AV590"/>
      <c r="CH590"/>
      <c r="CI590"/>
      <c r="CK590"/>
      <c r="CL590"/>
    </row>
    <row r="591" spans="17:90">
      <c r="Q591"/>
      <c r="R591"/>
      <c r="S591"/>
      <c r="T591"/>
      <c r="U591"/>
      <c r="V591"/>
      <c r="AV591"/>
      <c r="CH591"/>
      <c r="CI591"/>
      <c r="CK591"/>
      <c r="CL591"/>
    </row>
    <row r="592" spans="17:90">
      <c r="Q592"/>
      <c r="R592"/>
      <c r="S592"/>
      <c r="T592"/>
      <c r="U592"/>
      <c r="V592"/>
      <c r="AV592"/>
      <c r="CH592"/>
      <c r="CI592"/>
      <c r="CK592"/>
      <c r="CL592"/>
    </row>
    <row r="593" spans="17:90">
      <c r="Q593"/>
      <c r="R593"/>
      <c r="S593"/>
      <c r="T593"/>
      <c r="U593"/>
      <c r="V593"/>
      <c r="AV593"/>
      <c r="CH593"/>
      <c r="CI593"/>
      <c r="CK593"/>
      <c r="CL593"/>
    </row>
    <row r="594" spans="17:90">
      <c r="Q594"/>
      <c r="R594"/>
      <c r="S594"/>
      <c r="T594"/>
      <c r="U594"/>
      <c r="V594"/>
      <c r="AV594"/>
      <c r="CH594"/>
      <c r="CI594"/>
      <c r="CK594"/>
      <c r="CL594"/>
    </row>
    <row r="595" spans="17:90">
      <c r="Q595"/>
      <c r="R595"/>
      <c r="S595"/>
      <c r="T595"/>
      <c r="U595"/>
      <c r="V595"/>
      <c r="AV595"/>
      <c r="CH595"/>
      <c r="CI595"/>
      <c r="CK595"/>
      <c r="CL595"/>
    </row>
    <row r="596" spans="17:90">
      <c r="Q596"/>
      <c r="R596"/>
      <c r="S596"/>
      <c r="T596"/>
      <c r="U596"/>
      <c r="V596"/>
      <c r="AV596"/>
      <c r="CH596"/>
      <c r="CI596"/>
      <c r="CK596"/>
      <c r="CL596"/>
    </row>
    <row r="597" spans="17:90">
      <c r="Q597"/>
      <c r="R597"/>
      <c r="S597"/>
      <c r="T597"/>
      <c r="U597"/>
      <c r="V597"/>
      <c r="AV597"/>
      <c r="CH597"/>
      <c r="CI597"/>
      <c r="CK597"/>
      <c r="CL597"/>
    </row>
    <row r="598" spans="17:90">
      <c r="Q598"/>
      <c r="R598"/>
      <c r="S598"/>
      <c r="T598"/>
      <c r="U598"/>
      <c r="V598"/>
      <c r="AV598"/>
      <c r="CH598"/>
      <c r="CI598"/>
      <c r="CK598"/>
      <c r="CL598"/>
    </row>
    <row r="599" spans="17:90">
      <c r="Q599"/>
      <c r="R599"/>
      <c r="S599"/>
      <c r="T599"/>
      <c r="U599"/>
      <c r="V599"/>
      <c r="AV599"/>
      <c r="CH599"/>
      <c r="CI599"/>
      <c r="CK599"/>
      <c r="CL599"/>
    </row>
    <row r="600" spans="17:90">
      <c r="Q600"/>
      <c r="R600"/>
      <c r="S600"/>
      <c r="T600"/>
      <c r="U600"/>
      <c r="V600"/>
      <c r="AV600"/>
      <c r="CH600"/>
      <c r="CI600"/>
      <c r="CK600"/>
      <c r="CL600"/>
    </row>
    <row r="601" spans="17:90">
      <c r="Q601"/>
      <c r="R601"/>
      <c r="S601"/>
      <c r="T601"/>
      <c r="U601"/>
      <c r="V601"/>
      <c r="AV601"/>
      <c r="CH601"/>
      <c r="CI601"/>
      <c r="CK601"/>
      <c r="CL601"/>
    </row>
    <row r="602" spans="17:90">
      <c r="Q602"/>
      <c r="R602"/>
      <c r="S602"/>
      <c r="T602"/>
      <c r="U602"/>
      <c r="V602"/>
      <c r="AV602"/>
      <c r="CH602"/>
      <c r="CI602"/>
      <c r="CK602"/>
      <c r="CL602"/>
    </row>
    <row r="603" spans="17:90">
      <c r="Q603"/>
      <c r="R603"/>
      <c r="S603"/>
      <c r="T603"/>
      <c r="U603"/>
      <c r="V603"/>
      <c r="AV603"/>
      <c r="CH603"/>
      <c r="CI603"/>
      <c r="CK603"/>
      <c r="CL603"/>
    </row>
    <row r="604" spans="17:90">
      <c r="Q604"/>
      <c r="R604"/>
      <c r="S604"/>
      <c r="T604"/>
      <c r="U604"/>
      <c r="V604"/>
      <c r="AV604"/>
      <c r="CH604"/>
      <c r="CI604"/>
      <c r="CK604"/>
      <c r="CL604"/>
    </row>
    <row r="605" spans="17:90">
      <c r="Q605"/>
      <c r="R605"/>
      <c r="S605"/>
      <c r="T605"/>
      <c r="U605"/>
      <c r="V605"/>
      <c r="AV605"/>
      <c r="CH605"/>
      <c r="CI605"/>
      <c r="CK605"/>
      <c r="CL605"/>
    </row>
    <row r="606" spans="17:90">
      <c r="Q606"/>
      <c r="R606"/>
      <c r="S606"/>
      <c r="T606"/>
      <c r="U606"/>
      <c r="V606"/>
      <c r="AV606"/>
      <c r="CH606"/>
      <c r="CI606"/>
      <c r="CK606"/>
      <c r="CL606"/>
    </row>
    <row r="607" spans="17:90">
      <c r="Q607"/>
      <c r="R607"/>
      <c r="S607"/>
      <c r="T607"/>
      <c r="U607"/>
      <c r="V607"/>
      <c r="AV607"/>
      <c r="CH607"/>
      <c r="CI607"/>
      <c r="CK607"/>
      <c r="CL607"/>
    </row>
    <row r="608" spans="17:90">
      <c r="Q608"/>
      <c r="R608"/>
      <c r="S608"/>
      <c r="T608"/>
      <c r="U608"/>
      <c r="V608"/>
      <c r="AV608"/>
      <c r="CH608"/>
      <c r="CI608"/>
      <c r="CK608"/>
      <c r="CL608"/>
    </row>
    <row r="609" spans="17:90">
      <c r="Q609"/>
      <c r="R609"/>
      <c r="S609"/>
      <c r="T609"/>
      <c r="U609"/>
      <c r="V609"/>
      <c r="AV609"/>
      <c r="CH609"/>
      <c r="CI609"/>
      <c r="CK609"/>
      <c r="CL609"/>
    </row>
    <row r="610" spans="17:90">
      <c r="Q610"/>
      <c r="R610"/>
      <c r="S610"/>
      <c r="T610"/>
      <c r="U610"/>
      <c r="V610"/>
      <c r="AV610"/>
      <c r="CH610"/>
      <c r="CI610"/>
      <c r="CK610"/>
      <c r="CL610"/>
    </row>
    <row r="611" spans="17:90">
      <c r="Q611"/>
      <c r="R611"/>
      <c r="S611"/>
      <c r="T611"/>
      <c r="U611"/>
      <c r="V611"/>
      <c r="AV611"/>
      <c r="CH611"/>
      <c r="CI611"/>
      <c r="CK611"/>
      <c r="CL611"/>
    </row>
    <row r="612" spans="17:90">
      <c r="Q612"/>
      <c r="R612"/>
      <c r="S612"/>
      <c r="T612"/>
      <c r="U612"/>
      <c r="V612"/>
      <c r="AV612"/>
      <c r="CH612"/>
      <c r="CI612"/>
      <c r="CK612"/>
      <c r="CL612"/>
    </row>
    <row r="613" spans="17:90">
      <c r="Q613"/>
      <c r="R613"/>
      <c r="S613"/>
      <c r="T613"/>
      <c r="U613"/>
      <c r="V613"/>
      <c r="AV613"/>
      <c r="CH613"/>
      <c r="CI613"/>
      <c r="CK613"/>
      <c r="CL613"/>
    </row>
    <row r="614" spans="17:90">
      <c r="Q614"/>
      <c r="R614"/>
      <c r="S614"/>
      <c r="T614"/>
      <c r="U614"/>
      <c r="V614"/>
      <c r="AV614"/>
      <c r="CH614"/>
      <c r="CI614"/>
      <c r="CK614"/>
      <c r="CL614"/>
    </row>
    <row r="615" spans="17:90">
      <c r="Q615"/>
      <c r="R615"/>
      <c r="S615"/>
      <c r="T615"/>
      <c r="U615"/>
      <c r="V615"/>
      <c r="AV615"/>
      <c r="CH615"/>
      <c r="CI615"/>
      <c r="CK615"/>
      <c r="CL615"/>
    </row>
    <row r="616" spans="17:90">
      <c r="Q616"/>
      <c r="R616"/>
      <c r="S616"/>
      <c r="T616"/>
      <c r="U616"/>
      <c r="V616"/>
      <c r="AV616"/>
      <c r="CH616"/>
      <c r="CI616"/>
      <c r="CK616"/>
      <c r="CL616"/>
    </row>
    <row r="617" spans="17:90">
      <c r="Q617"/>
      <c r="R617"/>
      <c r="S617"/>
      <c r="T617"/>
      <c r="U617"/>
      <c r="V617"/>
      <c r="AV617"/>
      <c r="CH617"/>
      <c r="CI617"/>
      <c r="CK617"/>
      <c r="CL617"/>
    </row>
    <row r="618" spans="17:90">
      <c r="Q618"/>
      <c r="R618"/>
      <c r="S618"/>
      <c r="T618"/>
      <c r="U618"/>
      <c r="V618"/>
      <c r="AV618"/>
      <c r="CH618"/>
      <c r="CI618"/>
      <c r="CK618"/>
      <c r="CL618"/>
    </row>
    <row r="619" spans="17:90">
      <c r="Q619"/>
      <c r="R619"/>
      <c r="S619"/>
      <c r="T619"/>
      <c r="U619"/>
      <c r="V619"/>
      <c r="AV619"/>
      <c r="CH619"/>
      <c r="CI619"/>
      <c r="CK619"/>
      <c r="CL619"/>
    </row>
    <row r="620" spans="17:90">
      <c r="Q620"/>
      <c r="R620"/>
      <c r="S620"/>
      <c r="T620"/>
      <c r="U620"/>
      <c r="V620"/>
      <c r="AV620"/>
      <c r="CH620"/>
      <c r="CI620"/>
      <c r="CK620"/>
      <c r="CL620"/>
    </row>
    <row r="621" spans="17:90">
      <c r="Q621"/>
      <c r="R621"/>
      <c r="S621"/>
      <c r="T621"/>
      <c r="U621"/>
      <c r="V621"/>
      <c r="AV621"/>
      <c r="CH621"/>
      <c r="CI621"/>
      <c r="CK621"/>
      <c r="CL621"/>
    </row>
    <row r="622" spans="17:90">
      <c r="Q622"/>
      <c r="R622"/>
      <c r="S622"/>
      <c r="T622"/>
      <c r="U622"/>
      <c r="V622"/>
      <c r="AV622"/>
      <c r="CH622"/>
      <c r="CI622"/>
      <c r="CK622"/>
      <c r="CL622"/>
    </row>
    <row r="623" spans="17:90">
      <c r="Q623"/>
      <c r="R623"/>
      <c r="S623"/>
      <c r="T623"/>
      <c r="U623"/>
      <c r="V623"/>
      <c r="AV623"/>
      <c r="CH623"/>
      <c r="CI623"/>
      <c r="CK623"/>
      <c r="CL623"/>
    </row>
    <row r="624" spans="17:90">
      <c r="Q624"/>
      <c r="R624"/>
      <c r="S624"/>
      <c r="T624"/>
      <c r="U624"/>
      <c r="V624"/>
      <c r="AV624"/>
      <c r="CH624"/>
      <c r="CI624"/>
      <c r="CK624"/>
      <c r="CL624"/>
    </row>
    <row r="625" spans="17:90">
      <c r="Q625"/>
      <c r="R625"/>
      <c r="S625"/>
      <c r="T625"/>
      <c r="U625"/>
      <c r="V625"/>
      <c r="AV625"/>
      <c r="CH625"/>
      <c r="CI625"/>
      <c r="CK625"/>
      <c r="CL625"/>
    </row>
    <row r="626" spans="17:90">
      <c r="Q626"/>
      <c r="R626"/>
      <c r="S626"/>
      <c r="T626"/>
      <c r="U626"/>
      <c r="V626"/>
      <c r="AV626"/>
      <c r="CH626"/>
      <c r="CI626"/>
      <c r="CK626"/>
      <c r="CL626"/>
    </row>
    <row r="627" spans="17:90">
      <c r="Q627"/>
      <c r="R627"/>
      <c r="S627"/>
      <c r="T627"/>
      <c r="U627"/>
      <c r="V627"/>
      <c r="AV627"/>
      <c r="CH627"/>
      <c r="CI627"/>
      <c r="CK627"/>
      <c r="CL627"/>
    </row>
    <row r="628" spans="17:90">
      <c r="Q628"/>
      <c r="R628"/>
      <c r="S628"/>
      <c r="T628"/>
      <c r="U628"/>
      <c r="V628"/>
      <c r="AV628"/>
      <c r="CH628"/>
      <c r="CI628"/>
      <c r="CK628"/>
      <c r="CL628"/>
    </row>
    <row r="629" spans="17:90">
      <c r="Q629"/>
      <c r="R629"/>
      <c r="S629"/>
      <c r="T629"/>
      <c r="U629"/>
      <c r="V629"/>
      <c r="AV629"/>
      <c r="CH629"/>
      <c r="CI629"/>
      <c r="CK629"/>
      <c r="CL629"/>
    </row>
    <row r="630" spans="17:90">
      <c r="Q630"/>
      <c r="R630"/>
      <c r="S630"/>
      <c r="T630"/>
      <c r="U630"/>
      <c r="V630"/>
      <c r="AV630"/>
      <c r="CH630"/>
      <c r="CI630"/>
      <c r="CK630"/>
      <c r="CL630"/>
    </row>
    <row r="631" spans="17:90">
      <c r="Q631"/>
      <c r="R631"/>
      <c r="S631"/>
      <c r="T631"/>
      <c r="U631"/>
      <c r="V631"/>
      <c r="AV631"/>
      <c r="CH631"/>
      <c r="CI631"/>
      <c r="CK631"/>
      <c r="CL631"/>
    </row>
    <row r="632" spans="17:90">
      <c r="Q632"/>
      <c r="R632"/>
      <c r="S632"/>
      <c r="T632"/>
      <c r="U632"/>
      <c r="V632"/>
      <c r="AV632"/>
      <c r="CH632"/>
      <c r="CI632"/>
      <c r="CK632"/>
      <c r="CL632"/>
    </row>
    <row r="633" spans="17:90">
      <c r="Q633"/>
      <c r="R633"/>
      <c r="S633"/>
      <c r="T633"/>
      <c r="U633"/>
      <c r="V633"/>
      <c r="AV633"/>
      <c r="CH633"/>
      <c r="CI633"/>
      <c r="CK633"/>
      <c r="CL633"/>
    </row>
    <row r="634" spans="17:90">
      <c r="Q634"/>
      <c r="R634"/>
      <c r="S634"/>
      <c r="T634"/>
      <c r="U634"/>
      <c r="V634"/>
      <c r="AV634"/>
      <c r="CH634"/>
      <c r="CI634"/>
      <c r="CK634"/>
      <c r="CL634"/>
    </row>
    <row r="635" spans="17:90">
      <c r="Q635"/>
      <c r="R635"/>
      <c r="S635"/>
      <c r="T635"/>
      <c r="U635"/>
      <c r="V635"/>
      <c r="AV635"/>
      <c r="CH635"/>
      <c r="CI635"/>
      <c r="CK635"/>
      <c r="CL635"/>
    </row>
    <row r="636" spans="17:90">
      <c r="Q636"/>
      <c r="R636"/>
      <c r="S636"/>
      <c r="T636"/>
      <c r="U636"/>
      <c r="V636"/>
      <c r="AV636"/>
      <c r="CH636"/>
      <c r="CI636"/>
      <c r="CK636"/>
      <c r="CL636"/>
    </row>
    <row r="637" spans="17:90">
      <c r="Q637"/>
      <c r="R637"/>
      <c r="S637"/>
      <c r="T637"/>
      <c r="U637"/>
      <c r="V637"/>
      <c r="AV637"/>
      <c r="CH637"/>
      <c r="CI637"/>
      <c r="CK637"/>
      <c r="CL637"/>
    </row>
    <row r="638" spans="17:90">
      <c r="Q638"/>
      <c r="R638"/>
      <c r="S638"/>
      <c r="T638"/>
      <c r="U638"/>
      <c r="V638"/>
      <c r="AV638"/>
      <c r="CH638"/>
      <c r="CI638"/>
      <c r="CK638"/>
      <c r="CL638"/>
    </row>
    <row r="639" spans="17:90">
      <c r="Q639"/>
      <c r="R639"/>
      <c r="S639"/>
      <c r="T639"/>
      <c r="U639"/>
      <c r="V639"/>
      <c r="AV639"/>
      <c r="CH639"/>
      <c r="CI639"/>
      <c r="CK639"/>
      <c r="CL639"/>
    </row>
    <row r="640" spans="17:90">
      <c r="Q640"/>
      <c r="R640"/>
      <c r="S640"/>
      <c r="T640"/>
      <c r="U640"/>
      <c r="V640"/>
      <c r="AV640"/>
      <c r="CH640"/>
      <c r="CI640"/>
      <c r="CK640"/>
      <c r="CL640"/>
    </row>
    <row r="641" spans="17:90">
      <c r="Q641"/>
      <c r="R641"/>
      <c r="S641"/>
      <c r="T641"/>
      <c r="U641"/>
      <c r="V641"/>
      <c r="AV641"/>
      <c r="CH641"/>
      <c r="CI641"/>
      <c r="CK641"/>
      <c r="CL641"/>
    </row>
    <row r="642" spans="17:90">
      <c r="Q642"/>
      <c r="R642"/>
      <c r="S642"/>
      <c r="T642"/>
      <c r="U642"/>
      <c r="V642"/>
      <c r="AV642"/>
      <c r="CH642"/>
      <c r="CI642"/>
      <c r="CK642"/>
      <c r="CL642"/>
    </row>
    <row r="643" spans="17:90">
      <c r="Q643"/>
      <c r="R643"/>
      <c r="S643"/>
      <c r="T643"/>
      <c r="U643"/>
      <c r="V643"/>
      <c r="AV643"/>
      <c r="CH643"/>
      <c r="CI643"/>
      <c r="CK643"/>
      <c r="CL643"/>
    </row>
    <row r="644" spans="17:90">
      <c r="Q644"/>
      <c r="R644"/>
      <c r="S644"/>
      <c r="T644"/>
      <c r="U644"/>
      <c r="V644"/>
      <c r="AV644"/>
      <c r="CH644"/>
      <c r="CI644"/>
      <c r="CK644"/>
      <c r="CL644"/>
    </row>
    <row r="645" spans="17:90">
      <c r="Q645"/>
      <c r="R645"/>
      <c r="S645"/>
      <c r="T645"/>
      <c r="U645"/>
      <c r="V645"/>
      <c r="AV645"/>
      <c r="CH645"/>
      <c r="CI645"/>
      <c r="CK645"/>
      <c r="CL645"/>
    </row>
    <row r="646" spans="17:90">
      <c r="Q646"/>
      <c r="R646"/>
      <c r="S646"/>
      <c r="T646"/>
      <c r="U646"/>
      <c r="V646"/>
      <c r="AV646"/>
      <c r="CH646"/>
      <c r="CI646"/>
      <c r="CK646"/>
      <c r="CL646"/>
    </row>
    <row r="647" spans="17:90">
      <c r="Q647"/>
      <c r="R647"/>
      <c r="S647"/>
      <c r="T647"/>
      <c r="U647"/>
      <c r="V647"/>
      <c r="AV647"/>
      <c r="CH647"/>
      <c r="CI647"/>
      <c r="CK647"/>
      <c r="CL647"/>
    </row>
    <row r="648" spans="17:90">
      <c r="Q648"/>
      <c r="R648"/>
      <c r="S648"/>
      <c r="T648"/>
      <c r="U648"/>
      <c r="V648"/>
      <c r="AV648"/>
      <c r="CH648"/>
      <c r="CI648"/>
      <c r="CK648"/>
      <c r="CL648"/>
    </row>
    <row r="649" spans="17:90">
      <c r="Q649"/>
      <c r="R649"/>
      <c r="S649"/>
      <c r="T649"/>
      <c r="U649"/>
      <c r="V649"/>
      <c r="AV649"/>
      <c r="CH649"/>
      <c r="CI649"/>
      <c r="CK649"/>
      <c r="CL649"/>
    </row>
    <row r="650" spans="17:90">
      <c r="Q650"/>
      <c r="R650"/>
      <c r="S650"/>
      <c r="T650"/>
      <c r="U650"/>
      <c r="V650"/>
      <c r="AV650"/>
      <c r="CH650"/>
      <c r="CI650"/>
      <c r="CK650"/>
      <c r="CL650"/>
    </row>
    <row r="651" spans="17:90">
      <c r="Q651"/>
      <c r="R651"/>
      <c r="S651"/>
      <c r="T651"/>
      <c r="U651"/>
      <c r="V651"/>
      <c r="AV651"/>
      <c r="CH651"/>
      <c r="CI651"/>
      <c r="CK651"/>
      <c r="CL651"/>
    </row>
    <row r="652" spans="17:90">
      <c r="Q652"/>
      <c r="R652"/>
      <c r="S652"/>
      <c r="T652"/>
      <c r="U652"/>
      <c r="V652"/>
      <c r="AV652"/>
      <c r="CH652"/>
      <c r="CI652"/>
      <c r="CK652"/>
      <c r="CL652"/>
    </row>
    <row r="653" spans="17:90">
      <c r="Q653"/>
      <c r="R653"/>
      <c r="S653"/>
      <c r="T653"/>
      <c r="U653"/>
      <c r="V653"/>
      <c r="AV653"/>
      <c r="CH653"/>
      <c r="CI653"/>
      <c r="CK653"/>
      <c r="CL653"/>
    </row>
    <row r="654" spans="17:90">
      <c r="Q654"/>
      <c r="R654"/>
      <c r="S654"/>
      <c r="T654"/>
      <c r="U654"/>
      <c r="V654"/>
      <c r="AV654"/>
      <c r="CH654"/>
      <c r="CI654"/>
      <c r="CK654"/>
      <c r="CL654"/>
    </row>
    <row r="655" spans="17:90">
      <c r="Q655"/>
      <c r="R655"/>
      <c r="S655"/>
      <c r="T655"/>
      <c r="U655"/>
      <c r="V655"/>
      <c r="AV655"/>
      <c r="CH655"/>
      <c r="CI655"/>
      <c r="CK655"/>
      <c r="CL655"/>
    </row>
    <row r="656" spans="17:90">
      <c r="Q656"/>
      <c r="R656"/>
      <c r="S656"/>
      <c r="T656"/>
      <c r="U656"/>
      <c r="V656"/>
      <c r="AV656"/>
      <c r="CH656"/>
      <c r="CI656"/>
      <c r="CK656"/>
      <c r="CL656"/>
    </row>
    <row r="657" spans="17:90">
      <c r="Q657"/>
      <c r="R657"/>
      <c r="S657"/>
      <c r="T657"/>
      <c r="U657"/>
      <c r="V657"/>
      <c r="AV657"/>
      <c r="CH657"/>
      <c r="CI657"/>
      <c r="CK657"/>
      <c r="CL657"/>
    </row>
    <row r="658" spans="17:90">
      <c r="Q658"/>
      <c r="R658"/>
      <c r="S658"/>
      <c r="T658"/>
      <c r="U658"/>
      <c r="V658"/>
      <c r="AV658"/>
      <c r="CH658"/>
      <c r="CI658"/>
      <c r="CK658"/>
      <c r="CL658"/>
    </row>
    <row r="659" spans="17:90">
      <c r="Q659"/>
      <c r="R659"/>
      <c r="S659"/>
      <c r="T659"/>
      <c r="U659"/>
      <c r="V659"/>
      <c r="AV659"/>
      <c r="CH659"/>
      <c r="CI659"/>
      <c r="CK659"/>
      <c r="CL659"/>
    </row>
    <row r="660" spans="17:90">
      <c r="Q660"/>
      <c r="R660"/>
      <c r="S660"/>
      <c r="T660"/>
      <c r="U660"/>
      <c r="V660"/>
      <c r="AV660"/>
      <c r="CH660"/>
      <c r="CI660"/>
      <c r="CK660"/>
      <c r="CL660"/>
    </row>
    <row r="661" spans="17:90">
      <c r="Q661"/>
      <c r="R661"/>
      <c r="S661"/>
      <c r="T661"/>
      <c r="U661"/>
      <c r="V661"/>
      <c r="AV661"/>
      <c r="CH661"/>
      <c r="CI661"/>
      <c r="CK661"/>
      <c r="CL661"/>
    </row>
    <row r="662" spans="17:90">
      <c r="Q662"/>
      <c r="R662"/>
      <c r="S662"/>
      <c r="T662"/>
      <c r="U662"/>
      <c r="V662"/>
      <c r="AV662"/>
      <c r="CH662"/>
      <c r="CI662"/>
      <c r="CK662"/>
      <c r="CL662"/>
    </row>
    <row r="663" spans="17:90">
      <c r="Q663"/>
      <c r="R663"/>
      <c r="S663"/>
      <c r="T663"/>
      <c r="U663"/>
      <c r="V663"/>
      <c r="AV663"/>
      <c r="CH663"/>
      <c r="CI663"/>
      <c r="CK663"/>
      <c r="CL663"/>
    </row>
    <row r="664" spans="17:90">
      <c r="Q664"/>
      <c r="R664"/>
      <c r="S664"/>
      <c r="T664"/>
      <c r="U664"/>
      <c r="V664"/>
      <c r="AV664"/>
      <c r="CH664"/>
      <c r="CI664"/>
      <c r="CK664"/>
      <c r="CL664"/>
    </row>
    <row r="665" spans="17:90">
      <c r="Q665"/>
      <c r="R665"/>
      <c r="S665"/>
      <c r="T665"/>
      <c r="U665"/>
      <c r="V665"/>
      <c r="AV665"/>
      <c r="CH665"/>
      <c r="CI665"/>
      <c r="CK665"/>
      <c r="CL665"/>
    </row>
    <row r="666" spans="17:90">
      <c r="Q666"/>
      <c r="R666"/>
      <c r="S666"/>
      <c r="T666"/>
      <c r="U666"/>
      <c r="V666"/>
      <c r="AV666"/>
      <c r="CH666"/>
      <c r="CI666"/>
      <c r="CK666"/>
      <c r="CL666"/>
    </row>
    <row r="667" spans="17:90">
      <c r="Q667"/>
      <c r="R667"/>
      <c r="S667"/>
      <c r="T667"/>
      <c r="U667"/>
      <c r="V667"/>
      <c r="AV667"/>
      <c r="CH667"/>
      <c r="CI667"/>
      <c r="CK667"/>
      <c r="CL667"/>
    </row>
    <row r="668" spans="17:90">
      <c r="Q668"/>
      <c r="R668"/>
      <c r="S668"/>
      <c r="T668"/>
      <c r="U668"/>
      <c r="V668"/>
      <c r="AV668"/>
      <c r="CH668"/>
      <c r="CI668"/>
      <c r="CK668"/>
      <c r="CL668"/>
    </row>
    <row r="669" spans="17:90">
      <c r="Q669"/>
      <c r="R669"/>
      <c r="S669"/>
      <c r="T669"/>
      <c r="U669"/>
      <c r="V669"/>
      <c r="AV669"/>
      <c r="CH669"/>
      <c r="CI669"/>
      <c r="CK669"/>
      <c r="CL669"/>
    </row>
    <row r="670" spans="17:90">
      <c r="Q670"/>
      <c r="R670"/>
      <c r="S670"/>
      <c r="T670"/>
      <c r="U670"/>
      <c r="V670"/>
      <c r="AV670"/>
      <c r="CH670"/>
      <c r="CI670"/>
      <c r="CK670"/>
      <c r="CL670"/>
    </row>
    <row r="671" spans="17:90">
      <c r="Q671"/>
      <c r="R671"/>
      <c r="S671"/>
      <c r="T671"/>
      <c r="U671"/>
      <c r="V671"/>
      <c r="AV671"/>
      <c r="CH671"/>
      <c r="CI671"/>
      <c r="CK671"/>
      <c r="CL671"/>
    </row>
    <row r="672" spans="17:90">
      <c r="Q672"/>
      <c r="R672"/>
      <c r="S672"/>
      <c r="T672"/>
      <c r="U672"/>
      <c r="V672"/>
      <c r="AV672"/>
      <c r="CH672"/>
      <c r="CI672"/>
      <c r="CK672"/>
      <c r="CL672"/>
    </row>
    <row r="673" spans="17:90">
      <c r="Q673"/>
      <c r="R673"/>
      <c r="S673"/>
      <c r="T673"/>
      <c r="U673"/>
      <c r="V673"/>
      <c r="AV673"/>
      <c r="CH673"/>
      <c r="CI673"/>
      <c r="CK673"/>
      <c r="CL673"/>
    </row>
    <row r="674" spans="17:90">
      <c r="Q674"/>
      <c r="R674"/>
      <c r="S674"/>
      <c r="T674"/>
      <c r="U674"/>
      <c r="V674"/>
      <c r="AV674"/>
      <c r="CH674"/>
      <c r="CI674"/>
      <c r="CK674"/>
      <c r="CL674"/>
    </row>
    <row r="675" spans="17:90">
      <c r="Q675"/>
      <c r="R675"/>
      <c r="S675"/>
      <c r="T675"/>
      <c r="U675"/>
      <c r="V675"/>
      <c r="AV675"/>
      <c r="CH675"/>
      <c r="CI675"/>
      <c r="CK675"/>
      <c r="CL675"/>
    </row>
    <row r="676" spans="17:90">
      <c r="Q676"/>
      <c r="R676"/>
      <c r="S676"/>
      <c r="T676"/>
      <c r="U676"/>
      <c r="V676"/>
      <c r="AV676"/>
      <c r="CH676"/>
      <c r="CI676"/>
      <c r="CK676"/>
      <c r="CL676"/>
    </row>
    <row r="677" spans="17:90">
      <c r="Q677"/>
      <c r="R677"/>
      <c r="S677"/>
      <c r="T677"/>
      <c r="U677"/>
      <c r="V677"/>
      <c r="AV677"/>
      <c r="CH677"/>
      <c r="CI677"/>
      <c r="CK677"/>
      <c r="CL677"/>
    </row>
    <row r="678" spans="17:90">
      <c r="Q678"/>
      <c r="R678"/>
      <c r="S678"/>
      <c r="T678"/>
      <c r="U678"/>
      <c r="V678"/>
      <c r="AV678"/>
      <c r="CH678"/>
      <c r="CI678"/>
      <c r="CK678"/>
      <c r="CL678"/>
    </row>
    <row r="679" spans="17:90">
      <c r="Q679"/>
      <c r="R679"/>
      <c r="S679"/>
      <c r="T679"/>
      <c r="U679"/>
      <c r="V679"/>
      <c r="AV679"/>
      <c r="CH679"/>
      <c r="CI679"/>
      <c r="CK679"/>
      <c r="CL679"/>
    </row>
    <row r="680" spans="17:90">
      <c r="Q680"/>
      <c r="R680"/>
      <c r="S680"/>
      <c r="T680"/>
      <c r="U680"/>
      <c r="V680"/>
      <c r="AV680"/>
      <c r="CH680"/>
      <c r="CI680"/>
      <c r="CK680"/>
      <c r="CL680"/>
    </row>
    <row r="681" spans="17:90">
      <c r="Q681"/>
      <c r="R681"/>
      <c r="S681"/>
      <c r="T681"/>
      <c r="U681"/>
      <c r="V681"/>
      <c r="AV681"/>
      <c r="CH681"/>
      <c r="CI681"/>
      <c r="CK681"/>
      <c r="CL681"/>
    </row>
    <row r="682" spans="17:90">
      <c r="Q682"/>
      <c r="R682"/>
      <c r="S682"/>
      <c r="T682"/>
      <c r="U682"/>
      <c r="V682"/>
      <c r="AV682"/>
      <c r="CH682"/>
      <c r="CI682"/>
      <c r="CK682"/>
      <c r="CL682"/>
    </row>
    <row r="683" spans="17:90">
      <c r="Q683"/>
      <c r="R683"/>
      <c r="S683"/>
      <c r="T683"/>
      <c r="U683"/>
      <c r="V683"/>
      <c r="AV683"/>
      <c r="CH683"/>
      <c r="CI683"/>
      <c r="CK683"/>
      <c r="CL683"/>
    </row>
    <row r="684" spans="17:90">
      <c r="Q684"/>
      <c r="R684"/>
      <c r="S684"/>
      <c r="T684"/>
      <c r="U684"/>
      <c r="V684"/>
      <c r="AV684"/>
      <c r="CH684"/>
      <c r="CI684"/>
      <c r="CK684"/>
      <c r="CL684"/>
    </row>
    <row r="685" spans="17:90">
      <c r="Q685"/>
      <c r="R685"/>
      <c r="S685"/>
      <c r="T685"/>
      <c r="U685"/>
      <c r="V685"/>
      <c r="AV685"/>
      <c r="CH685"/>
      <c r="CI685"/>
      <c r="CK685"/>
      <c r="CL685"/>
    </row>
    <row r="686" spans="17:90">
      <c r="Q686"/>
      <c r="R686"/>
      <c r="S686"/>
      <c r="T686"/>
      <c r="U686"/>
      <c r="V686"/>
      <c r="AV686"/>
      <c r="CH686"/>
      <c r="CI686"/>
      <c r="CK686"/>
      <c r="CL686"/>
    </row>
    <row r="687" spans="17:90">
      <c r="Q687"/>
      <c r="R687"/>
      <c r="S687"/>
      <c r="T687"/>
      <c r="U687"/>
      <c r="V687"/>
      <c r="AV687"/>
      <c r="CH687"/>
      <c r="CI687"/>
      <c r="CK687"/>
      <c r="CL687"/>
    </row>
    <row r="688" spans="17:90">
      <c r="Q688"/>
      <c r="R688"/>
      <c r="S688"/>
      <c r="T688"/>
      <c r="U688"/>
      <c r="V688"/>
      <c r="AV688"/>
      <c r="CH688"/>
      <c r="CI688"/>
      <c r="CK688"/>
      <c r="CL688"/>
    </row>
    <row r="689" spans="17:90">
      <c r="Q689"/>
      <c r="R689"/>
      <c r="S689"/>
      <c r="T689"/>
      <c r="U689"/>
      <c r="V689"/>
      <c r="AV689"/>
      <c r="CH689"/>
      <c r="CI689"/>
      <c r="CK689"/>
      <c r="CL689"/>
    </row>
    <row r="690" spans="17:90">
      <c r="Q690"/>
      <c r="R690"/>
      <c r="S690"/>
      <c r="T690"/>
      <c r="U690"/>
      <c r="V690"/>
      <c r="AV690"/>
      <c r="CH690"/>
      <c r="CI690"/>
      <c r="CK690"/>
      <c r="CL690"/>
    </row>
    <row r="691" spans="17:90">
      <c r="Q691"/>
      <c r="R691"/>
      <c r="S691"/>
      <c r="T691"/>
      <c r="U691"/>
      <c r="V691"/>
      <c r="AV691"/>
      <c r="CH691"/>
      <c r="CI691"/>
      <c r="CK691"/>
      <c r="CL691"/>
    </row>
    <row r="692" spans="17:90">
      <c r="Q692"/>
      <c r="R692"/>
      <c r="S692"/>
      <c r="T692"/>
      <c r="U692"/>
      <c r="V692"/>
      <c r="AV692"/>
      <c r="CH692"/>
      <c r="CI692"/>
      <c r="CK692"/>
      <c r="CL692"/>
    </row>
    <row r="693" spans="17:90">
      <c r="Q693"/>
      <c r="R693"/>
      <c r="S693"/>
      <c r="T693"/>
      <c r="U693"/>
      <c r="V693"/>
      <c r="AV693"/>
      <c r="CH693"/>
      <c r="CI693"/>
      <c r="CK693"/>
      <c r="CL693"/>
    </row>
    <row r="694" spans="17:90">
      <c r="Q694"/>
      <c r="R694"/>
      <c r="S694"/>
      <c r="T694"/>
      <c r="U694"/>
      <c r="V694"/>
      <c r="AV694"/>
      <c r="CH694"/>
      <c r="CI694"/>
      <c r="CK694"/>
      <c r="CL694"/>
    </row>
    <row r="695" spans="17:90">
      <c r="Q695"/>
      <c r="R695"/>
      <c r="S695"/>
      <c r="T695"/>
      <c r="U695"/>
      <c r="V695"/>
      <c r="AV695"/>
      <c r="CH695"/>
      <c r="CI695"/>
      <c r="CK695"/>
      <c r="CL695"/>
    </row>
    <row r="696" spans="17:90">
      <c r="Q696"/>
      <c r="R696"/>
      <c r="S696"/>
      <c r="T696"/>
      <c r="U696"/>
      <c r="V696"/>
      <c r="AV696"/>
      <c r="CH696"/>
      <c r="CI696"/>
      <c r="CK696"/>
      <c r="CL696"/>
    </row>
    <row r="697" spans="17:90">
      <c r="Q697"/>
      <c r="R697"/>
      <c r="S697"/>
      <c r="T697"/>
      <c r="U697"/>
      <c r="V697"/>
      <c r="AV697"/>
      <c r="CH697"/>
      <c r="CI697"/>
      <c r="CK697"/>
      <c r="CL697"/>
    </row>
    <row r="698" spans="17:90">
      <c r="Q698"/>
      <c r="R698"/>
      <c r="S698"/>
      <c r="T698"/>
      <c r="U698"/>
      <c r="V698"/>
      <c r="AV698"/>
      <c r="CH698"/>
      <c r="CI698"/>
      <c r="CK698"/>
      <c r="CL698"/>
    </row>
    <row r="699" spans="17:90">
      <c r="Q699"/>
      <c r="R699"/>
      <c r="S699"/>
      <c r="T699"/>
      <c r="U699"/>
      <c r="V699"/>
      <c r="AV699"/>
      <c r="CH699"/>
      <c r="CI699"/>
      <c r="CK699"/>
      <c r="CL699"/>
    </row>
    <row r="700" spans="17:90">
      <c r="Q700"/>
      <c r="R700"/>
      <c r="S700"/>
      <c r="T700"/>
      <c r="U700"/>
      <c r="V700"/>
      <c r="AV700"/>
      <c r="CH700"/>
      <c r="CI700"/>
      <c r="CK700"/>
      <c r="CL700"/>
    </row>
    <row r="701" spans="17:90">
      <c r="Q701"/>
      <c r="R701"/>
      <c r="S701"/>
      <c r="T701"/>
      <c r="U701"/>
      <c r="V701"/>
      <c r="AV701"/>
      <c r="CH701"/>
      <c r="CI701"/>
      <c r="CK701"/>
      <c r="CL701"/>
    </row>
    <row r="702" spans="17:90">
      <c r="Q702"/>
      <c r="R702"/>
      <c r="S702"/>
      <c r="T702"/>
      <c r="U702"/>
      <c r="V702"/>
      <c r="AV702"/>
      <c r="CH702"/>
      <c r="CI702"/>
      <c r="CK702"/>
      <c r="CL702"/>
    </row>
    <row r="703" spans="17:90">
      <c r="Q703"/>
      <c r="R703"/>
      <c r="S703"/>
      <c r="T703"/>
      <c r="U703"/>
      <c r="V703"/>
      <c r="AV703"/>
      <c r="CH703"/>
      <c r="CI703"/>
      <c r="CK703"/>
      <c r="CL703"/>
    </row>
    <row r="704" spans="17:90">
      <c r="Q704"/>
      <c r="R704"/>
      <c r="S704"/>
      <c r="T704"/>
      <c r="U704"/>
      <c r="V704"/>
      <c r="AV704"/>
      <c r="CH704"/>
      <c r="CI704"/>
      <c r="CK704"/>
      <c r="CL704"/>
    </row>
    <row r="705" spans="17:90">
      <c r="Q705"/>
      <c r="R705"/>
      <c r="S705"/>
      <c r="T705"/>
      <c r="U705"/>
      <c r="V705"/>
      <c r="AV705"/>
      <c r="CH705"/>
      <c r="CI705"/>
      <c r="CK705"/>
      <c r="CL705"/>
    </row>
    <row r="706" spans="17:90">
      <c r="Q706"/>
      <c r="R706"/>
      <c r="S706"/>
      <c r="T706"/>
      <c r="U706"/>
      <c r="V706"/>
      <c r="AV706"/>
      <c r="CH706"/>
      <c r="CI706"/>
      <c r="CK706"/>
      <c r="CL706"/>
    </row>
    <row r="707" spans="17:90">
      <c r="Q707"/>
      <c r="R707"/>
      <c r="S707"/>
      <c r="T707"/>
      <c r="U707"/>
      <c r="V707"/>
      <c r="AV707"/>
      <c r="CH707"/>
      <c r="CI707"/>
      <c r="CK707"/>
      <c r="CL707"/>
    </row>
    <row r="708" spans="17:90">
      <c r="Q708"/>
      <c r="R708"/>
      <c r="S708"/>
      <c r="T708"/>
      <c r="U708"/>
      <c r="V708"/>
      <c r="AV708"/>
      <c r="CH708"/>
      <c r="CI708"/>
      <c r="CK708"/>
      <c r="CL708"/>
    </row>
    <row r="709" spans="17:90">
      <c r="Q709"/>
      <c r="R709"/>
      <c r="S709"/>
      <c r="T709"/>
      <c r="U709"/>
      <c r="V709"/>
      <c r="AV709"/>
      <c r="CH709"/>
      <c r="CI709"/>
      <c r="CK709"/>
      <c r="CL709"/>
    </row>
    <row r="710" spans="17:90">
      <c r="Q710"/>
      <c r="R710"/>
      <c r="S710"/>
      <c r="T710"/>
      <c r="U710"/>
      <c r="V710"/>
      <c r="AV710"/>
      <c r="CH710"/>
      <c r="CI710"/>
      <c r="CK710"/>
      <c r="CL710"/>
    </row>
    <row r="711" spans="17:90">
      <c r="Q711"/>
      <c r="R711"/>
      <c r="S711"/>
      <c r="T711"/>
      <c r="U711"/>
      <c r="V711"/>
      <c r="AV711"/>
      <c r="CH711"/>
      <c r="CI711"/>
      <c r="CK711"/>
      <c r="CL711"/>
    </row>
    <row r="712" spans="17:90">
      <c r="Q712"/>
      <c r="R712"/>
      <c r="S712"/>
      <c r="T712"/>
      <c r="U712"/>
      <c r="V712"/>
      <c r="AV712"/>
      <c r="CH712"/>
      <c r="CI712"/>
      <c r="CK712"/>
      <c r="CL712"/>
    </row>
    <row r="713" spans="17:90">
      <c r="Q713"/>
      <c r="R713"/>
      <c r="S713"/>
      <c r="T713"/>
      <c r="U713"/>
      <c r="V713"/>
      <c r="AV713"/>
      <c r="CH713"/>
      <c r="CI713"/>
      <c r="CK713"/>
      <c r="CL713"/>
    </row>
    <row r="714" spans="17:90">
      <c r="Q714"/>
      <c r="R714"/>
      <c r="S714"/>
      <c r="T714"/>
      <c r="U714"/>
      <c r="V714"/>
      <c r="AV714"/>
      <c r="CH714"/>
      <c r="CI714"/>
      <c r="CK714"/>
      <c r="CL714"/>
    </row>
    <row r="715" spans="17:90">
      <c r="Q715"/>
      <c r="R715"/>
      <c r="S715"/>
      <c r="T715"/>
      <c r="U715"/>
      <c r="V715"/>
      <c r="AV715"/>
      <c r="CH715"/>
      <c r="CI715"/>
      <c r="CK715"/>
      <c r="CL715"/>
    </row>
    <row r="716" spans="17:90">
      <c r="Q716"/>
      <c r="R716"/>
      <c r="S716"/>
      <c r="T716"/>
      <c r="U716"/>
      <c r="V716"/>
      <c r="AV716"/>
      <c r="CH716"/>
      <c r="CI716"/>
      <c r="CK716"/>
      <c r="CL716"/>
    </row>
    <row r="717" spans="17:90">
      <c r="Q717"/>
      <c r="R717"/>
      <c r="S717"/>
      <c r="T717"/>
      <c r="U717"/>
      <c r="V717"/>
      <c r="AV717"/>
      <c r="CH717"/>
      <c r="CI717"/>
      <c r="CK717"/>
      <c r="CL717"/>
    </row>
    <row r="718" spans="17:90">
      <c r="Q718"/>
      <c r="R718"/>
      <c r="S718"/>
      <c r="T718"/>
      <c r="U718"/>
      <c r="V718"/>
      <c r="AV718"/>
      <c r="CH718"/>
      <c r="CI718"/>
      <c r="CK718"/>
      <c r="CL718"/>
    </row>
    <row r="719" spans="17:90">
      <c r="Q719"/>
      <c r="R719"/>
      <c r="S719"/>
      <c r="T719"/>
      <c r="U719"/>
      <c r="V719"/>
      <c r="AV719"/>
      <c r="CH719"/>
      <c r="CI719"/>
      <c r="CK719"/>
      <c r="CL719"/>
    </row>
    <row r="720" spans="17:90">
      <c r="Q720"/>
      <c r="R720"/>
      <c r="S720"/>
      <c r="T720"/>
      <c r="U720"/>
      <c r="V720"/>
      <c r="AV720"/>
      <c r="CH720"/>
      <c r="CI720"/>
      <c r="CK720"/>
      <c r="CL720"/>
    </row>
    <row r="721" spans="17:90">
      <c r="Q721"/>
      <c r="R721"/>
      <c r="S721"/>
      <c r="T721"/>
      <c r="U721"/>
      <c r="V721"/>
      <c r="AV721"/>
      <c r="CH721"/>
      <c r="CI721"/>
      <c r="CK721"/>
      <c r="CL721"/>
    </row>
    <row r="722" spans="17:90">
      <c r="Q722"/>
      <c r="R722"/>
      <c r="S722"/>
      <c r="T722"/>
      <c r="U722"/>
      <c r="V722"/>
      <c r="AV722"/>
      <c r="CH722"/>
      <c r="CI722"/>
      <c r="CK722"/>
      <c r="CL722"/>
    </row>
    <row r="723" spans="17:90">
      <c r="Q723"/>
      <c r="R723"/>
      <c r="S723"/>
      <c r="T723"/>
      <c r="U723"/>
      <c r="V723"/>
      <c r="AV723"/>
      <c r="CH723"/>
      <c r="CI723"/>
      <c r="CK723"/>
      <c r="CL723"/>
    </row>
    <row r="724" spans="17:90">
      <c r="Q724"/>
      <c r="R724"/>
      <c r="S724"/>
      <c r="T724"/>
      <c r="U724"/>
      <c r="V724"/>
      <c r="AV724"/>
      <c r="CH724"/>
      <c r="CI724"/>
      <c r="CK724"/>
      <c r="CL724"/>
    </row>
    <row r="725" spans="17:90">
      <c r="Q725"/>
      <c r="R725"/>
      <c r="S725"/>
      <c r="T725"/>
      <c r="U725"/>
      <c r="V725"/>
      <c r="AV725"/>
      <c r="CH725"/>
      <c r="CI725"/>
      <c r="CK725"/>
      <c r="CL725"/>
    </row>
    <row r="726" spans="17:90">
      <c r="Q726"/>
      <c r="R726"/>
      <c r="S726"/>
      <c r="T726"/>
      <c r="U726"/>
      <c r="V726"/>
      <c r="AV726"/>
      <c r="CH726"/>
      <c r="CI726"/>
      <c r="CK726"/>
      <c r="CL726"/>
    </row>
    <row r="727" spans="17:90">
      <c r="Q727"/>
      <c r="R727"/>
      <c r="S727"/>
      <c r="T727"/>
      <c r="U727"/>
      <c r="V727"/>
      <c r="AV727"/>
      <c r="CH727"/>
      <c r="CI727"/>
      <c r="CK727"/>
      <c r="CL727"/>
    </row>
    <row r="728" spans="17:90">
      <c r="Q728"/>
      <c r="R728"/>
      <c r="S728"/>
      <c r="T728"/>
      <c r="U728"/>
      <c r="V728"/>
      <c r="AV728"/>
      <c r="CH728"/>
      <c r="CI728"/>
      <c r="CK728"/>
      <c r="CL728"/>
    </row>
    <row r="729" spans="17:90">
      <c r="Q729"/>
      <c r="R729"/>
      <c r="S729"/>
      <c r="T729"/>
      <c r="U729"/>
      <c r="V729"/>
      <c r="AV729"/>
      <c r="CH729"/>
      <c r="CI729"/>
      <c r="CK729"/>
      <c r="CL729"/>
    </row>
    <row r="730" spans="17:90">
      <c r="Q730"/>
      <c r="R730"/>
      <c r="S730"/>
      <c r="T730"/>
      <c r="U730"/>
      <c r="V730"/>
      <c r="AV730"/>
      <c r="CH730"/>
      <c r="CI730"/>
      <c r="CK730"/>
      <c r="CL730"/>
    </row>
    <row r="731" spans="17:90">
      <c r="Q731"/>
      <c r="R731"/>
      <c r="S731"/>
      <c r="T731"/>
      <c r="U731"/>
      <c r="V731"/>
      <c r="AV731"/>
      <c r="CH731"/>
      <c r="CI731"/>
      <c r="CK731"/>
      <c r="CL731"/>
    </row>
    <row r="732" spans="17:90">
      <c r="Q732"/>
      <c r="R732"/>
      <c r="S732"/>
      <c r="T732"/>
      <c r="U732"/>
      <c r="V732"/>
      <c r="AV732"/>
      <c r="CH732"/>
      <c r="CI732"/>
      <c r="CK732"/>
      <c r="CL732"/>
    </row>
    <row r="733" spans="17:90">
      <c r="Q733"/>
      <c r="R733"/>
      <c r="S733"/>
      <c r="T733"/>
      <c r="U733"/>
      <c r="V733"/>
      <c r="AV733"/>
      <c r="CH733"/>
      <c r="CI733"/>
      <c r="CK733"/>
      <c r="CL733"/>
    </row>
    <row r="734" spans="17:90">
      <c r="Q734"/>
      <c r="R734"/>
      <c r="S734"/>
      <c r="T734"/>
      <c r="U734"/>
      <c r="V734"/>
      <c r="AV734"/>
      <c r="CH734"/>
      <c r="CI734"/>
      <c r="CK734"/>
      <c r="CL734"/>
    </row>
    <row r="735" spans="17:90">
      <c r="Q735"/>
      <c r="R735"/>
      <c r="S735"/>
      <c r="T735"/>
      <c r="U735"/>
      <c r="V735"/>
      <c r="AV735"/>
      <c r="CH735"/>
      <c r="CI735"/>
      <c r="CK735"/>
      <c r="CL735"/>
    </row>
    <row r="736" spans="17:90">
      <c r="Q736"/>
      <c r="R736"/>
      <c r="S736"/>
      <c r="T736"/>
      <c r="U736"/>
      <c r="V736"/>
      <c r="AV736"/>
      <c r="CH736"/>
      <c r="CI736"/>
      <c r="CK736"/>
      <c r="CL736"/>
    </row>
    <row r="737" spans="17:90">
      <c r="Q737"/>
      <c r="R737"/>
      <c r="S737"/>
      <c r="T737"/>
      <c r="U737"/>
      <c r="V737"/>
      <c r="AV737"/>
      <c r="CH737"/>
      <c r="CI737"/>
      <c r="CK737"/>
      <c r="CL737"/>
    </row>
    <row r="738" spans="17:90">
      <c r="Q738"/>
      <c r="R738"/>
      <c r="S738"/>
      <c r="T738"/>
      <c r="U738"/>
      <c r="V738"/>
      <c r="AV738"/>
      <c r="CH738"/>
      <c r="CI738"/>
      <c r="CK738"/>
      <c r="CL738"/>
    </row>
    <row r="739" spans="17:90">
      <c r="Q739"/>
      <c r="R739"/>
      <c r="S739"/>
      <c r="T739"/>
      <c r="U739"/>
      <c r="V739"/>
      <c r="AV739"/>
      <c r="CH739"/>
      <c r="CI739"/>
      <c r="CK739"/>
      <c r="CL739"/>
    </row>
    <row r="740" spans="17:90">
      <c r="Q740"/>
      <c r="R740"/>
      <c r="S740"/>
      <c r="T740"/>
      <c r="U740"/>
      <c r="V740"/>
      <c r="AV740"/>
      <c r="CH740"/>
      <c r="CI740"/>
      <c r="CK740"/>
      <c r="CL740"/>
    </row>
    <row r="741" spans="17:90">
      <c r="Q741"/>
      <c r="R741"/>
      <c r="S741"/>
      <c r="T741"/>
      <c r="U741"/>
      <c r="V741"/>
      <c r="AV741"/>
      <c r="CH741"/>
      <c r="CI741"/>
      <c r="CK741"/>
      <c r="CL74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ABO3_P4mm_piezo_data_all_copy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fanhao jia</dc:creator>
  <cp:lastModifiedBy>fanhao jia</cp:lastModifiedBy>
  <dcterms:created xsi:type="dcterms:W3CDTF">2023-10-08T02:37:30Z</dcterms:created>
  <dcterms:modified xsi:type="dcterms:W3CDTF">2024-07-06T07:28:46Z</dcterms:modified>
</cp:coreProperties>
</file>