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Kitten\Downloads\stats3\"/>
    </mc:Choice>
  </mc:AlternateContent>
  <xr:revisionPtr revIDLastSave="0" documentId="13_ncr:1_{48309ED9-508E-48C7-92AC-96D12DCA8990}" xr6:coauthVersionLast="45" xr6:coauthVersionMax="45" xr10:uidLastSave="{00000000-0000-0000-0000-000000000000}"/>
  <bookViews>
    <workbookView xWindow="720" yWindow="720" windowWidth="14400" windowHeight="7360" xr2:uid="{00000000-000D-0000-FFFF-FFFF00000000}"/>
  </bookViews>
  <sheets>
    <sheet name="BattingData" sheetId="1" r:id="rId1"/>
    <sheet name="Stats 1" sheetId="2" r:id="rId2"/>
    <sheet name="Model 1" sheetId="10" r:id="rId3"/>
    <sheet name="Model 2" sheetId="19" r:id="rId4"/>
    <sheet name="Model Summaries" sheetId="17" r:id="rId5"/>
  </sheets>
  <definedNames>
    <definedName name="___autoF" localSheetId="2" hidden="1">0</definedName>
    <definedName name="___autoF" localSheetId="3" hidden="1">0</definedName>
    <definedName name="___gFirst" localSheetId="1" hidden="1">BattingAverage</definedName>
    <definedName name="___gSet" localSheetId="1" hidden="1">1211</definedName>
    <definedName name="___rsumm___BattingAverage" localSheetId="4" hidden="1">'Model Summaries'!$A$3</definedName>
    <definedName name="__nSelect_" hidden="1">0</definedName>
    <definedName name="BattingAverage">BattingData!$D$8:$D$595</definedName>
    <definedName name="BattingAverageLAG1">BattingData!$E$8:$E$595</definedName>
    <definedName name="CumulativeAverageLAG1">BattingData!$F$8:$F$595</definedName>
    <definedName name="FirstForecastRow" localSheetId="2" hidden="1">-1</definedName>
    <definedName name="FirstForecastRow" localSheetId="3" hidden="1">-1</definedName>
    <definedName name="LastAnalysisModel" hidden="1">"Stats 1"</definedName>
    <definedName name="NAMEfirst">BattingData!$C$8:$C$595</definedName>
    <definedName name="NAMElast">BattingData!$B$8:$B$595</definedName>
    <definedName name="nDataAnalysis" hidden="1">1</definedName>
    <definedName name="nRegMod" hidden="1">2</definedName>
    <definedName name="OKtoForecast" hidden="1">1</definedName>
    <definedName name="YEAR">BattingData!$A$8:$A$595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19" l="1"/>
  <c r="D21" i="19"/>
  <c r="D10" i="19" s="1"/>
  <c r="C20" i="19"/>
  <c r="D20" i="19" s="1"/>
  <c r="B22" i="19"/>
  <c r="E10" i="19" s="1"/>
  <c r="D15" i="19"/>
  <c r="E15" i="19" s="1"/>
  <c r="D16" i="19"/>
  <c r="E16" i="19" s="1"/>
  <c r="D14" i="19"/>
  <c r="E14" i="19" s="1"/>
  <c r="G13" i="19"/>
  <c r="F13" i="19"/>
  <c r="H10" i="19"/>
  <c r="F16" i="19" s="1"/>
  <c r="H9" i="19"/>
  <c r="E30" i="10"/>
  <c r="E29" i="10"/>
  <c r="E28" i="10"/>
  <c r="E27" i="10"/>
  <c r="E26" i="10"/>
  <c r="G25" i="10"/>
  <c r="F25" i="10"/>
  <c r="B10" i="10"/>
  <c r="D20" i="10"/>
  <c r="D10" i="10" s="1"/>
  <c r="C19" i="10"/>
  <c r="D19" i="10" s="1"/>
  <c r="E19" i="10" s="1"/>
  <c r="F19" i="10" s="1"/>
  <c r="B21" i="10"/>
  <c r="E10" i="10" s="1"/>
  <c r="I15" i="10" s="1"/>
  <c r="D15" i="10"/>
  <c r="E15" i="10" s="1"/>
  <c r="D14" i="10"/>
  <c r="E14" i="10" s="1"/>
  <c r="G13" i="10"/>
  <c r="F13" i="10"/>
  <c r="H10" i="10"/>
  <c r="F15" i="10" s="1"/>
  <c r="H9" i="10"/>
  <c r="E20" i="19" l="1"/>
  <c r="F20" i="19" s="1"/>
  <c r="G15" i="19"/>
  <c r="F15" i="19"/>
  <c r="C10" i="19"/>
  <c r="G14" i="19"/>
  <c r="F14" i="19"/>
  <c r="G16" i="19"/>
  <c r="I15" i="19"/>
  <c r="I16" i="19"/>
  <c r="C28" i="10"/>
  <c r="D28" i="10" s="1"/>
  <c r="C30" i="10"/>
  <c r="D30" i="10" s="1"/>
  <c r="C29" i="10"/>
  <c r="D29" i="10" s="1"/>
  <c r="F29" i="10" s="1"/>
  <c r="C27" i="10"/>
  <c r="D27" i="10" s="1"/>
  <c r="C26" i="10"/>
  <c r="D26" i="10" s="1"/>
  <c r="C10" i="10"/>
  <c r="F14" i="10"/>
  <c r="G14" i="10"/>
  <c r="G15" i="10"/>
  <c r="F26" i="10" l="1"/>
  <c r="G26" i="10"/>
  <c r="F27" i="10"/>
  <c r="G27" i="10"/>
  <c r="F30" i="10"/>
  <c r="G30" i="10"/>
  <c r="G28" i="10"/>
  <c r="F28" i="10"/>
  <c r="G29"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FacDS - Bob Nau</author>
  </authors>
  <commentList>
    <comment ref="A1" authorId="0" shapeId="0" xr:uid="{00000000-0006-0000-0200-000001000000}">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00000000-0006-0000-0200-000002000000}">
      <text>
        <r>
          <rPr>
            <sz val="9"/>
            <color indexed="81"/>
            <rFont val="Tahoma"/>
            <family val="2"/>
          </rPr>
          <t>Model 1 (#vars=1, n=588, AdjRsq=0.288)
Dependent variable = BattingAverage 
Run time = 12/13/2018 6:27:43 AM
File name = Baseball_batting_averages_with_analysis_stats.xlsx
Computer name = FACDS414
Program file name = RegressItPC
Version number = 2018.12.07
Execution time = 00h:00m:02s</t>
        </r>
      </text>
    </comment>
    <comment ref="B9" authorId="0" shapeId="0" xr:uid="{00000000-0006-0000-0200-000003000000}">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00000000-0006-0000-0200-000004000000}">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00000000-0006-0000-0200-000005000000}">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00000000-0006-0000-0200-000006000000}">
      <text>
        <r>
          <rPr>
            <sz val="9"/>
            <color indexed="81"/>
            <rFont val="Tahoma"/>
            <family val="2"/>
          </rPr>
          <t>This is the standard deviation of the dependent variable, which would
be the standard error of the regression in a constant-only model.</t>
        </r>
      </text>
    </comment>
    <comment ref="F9" authorId="0" shapeId="0" xr:uid="{00000000-0006-0000-0200-000007000000}">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00000000-0006-0000-0200-000008000000}">
      <text>
        <r>
          <rPr>
            <sz val="9"/>
            <color indexed="81"/>
            <rFont val="Tahoma"/>
            <family val="2"/>
          </rPr>
          <t>The number of missing values is the number of rows in which any of
the variables included in the model are missing or have non-numeric
values.</t>
        </r>
      </text>
    </comment>
    <comment ref="H9" authorId="0" shapeId="0" xr:uid="{00000000-0006-0000-0200-000009000000}">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00000000-0006-0000-0200-00000A000000}">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00000000-0006-0000-0200-00000B00000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00000000-0006-0000-0200-00000C00000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00000000-0006-0000-0200-00000D000000}">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00000000-0006-0000-0200-00000E000000}">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00000000-0006-0000-0200-00000F000000}">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00000000-0006-0000-0200-000010000000}">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00000000-0006-0000-0200-000011000000}">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00000000-0006-0000-0200-000012000000}">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00000000-0006-0000-0200-000013000000}">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00000000-0006-0000-0200-000014000000}">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17" authorId="0" shapeId="0" xr:uid="{00000000-0006-0000-0200-00001500000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18" authorId="0" shapeId="0" xr:uid="{00000000-0006-0000-0200-00001600000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18" authorId="0" shapeId="0" xr:uid="{00000000-0006-0000-0200-000017000000}">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A23" authorId="0" shapeId="0" xr:uid="{00000000-0006-0000-0200-000018000000}">
      <text>
        <r>
          <rPr>
            <sz val="9"/>
            <color indexed="81"/>
            <rFont val="Tahoma"/>
            <family val="2"/>
          </rPr>
          <t>The line fit plot for a simple (1-variable) regression model gives
the best visual summary of the model's properties (namely, a straight
line fitted to a scatterplot of the dependent variable versus the independent
variable) and it includes confidence bands for predictions.  If the
editable-chart option has been chosen, the confidence bands adjust
interactively when the confidence level is increased or decreased via
the buttons on the ribbon.   The table of values that are used to plot
the regression line and confidence bands is located behind the chart.
 If you drag the chart to the right, you can view the numbers as well
as the underlying formulas.  The values of the independent variable
in the first column can also be changed.</t>
        </r>
      </text>
    </comment>
    <comment ref="A24" authorId="0" shapeId="0" xr:uid="{00000000-0006-0000-0200-000019000000}">
      <text>
        <r>
          <rPr>
            <sz val="9"/>
            <color indexed="81"/>
            <rFont val="Tahoma"/>
            <family val="2"/>
          </rPr>
          <t>The line fit plot for a simple (1-variable) regression model gives
the best visual summary of the model's properties (namely, a straight
line fitted to a scatterplot of the dependent variable versus the independent
variable) and it includes confidence bands for predictions.  If the
editable-chart option has been chosen, the confidence bands adjust
interactively when the confidence level is increased or decreased via
the buttons on the ribbon.   The table of values that are used to plot
the regression line and confidence bands is located behind the chart.
 If you drag the chart to the right, you can view the numbers as well
as the underlying formulas.  The values of the independent variable
in the first column can also be changed.</t>
        </r>
      </text>
    </comment>
    <comment ref="B46" authorId="0" shapeId="0" xr:uid="{00000000-0006-0000-0200-00001A000000}">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46" authorId="0" shapeId="0" xr:uid="{00000000-0006-0000-0200-00001B000000}">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46" authorId="0" shapeId="0" xr:uid="{00000000-0006-0000-0200-00001C000000}">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46" authorId="0" shapeId="0" xr:uid="{00000000-0006-0000-0200-00001D000000}">
      <text>
        <r>
          <rPr>
            <sz val="9"/>
            <color indexed="81"/>
            <rFont val="Tahoma"/>
            <family val="2"/>
          </rPr>
          <t>Mean Absolute Percentage Error is the average of the absolute values
of the errors expressed in percentage terms.   It is defined only in
the case where the dependent variable is strictly positive.</t>
        </r>
      </text>
    </comment>
    <comment ref="H46" authorId="0" shapeId="0" xr:uid="{00000000-0006-0000-0200-00001E000000}">
      <text>
        <r>
          <rPr>
            <sz val="9"/>
            <color indexed="81"/>
            <rFont val="Tahoma"/>
            <family val="2"/>
          </rPr>
          <t>The adjusted Anderson-Darling (A-D*) statistic provides a test of the
assumption that the errors of the model are normally distributed, which
is the basis of formulas for calculating P-values and confidence intervals.
 It is a weighted measure of the difference between the actual and
theoretical cumulative distribution functions, with relatively more
weight placed on the tails of the distribution, and it works well for
small sample sizes.  The Jarque-Bera statistic is better for large
samples for computational efficiency.  Here the A-D* stat is used for
sample sizes less than 2000 and the Jarque-Bera stat otherwise.
The cell below shows the approximate P-value for judging the significance
of non-normality of the errors, as determined from the A-D*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well-calibrated confidence intervals around forecasts and in
hypothesis testing with very small samples.
The A-D*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47" authorId="0" shapeId="0" xr:uid="{00000000-0006-0000-0200-00001F000000}">
      <text>
        <r>
          <rPr>
            <sz val="9"/>
            <color indexed="81"/>
            <rFont val="Tahoma"/>
            <family val="2"/>
          </rPr>
          <t>Adjusted Anderson-Darling statistic = 0.18 (P=0.909)
The critical value is 0.752 [1.035, 1.443] for non-normality
that is significant at the 0.05 [0.01, 0.001] level.
Jarque-Bera statistic = 2.87 (P=0.238)
The critical value is 5.991 [9.210, 13.816] for non-normality
that is significant at the 0.05 [0.01, 0.001] level,
 based on a Chi-square distribution with 2 degrees of freedom.</t>
        </r>
      </text>
    </comment>
    <comment ref="A50" authorId="0" shapeId="0" xr:uid="{00000000-0006-0000-0200-00002000000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51" authorId="0" shapeId="0" xr:uid="{00000000-0006-0000-0200-00002100000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72" authorId="0" shapeId="0" xr:uid="{00000000-0006-0000-0200-00002200000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73" authorId="0" shapeId="0" xr:uid="{00000000-0006-0000-0200-00002300000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94" authorId="0" shapeId="0" xr:uid="{00000000-0006-0000-0200-00002400000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95" authorId="0" shapeId="0" xr:uid="{00000000-0006-0000-0200-00002500000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16" authorId="0" shapeId="0" xr:uid="{00000000-0006-0000-0200-00002600000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17" authorId="0" shapeId="0" xr:uid="{00000000-0006-0000-0200-00002700000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38" authorId="0" shapeId="0" xr:uid="{00000000-0006-0000-0200-00002800000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39" authorId="0" shapeId="0" xr:uid="{00000000-0006-0000-0200-00002900000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FacDS - Bob Nau</author>
  </authors>
  <commentList>
    <comment ref="A1" authorId="0" shapeId="0" xr:uid="{00000000-0006-0000-0300-000001000000}">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xr:uid="{00000000-0006-0000-0300-000002000000}">
      <text>
        <r>
          <rPr>
            <sz val="9"/>
            <color indexed="81"/>
            <rFont val="Tahoma"/>
            <family val="2"/>
          </rPr>
          <t>Model 2 (#vars=2, n=588, AdjRsq=0.3)
Dependent variable = BattingAverage 
Run time = 12/13/2018 6:30:53 AM
File name = Baseball_batting_averages_with_analysis_stats_model_1.xlsx
Computer name = FACDS414
Program file name = RegressItPC
Version number = 2018.12.07
Execution time = 00h:00m:02s</t>
        </r>
      </text>
    </comment>
    <comment ref="B9" authorId="0" shapeId="0" xr:uid="{00000000-0006-0000-0300-000003000000}">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xr:uid="{00000000-0006-0000-0300-000004000000}">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xr:uid="{00000000-0006-0000-0300-000005000000}">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xr:uid="{00000000-0006-0000-0300-000006000000}">
      <text>
        <r>
          <rPr>
            <sz val="9"/>
            <color indexed="81"/>
            <rFont val="Tahoma"/>
            <family val="2"/>
          </rPr>
          <t>This is the standard deviation of the dependent variable, which would
be the standard error of the regression in a constant-only model.</t>
        </r>
      </text>
    </comment>
    <comment ref="F9" authorId="0" shapeId="0" xr:uid="{00000000-0006-0000-0300-000007000000}">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xr:uid="{00000000-0006-0000-0300-000008000000}">
      <text>
        <r>
          <rPr>
            <sz val="9"/>
            <color indexed="81"/>
            <rFont val="Tahoma"/>
            <family val="2"/>
          </rPr>
          <t>The number of missing values is the number of rows in which any of
the variables included in the model are missing or have non-numeric
values.</t>
        </r>
      </text>
    </comment>
    <comment ref="H9" authorId="0" shapeId="0" xr:uid="{00000000-0006-0000-0300-000009000000}">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xr:uid="{00000000-0006-0000-0300-00000A000000}">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xr:uid="{00000000-0006-0000-0300-00000B00000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xr:uid="{00000000-0006-0000-0300-00000C00000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xr:uid="{00000000-0006-0000-0300-00000D000000}">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xr:uid="{00000000-0006-0000-0300-00000E000000}">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xr:uid="{00000000-0006-0000-0300-00000F000000}">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xr:uid="{00000000-0006-0000-0300-000010000000}">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xr:uid="{00000000-0006-0000-0300-000011000000}">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xr:uid="{00000000-0006-0000-0300-000012000000}">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xr:uid="{00000000-0006-0000-0300-000013000000}">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xr:uid="{00000000-0006-0000-0300-000014000000}">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18" authorId="0" shapeId="0" xr:uid="{00000000-0006-0000-0300-00001500000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19" authorId="0" shapeId="0" xr:uid="{00000000-0006-0000-0300-00001600000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19" authorId="0" shapeId="0" xr:uid="{00000000-0006-0000-0300-000017000000}">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25" authorId="0" shapeId="0" xr:uid="{00000000-0006-0000-0300-000018000000}">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25" authorId="0" shapeId="0" xr:uid="{00000000-0006-0000-0300-000019000000}">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25" authorId="0" shapeId="0" xr:uid="{00000000-0006-0000-0300-00001A000000}">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25" authorId="0" shapeId="0" xr:uid="{00000000-0006-0000-0300-00001B000000}">
      <text>
        <r>
          <rPr>
            <sz val="9"/>
            <color indexed="81"/>
            <rFont val="Tahoma"/>
            <family val="2"/>
          </rPr>
          <t>Mean Absolute Percentage Error is the average of the absolute values
of the errors expressed in percentage terms.   It is defined only in
the case where the dependent variable is strictly positive.</t>
        </r>
      </text>
    </comment>
    <comment ref="H25" authorId="0" shapeId="0" xr:uid="{00000000-0006-0000-0300-00001C000000}">
      <text>
        <r>
          <rPr>
            <sz val="9"/>
            <color indexed="81"/>
            <rFont val="Tahoma"/>
            <family val="2"/>
          </rPr>
          <t>The adjusted Anderson-Darling (A-D*) statistic provides a test of the
assumption that the errors of the model are normally distributed, which
is the basis of formulas for calculating P-values and confidence intervals.
 It is a weighted measure of the difference between the actual and
theoretical cumulative distribution functions, with relatively more
weight placed on the tails of the distribution, and it works well for
small sample sizes.  The Jarque-Bera statistic is better for large
samples for computational efficiency.  Here the A-D* stat is used for
sample sizes less than 2000 and the Jarque-Bera stat otherwise.
The cell below shows the approximate P-value for judging the significance
of non-normality of the errors, as determined from the A-D*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well-calibrated confidence intervals around forecasts and in
hypothesis testing with very small samples.
The A-D*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H26" authorId="0" shapeId="0" xr:uid="{00000000-0006-0000-0300-00001D000000}">
      <text>
        <r>
          <rPr>
            <sz val="9"/>
            <color indexed="81"/>
            <rFont val="Tahoma"/>
            <family val="2"/>
          </rPr>
          <t>Adjusted Anderson-Darling statistic = 0.12 (P=0.987)
The critical value is 0.752 [1.035, 1.443] for non-normality
that is significant at the 0.05 [0.01, 0.001] level.
Jarque-Bera statistic = 0.95 (P=0.620)
The critical value is 5.991 [9.210, 13.816] for non-normality
that is significant at the 0.05 [0.01, 0.001] level,
 based on a Chi-square distribution with 2 degrees of freedom.</t>
        </r>
      </text>
    </comment>
    <comment ref="A29" authorId="0" shapeId="0" xr:uid="{00000000-0006-0000-0300-00001E00000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30" authorId="0" shapeId="0" xr:uid="{00000000-0006-0000-0300-00001F00000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51" authorId="0" shapeId="0" xr:uid="{00000000-0006-0000-0300-00002000000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52" authorId="0" shapeId="0" xr:uid="{00000000-0006-0000-0300-00002100000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73" authorId="0" shapeId="0" xr:uid="{00000000-0006-0000-0300-00002200000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74" authorId="0" shapeId="0" xr:uid="{00000000-0006-0000-0300-00002300000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95" authorId="0" shapeId="0" xr:uid="{00000000-0006-0000-0300-00002400000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96" authorId="0" shapeId="0" xr:uid="{00000000-0006-0000-0300-00002500000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17" authorId="0" shapeId="0" xr:uid="{00000000-0006-0000-0300-00002600000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18" authorId="0" shapeId="0" xr:uid="{00000000-0006-0000-0300-00002700000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FacDS - Bob Nau</author>
  </authors>
  <commentList>
    <comment ref="B4" authorId="0" shapeId="0" xr:uid="{00000000-0006-0000-0400-000001000000}">
      <text>
        <r>
          <rPr>
            <sz val="9"/>
            <color indexed="81"/>
            <rFont val="Tahoma"/>
            <family val="2"/>
          </rPr>
          <t>Model 1 (#vars=1, n=588, AdjRsq=0.288)
Dependent variable = BattingAverage 
Run time = 12/13/2018 6:27:43 AM
File name = Baseball_batting_averages_with_analysis_stats.xlsx
Computer name = FACDS414
Program file name = RegressItPC
Version number = 2018.12.07
Execution time = 00h:00m:02s</t>
        </r>
      </text>
    </comment>
    <comment ref="C4" authorId="0" shapeId="0" xr:uid="{00000000-0006-0000-0400-000002000000}">
      <text>
        <r>
          <rPr>
            <sz val="9"/>
            <color indexed="81"/>
            <rFont val="Tahoma"/>
            <family val="2"/>
          </rPr>
          <t>Model 2 (#vars=2, n=588, AdjRsq=0.3)
Dependent variable = BattingAverage 
Run time = 12/13/2018 6:30:53 AM
File name = Baseball_batting_averages_with_analysis_stats_model_1.xlsx
Computer name = FACDS414
Program file name = RegressItPC
Version number = 2018.12.07
Execution time = 00h:00m:02s</t>
        </r>
      </text>
    </comment>
    <comment ref="A8" authorId="0" shapeId="0" xr:uid="{00000000-0006-0000-0400-000003000000}">
      <text>
        <r>
          <rPr>
            <sz val="9"/>
            <color indexed="81"/>
            <rFont val="Tahoma"/>
            <family val="2"/>
          </rPr>
          <t>You can make a chart of the standard error of the regression and/or R-squared versus the number of variables by selecting a 3-row range beginning in this cell and choosing Insert/Scatterchart from the Excel menu.</t>
        </r>
      </text>
    </comment>
    <comment ref="B15" authorId="0" shapeId="0" xr:uid="{00000000-0006-0000-0400-000004000000}">
      <text>
        <r>
          <rPr>
            <sz val="9"/>
            <color indexed="81"/>
            <rFont val="Tahoma"/>
            <family val="2"/>
          </rPr>
          <t>Adjusted Anderson-Darling statistic = 0.18 (P=0.909)
The critical value is 0.752 [1.035, 1.443] for non-normality
that is significant at the 0.05 [0.01, 0.001] level.
Jarque-Bera statistic = 2.87 (P=0.238)
The critical value is 5.991 [9.210, 13.816] for non-normality
that is significant at the 0.05 [0.01, 0.001] level,
 based on a Chi-square distribution with 2 degrees of freedom.</t>
        </r>
      </text>
    </comment>
    <comment ref="C15" authorId="0" shapeId="0" xr:uid="{00000000-0006-0000-0400-000005000000}">
      <text>
        <r>
          <rPr>
            <sz val="9"/>
            <color indexed="81"/>
            <rFont val="Tahoma"/>
            <family val="2"/>
          </rPr>
          <t>Adjusted Anderson-Darling statistic = 0.12 (P=0.987)
The critical value is 0.752 [1.035, 1.443] for non-normality
that is significant at the 0.05 [0.01, 0.001] level.
Jarque-Bera statistic = 0.95 (P=0.620)
The critical value is 5.991 [9.210, 13.816] for non-normality
that is significant at the 0.05 [0.01, 0.001] level,
 based on a Chi-square distribution with 2 degrees of freedom.</t>
        </r>
      </text>
    </comment>
    <comment ref="B20" authorId="0" shapeId="0" xr:uid="{00000000-0006-0000-0400-000006000000}">
      <text>
        <r>
          <rPr>
            <sz val="9"/>
            <color indexed="81"/>
            <rFont val="Tahoma"/>
            <family val="2"/>
          </rPr>
          <t>Model = Model 1
Variable =  Constant
Coeff = 0.084782
StdErr = 0.0124956
t-stat = 6.785
P-value = 0
VIF = 0
StdCoeff = 0</t>
        </r>
      </text>
    </comment>
    <comment ref="C20" authorId="0" shapeId="0" xr:uid="{00000000-0006-0000-0400-000007000000}">
      <text>
        <r>
          <rPr>
            <sz val="9"/>
            <color indexed="81"/>
            <rFont val="Tahoma"/>
            <family val="2"/>
          </rPr>
          <t>Model = Model 2
Variable =  Constant
Coeff = 0.081312
StdErr = 0.0124358
t-stat = 6.539
P-value = 0
VIF = 0
StdCoeff = 0</t>
        </r>
      </text>
    </comment>
    <comment ref="B21" authorId="0" shapeId="0" xr:uid="{00000000-0006-0000-0400-000008000000}">
      <text>
        <r>
          <rPr>
            <sz val="9"/>
            <color indexed="81"/>
            <rFont val="Tahoma"/>
            <family val="2"/>
          </rPr>
          <t>Model = Model 1
Variable = CumulativeAverageLAG1
Coeff = 0.6977
StdErr = 0.045138
t-stat = 15.457
P-value = 0
VIF = 1
StdCoeff = 0.53817</t>
        </r>
      </text>
    </comment>
    <comment ref="C21" authorId="0" shapeId="0" xr:uid="{00000000-0006-0000-0400-000009000000}">
      <text>
        <r>
          <rPr>
            <sz val="9"/>
            <color indexed="81"/>
            <rFont val="Tahoma"/>
            <family val="2"/>
          </rPr>
          <t>Model = Model 2
Variable = CumulativeAverageLAG1
Coeff = 0.52801
StdErr = 0.06815
t-stat = 7.748
P-value = 0
VIF = 2.318
StdCoeff = 0.40728</t>
        </r>
      </text>
    </comment>
    <comment ref="C22" authorId="0" shapeId="0" xr:uid="{00000000-0006-0000-0400-00000A000000}">
      <text>
        <r>
          <rPr>
            <sz val="9"/>
            <color indexed="81"/>
            <rFont val="Tahoma"/>
            <family val="2"/>
          </rPr>
          <t>Model = Model 2
Variable = BattingAverageLAG1
Coeff = 0.180057
StdErr = 0.054527
t-stat = 3.302
P-value = 0.001
VIF = 2.318
StdCoeff = 0.17359</t>
        </r>
      </text>
    </comment>
  </commentList>
</comments>
</file>

<file path=xl/sharedStrings.xml><?xml version="1.0" encoding="utf-8"?>
<sst xmlns="http://schemas.openxmlformats.org/spreadsheetml/2006/main" count="1400" uniqueCount="317">
  <si>
    <t>Major league baseball player statistics, minimum 400 at-bats</t>
  </si>
  <si>
    <t xml:space="preserve">Original source:  Lahman Baseball Database </t>
  </si>
  <si>
    <t>http://baseball1.com/statistics/</t>
  </si>
  <si>
    <t>Source of this file:</t>
  </si>
  <si>
    <t>http://regressit.com/data</t>
  </si>
  <si>
    <t>YEAR</t>
  </si>
  <si>
    <t>NAMElast</t>
  </si>
  <si>
    <t>NAMEfirst</t>
  </si>
  <si>
    <t>BattingAverage</t>
  </si>
  <si>
    <t>BattingAverageLAG1</t>
  </si>
  <si>
    <t>CumulativeAverageLAG1</t>
  </si>
  <si>
    <t>Aaron</t>
  </si>
  <si>
    <t>Hank</t>
  </si>
  <si>
    <t>Abreu</t>
  </si>
  <si>
    <t>Bobby</t>
  </si>
  <si>
    <t>Adair</t>
  </si>
  <si>
    <t>Jerry</t>
  </si>
  <si>
    <t>Adcock</t>
  </si>
  <si>
    <t>Joe</t>
  </si>
  <si>
    <t>Agee</t>
  </si>
  <si>
    <t>Tommie</t>
  </si>
  <si>
    <t>Aikens</t>
  </si>
  <si>
    <t>Willie</t>
  </si>
  <si>
    <t>Alfonzo</t>
  </si>
  <si>
    <t>Edgardo</t>
  </si>
  <si>
    <t>Allen</t>
  </si>
  <si>
    <t>Bernie</t>
  </si>
  <si>
    <t>Dick</t>
  </si>
  <si>
    <t>Alley</t>
  </si>
  <si>
    <t>Gene</t>
  </si>
  <si>
    <t>Allison</t>
  </si>
  <si>
    <t>Bob</t>
  </si>
  <si>
    <t>Almon</t>
  </si>
  <si>
    <t>Bill</t>
  </si>
  <si>
    <t>Alomar</t>
  </si>
  <si>
    <t>Roberto</t>
  </si>
  <si>
    <t>Alomar Sr.</t>
  </si>
  <si>
    <t>Sandy</t>
  </si>
  <si>
    <t>Alomar Jr.</t>
  </si>
  <si>
    <t>Alou</t>
  </si>
  <si>
    <t>Felipe</t>
  </si>
  <si>
    <t>Jesus</t>
  </si>
  <si>
    <t>Matty</t>
  </si>
  <si>
    <t>Moises</t>
  </si>
  <si>
    <t>Altman</t>
  </si>
  <si>
    <t>George</t>
  </si>
  <si>
    <t>Alvis</t>
  </si>
  <si>
    <t>Max</t>
  </si>
  <si>
    <t>Anderson</t>
  </si>
  <si>
    <t>Brady</t>
  </si>
  <si>
    <t>Garret</t>
  </si>
  <si>
    <t>Marlon</t>
  </si>
  <si>
    <t>Andrews</t>
  </si>
  <si>
    <t>Mike</t>
  </si>
  <si>
    <t>Rob</t>
  </si>
  <si>
    <t>Anthony</t>
  </si>
  <si>
    <t>Eric</t>
  </si>
  <si>
    <t>Aparicio</t>
  </si>
  <si>
    <t>Luis</t>
  </si>
  <si>
    <t>Armas</t>
  </si>
  <si>
    <t>Tony</t>
  </si>
  <si>
    <t>Ashburn</t>
  </si>
  <si>
    <t>Richie</t>
  </si>
  <si>
    <t>Aspromonte</t>
  </si>
  <si>
    <t>Aurilia</t>
  </si>
  <si>
    <t>Rich</t>
  </si>
  <si>
    <t>Ausmus</t>
  </si>
  <si>
    <t>Brad</t>
  </si>
  <si>
    <t>Backman</t>
  </si>
  <si>
    <t>Wally</t>
  </si>
  <si>
    <t>Baerga</t>
  </si>
  <si>
    <t>Carlos</t>
  </si>
  <si>
    <t>Bagwell</t>
  </si>
  <si>
    <t>Jeff</t>
  </si>
  <si>
    <t>Bailey</t>
  </si>
  <si>
    <t>Bailor</t>
  </si>
  <si>
    <t>Baines</t>
  </si>
  <si>
    <t>Harold</t>
  </si>
  <si>
    <t>Baker</t>
  </si>
  <si>
    <t>Dusty</t>
  </si>
  <si>
    <t>Balboni</t>
  </si>
  <si>
    <t>Steve</t>
  </si>
  <si>
    <t>Baldelli</t>
  </si>
  <si>
    <t>Rocco</t>
  </si>
  <si>
    <t>Bando</t>
  </si>
  <si>
    <t>Sal</t>
  </si>
  <si>
    <t>Banks</t>
  </si>
  <si>
    <t>Ernie</t>
  </si>
  <si>
    <t>Barfield</t>
  </si>
  <si>
    <t>Jesse</t>
  </si>
  <si>
    <t>Barrett</t>
  </si>
  <si>
    <t>Marty</t>
  </si>
  <si>
    <t>Bass</t>
  </si>
  <si>
    <t>Kevin</t>
  </si>
  <si>
    <t>Bateman</t>
  </si>
  <si>
    <t>John</t>
  </si>
  <si>
    <t>Batista</t>
  </si>
  <si>
    <t>Battey</t>
  </si>
  <si>
    <t>Earl</t>
  </si>
  <si>
    <t>Baylor</t>
  </si>
  <si>
    <t>Don</t>
  </si>
  <si>
    <t>Beckert</t>
  </si>
  <si>
    <t>Glenn</t>
  </si>
  <si>
    <t>Becker</t>
  </si>
  <si>
    <t>Belanger</t>
  </si>
  <si>
    <t>Mark</t>
  </si>
  <si>
    <t>Bell</t>
  </si>
  <si>
    <t>Buddy</t>
  </si>
  <si>
    <t>David</t>
  </si>
  <si>
    <t>Derek</t>
  </si>
  <si>
    <t>Belle</t>
  </si>
  <si>
    <t>Albert</t>
  </si>
  <si>
    <t>Gus</t>
  </si>
  <si>
    <t>Belliard</t>
  </si>
  <si>
    <t>Ron</t>
  </si>
  <si>
    <t>Jay</t>
  </si>
  <si>
    <t>Beltre</t>
  </si>
  <si>
    <t>Adrian</t>
  </si>
  <si>
    <t>Beltran</t>
  </si>
  <si>
    <t>Benard</t>
  </si>
  <si>
    <t>Marvin</t>
  </si>
  <si>
    <t>Bench</t>
  </si>
  <si>
    <t>Johnny</t>
  </si>
  <si>
    <t>Beniquez</t>
  </si>
  <si>
    <t>Juan</t>
  </si>
  <si>
    <t>Benzinger</t>
  </si>
  <si>
    <t>Todd</t>
  </si>
  <si>
    <t>Berkman</t>
  </si>
  <si>
    <t>Lance</t>
  </si>
  <si>
    <t>Bernazard</t>
  </si>
  <si>
    <t>Berra</t>
  </si>
  <si>
    <t>Dale</t>
  </si>
  <si>
    <t>Berroa</t>
  </si>
  <si>
    <t>Angel</t>
  </si>
  <si>
    <t>Geronimo</t>
  </si>
  <si>
    <t>Berry</t>
  </si>
  <si>
    <t>Ken</t>
  </si>
  <si>
    <t>Bichette</t>
  </si>
  <si>
    <t>Dante</t>
  </si>
  <si>
    <t>Biggio</t>
  </si>
  <si>
    <t>Craig</t>
  </si>
  <si>
    <t>Blair</t>
  </si>
  <si>
    <t>Paul</t>
  </si>
  <si>
    <t>Blake</t>
  </si>
  <si>
    <t>Casey</t>
  </si>
  <si>
    <t>Blalock</t>
  </si>
  <si>
    <t>Blasingame</t>
  </si>
  <si>
    <t>Blefary</t>
  </si>
  <si>
    <t>Curt</t>
  </si>
  <si>
    <t>Bochte</t>
  </si>
  <si>
    <t>Bruce</t>
  </si>
  <si>
    <t>Boggs</t>
  </si>
  <si>
    <t>Wade</t>
  </si>
  <si>
    <t>Bolling</t>
  </si>
  <si>
    <t>Frank</t>
  </si>
  <si>
    <t>Bonds</t>
  </si>
  <si>
    <t>Barry</t>
  </si>
  <si>
    <t>Bond</t>
  </si>
  <si>
    <t>Walt</t>
  </si>
  <si>
    <t>Bonilla</t>
  </si>
  <si>
    <t>Boone</t>
  </si>
  <si>
    <t>Bret</t>
  </si>
  <si>
    <t>Borders</t>
  </si>
  <si>
    <t>Pat</t>
  </si>
  <si>
    <t>Bordick</t>
  </si>
  <si>
    <t>Bosetti</t>
  </si>
  <si>
    <t>Rick</t>
  </si>
  <si>
    <t>Bostock</t>
  </si>
  <si>
    <t>Lyman</t>
  </si>
  <si>
    <t>Bowa</t>
  </si>
  <si>
    <t>Larry</t>
  </si>
  <si>
    <t>Boyer</t>
  </si>
  <si>
    <t>Clete</t>
  </si>
  <si>
    <t>Bradley</t>
  </si>
  <si>
    <t>Phil</t>
  </si>
  <si>
    <t>Bragg</t>
  </si>
  <si>
    <t>Darren</t>
  </si>
  <si>
    <t>Brandt</t>
  </si>
  <si>
    <t>Jackie</t>
  </si>
  <si>
    <t>Braun</t>
  </si>
  <si>
    <t>Bream</t>
  </si>
  <si>
    <t>Sid</t>
  </si>
  <si>
    <t>Brenly</t>
  </si>
  <si>
    <t>Bressoud</t>
  </si>
  <si>
    <t>Eddie</t>
  </si>
  <si>
    <t>Brett</t>
  </si>
  <si>
    <t>Briggs</t>
  </si>
  <si>
    <t>Brinkman</t>
  </si>
  <si>
    <t>Ed</t>
  </si>
  <si>
    <t>Brock</t>
  </si>
  <si>
    <t>Lou</t>
  </si>
  <si>
    <t>Descriptive Statistics</t>
  </si>
  <si>
    <t xml:space="preserve">Variable      </t>
  </si>
  <si>
    <t># Fitted</t>
  </si>
  <si>
    <t>Mean</t>
  </si>
  <si>
    <t>Median</t>
  </si>
  <si>
    <t>Std.Dev.</t>
  </si>
  <si>
    <t>Root.M.Sqr.</t>
  </si>
  <si>
    <t>Std.Err.Mean</t>
  </si>
  <si>
    <t>Minimum</t>
  </si>
  <si>
    <t>Maximum</t>
  </si>
  <si>
    <t>Skewness</t>
  </si>
  <si>
    <t>Kurtosis</t>
  </si>
  <si>
    <t>Histogram Plots</t>
  </si>
  <si>
    <t>.</t>
  </si>
  <si>
    <t>Hi-res picture</t>
  </si>
  <si>
    <t>Scatterplots</t>
  </si>
  <si>
    <t>Correlation Matrix (n=588)</t>
  </si>
  <si>
    <t xml:space="preserve">      BattingAverage</t>
  </si>
  <si>
    <t xml:space="preserve">      BattingAverageLAG1</t>
  </si>
  <si>
    <t xml:space="preserve">      CumulativeAverageLAG1</t>
  </si>
  <si>
    <t>End of Output</t>
  </si>
  <si>
    <t xml:space="preserve">12/13/18 6:24 AM on FACDS414 - Stats 1 - Baseball_batting_averages_with_analysis.xlsx - RegressItPC - Version </t>
  </si>
  <si>
    <t>Stats 1</t>
  </si>
  <si>
    <t>Model:</t>
  </si>
  <si>
    <t>Model 1</t>
  </si>
  <si>
    <t>Editable</t>
  </si>
  <si>
    <t>12/13/18 6:27 AM on FACDS414 - Model 1 - Baseball_batting_averages_with_analysis_stats.xlsx - RegressItPC - Version 2018.12.07</t>
  </si>
  <si>
    <t>Dependent Variable:</t>
  </si>
  <si>
    <t>Independent Variables:</t>
  </si>
  <si>
    <t>Equation:</t>
  </si>
  <si>
    <t>Predicted BattingAverage = 0.085 + 0.698*CumulativeAverageLAG1</t>
  </si>
  <si>
    <t>Regression Statistics:    Model 1 for BattingAverage    (1 variable, n=588)</t>
  </si>
  <si>
    <t>R-Squared</t>
  </si>
  <si>
    <t>Adj.R-Sqr.</t>
  </si>
  <si>
    <t xml:space="preserve">Std.Err.Reg. </t>
  </si>
  <si>
    <t>Std.Dep.Var.</t>
  </si>
  <si>
    <t># Missing</t>
  </si>
  <si>
    <t>Confidence</t>
  </si>
  <si>
    <t>Coefficient Estimates:    Model 1 for BattingAverage    (1 variable, n=588)</t>
  </si>
  <si>
    <t>Variable</t>
  </si>
  <si>
    <t>Coefficient</t>
  </si>
  <si>
    <t>Std.Err.</t>
  </si>
  <si>
    <t>t-Statistic</t>
  </si>
  <si>
    <t>P-value</t>
  </si>
  <si>
    <t>With P-value</t>
  </si>
  <si>
    <t>Std. Coeff.</t>
  </si>
  <si>
    <t>VIF</t>
  </si>
  <si>
    <t xml:space="preserve"> Constant</t>
  </si>
  <si>
    <t>Analysis of Variance:    Model 1 for BattingAverage    (1 variable, n=588)</t>
  </si>
  <si>
    <t>Source</t>
  </si>
  <si>
    <t>Regression</t>
  </si>
  <si>
    <t>Residual</t>
  </si>
  <si>
    <t>Total</t>
  </si>
  <si>
    <t>Deg. Freedom</t>
  </si>
  <si>
    <t>Sum Squares</t>
  </si>
  <si>
    <t>Mean Square</t>
  </si>
  <si>
    <t>F-Statistic</t>
  </si>
  <si>
    <t>Notes</t>
  </si>
  <si>
    <t>Line Fit Plot</t>
  </si>
  <si>
    <t>StdErrMean</t>
  </si>
  <si>
    <t>StdErrFcst</t>
  </si>
  <si>
    <t>Predicted</t>
  </si>
  <si>
    <t>Error Distribution Statistics:    Model 1 for BattingAverage    (1 variable, n=588)</t>
  </si>
  <si>
    <t>MAPE</t>
  </si>
  <si>
    <t>Fitted (n=588)</t>
  </si>
  <si>
    <t>Mean Error</t>
  </si>
  <si>
    <t>RMSE</t>
  </si>
  <si>
    <t>MAE</t>
  </si>
  <si>
    <t>0.18 (P=0.909)</t>
  </si>
  <si>
    <t>A-D* stat</t>
  </si>
  <si>
    <t>Actual and Predicted -vs- Observation #</t>
  </si>
  <si>
    <t>Actual and Predicted -vs- Observation #
Model 1 for BattingAverage    (1 variable, n=588)</t>
  </si>
  <si>
    <t>Residual -vs- Observation #</t>
  </si>
  <si>
    <t>Residual -vs- Predicted</t>
  </si>
  <si>
    <t>Histogram of Residuals</t>
  </si>
  <si>
    <t>Normal Quantile Plot</t>
  </si>
  <si>
    <t>Summary of Regression Model Results</t>
  </si>
  <si>
    <t>Linear Model For BattingAverage</t>
  </si>
  <si>
    <t>Run Time</t>
  </si>
  <si>
    <t>Standard Deviation</t>
  </si>
  <si>
    <t>Number Of Variables</t>
  </si>
  <si>
    <t>Standard Error of Regression</t>
  </si>
  <si>
    <t>R-squared</t>
  </si>
  <si>
    <t>Adjusted R-squared</t>
  </si>
  <si>
    <t>Mean Absolute Error</t>
  </si>
  <si>
    <t>Mean Absolute Percentage Error</t>
  </si>
  <si>
    <t>Maximum VIF</t>
  </si>
  <si>
    <t>Normality Test</t>
  </si>
  <si>
    <t xml:space="preserve">  Coefficients:</t>
  </si>
  <si>
    <t>Model 1 (#vars=1, n=588, AdjRsq=0.288): BattingAverage &lt;&lt; CumulativeAverageLAG1</t>
  </si>
  <si>
    <t xml:space="preserve">_  </t>
  </si>
  <si>
    <t>0.085  (0.000)</t>
  </si>
  <si>
    <t>0.698  (0.000)</t>
  </si>
  <si>
    <t>Color</t>
  </si>
  <si>
    <t>White</t>
  </si>
  <si>
    <t>Font</t>
  </si>
  <si>
    <t>No Font</t>
  </si>
  <si>
    <t>No following model in this sequence.</t>
  </si>
  <si>
    <t>No preceding model in this sequence.</t>
  </si>
  <si>
    <t>R code:</t>
  </si>
  <si>
    <t>Model.1 &lt;- lm(BattingAverage ~ CumulativeAverageLAG1, data = BattingData)</t>
  </si>
  <si>
    <t>NoHeaders</t>
  </si>
  <si>
    <t>No Comment</t>
  </si>
  <si>
    <t>Model 2</t>
  </si>
  <si>
    <t>12/13/18 6:30 AM on FACDS414 - Model 2 - Baseball_batting_averages_with_analysis_stats_model_1.xlsx - RegressItPC - Version 2018.12.07</t>
  </si>
  <si>
    <t>BattingAverageLAG1, CumulativeAverageLAG1</t>
  </si>
  <si>
    <t>Predicted BattingAverage = 0.081 + 0.18*BattingAverageLAG1 + 0.528*CumulativeAverageLAG1</t>
  </si>
  <si>
    <t>Regression Statistics:    Model 2 for BattingAverage    (2 variables, n=588)</t>
  </si>
  <si>
    <t>Coefficient Estimates:    Model 2 for BattingAverage    (2 variables, n=588)</t>
  </si>
  <si>
    <t>Analysis of Variance:    Model 2 for BattingAverage    (2 variables, n=588)</t>
  </si>
  <si>
    <t>Error Distribution Statistics:    Model 2 for BattingAverage    (2 variables, n=588)</t>
  </si>
  <si>
    <t>0.12 (P=0.987)</t>
  </si>
  <si>
    <t>Actual and Predicted -vs- Observation #
Model 2 for BattingAverage    (2 variables, n=588)</t>
  </si>
  <si>
    <t>Model 2 (#vars=2, n=588, AdjRsq=0.3): BattingAverage &lt;&lt; BattingAverageLAG1, CumulativeAverageLAG1</t>
  </si>
  <si>
    <t>0.081  (0.000)</t>
  </si>
  <si>
    <t>0.180  (0.001)</t>
  </si>
  <si>
    <t>0.528  (0.000)</t>
  </si>
  <si>
    <t>Model 2 preceding model was Model 1 (#vars=1, n=588, AdjRsq=0.288): BattingAverage &lt;&lt; CumulativeAverageLAG1</t>
  </si>
  <si>
    <t>Model.2 &lt;- lm(BattingAverage ~ BattingAverageLAG1 +  CumulativeAverageLAG1, data = BattingData)</t>
  </si>
  <si>
    <t>Model 1 last follower visited was Model 2 (#vars=2, n=588, AdjRsq=0.3): BattingAverage &lt;&lt; BattingAverageLAG1, CumulativeAverageLAG1</t>
  </si>
  <si>
    <t>Model 1 following model is Model 2 (#vars=2, n=588, AdjRsq=0.3): BattingAverage &lt;&lt; BattingAverageLAG1, CumulativeAverageLAG1</t>
  </si>
  <si>
    <t>Comment</t>
  </si>
  <si>
    <t>For an introduction to the game of baseball, watch this video:</t>
  </si>
  <si>
    <t>https://www.youtube.com/watch?v=rdBYmk4dfLE</t>
  </si>
  <si>
    <t>Even better, watch this movie:</t>
  </si>
  <si>
    <t>https://www.rottentomatoes.com/m/bull_durham/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</si>
</sst>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0"/>
    <numFmt numFmtId="166" formatCode="#,##0.000"/>
    <numFmt numFmtId="167" formatCode="0.0%"/>
    <numFmt numFmtId="168" formatCode="[$-409]m/d/yy\ h:mm\ AM/PM;@"/>
  </numFmts>
  <fonts count="18" x14ac:knownFonts="1">
    <font>
      <sz val="11"/>
      <color theme="1"/>
      <name val="Calibri"/>
      <family val="2"/>
      <scheme val="minor"/>
    </font>
    <font>
      <u/>
      <sz val="11"/>
      <color theme="10"/>
      <name val="Calibri"/>
      <family val="2"/>
      <scheme val="minor"/>
    </font>
    <font>
      <sz val="8"/>
      <color theme="1"/>
      <name val="Arial"/>
      <family val="2"/>
    </font>
    <font>
      <b/>
      <u/>
      <sz val="8"/>
      <color theme="1"/>
      <name val="Arial"/>
      <family val="2"/>
    </font>
    <font>
      <sz val="8"/>
      <color rgb="FFFFFFFF"/>
      <name val="Arial"/>
      <family val="2"/>
    </font>
    <font>
      <sz val="8"/>
      <color rgb="FFB2B2B2"/>
      <name val="Arial"/>
      <family val="2"/>
    </font>
    <font>
      <sz val="8"/>
      <color rgb="FF010101"/>
      <name val="Arial"/>
      <family val="2"/>
    </font>
    <font>
      <i/>
      <sz val="8"/>
      <color theme="1"/>
      <name val="Arial"/>
      <family val="2"/>
    </font>
    <font>
      <sz val="8"/>
      <color theme="0"/>
      <name val="Arial"/>
      <family val="2"/>
    </font>
    <font>
      <sz val="8"/>
      <color rgb="FF020202"/>
      <name val="Arial"/>
      <family val="2"/>
    </font>
    <font>
      <b/>
      <sz val="8"/>
      <color theme="1"/>
      <name val="Arial"/>
      <family val="2"/>
    </font>
    <font>
      <sz val="9"/>
      <color indexed="81"/>
      <name val="Tahoma"/>
      <family val="2"/>
    </font>
    <font>
      <b/>
      <sz val="7"/>
      <color theme="1"/>
      <name val="Arial"/>
      <family val="2"/>
    </font>
    <font>
      <sz val="8"/>
      <color rgb="FF777777"/>
      <name val="Arial"/>
      <family val="2"/>
    </font>
    <font>
      <sz val="8"/>
      <color rgb="FFF8F8F8"/>
      <name val="Arial"/>
      <family val="2"/>
    </font>
    <font>
      <sz val="8"/>
      <color rgb="FF000000"/>
      <name val="Arial"/>
      <family val="2"/>
    </font>
    <font>
      <sz val="8"/>
      <color rgb="FF000000"/>
      <name val="Arial Black"/>
      <family val="2"/>
    </font>
    <font>
      <b/>
      <sz val="8"/>
      <color rgb="FF000000"/>
      <name val="Arial"/>
      <family val="2"/>
    </font>
  </fonts>
  <fills count="8">
    <fill>
      <patternFill patternType="none"/>
    </fill>
    <fill>
      <patternFill patternType="gray125"/>
    </fill>
    <fill>
      <patternFill patternType="solid">
        <fgColor rgb="FFE6E6E6"/>
        <bgColor indexed="64"/>
      </patternFill>
    </fill>
    <fill>
      <patternFill patternType="solid">
        <fgColor rgb="FFF5F5FF"/>
        <bgColor indexed="64"/>
      </patternFill>
    </fill>
    <fill>
      <patternFill patternType="solid">
        <fgColor rgb="FFFFF4F4"/>
        <bgColor indexed="64"/>
      </patternFill>
    </fill>
    <fill>
      <patternFill patternType="solid">
        <fgColor rgb="FF9B9BFF"/>
        <bgColor indexed="64"/>
      </patternFill>
    </fill>
    <fill>
      <patternFill patternType="solid">
        <fgColor rgb="FFB2B2FF"/>
        <bgColor indexed="64"/>
      </patternFill>
    </fill>
    <fill>
      <patternFill patternType="solid">
        <fgColor rgb="FFDEDEFF"/>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medium">
        <color indexed="18"/>
      </bottom>
      <diagonal/>
    </border>
    <border>
      <left style="medium">
        <color indexed="18"/>
      </left>
      <right/>
      <top/>
      <bottom style="medium">
        <color indexed="18"/>
      </bottom>
      <diagonal/>
    </border>
  </borders>
  <cellStyleXfs count="2">
    <xf numFmtId="0" fontId="0" fillId="0" borderId="0"/>
    <xf numFmtId="0" fontId="1" fillId="0" borderId="0" applyNumberFormat="0" applyFill="0" applyBorder="0" applyAlignment="0" applyProtection="0"/>
  </cellStyleXfs>
  <cellXfs count="77">
    <xf numFmtId="0" fontId="0" fillId="0" borderId="0" xfId="0"/>
    <xf numFmtId="0" fontId="1" fillId="0" borderId="0" xfId="1"/>
    <xf numFmtId="0" fontId="0" fillId="0" borderId="1" xfId="0" applyBorder="1"/>
    <xf numFmtId="0" fontId="0" fillId="0" borderId="2" xfId="0" applyBorder="1"/>
    <xf numFmtId="0" fontId="0" fillId="0" borderId="3" xfId="0" applyBorder="1"/>
    <xf numFmtId="164" fontId="0" fillId="0" borderId="1" xfId="0" applyNumberFormat="1" applyBorder="1"/>
    <xf numFmtId="164" fontId="0" fillId="0" borderId="2" xfId="0" applyNumberFormat="1" applyBorder="1"/>
    <xf numFmtId="164" fontId="0" fillId="0" borderId="3" xfId="0" applyNumberFormat="1" applyBorder="1"/>
    <xf numFmtId="0" fontId="0" fillId="0" borderId="4" xfId="0" applyBorder="1"/>
    <xf numFmtId="0" fontId="0" fillId="0" borderId="0" xfId="0" applyBorder="1"/>
    <xf numFmtId="0" fontId="0" fillId="0" borderId="5" xfId="0" applyBorder="1"/>
    <xf numFmtId="164" fontId="0" fillId="0" borderId="4" xfId="0" applyNumberFormat="1" applyBorder="1"/>
    <xf numFmtId="164" fontId="0" fillId="0" borderId="0" xfId="0" applyNumberFormat="1" applyBorder="1"/>
    <xf numFmtId="164" fontId="0" fillId="0" borderId="5" xfId="0" applyNumberFormat="1" applyBorder="1"/>
    <xf numFmtId="0" fontId="0" fillId="0" borderId="6" xfId="0" applyBorder="1"/>
    <xf numFmtId="0" fontId="0" fillId="0" borderId="7" xfId="0" applyBorder="1"/>
    <xf numFmtId="0" fontId="0" fillId="0" borderId="8" xfId="0" applyBorder="1"/>
    <xf numFmtId="164" fontId="0" fillId="0" borderId="6" xfId="0" applyNumberFormat="1" applyBorder="1"/>
    <xf numFmtId="164" fontId="0" fillId="0" borderId="7" xfId="0" applyNumberFormat="1" applyBorder="1"/>
    <xf numFmtId="164" fontId="0" fillId="0" borderId="8" xfId="0" applyNumberFormat="1" applyBorder="1"/>
    <xf numFmtId="164" fontId="2" fillId="0" borderId="0" xfId="0" applyNumberFormat="1" applyFont="1"/>
    <xf numFmtId="164" fontId="3" fillId="0" borderId="0" xfId="0" applyNumberFormat="1" applyFont="1"/>
    <xf numFmtId="164" fontId="2" fillId="0" borderId="0" xfId="0" applyNumberFormat="1" applyFont="1" applyAlignment="1">
      <alignment horizontal="right"/>
    </xf>
    <xf numFmtId="164" fontId="2" fillId="0" borderId="9" xfId="0" applyNumberFormat="1" applyFont="1" applyBorder="1" applyAlignment="1">
      <alignment horizontal="right"/>
    </xf>
    <xf numFmtId="164" fontId="2" fillId="0" borderId="9" xfId="0" applyNumberFormat="1" applyFont="1" applyBorder="1"/>
    <xf numFmtId="164" fontId="2" fillId="0" borderId="0" xfId="0" applyNumberFormat="1" applyFont="1" applyAlignment="1">
      <alignment horizontal="center"/>
    </xf>
    <xf numFmtId="1" fontId="2" fillId="0" borderId="0" xfId="0" applyNumberFormat="1" applyFont="1"/>
    <xf numFmtId="165" fontId="2" fillId="0" borderId="0" xfId="0" applyNumberFormat="1" applyFont="1"/>
    <xf numFmtId="164" fontId="4" fillId="0" borderId="0" xfId="0" applyNumberFormat="1" applyFont="1"/>
    <xf numFmtId="164" fontId="5" fillId="0" borderId="0" xfId="0" applyNumberFormat="1" applyFont="1"/>
    <xf numFmtId="164" fontId="2" fillId="0" borderId="10" xfId="0" applyNumberFormat="1" applyFont="1" applyBorder="1"/>
    <xf numFmtId="164" fontId="6" fillId="0" borderId="0" xfId="0" applyNumberFormat="1" applyFont="1"/>
    <xf numFmtId="164" fontId="7" fillId="0" borderId="0" xfId="0" applyNumberFormat="1" applyFont="1"/>
    <xf numFmtId="164" fontId="8" fillId="0" borderId="0" xfId="0" applyNumberFormat="1" applyFont="1"/>
    <xf numFmtId="164" fontId="9" fillId="0" borderId="0" xfId="0" applyNumberFormat="1" applyFont="1"/>
    <xf numFmtId="166" fontId="2" fillId="0" borderId="0" xfId="0" applyNumberFormat="1" applyFont="1" applyAlignment="1"/>
    <xf numFmtId="166" fontId="10" fillId="0" borderId="0" xfId="0" applyNumberFormat="1" applyFont="1" applyAlignment="1"/>
    <xf numFmtId="166" fontId="4" fillId="0" borderId="0" xfId="0" applyNumberFormat="1" applyFont="1" applyAlignment="1"/>
    <xf numFmtId="166" fontId="7" fillId="0" borderId="0" xfId="0" applyNumberFormat="1" applyFont="1" applyAlignment="1"/>
    <xf numFmtId="166" fontId="3" fillId="0" borderId="0" xfId="0" applyNumberFormat="1" applyFont="1" applyAlignment="1"/>
    <xf numFmtId="166" fontId="2" fillId="0" borderId="9" xfId="0" applyNumberFormat="1" applyFont="1" applyBorder="1" applyAlignment="1"/>
    <xf numFmtId="166" fontId="12" fillId="0" borderId="9" xfId="0" applyNumberFormat="1" applyFont="1" applyBorder="1" applyAlignment="1">
      <alignment horizontal="right"/>
    </xf>
    <xf numFmtId="164" fontId="2" fillId="0" borderId="0" xfId="0" applyNumberFormat="1" applyFont="1" applyAlignment="1"/>
    <xf numFmtId="1" fontId="2" fillId="0" borderId="0" xfId="0" applyNumberFormat="1" applyFont="1" applyAlignment="1"/>
    <xf numFmtId="166" fontId="12" fillId="0" borderId="9" xfId="0" applyNumberFormat="1" applyFont="1" applyBorder="1" applyAlignment="1">
      <alignment horizontal="center"/>
    </xf>
    <xf numFmtId="1" fontId="2" fillId="0" borderId="0" xfId="0" applyNumberFormat="1" applyFont="1" applyAlignment="1">
      <alignment horizontal="center"/>
    </xf>
    <xf numFmtId="166" fontId="2" fillId="0" borderId="0" xfId="0" applyNumberFormat="1" applyFont="1" applyAlignment="1">
      <alignment horizontal="center"/>
    </xf>
    <xf numFmtId="167" fontId="2" fillId="0" borderId="0" xfId="0" applyNumberFormat="1" applyFont="1" applyAlignment="1">
      <alignment horizontal="center"/>
    </xf>
    <xf numFmtId="166" fontId="12" fillId="0" borderId="9" xfId="0" applyNumberFormat="1" applyFont="1" applyBorder="1" applyAlignment="1">
      <alignment horizontal="left"/>
    </xf>
    <xf numFmtId="166" fontId="2" fillId="0" borderId="0" xfId="0" applyNumberFormat="1" applyFont="1" applyAlignment="1">
      <alignment horizontal="left"/>
    </xf>
    <xf numFmtId="165" fontId="2" fillId="0" borderId="0" xfId="0" applyNumberFormat="1" applyFont="1" applyAlignment="1"/>
    <xf numFmtId="166" fontId="13" fillId="0" borderId="0" xfId="0" applyNumberFormat="1" applyFont="1" applyAlignment="1">
      <alignment horizontal="left"/>
    </xf>
    <xf numFmtId="166" fontId="2" fillId="0" borderId="9" xfId="0" applyNumberFormat="1" applyFont="1" applyBorder="1" applyAlignment="1">
      <alignment horizontal="center"/>
    </xf>
    <xf numFmtId="166" fontId="14" fillId="0" borderId="0" xfId="0" applyNumberFormat="1" applyFont="1" applyAlignment="1"/>
    <xf numFmtId="166" fontId="8" fillId="0" borderId="0" xfId="0" applyNumberFormat="1" applyFont="1" applyAlignment="1">
      <alignment wrapText="1"/>
    </xf>
    <xf numFmtId="166" fontId="2" fillId="0" borderId="0" xfId="0" applyNumberFormat="1" applyFont="1" applyAlignment="1">
      <alignment horizontal="right"/>
    </xf>
    <xf numFmtId="166" fontId="3" fillId="0" borderId="0" xfId="0" applyNumberFormat="1" applyFont="1" applyAlignment="1">
      <alignment horizontal="right"/>
    </xf>
    <xf numFmtId="166" fontId="2" fillId="2" borderId="0" xfId="0" applyNumberFormat="1" applyFont="1" applyFill="1" applyAlignment="1">
      <alignment horizontal="right"/>
    </xf>
    <xf numFmtId="166" fontId="10" fillId="2" borderId="0" xfId="0" applyNumberFormat="1" applyFont="1" applyFill="1" applyAlignment="1">
      <alignment horizontal="left"/>
    </xf>
    <xf numFmtId="166" fontId="10" fillId="0" borderId="0" xfId="0" applyNumberFormat="1" applyFont="1" applyAlignment="1">
      <alignment horizontal="right"/>
    </xf>
    <xf numFmtId="166" fontId="4" fillId="0" borderId="0" xfId="0" applyNumberFormat="1" applyFont="1" applyAlignment="1">
      <alignment horizontal="right"/>
    </xf>
    <xf numFmtId="168" fontId="2" fillId="0" borderId="0" xfId="0" applyNumberFormat="1" applyFont="1" applyAlignment="1">
      <alignment horizontal="right"/>
    </xf>
    <xf numFmtId="1" fontId="2" fillId="0" borderId="0" xfId="0" applyNumberFormat="1" applyFont="1" applyAlignment="1">
      <alignment horizontal="right"/>
    </xf>
    <xf numFmtId="167" fontId="2" fillId="0" borderId="0" xfId="0" applyNumberFormat="1" applyFont="1" applyAlignment="1">
      <alignment horizontal="right"/>
    </xf>
    <xf numFmtId="166" fontId="2" fillId="0" borderId="0" xfId="0" applyNumberFormat="1" applyFont="1" applyFill="1" applyAlignment="1">
      <alignment horizontal="right"/>
    </xf>
    <xf numFmtId="166" fontId="15" fillId="0" borderId="0" xfId="0" applyNumberFormat="1" applyFont="1" applyFill="1" applyAlignment="1">
      <alignment horizontal="right"/>
    </xf>
    <xf numFmtId="166" fontId="6" fillId="0" borderId="0" xfId="0" applyNumberFormat="1" applyFont="1" applyAlignment="1"/>
    <xf numFmtId="166" fontId="9" fillId="0" borderId="0" xfId="0" applyNumberFormat="1" applyFont="1" applyAlignment="1"/>
    <xf numFmtId="166" fontId="8" fillId="0" borderId="0" xfId="0" applyNumberFormat="1" applyFont="1" applyAlignment="1"/>
    <xf numFmtId="1" fontId="2" fillId="0" borderId="0" xfId="0" applyNumberFormat="1" applyFont="1" applyFill="1" applyAlignment="1">
      <alignment horizontal="right"/>
    </xf>
    <xf numFmtId="164" fontId="2" fillId="0" borderId="0" xfId="0" applyNumberFormat="1" applyFont="1" applyFill="1" applyAlignment="1">
      <alignment horizontal="right"/>
    </xf>
    <xf numFmtId="167" fontId="2" fillId="0" borderId="0" xfId="0" applyNumberFormat="1" applyFont="1" applyFill="1" applyAlignment="1">
      <alignment horizontal="right"/>
    </xf>
    <xf numFmtId="166" fontId="16" fillId="3" borderId="0" xfId="0" applyNumberFormat="1" applyFont="1" applyFill="1" applyAlignment="1">
      <alignment horizontal="right"/>
    </xf>
    <xf numFmtId="166" fontId="16" fillId="4" borderId="0" xfId="0" applyNumberFormat="1" applyFont="1" applyFill="1" applyAlignment="1">
      <alignment horizontal="right"/>
    </xf>
    <xf numFmtId="166" fontId="16" fillId="5" borderId="0" xfId="0" applyNumberFormat="1" applyFont="1" applyFill="1" applyAlignment="1">
      <alignment horizontal="right"/>
    </xf>
    <xf numFmtId="164" fontId="16" fillId="6" borderId="0" xfId="0" applyNumberFormat="1" applyFont="1" applyFill="1" applyAlignment="1">
      <alignment horizontal="right"/>
    </xf>
    <xf numFmtId="164" fontId="17" fillId="7" borderId="0" xfId="0" applyNumberFormat="1" applyFont="1" applyFill="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a:t>Model 1 for BattingAverage    (1 variable, n=588)
Predicted BattingAverage = 0.085 + 0.698*CumulativeAverageLAG1</a:t>
            </a:r>
          </a:p>
        </c:rich>
      </c:tx>
      <c:overlay val="0"/>
    </c:title>
    <c:autoTitleDeleted val="0"/>
    <c:plotArea>
      <c:layout/>
      <c:scatterChart>
        <c:scatterStyle val="lineMarker"/>
        <c:varyColors val="0"/>
        <c:ser>
          <c:idx val="0"/>
          <c:order val="0"/>
          <c:tx>
            <c:v>Actual</c:v>
          </c:tx>
          <c:spPr>
            <a:ln w="25400">
              <a:noFill/>
            </a:ln>
          </c:spPr>
          <c:marker>
            <c:symbol val="diamond"/>
            <c:size val="4"/>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588"/>
              <c:pt idx="0">
                <c:v>0.35453100199999998</c:v>
              </c:pt>
              <c:pt idx="1">
                <c:v>0.32403609500000002</c:v>
              </c:pt>
              <c:pt idx="2">
                <c:v>0.32491767300000002</c:v>
              </c:pt>
              <c:pt idx="3">
                <c:v>0.32435791200000003</c:v>
              </c:pt>
              <c:pt idx="4">
                <c:v>0.32315270899999998</c:v>
              </c:pt>
              <c:pt idx="5">
                <c:v>0.32392807699999998</c:v>
              </c:pt>
              <c:pt idx="6">
                <c:v>0.323058542</c:v>
              </c:pt>
              <c:pt idx="7">
                <c:v>0.31746031699999999</c:v>
              </c:pt>
              <c:pt idx="8">
                <c:v>0.31625835200000002</c:v>
              </c:pt>
              <c:pt idx="9">
                <c:v>0.31331331299999998</c:v>
              </c:pt>
              <c:pt idx="10">
                <c:v>0.31218468100000002</c:v>
              </c:pt>
              <c:pt idx="11">
                <c:v>0.31118038799999997</c:v>
              </c:pt>
              <c:pt idx="12">
                <c:v>0.31223516899999998</c:v>
              </c:pt>
              <c:pt idx="13">
                <c:v>0.29278642100000002</c:v>
              </c:pt>
              <c:pt idx="14">
                <c:v>0.31125299299999998</c:v>
              </c:pt>
              <c:pt idx="15">
                <c:v>0.31273920199999999</c:v>
              </c:pt>
              <c:pt idx="16">
                <c:v>0.306992139</c:v>
              </c:pt>
              <c:pt idx="17">
                <c:v>0.30712612900000003</c:v>
              </c:pt>
              <c:pt idx="18">
                <c:v>0.305945036</c:v>
              </c:pt>
              <c:pt idx="19">
                <c:v>0.25848564000000002</c:v>
              </c:pt>
              <c:pt idx="20">
                <c:v>0.25871045300000001</c:v>
              </c:pt>
              <c:pt idx="21">
                <c:v>0.25727989000000001</c:v>
              </c:pt>
              <c:pt idx="22">
                <c:v>0.29207920799999998</c:v>
              </c:pt>
              <c:pt idx="23">
                <c:v>0.29520697200000001</c:v>
              </c:pt>
              <c:pt idx="24">
                <c:v>0.26248216800000002</c:v>
              </c:pt>
              <c:pt idx="25">
                <c:v>0.25011558</c:v>
              </c:pt>
              <c:pt idx="26">
                <c:v>0.25830653799999997</c:v>
              </c:pt>
              <c:pt idx="27">
                <c:v>0.26178659999999998</c:v>
              </c:pt>
              <c:pt idx="28">
                <c:v>0.27297592999999998</c:v>
              </c:pt>
              <c:pt idx="29">
                <c:v>0.288288288</c:v>
              </c:pt>
              <c:pt idx="30">
                <c:v>0.28515185599999998</c:v>
              </c:pt>
              <c:pt idx="31">
                <c:v>0.29010806300000003</c:v>
              </c:pt>
              <c:pt idx="32">
                <c:v>0.29627118600000002</c:v>
              </c:pt>
              <c:pt idx="33">
                <c:v>0.28911065499999999</c:v>
              </c:pt>
              <c:pt idx="34">
                <c:v>0.29150628699999998</c:v>
              </c:pt>
              <c:pt idx="35">
                <c:v>0.28768986600000002</c:v>
              </c:pt>
              <c:pt idx="36">
                <c:v>0.26876090800000002</c:v>
              </c:pt>
              <c:pt idx="37">
                <c:v>0.31707317099999999</c:v>
              </c:pt>
              <c:pt idx="38">
                <c:v>0.30980392200000001</c:v>
              </c:pt>
              <c:pt idx="39">
                <c:v>0.31183991100000003</c:v>
              </c:pt>
              <c:pt idx="40">
                <c:v>0.31078691400000003</c:v>
              </c:pt>
              <c:pt idx="41">
                <c:v>0.301832555</c:v>
              </c:pt>
              <c:pt idx="42">
                <c:v>0.29990686100000002</c:v>
              </c:pt>
              <c:pt idx="43">
                <c:v>0.29728260899999998</c:v>
              </c:pt>
              <c:pt idx="44">
                <c:v>0.29699692599999999</c:v>
              </c:pt>
              <c:pt idx="45">
                <c:v>0.299247292</c:v>
              </c:pt>
              <c:pt idx="46">
                <c:v>0.23815789500000001</c:v>
              </c:pt>
              <c:pt idx="47">
                <c:v>0.26437640000000001</c:v>
              </c:pt>
              <c:pt idx="48">
                <c:v>0.27104287999999999</c:v>
              </c:pt>
              <c:pt idx="49">
                <c:v>0.26140350899999998</c:v>
              </c:pt>
              <c:pt idx="50">
                <c:v>0.25676937399999999</c:v>
              </c:pt>
              <c:pt idx="51">
                <c:v>0.25261217000000002</c:v>
              </c:pt>
              <c:pt idx="52">
                <c:v>0.25582479000000002</c:v>
              </c:pt>
              <c:pt idx="53">
                <c:v>0.25888514800000001</c:v>
              </c:pt>
              <c:pt idx="54">
                <c:v>0.26319115300000001</c:v>
              </c:pt>
              <c:pt idx="55">
                <c:v>0.25779236</c:v>
              </c:pt>
              <c:pt idx="56">
                <c:v>0.26462395500000002</c:v>
              </c:pt>
              <c:pt idx="57">
                <c:v>0.26605504600000002</c:v>
              </c:pt>
              <c:pt idx="58">
                <c:v>0.281678082</c:v>
              </c:pt>
              <c:pt idx="59">
                <c:v>0.28335233799999998</c:v>
              </c:pt>
              <c:pt idx="60">
                <c:v>0.28649100799999999</c:v>
              </c:pt>
              <c:pt idx="61">
                <c:v>0.29101958100000003</c:v>
              </c:pt>
              <c:pt idx="62">
                <c:v>0.29798206300000002</c:v>
              </c:pt>
              <c:pt idx="63">
                <c:v>0.30150554699999998</c:v>
              </c:pt>
              <c:pt idx="64">
                <c:v>0.30384615399999998</c:v>
              </c:pt>
              <c:pt idx="65">
                <c:v>0.30175264600000001</c:v>
              </c:pt>
              <c:pt idx="66">
                <c:v>0.30358493399999997</c:v>
              </c:pt>
              <c:pt idx="67">
                <c:v>0.30411300400000002</c:v>
              </c:pt>
              <c:pt idx="68">
                <c:v>0.30643920000000002</c:v>
              </c:pt>
              <c:pt idx="69">
                <c:v>0.30360123999999999</c:v>
              </c:pt>
              <c:pt idx="70">
                <c:v>0.23813420599999999</c:v>
              </c:pt>
              <c:pt idx="71">
                <c:v>0.242872228</c:v>
              </c:pt>
              <c:pt idx="72">
                <c:v>0.24738676000000001</c:v>
              </c:pt>
              <c:pt idx="73">
                <c:v>0.24585029799999999</c:v>
              </c:pt>
              <c:pt idx="74">
                <c:v>0.270231214</c:v>
              </c:pt>
              <c:pt idx="75">
                <c:v>0.27977839300000001</c:v>
              </c:pt>
              <c:pt idx="76">
                <c:v>0.27743902399999998</c:v>
              </c:pt>
              <c:pt idx="77">
                <c:v>0.291262136</c:v>
              </c:pt>
              <c:pt idx="78">
                <c:v>0.28862559199999999</c:v>
              </c:pt>
              <c:pt idx="79">
                <c:v>0.28277227700000002</c:v>
              </c:pt>
              <c:pt idx="80">
                <c:v>0.28538961000000002</c:v>
              </c:pt>
              <c:pt idx="81">
                <c:v>0.29284570199999999</c:v>
              </c:pt>
              <c:pt idx="82">
                <c:v>0.29027777799999999</c:v>
              </c:pt>
              <c:pt idx="83">
                <c:v>0.29385788800000001</c:v>
              </c:pt>
              <c:pt idx="84">
                <c:v>0.29278123900000003</c:v>
              </c:pt>
              <c:pt idx="85">
                <c:v>0.29073429499999998</c:v>
              </c:pt>
              <c:pt idx="86">
                <c:v>0.28304991800000001</c:v>
              </c:pt>
              <c:pt idx="87">
                <c:v>0.27921498700000003</c:v>
              </c:pt>
              <c:pt idx="88">
                <c:v>0.27394209400000002</c:v>
              </c:pt>
              <c:pt idx="89">
                <c:v>0.27855329899999998</c:v>
              </c:pt>
              <c:pt idx="90">
                <c:v>0.28742893200000003</c:v>
              </c:pt>
              <c:pt idx="91">
                <c:v>0.30051570599999999</c:v>
              </c:pt>
              <c:pt idx="92">
                <c:v>0.30694908999999998</c:v>
              </c:pt>
              <c:pt idx="93">
                <c:v>0.31189141300000001</c:v>
              </c:pt>
              <c:pt idx="94">
                <c:v>0.30939498300000001</c:v>
              </c:pt>
              <c:pt idx="95">
                <c:v>0.31016042799999999</c:v>
              </c:pt>
              <c:pt idx="96">
                <c:v>0.30980769200000002</c:v>
              </c:pt>
              <c:pt idx="97">
                <c:v>0.28232502999999998</c:v>
              </c:pt>
              <c:pt idx="98">
                <c:v>0.29176361099999998</c:v>
              </c:pt>
              <c:pt idx="99">
                <c:v>0.291775214</c:v>
              </c:pt>
              <c:pt idx="100">
                <c:v>0.30255033599999998</c:v>
              </c:pt>
              <c:pt idx="101">
                <c:v>0.30604058499999998</c:v>
              </c:pt>
              <c:pt idx="102">
                <c:v>0.30283778099999997</c:v>
              </c:pt>
              <c:pt idx="103">
                <c:v>0.30035937200000001</c:v>
              </c:pt>
              <c:pt idx="104">
                <c:v>0.27437106900000002</c:v>
              </c:pt>
              <c:pt idx="105">
                <c:v>0.28737541500000002</c:v>
              </c:pt>
              <c:pt idx="106">
                <c:v>0.28458149799999999</c:v>
              </c:pt>
              <c:pt idx="107">
                <c:v>0.25702075699999999</c:v>
              </c:pt>
              <c:pt idx="108">
                <c:v>0.25380483399999998</c:v>
              </c:pt>
              <c:pt idx="109">
                <c:v>0.25426680600000001</c:v>
              </c:pt>
              <c:pt idx="110">
                <c:v>0.23826291099999999</c:v>
              </c:pt>
              <c:pt idx="111">
                <c:v>0.244257951</c:v>
              </c:pt>
              <c:pt idx="112">
                <c:v>0.247331616</c:v>
              </c:pt>
              <c:pt idx="113">
                <c:v>0.24977071200000001</c:v>
              </c:pt>
              <c:pt idx="114">
                <c:v>0.25688311699999999</c:v>
              </c:pt>
              <c:pt idx="115">
                <c:v>0.26103603600000003</c:v>
              </c:pt>
              <c:pt idx="116">
                <c:v>0.25858914399999999</c:v>
              </c:pt>
              <c:pt idx="117">
                <c:v>0.26098851000000001</c:v>
              </c:pt>
              <c:pt idx="118">
                <c:v>0.26064451500000002</c:v>
              </c:pt>
              <c:pt idx="119">
                <c:v>0.29979879300000001</c:v>
              </c:pt>
              <c:pt idx="120">
                <c:v>0.30098887499999999</c:v>
              </c:pt>
              <c:pt idx="121">
                <c:v>0.29910714300000002</c:v>
              </c:pt>
              <c:pt idx="122">
                <c:v>0.3</c:v>
              </c:pt>
              <c:pt idx="123">
                <c:v>0.29740518999999999</c:v>
              </c:pt>
              <c:pt idx="124">
                <c:v>0.296003829</c:v>
              </c:pt>
              <c:pt idx="125">
                <c:v>0.29728046499999999</c:v>
              </c:pt>
              <c:pt idx="126">
                <c:v>0.299358387</c:v>
              </c:pt>
              <c:pt idx="127">
                <c:v>0.26972010200000002</c:v>
              </c:pt>
              <c:pt idx="128">
                <c:v>0.26600698499999997</c:v>
              </c:pt>
              <c:pt idx="129">
                <c:v>0.259765625</c:v>
              </c:pt>
              <c:pt idx="130">
                <c:v>0.26526717599999999</c:v>
              </c:pt>
              <c:pt idx="131">
                <c:v>0.27380952400000003</c:v>
              </c:pt>
              <c:pt idx="132">
                <c:v>0.248908297</c:v>
              </c:pt>
              <c:pt idx="133">
                <c:v>0.20979021</c:v>
              </c:pt>
              <c:pt idx="134">
                <c:v>0.25653594800000001</c:v>
              </c:pt>
              <c:pt idx="135">
                <c:v>0.26650164999999998</c:v>
              </c:pt>
              <c:pt idx="136">
                <c:v>0.26837234599999998</c:v>
              </c:pt>
              <c:pt idx="137">
                <c:v>0.26178659999999998</c:v>
              </c:pt>
              <c:pt idx="138">
                <c:v>0.25935740299999999</c:v>
              </c:pt>
              <c:pt idx="139">
                <c:v>0.26049485700000002</c:v>
              </c:pt>
              <c:pt idx="140">
                <c:v>0.25570776299999998</c:v>
              </c:pt>
              <c:pt idx="141">
                <c:v>0.25850622400000001</c:v>
              </c:pt>
              <c:pt idx="142">
                <c:v>0.255870294</c:v>
              </c:pt>
              <c:pt idx="143">
                <c:v>0.25668002699999998</c:v>
              </c:pt>
              <c:pt idx="144">
                <c:v>0.25884317600000001</c:v>
              </c:pt>
              <c:pt idx="145">
                <c:v>0.26306205399999999</c:v>
              </c:pt>
              <c:pt idx="146">
                <c:v>0.26107470500000002</c:v>
              </c:pt>
              <c:pt idx="147">
                <c:v>0.26084800400000002</c:v>
              </c:pt>
              <c:pt idx="148">
                <c:v>0.25363276099999998</c:v>
              </c:pt>
              <c:pt idx="149">
                <c:v>0.25537359300000001</c:v>
              </c:pt>
              <c:pt idx="150">
                <c:v>0.25060241</c:v>
              </c:pt>
              <c:pt idx="151">
                <c:v>0.244451697</c:v>
              </c:pt>
              <c:pt idx="152">
                <c:v>0.26595744700000001</c:v>
              </c:pt>
              <c:pt idx="153">
                <c:v>0.25656877900000002</c:v>
              </c:pt>
              <c:pt idx="154">
                <c:v>0.23856502199999999</c:v>
              </c:pt>
              <c:pt idx="155">
                <c:v>0.25239808200000002</c:v>
              </c:pt>
              <c:pt idx="156">
                <c:v>0.25512021400000001</c:v>
              </c:pt>
              <c:pt idx="157">
                <c:v>0.25445474000000001</c:v>
              </c:pt>
              <c:pt idx="158">
                <c:v>0.26032806800000002</c:v>
              </c:pt>
              <c:pt idx="159">
                <c:v>0.26173708899999998</c:v>
              </c:pt>
              <c:pt idx="160">
                <c:v>0.26950354599999998</c:v>
              </c:pt>
              <c:pt idx="161">
                <c:v>0.26993225599999998</c:v>
              </c:pt>
              <c:pt idx="162">
                <c:v>0.28336594900000001</c:v>
              </c:pt>
              <c:pt idx="163">
                <c:v>0.27869382500000001</c:v>
              </c:pt>
              <c:pt idx="164">
                <c:v>0.256965944</c:v>
              </c:pt>
              <c:pt idx="165">
                <c:v>0.259496793</c:v>
              </c:pt>
              <c:pt idx="166">
                <c:v>0.26237424500000001</c:v>
              </c:pt>
              <c:pt idx="167">
                <c:v>0.262965426</c:v>
              </c:pt>
              <c:pt idx="168">
                <c:v>0.259183673</c:v>
              </c:pt>
              <c:pt idx="169">
                <c:v>0.25896311599999999</c:v>
              </c:pt>
              <c:pt idx="170">
                <c:v>0.25583545200000002</c:v>
              </c:pt>
              <c:pt idx="171">
                <c:v>0.27649769600000002</c:v>
              </c:pt>
              <c:pt idx="172">
                <c:v>0.27845303900000001</c:v>
              </c:pt>
              <c:pt idx="173">
                <c:v>0.29257362399999998</c:v>
              </c:pt>
              <c:pt idx="174">
                <c:v>0.30054894799999998</c:v>
              </c:pt>
              <c:pt idx="175">
                <c:v>0.302891933</c:v>
              </c:pt>
              <c:pt idx="176">
                <c:v>0.30486656200000001</c:v>
              </c:pt>
              <c:pt idx="177">
                <c:v>0.297941495</c:v>
              </c:pt>
              <c:pt idx="178">
                <c:v>0.29598461199999998</c:v>
              </c:pt>
              <c:pt idx="179">
                <c:v>0.29422382699999999</c:v>
              </c:pt>
              <c:pt idx="180">
                <c:v>0.28333333300000002</c:v>
              </c:pt>
              <c:pt idx="181">
                <c:v>0.29492537299999999</c:v>
              </c:pt>
              <c:pt idx="182">
                <c:v>0.30891566300000001</c:v>
              </c:pt>
              <c:pt idx="183">
                <c:v>0.30558858500000002</c:v>
              </c:pt>
              <c:pt idx="184">
                <c:v>0.307343902</c:v>
              </c:pt>
              <c:pt idx="185">
                <c:v>0.30407437799999998</c:v>
              </c:pt>
              <c:pt idx="186">
                <c:v>0.30402668599999999</c:v>
              </c:pt>
              <c:pt idx="187">
                <c:v>0.30405547399999999</c:v>
              </c:pt>
              <c:pt idx="188">
                <c:v>0.30472985600000002</c:v>
              </c:pt>
              <c:pt idx="189">
                <c:v>0.30307614700000002</c:v>
              </c:pt>
              <c:pt idx="190">
                <c:v>0.30199386499999997</c:v>
              </c:pt>
              <c:pt idx="191">
                <c:v>0.29992982499999998</c:v>
              </c:pt>
              <c:pt idx="192">
                <c:v>0.223856209</c:v>
              </c:pt>
              <c:pt idx="193">
                <c:v>0.25043782799999997</c:v>
              </c:pt>
              <c:pt idx="194">
                <c:v>0.25475660999999999</c:v>
              </c:pt>
              <c:pt idx="195">
                <c:v>0.25242504399999999</c:v>
              </c:pt>
              <c:pt idx="196">
                <c:v>0.25450584300000001</c:v>
              </c:pt>
              <c:pt idx="197">
                <c:v>0.30844793700000001</c:v>
              </c:pt>
              <c:pt idx="198">
                <c:v>0.28407079600000001</c:v>
              </c:pt>
              <c:pt idx="199">
                <c:v>0.26831037000000002</c:v>
              </c:pt>
              <c:pt idx="200">
                <c:v>0.27189873399999998</c:v>
              </c:pt>
              <c:pt idx="201">
                <c:v>0.27908804999999998</c:v>
              </c:pt>
              <c:pt idx="202">
                <c:v>0.28517587900000002</c:v>
              </c:pt>
              <c:pt idx="203">
                <c:v>0.28689397999999999</c:v>
              </c:pt>
              <c:pt idx="204">
                <c:v>0.28762620300000002</c:v>
              </c:pt>
              <c:pt idx="205">
                <c:v>0.28633182400000001</c:v>
              </c:pt>
              <c:pt idx="206">
                <c:v>0.28845795299999999</c:v>
              </c:pt>
              <c:pt idx="207">
                <c:v>0.28816199399999998</c:v>
              </c:pt>
              <c:pt idx="208">
                <c:v>0.28870092600000002</c:v>
              </c:pt>
              <c:pt idx="209">
                <c:v>0.28618030799999999</c:v>
              </c:pt>
              <c:pt idx="210">
                <c:v>0.28986373399999998</c:v>
              </c:pt>
              <c:pt idx="211">
                <c:v>0.305147059</c:v>
              </c:pt>
              <c:pt idx="212">
                <c:v>0.29616724700000002</c:v>
              </c:pt>
              <c:pt idx="213">
                <c:v>0.28281068500000001</c:v>
              </c:pt>
              <c:pt idx="214">
                <c:v>0.27577401899999998</c:v>
              </c:pt>
              <c:pt idx="215">
                <c:v>0.27387140900000001</c:v>
              </c:pt>
              <c:pt idx="216">
                <c:v>0.27393680199999998</c:v>
              </c:pt>
              <c:pt idx="217">
                <c:v>0.27631578899999998</c:v>
              </c:pt>
              <c:pt idx="218">
                <c:v>0.27968388599999999</c:v>
              </c:pt>
              <c:pt idx="219">
                <c:v>0.28169503299999998</c:v>
              </c:pt>
              <c:pt idx="220">
                <c:v>0.23354232</c:v>
              </c:pt>
              <c:pt idx="221">
                <c:v>0.23828756100000001</c:v>
              </c:pt>
              <c:pt idx="222">
                <c:v>0.28885400300000003</c:v>
              </c:pt>
              <c:pt idx="223">
                <c:v>0.24242424200000001</c:v>
              </c:pt>
              <c:pt idx="224">
                <c:v>0.25950292400000002</c:v>
              </c:pt>
              <c:pt idx="225">
                <c:v>0.26042780700000001</c:v>
              </c:pt>
              <c:pt idx="226">
                <c:v>0.26287375400000002</c:v>
              </c:pt>
              <c:pt idx="227">
                <c:v>0.25790010200000002</c:v>
              </c:pt>
              <c:pt idx="228">
                <c:v>0.26280056600000001</c:v>
              </c:pt>
              <c:pt idx="229">
                <c:v>0.26035209500000001</c:v>
              </c:pt>
              <c:pt idx="230">
                <c:v>0.25658324300000002</c:v>
              </c:pt>
              <c:pt idx="231">
                <c:v>0.254810496</c:v>
              </c:pt>
              <c:pt idx="232">
                <c:v>0.254323144</c:v>
              </c:pt>
              <c:pt idx="233">
                <c:v>0.25698324</c:v>
              </c:pt>
              <c:pt idx="234">
                <c:v>0.30390492400000002</c:v>
              </c:pt>
              <c:pt idx="235">
                <c:v>0.28752107900000001</c:v>
              </c:pt>
              <c:pt idx="236">
                <c:v>0.28461991800000003</c:v>
              </c:pt>
              <c:pt idx="237">
                <c:v>0.280450802</c:v>
              </c:pt>
              <c:pt idx="238">
                <c:v>0.27199707899999997</c:v>
              </c:pt>
              <c:pt idx="239">
                <c:v>0.27057057099999998</c:v>
              </c:pt>
              <c:pt idx="240">
                <c:v>0.269660071</c:v>
              </c:pt>
              <c:pt idx="241">
                <c:v>0.26993038400000002</c:v>
              </c:pt>
              <c:pt idx="242">
                <c:v>0.27059291699999999</c:v>
              </c:pt>
              <c:pt idx="243">
                <c:v>0.26819648600000001</c:v>
              </c:pt>
              <c:pt idx="244">
                <c:v>0.26728110599999999</c:v>
              </c:pt>
              <c:pt idx="245">
                <c:v>0.27268817200000001</c:v>
              </c:pt>
              <c:pt idx="246">
                <c:v>0.27066895400000002</c:v>
              </c:pt>
              <c:pt idx="247">
                <c:v>0.26692284999999999</c:v>
              </c:pt>
              <c:pt idx="248">
                <c:v>0.26255123000000002</c:v>
              </c:pt>
              <c:pt idx="249">
                <c:v>0.28864059600000003</c:v>
              </c:pt>
              <c:pt idx="250">
                <c:v>0.27731092400000001</c:v>
              </c:pt>
              <c:pt idx="251">
                <c:v>0.28066037700000002</c:v>
              </c:pt>
              <c:pt idx="252">
                <c:v>0.28381374700000001</c:v>
              </c:pt>
              <c:pt idx="253">
                <c:v>0.25318761400000001</c:v>
              </c:pt>
              <c:pt idx="254">
                <c:v>0.273534636</c:v>
              </c:pt>
              <c:pt idx="255">
                <c:v>0.27619465100000001</c:v>
              </c:pt>
              <c:pt idx="256">
                <c:v>0.22800156399999999</c:v>
              </c:pt>
              <c:pt idx="257">
                <c:v>0.26898222900000002</c:v>
              </c:pt>
              <c:pt idx="258">
                <c:v>0.26695371400000001</c:v>
              </c:pt>
              <c:pt idx="259">
                <c:v>0.26015592900000001</c:v>
              </c:pt>
              <c:pt idx="260">
                <c:v>0.256880734</c:v>
              </c:pt>
              <c:pt idx="261">
                <c:v>0.253054575</c:v>
              </c:pt>
              <c:pt idx="262">
                <c:v>0.26415094300000003</c:v>
              </c:pt>
              <c:pt idx="263">
                <c:v>0.28181818199999997</c:v>
              </c:pt>
              <c:pt idx="264">
                <c:v>0.28108465599999999</c:v>
              </c:pt>
              <c:pt idx="265">
                <c:v>0.28217821799999998</c:v>
              </c:pt>
              <c:pt idx="266">
                <c:v>0.27016129</c:v>
              </c:pt>
              <c:pt idx="267">
                <c:v>0.27088402299999997</c:v>
              </c:pt>
              <c:pt idx="268">
                <c:v>0.27433124599999997</c:v>
              </c:pt>
              <c:pt idx="269">
                <c:v>0.26743197299999999</c:v>
              </c:pt>
              <c:pt idx="270">
                <c:v>0.26433230299999999</c:v>
              </c:pt>
              <c:pt idx="271">
                <c:v>0.262842466</c:v>
              </c:pt>
              <c:pt idx="272">
                <c:v>0.26424775499999997</c:v>
              </c:pt>
              <c:pt idx="273">
                <c:v>0.26773493599999998</c:v>
              </c:pt>
              <c:pt idx="274">
                <c:v>0.267273288</c:v>
              </c:pt>
              <c:pt idx="275">
                <c:v>0.26476081000000001</c:v>
              </c:pt>
              <c:pt idx="276">
                <c:v>0.23941368099999999</c:v>
              </c:pt>
              <c:pt idx="277">
                <c:v>0.26377952799999999</c:v>
              </c:pt>
              <c:pt idx="278">
                <c:v>0.26888055700000002</c:v>
              </c:pt>
              <c:pt idx="279">
                <c:v>0.27529880499999998</c:v>
              </c:pt>
              <c:pt idx="280">
                <c:v>0.27808712699999999</c:v>
              </c:pt>
              <c:pt idx="281">
                <c:v>0.27963776099999998</c:v>
              </c:pt>
              <c:pt idx="282">
                <c:v>0.28749401099999999</c:v>
              </c:pt>
              <c:pt idx="283">
                <c:v>0.26810176099999999</c:v>
              </c:pt>
              <c:pt idx="284">
                <c:v>0.197640118</c:v>
              </c:pt>
              <c:pt idx="285">
                <c:v>0.23675496700000001</c:v>
              </c:pt>
              <c:pt idx="286">
                <c:v>0.23155368900000001</c:v>
              </c:pt>
              <c:pt idx="287">
                <c:v>0.23203285400000001</c:v>
              </c:pt>
              <c:pt idx="288">
                <c:v>0.23103953099999999</c:v>
              </c:pt>
              <c:pt idx="289">
                <c:v>0.23049001799999999</c:v>
              </c:pt>
              <c:pt idx="290">
                <c:v>0.23521351900000001</c:v>
              </c:pt>
              <c:pt idx="291">
                <c:v>0.25536480700000003</c:v>
              </c:pt>
              <c:pt idx="292">
                <c:v>0.262534184</c:v>
              </c:pt>
              <c:pt idx="293">
                <c:v>0.26250000000000001</c:v>
              </c:pt>
              <c:pt idx="294">
                <c:v>0.26483357499999999</c:v>
              </c:pt>
              <c:pt idx="295">
                <c:v>0.26858423599999998</c:v>
              </c:pt>
              <c:pt idx="296">
                <c:v>0.27217997500000002</c:v>
              </c:pt>
              <c:pt idx="297">
                <c:v>0.273706897</c:v>
              </c:pt>
              <c:pt idx="298">
                <c:v>0.27749885899999999</c:v>
              </c:pt>
              <c:pt idx="299">
                <c:v>0.284624718</c:v>
              </c:pt>
              <c:pt idx="300">
                <c:v>0.28385783599999997</c:v>
              </c:pt>
              <c:pt idx="301">
                <c:v>0.286311239</c:v>
              </c:pt>
              <c:pt idx="302">
                <c:v>0.28199999999999997</c:v>
              </c:pt>
              <c:pt idx="303">
                <c:v>0.28173029300000002</c:v>
              </c:pt>
              <c:pt idx="304">
                <c:v>0.248259861</c:v>
              </c:pt>
              <c:pt idx="305">
                <c:v>0.25633995900000001</c:v>
              </c:pt>
              <c:pt idx="306">
                <c:v>0.25405122800000002</c:v>
              </c:pt>
              <c:pt idx="307">
                <c:v>0.25514057899999998</c:v>
              </c:pt>
              <c:pt idx="308">
                <c:v>0.25307797500000001</c:v>
              </c:pt>
              <c:pt idx="309">
                <c:v>0.27467811199999997</c:v>
              </c:pt>
              <c:pt idx="310">
                <c:v>0.29128014800000002</c:v>
              </c:pt>
              <c:pt idx="311">
                <c:v>0.28342245999999999</c:v>
              </c:pt>
              <c:pt idx="312">
                <c:v>0.28206065000000002</c:v>
              </c:pt>
              <c:pt idx="313">
                <c:v>0.28809028800000003</c:v>
              </c:pt>
              <c:pt idx="314">
                <c:v>0.28121774999999999</c:v>
              </c:pt>
              <c:pt idx="315">
                <c:v>0.26068376100000001</c:v>
              </c:pt>
              <c:pt idx="316">
                <c:v>0.26029525999999997</c:v>
              </c:pt>
              <c:pt idx="317">
                <c:v>0.26953748</c:v>
              </c:pt>
              <c:pt idx="318">
                <c:v>0.28521587399999998</c:v>
              </c:pt>
              <c:pt idx="319">
                <c:v>0.29129975299999999</c:v>
              </c:pt>
              <c:pt idx="320">
                <c:v>0.29468177899999998</c:v>
              </c:pt>
              <c:pt idx="321">
                <c:v>0.29153374199999998</c:v>
              </c:pt>
              <c:pt idx="322">
                <c:v>0.29632792499999999</c:v>
              </c:pt>
              <c:pt idx="323">
                <c:v>0.296373253</c:v>
              </c:pt>
              <c:pt idx="324">
                <c:v>0.27809307599999999</c:v>
              </c:pt>
              <c:pt idx="325">
                <c:v>0.27688172</c:v>
              </c:pt>
              <c:pt idx="326">
                <c:v>0.28651949300000001</c:v>
              </c:pt>
              <c:pt idx="327">
                <c:v>0.291347207</c:v>
              </c:pt>
              <c:pt idx="328">
                <c:v>0.28720548800000001</c:v>
              </c:pt>
              <c:pt idx="329">
                <c:v>0.28870398400000002</c:v>
              </c:pt>
              <c:pt idx="330">
                <c:v>0.28577738499999999</c:v>
              </c:pt>
              <c:pt idx="331">
                <c:v>0.28568619699999998</c:v>
              </c:pt>
              <c:pt idx="332">
                <c:v>0.28233852599999998</c:v>
              </c:pt>
              <c:pt idx="333">
                <c:v>0.29310344799999999</c:v>
              </c:pt>
              <c:pt idx="334">
                <c:v>0.29437229399999998</c:v>
              </c:pt>
              <c:pt idx="335">
                <c:v>0.26582278500000001</c:v>
              </c:pt>
              <c:pt idx="336">
                <c:v>0.245847176</c:v>
              </c:pt>
              <c:pt idx="337">
                <c:v>0.25386313500000002</c:v>
              </c:pt>
              <c:pt idx="338">
                <c:v>0.25654664500000002</c:v>
              </c:pt>
              <c:pt idx="339">
                <c:v>0.26706036700000002</c:v>
              </c:pt>
              <c:pt idx="340">
                <c:v>0.26814516100000002</c:v>
              </c:pt>
              <c:pt idx="341">
                <c:v>0.26736631700000002</c:v>
              </c:pt>
              <c:pt idx="342">
                <c:v>0.26540075099999999</c:v>
              </c:pt>
              <c:pt idx="343">
                <c:v>0.26832614700000001</c:v>
              </c:pt>
              <c:pt idx="344">
                <c:v>0.266678464</c:v>
              </c:pt>
              <c:pt idx="345">
                <c:v>0.26874999999999999</c:v>
              </c:pt>
              <c:pt idx="346">
                <c:v>0.26862601000000003</c:v>
              </c:pt>
              <c:pt idx="347">
                <c:v>0.25920873100000003</c:v>
              </c:pt>
              <c:pt idx="348">
                <c:v>0.27192276700000001</c:v>
              </c:pt>
              <c:pt idx="349">
                <c:v>0.27008148999999998</c:v>
              </c:pt>
              <c:pt idx="350">
                <c:v>0.26681127999999998</c:v>
              </c:pt>
              <c:pt idx="351">
                <c:v>0.26152234600000002</c:v>
              </c:pt>
              <c:pt idx="352">
                <c:v>0.28713450299999999</c:v>
              </c:pt>
              <c:pt idx="353">
                <c:v>0.283340435</c:v>
              </c:pt>
              <c:pt idx="354">
                <c:v>0.28765690399999999</c:v>
              </c:pt>
              <c:pt idx="355">
                <c:v>0.279649596</c:v>
              </c:pt>
              <c:pt idx="356">
                <c:v>0.26</c:v>
              </c:pt>
              <c:pt idx="357">
                <c:v>0.274957699</c:v>
              </c:pt>
              <c:pt idx="358">
                <c:v>0.280917739</c:v>
              </c:pt>
              <c:pt idx="359">
                <c:v>0.27075351199999997</c:v>
              </c:pt>
              <c:pt idx="360">
                <c:v>0.270523034</c:v>
              </c:pt>
              <c:pt idx="361">
                <c:v>0.267711963</c:v>
              </c:pt>
              <c:pt idx="362">
                <c:v>0.26961869599999999</c:v>
              </c:pt>
              <c:pt idx="363">
                <c:v>0.27116430899999999</c:v>
              </c:pt>
              <c:pt idx="364">
                <c:v>0.26778656099999998</c:v>
              </c:pt>
              <c:pt idx="365">
                <c:v>0.26703210599999999</c:v>
              </c:pt>
              <c:pt idx="366">
                <c:v>0.26748971199999999</c:v>
              </c:pt>
              <c:pt idx="367">
                <c:v>0.26273885400000002</c:v>
              </c:pt>
              <c:pt idx="368">
                <c:v>0.31085044000000001</c:v>
              </c:pt>
              <c:pt idx="369">
                <c:v>0.30418488399999999</c:v>
              </c:pt>
              <c:pt idx="370">
                <c:v>0.300140252</c:v>
              </c:pt>
              <c:pt idx="371">
                <c:v>0.25893635599999998</c:v>
              </c:pt>
              <c:pt idx="372">
                <c:v>0.26071428600000002</c:v>
              </c:pt>
              <c:pt idx="373">
                <c:v>0.25247758399999998</c:v>
              </c:pt>
              <c:pt idx="374">
                <c:v>0.25658648299999998</c:v>
              </c:pt>
              <c:pt idx="375">
                <c:v>0.26438226999999997</c:v>
              </c:pt>
              <c:pt idx="376">
                <c:v>0.23773006099999999</c:v>
              </c:pt>
              <c:pt idx="377">
                <c:v>0.241716458</c:v>
              </c:pt>
              <c:pt idx="378">
                <c:v>0.282014388</c:v>
              </c:pt>
              <c:pt idx="379">
                <c:v>0.27906976700000002</c:v>
              </c:pt>
              <c:pt idx="380">
                <c:v>0.28296207099999998</c:v>
              </c:pt>
              <c:pt idx="381">
                <c:v>0.22912621399999999</c:v>
              </c:pt>
              <c:pt idx="382">
                <c:v>0.248434238</c:v>
              </c:pt>
              <c:pt idx="383">
                <c:v>0.24601524599999999</c:v>
              </c:pt>
              <c:pt idx="384">
                <c:v>0.25278265999999999</c:v>
              </c:pt>
              <c:pt idx="385">
                <c:v>0.27009984199999998</c:v>
              </c:pt>
              <c:pt idx="386">
                <c:v>0.276916632</c:v>
              </c:pt>
              <c:pt idx="387">
                <c:v>0.28927849</c:v>
              </c:pt>
              <c:pt idx="388">
                <c:v>0.29341483699999998</c:v>
              </c:pt>
              <c:pt idx="389">
                <c:v>0.295432692</c:v>
              </c:pt>
              <c:pt idx="390">
                <c:v>0.30029033599999999</c:v>
              </c:pt>
              <c:pt idx="391">
                <c:v>0.30009233600000002</c:v>
              </c:pt>
              <c:pt idx="392">
                <c:v>0.247349823</c:v>
              </c:pt>
              <c:pt idx="393">
                <c:v>0.26137377299999998</c:v>
              </c:pt>
              <c:pt idx="394">
                <c:v>0.27234553099999997</c:v>
              </c:pt>
              <c:pt idx="395">
                <c:v>0.27368421100000001</c:v>
              </c:pt>
              <c:pt idx="396">
                <c:v>0.27647058800000002</c:v>
              </c:pt>
              <c:pt idx="397">
                <c:v>0.28193567800000002</c:v>
              </c:pt>
              <c:pt idx="398">
                <c:v>0.28479381399999998</c:v>
              </c:pt>
              <c:pt idx="399">
                <c:v>0.28517279800000001</c:v>
              </c:pt>
              <c:pt idx="400">
                <c:v>0.28800940400000002</c:v>
              </c:pt>
              <c:pt idx="401">
                <c:v>0.29217391300000001</c:v>
              </c:pt>
              <c:pt idx="402">
                <c:v>0.29107408899999998</c:v>
              </c:pt>
              <c:pt idx="403">
                <c:v>0.28831658300000002</c:v>
              </c:pt>
              <c:pt idx="404">
                <c:v>0.28656264599999998</c:v>
              </c:pt>
              <c:pt idx="405">
                <c:v>0.27131147500000002</c:v>
              </c:pt>
              <c:pt idx="406">
                <c:v>0.25594149900000002</c:v>
              </c:pt>
              <c:pt idx="407">
                <c:v>0.263901147</c:v>
              </c:pt>
              <c:pt idx="408">
                <c:v>0.26438455900000002</c:v>
              </c:pt>
              <c:pt idx="409">
                <c:v>0.26394849799999998</c:v>
              </c:pt>
              <c:pt idx="410">
                <c:v>0.25996255699999998</c:v>
              </c:pt>
              <c:pt idx="411">
                <c:v>0.26232601999999999</c:v>
              </c:pt>
              <c:pt idx="412">
                <c:v>0.26215821299999997</c:v>
              </c:pt>
              <c:pt idx="413">
                <c:v>0.25261584500000001</c:v>
              </c:pt>
              <c:pt idx="414">
                <c:v>0.28151260500000003</c:v>
              </c:pt>
              <c:pt idx="415">
                <c:v>0.28943089399999999</c:v>
              </c:pt>
              <c:pt idx="416">
                <c:v>0.264499121</c:v>
              </c:pt>
              <c:pt idx="417">
                <c:v>0.25235997500000001</c:v>
              </c:pt>
              <c:pt idx="418">
                <c:v>0.25922059800000002</c:v>
              </c:pt>
              <c:pt idx="419">
                <c:v>0.25974026</c:v>
              </c:pt>
              <c:pt idx="420">
                <c:v>0.25766174800000002</c:v>
              </c:pt>
              <c:pt idx="421">
                <c:v>0.25156794399999999</c:v>
              </c:pt>
              <c:pt idx="422">
                <c:v>0.239130435</c:v>
              </c:pt>
              <c:pt idx="423">
                <c:v>0.27000964300000002</c:v>
              </c:pt>
              <c:pt idx="424">
                <c:v>0.27992151700000001</c:v>
              </c:pt>
              <c:pt idx="425">
                <c:v>0.27593052099999998</c:v>
              </c:pt>
              <c:pt idx="426">
                <c:v>0.28454651600000003</c:v>
              </c:pt>
              <c:pt idx="427">
                <c:v>0.28373466600000002</c:v>
              </c:pt>
              <c:pt idx="428">
                <c:v>0.28470783300000002</c:v>
              </c:pt>
              <c:pt idx="429">
                <c:v>0.356521739</c:v>
              </c:pt>
              <c:pt idx="430">
                <c:v>0.34368932000000002</c:v>
              </c:pt>
              <c:pt idx="431">
                <c:v>0.35077343</c:v>
              </c:pt>
              <c:pt idx="432">
                <c:v>0.35205183600000001</c:v>
              </c:pt>
              <c:pt idx="433">
                <c:v>0.353860018</c:v>
              </c:pt>
              <c:pt idx="434">
                <c:v>0.35573728599999999</c:v>
              </c:pt>
              <c:pt idx="435">
                <c:v>0.35222761400000002</c:v>
              </c:pt>
              <c:pt idx="436">
                <c:v>0.34620609400000002</c:v>
              </c:pt>
              <c:pt idx="437">
                <c:v>0.34479733299999998</c:v>
              </c:pt>
              <c:pt idx="438">
                <c:v>0.33767905999999998</c:v>
              </c:pt>
              <c:pt idx="439">
                <c:v>0.33438610299999999</c:v>
              </c:pt>
              <c:pt idx="440">
                <c:v>0.26579520699999998</c:v>
              </c:pt>
              <c:pt idx="441">
                <c:v>0.25929648199999999</c:v>
              </c:pt>
              <c:pt idx="442">
                <c:v>0.260126582</c:v>
              </c:pt>
              <c:pt idx="443">
                <c:v>0.26233635399999999</c:v>
              </c:pt>
              <c:pt idx="444">
                <c:v>0.222760291</c:v>
              </c:pt>
              <c:pt idx="445">
                <c:v>0.244813278</c:v>
              </c:pt>
              <c:pt idx="446">
                <c:v>0.25832223700000001</c:v>
              </c:pt>
              <c:pt idx="447">
                <c:v>0.25552353500000002</c:v>
              </c:pt>
              <c:pt idx="448">
                <c:v>0.26451364900000002</c:v>
              </c:pt>
              <c:pt idx="449">
                <c:v>0.269045323</c:v>
              </c:pt>
              <c:pt idx="450">
                <c:v>0.274553571</c:v>
              </c:pt>
              <c:pt idx="451">
                <c:v>0.28605577700000001</c:v>
              </c:pt>
              <c:pt idx="452">
                <c:v>0.28806212799999997</c:v>
              </c:pt>
              <c:pt idx="453">
                <c:v>0.28835063399999999</c:v>
              </c:pt>
              <c:pt idx="454">
                <c:v>0.28929721000000003</c:v>
              </c:pt>
              <c:pt idx="455">
                <c:v>0.29160363099999997</c:v>
              </c:pt>
              <c:pt idx="456">
                <c:v>0.25726587699999998</c:v>
              </c:pt>
              <c:pt idx="457">
                <c:v>0.27575376899999998</c:v>
              </c:pt>
              <c:pt idx="458">
                <c:v>0.27905924900000001</c:v>
              </c:pt>
              <c:pt idx="459">
                <c:v>0.27458582999999998</c:v>
              </c:pt>
              <c:pt idx="460">
                <c:v>0.276149425</c:v>
              </c:pt>
              <c:pt idx="461">
                <c:v>0.27328885600000002</c:v>
              </c:pt>
              <c:pt idx="462">
                <c:v>0.27136675100000002</c:v>
              </c:pt>
              <c:pt idx="463">
                <c:v>0.27098674499999997</c:v>
              </c:pt>
              <c:pt idx="464">
                <c:v>0.25128866</c:v>
              </c:pt>
              <c:pt idx="465">
                <c:v>0.255868545</c:v>
              </c:pt>
              <c:pt idx="466">
                <c:v>0.27914798200000002</c:v>
              </c:pt>
              <c:pt idx="467">
                <c:v>0.27710027100000001</c:v>
              </c:pt>
              <c:pt idx="468">
                <c:v>0.27820267700000001</c:v>
              </c:pt>
              <c:pt idx="469">
                <c:v>0.27861612099999999</c:v>
              </c:pt>
              <c:pt idx="470">
                <c:v>0.28263509399999998</c:v>
              </c:pt>
              <c:pt idx="471">
                <c:v>0.27867095400000003</c:v>
              </c:pt>
              <c:pt idx="472">
                <c:v>0.27704298500000002</c:v>
              </c:pt>
              <c:pt idx="473">
                <c:v>0.27819711000000003</c:v>
              </c:pt>
              <c:pt idx="474">
                <c:v>0.283567713</c:v>
              </c:pt>
              <c:pt idx="475">
                <c:v>0.28396128599999998</c:v>
              </c:pt>
              <c:pt idx="476">
                <c:v>0.27070707100000002</c:v>
              </c:pt>
              <c:pt idx="477">
                <c:v>0.26223776199999999</c:v>
              </c:pt>
              <c:pt idx="478">
                <c:v>0.261395349</c:v>
              </c:pt>
              <c:pt idx="479">
                <c:v>0.259010091</c:v>
              </c:pt>
              <c:pt idx="480">
                <c:v>0.25874730000000001</c:v>
              </c:pt>
              <c:pt idx="481">
                <c:v>0.25374015700000002</c:v>
              </c:pt>
              <c:pt idx="482">
                <c:v>0.25324909699999998</c:v>
              </c:pt>
              <c:pt idx="483">
                <c:v>0.27202472999999999</c:v>
              </c:pt>
              <c:pt idx="484">
                <c:v>0.26074972400000002</c:v>
              </c:pt>
              <c:pt idx="485">
                <c:v>0.25343376200000001</c:v>
              </c:pt>
              <c:pt idx="486">
                <c:v>0.25598591500000001</c:v>
              </c:pt>
              <c:pt idx="487">
                <c:v>0.255220418</c:v>
              </c:pt>
              <c:pt idx="488">
                <c:v>0.254666326</c:v>
              </c:pt>
              <c:pt idx="489">
                <c:v>0.26510807199999997</c:v>
              </c:pt>
              <c:pt idx="490">
                <c:v>0.26662777100000001</c:v>
              </c:pt>
              <c:pt idx="491">
                <c:v>0.26960444099999997</c:v>
              </c:pt>
              <c:pt idx="492">
                <c:v>0.25793650800000001</c:v>
              </c:pt>
              <c:pt idx="493">
                <c:v>0.27622841999999997</c:v>
              </c:pt>
              <c:pt idx="494">
                <c:v>0.26251180400000002</c:v>
              </c:pt>
              <c:pt idx="495">
                <c:v>0.25804010599999999</c:v>
              </c:pt>
              <c:pt idx="496">
                <c:v>0.25444162399999998</c:v>
              </c:pt>
              <c:pt idx="497">
                <c:v>0.25518385399999999</c:v>
              </c:pt>
              <c:pt idx="498">
                <c:v>0.25847457600000001</c:v>
              </c:pt>
              <c:pt idx="499">
                <c:v>0.25648854999999998</c:v>
              </c:pt>
              <c:pt idx="500">
                <c:v>0.30486358200000002</c:v>
              </c:pt>
              <c:pt idx="501">
                <c:v>0.31754874700000002</c:v>
              </c:pt>
              <c:pt idx="502">
                <c:v>0.25045703800000002</c:v>
              </c:pt>
              <c:pt idx="503">
                <c:v>0.24979114499999999</c:v>
              </c:pt>
              <c:pt idx="504">
                <c:v>0.25</c:v>
              </c:pt>
              <c:pt idx="505">
                <c:v>0.24212421200000001</c:v>
              </c:pt>
              <c:pt idx="506">
                <c:v>0.24974057399999999</c:v>
              </c:pt>
              <c:pt idx="507">
                <c:v>0.25906735800000003</c:v>
              </c:pt>
              <c:pt idx="508">
                <c:v>0.25744265500000002</c:v>
              </c:pt>
              <c:pt idx="509">
                <c:v>0.26048284599999999</c:v>
              </c:pt>
              <c:pt idx="510">
                <c:v>0.264508929</c:v>
              </c:pt>
              <c:pt idx="511">
                <c:v>0.26238377000000002</c:v>
              </c:pt>
              <c:pt idx="512">
                <c:v>0.26264697799999998</c:v>
              </c:pt>
              <c:pt idx="513">
                <c:v>0.22551928800000001</c:v>
              </c:pt>
              <c:pt idx="514">
                <c:v>0.24223208600000001</c:v>
              </c:pt>
              <c:pt idx="515">
                <c:v>0.24461105899999999</c:v>
              </c:pt>
              <c:pt idx="516">
                <c:v>0.23940998499999999</c:v>
              </c:pt>
              <c:pt idx="517">
                <c:v>0.241291957</c:v>
              </c:pt>
              <c:pt idx="518">
                <c:v>0.241115364</c:v>
              </c:pt>
              <c:pt idx="519">
                <c:v>0.24164832999999999</c:v>
              </c:pt>
              <c:pt idx="520">
                <c:v>0.30905861499999998</c:v>
              </c:pt>
              <c:pt idx="521">
                <c:v>0.30672645700000001</c:v>
              </c:pt>
              <c:pt idx="522">
                <c:v>0.31455399099999998</c:v>
              </c:pt>
              <c:pt idx="523">
                <c:v>0.308423326</c:v>
              </c:pt>
              <c:pt idx="524">
                <c:v>0.303547067</c:v>
              </c:pt>
              <c:pt idx="525">
                <c:v>0.30196629200000003</c:v>
              </c:pt>
              <c:pt idx="526">
                <c:v>0.29645909599999998</c:v>
              </c:pt>
              <c:pt idx="527">
                <c:v>0.29805825200000002</c:v>
              </c:pt>
              <c:pt idx="528">
                <c:v>0.302056555</c:v>
              </c:pt>
              <c:pt idx="529">
                <c:v>0.30060213099999999</c:v>
              </c:pt>
              <c:pt idx="530">
                <c:v>0.29288856299999999</c:v>
              </c:pt>
              <c:pt idx="531">
                <c:v>0.29025359000000001</c:v>
              </c:pt>
              <c:pt idx="532">
                <c:v>0.251290878</c:v>
              </c:pt>
              <c:pt idx="533">
                <c:v>0.25411334600000002</c:v>
              </c:pt>
              <c:pt idx="534">
                <c:v>0.27039626999999999</c:v>
              </c:pt>
              <c:pt idx="535">
                <c:v>0.26170212799999998</c:v>
              </c:pt>
              <c:pt idx="536">
                <c:v>0.27403846199999998</c:v>
              </c:pt>
              <c:pt idx="537">
                <c:v>0.26925038200000001</c:v>
              </c:pt>
              <c:pt idx="538">
                <c:v>0.26533996700000001</c:v>
              </c:pt>
              <c:pt idx="539">
                <c:v>0.27710070599999997</c:v>
              </c:pt>
              <c:pt idx="540">
                <c:v>0.28280318100000001</c:v>
              </c:pt>
              <c:pt idx="541">
                <c:v>0.28365582499999997</c:v>
              </c:pt>
              <c:pt idx="542">
                <c:v>0.25342465800000002</c:v>
              </c:pt>
              <c:pt idx="543">
                <c:v>0.26243980700000002</c:v>
              </c:pt>
              <c:pt idx="544">
                <c:v>0.27272727299999999</c:v>
              </c:pt>
              <c:pt idx="545">
                <c:v>0.256887052</c:v>
              </c:pt>
              <c:pt idx="546">
                <c:v>0.25176803399999997</c:v>
              </c:pt>
              <c:pt idx="547">
                <c:v>0.25379382499999997</c:v>
              </c:pt>
              <c:pt idx="548">
                <c:v>0.26961770600000001</c:v>
              </c:pt>
              <c:pt idx="549">
                <c:v>0.29089301499999998</c:v>
              </c:pt>
              <c:pt idx="550">
                <c:v>0.30630630599999997</c:v>
              </c:pt>
              <c:pt idx="551">
                <c:v>0.30769230800000003</c:v>
              </c:pt>
              <c:pt idx="552">
                <c:v>0.30526315799999998</c:v>
              </c:pt>
              <c:pt idx="553">
                <c:v>0.30958512199999999</c:v>
              </c:pt>
              <c:pt idx="554">
                <c:v>0.316332852</c:v>
              </c:pt>
              <c:pt idx="555">
                <c:v>0.31552775100000002</c:v>
              </c:pt>
              <c:pt idx="556">
                <c:v>0.31385767799999997</c:v>
              </c:pt>
              <c:pt idx="557">
                <c:v>0.31244719799999998</c:v>
              </c:pt>
              <c:pt idx="558">
                <c:v>0.31192302700000002</c:v>
              </c:pt>
              <c:pt idx="559">
                <c:v>0.31026018700000002</c:v>
              </c:pt>
              <c:pt idx="560">
                <c:v>0.31143580300000001</c:v>
              </c:pt>
              <c:pt idx="561">
                <c:v>0.308361422</c:v>
              </c:pt>
              <c:pt idx="562">
                <c:v>0.30697721900000002</c:v>
              </c:pt>
              <c:pt idx="563">
                <c:v>0.25502374900000002</c:v>
              </c:pt>
              <c:pt idx="564">
                <c:v>0.25364341099999999</c:v>
              </c:pt>
              <c:pt idx="565">
                <c:v>0.21276595700000001</c:v>
              </c:pt>
              <c:pt idx="566">
                <c:v>0.21719457</c:v>
              </c:pt>
              <c:pt idx="567">
                <c:v>0.20787604900000001</c:v>
              </c:pt>
              <c:pt idx="568">
                <c:v>0.21863353999999999</c:v>
              </c:pt>
              <c:pt idx="569">
                <c:v>0.22574772400000001</c:v>
              </c:pt>
              <c:pt idx="570">
                <c:v>0.22598353199999999</c:v>
              </c:pt>
              <c:pt idx="571">
                <c:v>0.223608838</c:v>
              </c:pt>
              <c:pt idx="572">
                <c:v>0.22487506900000001</c:v>
              </c:pt>
              <c:pt idx="573">
                <c:v>0.25842696599999998</c:v>
              </c:pt>
              <c:pt idx="574">
                <c:v>0.25806451600000002</c:v>
              </c:pt>
              <c:pt idx="575">
                <c:v>0.28044280399999999</c:v>
              </c:pt>
              <c:pt idx="576">
                <c:v>0.282676119</c:v>
              </c:pt>
              <c:pt idx="577">
                <c:v>0.28310344799999998</c:v>
              </c:pt>
              <c:pt idx="578">
                <c:v>0.286152132</c:v>
              </c:pt>
              <c:pt idx="579">
                <c:v>0.285008237</c:v>
              </c:pt>
              <c:pt idx="580">
                <c:v>0.28670473099999999</c:v>
              </c:pt>
              <c:pt idx="581">
                <c:v>0.288793103</c:v>
              </c:pt>
              <c:pt idx="582">
                <c:v>0.29123711299999999</c:v>
              </c:pt>
              <c:pt idx="583">
                <c:v>0.29301508300000001</c:v>
              </c:pt>
              <c:pt idx="584">
                <c:v>0.29335472699999998</c:v>
              </c:pt>
              <c:pt idx="585">
                <c:v>0.29430613799999999</c:v>
              </c:pt>
              <c:pt idx="586">
                <c:v>0.29518629899999999</c:v>
              </c:pt>
              <c:pt idx="587">
                <c:v>0.29551422300000002</c:v>
              </c:pt>
            </c:numLit>
          </c:xVal>
          <c:yVal>
            <c:numLit>
              <c:formatCode>General</c:formatCode>
              <c:ptCount val="588"/>
              <c:pt idx="0">
                <c:v>0.29199999999999998</c:v>
              </c:pt>
              <c:pt idx="1">
                <c:v>0.32700000000000001</c:v>
              </c:pt>
              <c:pt idx="2">
                <c:v>0.32300000000000001</c:v>
              </c:pt>
              <c:pt idx="3">
                <c:v>0.31900000000000001</c:v>
              </c:pt>
              <c:pt idx="4">
                <c:v>0.32800000000000001</c:v>
              </c:pt>
              <c:pt idx="5">
                <c:v>0.318</c:v>
              </c:pt>
              <c:pt idx="6">
                <c:v>0.27900000000000003</c:v>
              </c:pt>
              <c:pt idx="7">
                <c:v>0.307</c:v>
              </c:pt>
              <c:pt idx="8">
                <c:v>0.28699999999999998</c:v>
              </c:pt>
              <c:pt idx="9">
                <c:v>0.3</c:v>
              </c:pt>
              <c:pt idx="10">
                <c:v>0.29799999999999999</c:v>
              </c:pt>
              <c:pt idx="11">
                <c:v>0.32700000000000001</c:v>
              </c:pt>
              <c:pt idx="12">
                <c:v>0.26500000000000001</c:v>
              </c:pt>
              <c:pt idx="13">
                <c:v>0.33500000000000002</c:v>
              </c:pt>
              <c:pt idx="14">
                <c:v>0.316</c:v>
              </c:pt>
              <c:pt idx="15">
                <c:v>0.28899999999999998</c:v>
              </c:pt>
              <c:pt idx="16">
                <c:v>0.308</c:v>
              </c:pt>
              <c:pt idx="17">
                <c:v>0.3</c:v>
              </c:pt>
              <c:pt idx="18">
                <c:v>0.30099999999999999</c:v>
              </c:pt>
              <c:pt idx="19">
                <c:v>0.25900000000000001</c:v>
              </c:pt>
              <c:pt idx="20">
                <c:v>0.249</c:v>
              </c:pt>
              <c:pt idx="21">
                <c:v>0.27100000000000002</c:v>
              </c:pt>
              <c:pt idx="22">
                <c:v>0.29799999999999999</c:v>
              </c:pt>
              <c:pt idx="23">
                <c:v>0.28499999999999998</c:v>
              </c:pt>
              <c:pt idx="24">
                <c:v>0.23400000000000001</c:v>
              </c:pt>
              <c:pt idx="25">
                <c:v>0.28599999999999998</c:v>
              </c:pt>
              <c:pt idx="26">
                <c:v>0.28499999999999998</c:v>
              </c:pt>
              <c:pt idx="27">
                <c:v>0.22700000000000001</c:v>
              </c:pt>
              <c:pt idx="28">
                <c:v>0.30199999999999999</c:v>
              </c:pt>
              <c:pt idx="29">
                <c:v>0.27800000000000002</c:v>
              </c:pt>
              <c:pt idx="30">
                <c:v>0.30399999999999999</c:v>
              </c:pt>
              <c:pt idx="31">
                <c:v>0.32400000000000001</c:v>
              </c:pt>
              <c:pt idx="32">
                <c:v>0.24299999999999999</c:v>
              </c:pt>
              <c:pt idx="33">
                <c:v>0.308</c:v>
              </c:pt>
              <c:pt idx="34">
                <c:v>0.25900000000000001</c:v>
              </c:pt>
              <c:pt idx="35">
                <c:v>0.28899999999999998</c:v>
              </c:pt>
              <c:pt idx="36">
                <c:v>0.24</c:v>
              </c:pt>
              <c:pt idx="37">
                <c:v>0.30199999999999999</c:v>
              </c:pt>
              <c:pt idx="38">
                <c:v>0.317</c:v>
              </c:pt>
              <c:pt idx="39">
                <c:v>0.307</c:v>
              </c:pt>
              <c:pt idx="40">
                <c:v>0.26300000000000001</c:v>
              </c:pt>
              <c:pt idx="41">
                <c:v>0.28799999999999998</c:v>
              </c:pt>
              <c:pt idx="42">
                <c:v>0.27900000000000003</c:v>
              </c:pt>
              <c:pt idx="43">
                <c:v>0.29499999999999998</c:v>
              </c:pt>
              <c:pt idx="44">
                <c:v>0.308</c:v>
              </c:pt>
              <c:pt idx="45">
                <c:v>0.23300000000000001</c:v>
              </c:pt>
              <c:pt idx="46">
                <c:v>0.29899999999999999</c:v>
              </c:pt>
              <c:pt idx="47">
                <c:v>0.28699999999999998</c:v>
              </c:pt>
              <c:pt idx="48">
                <c:v>0.245</c:v>
              </c:pt>
              <c:pt idx="49">
                <c:v>0.251</c:v>
              </c:pt>
              <c:pt idx="50">
                <c:v>0.245</c:v>
              </c:pt>
              <c:pt idx="51">
                <c:v>0.26600000000000001</c:v>
              </c:pt>
              <c:pt idx="52">
                <c:v>0.27100000000000002</c:v>
              </c:pt>
              <c:pt idx="53">
                <c:v>0.28699999999999998</c:v>
              </c:pt>
              <c:pt idx="54">
                <c:v>0.23300000000000001</c:v>
              </c:pt>
              <c:pt idx="55">
                <c:v>0.247</c:v>
              </c:pt>
              <c:pt idx="56">
                <c:v>0.252</c:v>
              </c:pt>
              <c:pt idx="57">
                <c:v>0.29499999999999998</c:v>
              </c:pt>
              <c:pt idx="58">
                <c:v>0.28699999999999998</c:v>
              </c:pt>
              <c:pt idx="59">
                <c:v>0.29499999999999998</c:v>
              </c:pt>
              <c:pt idx="60">
                <c:v>0.31</c:v>
              </c:pt>
              <c:pt idx="61">
                <c:v>0.32600000000000001</c:v>
              </c:pt>
              <c:pt idx="62">
                <c:v>0.32800000000000001</c:v>
              </c:pt>
              <c:pt idx="63">
                <c:v>0.33300000000000002</c:v>
              </c:pt>
              <c:pt idx="64">
                <c:v>0.28199999999999997</c:v>
              </c:pt>
              <c:pt idx="65">
                <c:v>0.32300000000000001</c:v>
              </c:pt>
              <c:pt idx="66">
                <c:v>0.31</c:v>
              </c:pt>
              <c:pt idx="67">
                <c:v>0.33600000000000002</c:v>
              </c:pt>
              <c:pt idx="68">
                <c:v>0.26600000000000001</c:v>
              </c:pt>
              <c:pt idx="69">
                <c:v>0.25800000000000001</c:v>
              </c:pt>
              <c:pt idx="70">
                <c:v>0.251</c:v>
              </c:pt>
              <c:pt idx="71">
                <c:v>0.26</c:v>
              </c:pt>
              <c:pt idx="72">
                <c:v>0.23899999999999999</c:v>
              </c:pt>
              <c:pt idx="73">
                <c:v>0.23799999999999999</c:v>
              </c:pt>
              <c:pt idx="74">
                <c:v>0.32400000000000001</c:v>
              </c:pt>
              <c:pt idx="75">
                <c:v>0.23499999999999999</c:v>
              </c:pt>
              <c:pt idx="76">
                <c:v>0.316</c:v>
              </c:pt>
              <c:pt idx="77">
                <c:v>0.28100000000000003</c:v>
              </c:pt>
              <c:pt idx="78">
                <c:v>0.253</c:v>
              </c:pt>
              <c:pt idx="79">
                <c:v>0.29699999999999999</c:v>
              </c:pt>
              <c:pt idx="80">
                <c:v>0.32700000000000001</c:v>
              </c:pt>
              <c:pt idx="81">
                <c:v>0.27400000000000002</c:v>
              </c:pt>
              <c:pt idx="82">
                <c:v>0.317</c:v>
              </c:pt>
              <c:pt idx="83">
                <c:v>0.28199999999999997</c:v>
              </c:pt>
              <c:pt idx="84">
                <c:v>0.27100000000000002</c:v>
              </c:pt>
              <c:pt idx="85">
                <c:v>0.28799999999999998</c:v>
              </c:pt>
              <c:pt idx="86">
                <c:v>0.26300000000000001</c:v>
              </c:pt>
              <c:pt idx="87">
                <c:v>0.248</c:v>
              </c:pt>
              <c:pt idx="88">
                <c:v>0.30599999999999999</c:v>
              </c:pt>
              <c:pt idx="89">
                <c:v>0.27900000000000003</c:v>
              </c:pt>
              <c:pt idx="90">
                <c:v>0.33800000000000002</c:v>
              </c:pt>
              <c:pt idx="91">
                <c:v>0.33200000000000002</c:v>
              </c:pt>
              <c:pt idx="92">
                <c:v>0.33100000000000002</c:v>
              </c:pt>
              <c:pt idx="93">
                <c:v>0.29699999999999999</c:v>
              </c:pt>
              <c:pt idx="94">
                <c:v>0.315</c:v>
              </c:pt>
              <c:pt idx="95">
                <c:v>0.307</c:v>
              </c:pt>
              <c:pt idx="96">
                <c:v>0.29499999999999998</c:v>
              </c:pt>
              <c:pt idx="97">
                <c:v>0.33900000000000002</c:v>
              </c:pt>
              <c:pt idx="98">
                <c:v>0.29199999999999998</c:v>
              </c:pt>
              <c:pt idx="99">
                <c:v>0.312</c:v>
              </c:pt>
              <c:pt idx="100">
                <c:v>0.33100000000000002</c:v>
              </c:pt>
              <c:pt idx="101">
                <c:v>0.27500000000000002</c:v>
              </c:pt>
              <c:pt idx="102">
                <c:v>0.28000000000000003</c:v>
              </c:pt>
              <c:pt idx="103">
                <c:v>0.29299999999999998</c:v>
              </c:pt>
              <c:pt idx="104">
                <c:v>0.318</c:v>
              </c:pt>
              <c:pt idx="105">
                <c:v>0.27400000000000002</c:v>
              </c:pt>
              <c:pt idx="106">
                <c:v>0.23</c:v>
              </c:pt>
              <c:pt idx="107">
                <c:v>0.245</c:v>
              </c:pt>
              <c:pt idx="108">
                <c:v>0.25600000000000001</c:v>
              </c:pt>
              <c:pt idx="109">
                <c:v>0.223</c:v>
              </c:pt>
              <c:pt idx="110">
                <c:v>0.26300000000000001</c:v>
              </c:pt>
              <c:pt idx="111">
                <c:v>0.26300000000000001</c:v>
              </c:pt>
              <c:pt idx="112">
                <c:v>0.26200000000000001</c:v>
              </c:pt>
              <c:pt idx="113">
                <c:v>0.29699999999999999</c:v>
              </c:pt>
              <c:pt idx="114">
                <c:v>0.28799999999999998</c:v>
              </c:pt>
              <c:pt idx="115">
                <c:v>0.23599999999999999</c:v>
              </c:pt>
              <c:pt idx="116">
                <c:v>0.28199999999999997</c:v>
              </c:pt>
              <c:pt idx="117">
                <c:v>0.25700000000000001</c:v>
              </c:pt>
              <c:pt idx="118">
                <c:v>0.20200000000000001</c:v>
              </c:pt>
              <c:pt idx="119">
                <c:v>0.30299999999999999</c:v>
              </c:pt>
              <c:pt idx="120">
                <c:v>0.29399999999999998</c:v>
              </c:pt>
              <c:pt idx="121">
                <c:v>0.30299999999999999</c:v>
              </c:pt>
              <c:pt idx="122">
                <c:v>0.28599999999999998</c:v>
              </c:pt>
              <c:pt idx="123">
                <c:v>0.28899999999999998</c:v>
              </c:pt>
              <c:pt idx="124">
                <c:v>0.30599999999999999</c:v>
              </c:pt>
              <c:pt idx="125">
                <c:v>0.315</c:v>
              </c:pt>
              <c:pt idx="126">
                <c:v>0.30099999999999999</c:v>
              </c:pt>
              <c:pt idx="127">
                <c:v>0.25800000000000001</c:v>
              </c:pt>
              <c:pt idx="128">
                <c:v>0.27</c:v>
              </c:pt>
              <c:pt idx="129">
                <c:v>0.27100000000000002</c:v>
              </c:pt>
              <c:pt idx="130">
                <c:v>0.29299999999999998</c:v>
              </c:pt>
              <c:pt idx="131">
                <c:v>0.253</c:v>
              </c:pt>
              <c:pt idx="132">
                <c:v>0.26400000000000001</c:v>
              </c:pt>
              <c:pt idx="133">
                <c:v>0.249</c:v>
              </c:pt>
              <c:pt idx="134">
                <c:v>0.27700000000000002</c:v>
              </c:pt>
              <c:pt idx="135">
                <c:v>0.27200000000000002</c:v>
              </c:pt>
              <c:pt idx="136">
                <c:v>0.24099999999999999</c:v>
              </c:pt>
              <c:pt idx="137">
                <c:v>0.25</c:v>
              </c:pt>
              <c:pt idx="138">
                <c:v>0.26600000000000001</c:v>
              </c:pt>
              <c:pt idx="139">
                <c:v>0.22500000000000001</c:v>
              </c:pt>
              <c:pt idx="140">
                <c:v>0.27600000000000002</c:v>
              </c:pt>
              <c:pt idx="141">
                <c:v>0.23300000000000001</c:v>
              </c:pt>
              <c:pt idx="142">
                <c:v>0.26400000000000001</c:v>
              </c:pt>
              <c:pt idx="143">
                <c:v>0.28000000000000003</c:v>
              </c:pt>
              <c:pt idx="144">
                <c:v>0.313</c:v>
              </c:pt>
              <c:pt idx="145">
                <c:v>0.23200000000000001</c:v>
              </c:pt>
              <c:pt idx="146">
                <c:v>0.25700000000000001</c:v>
              </c:pt>
              <c:pt idx="147">
                <c:v>0.27100000000000002</c:v>
              </c:pt>
              <c:pt idx="148">
                <c:v>0.26100000000000001</c:v>
              </c:pt>
              <c:pt idx="149">
                <c:v>0.23300000000000001</c:v>
              </c:pt>
              <c:pt idx="150">
                <c:v>0.218</c:v>
              </c:pt>
              <c:pt idx="151">
                <c:v>0.26800000000000002</c:v>
              </c:pt>
              <c:pt idx="152">
                <c:v>0.29099999999999998</c:v>
              </c:pt>
              <c:pt idx="153">
                <c:v>0.214</c:v>
              </c:pt>
              <c:pt idx="154">
                <c:v>0.28000000000000003</c:v>
              </c:pt>
              <c:pt idx="155">
                <c:v>0.26300000000000001</c:v>
              </c:pt>
              <c:pt idx="156">
                <c:v>0.252</c:v>
              </c:pt>
              <c:pt idx="157">
                <c:v>0.29399999999999998</c:v>
              </c:pt>
              <c:pt idx="158">
                <c:v>0.22500000000000001</c:v>
              </c:pt>
              <c:pt idx="159">
                <c:v>0.28100000000000003</c:v>
              </c:pt>
              <c:pt idx="160">
                <c:v>0.27100000000000002</c:v>
              </c:pt>
              <c:pt idx="161">
                <c:v>0.32400000000000001</c:v>
              </c:pt>
              <c:pt idx="162">
                <c:v>0.25700000000000001</c:v>
              </c:pt>
              <c:pt idx="163">
                <c:v>0.27700000000000002</c:v>
              </c:pt>
              <c:pt idx="164">
                <c:v>0.26900000000000002</c:v>
              </c:pt>
              <c:pt idx="165">
                <c:v>0.27500000000000002</c:v>
              </c:pt>
              <c:pt idx="166">
                <c:v>0.26600000000000001</c:v>
              </c:pt>
              <c:pt idx="167">
                <c:v>0.23200000000000001</c:v>
              </c:pt>
              <c:pt idx="168">
                <c:v>0.25700000000000001</c:v>
              </c:pt>
              <c:pt idx="169">
                <c:v>0.22900000000000001</c:v>
              </c:pt>
              <c:pt idx="170">
                <c:v>0.248</c:v>
              </c:pt>
              <c:pt idx="171">
                <c:v>0.27300000000000002</c:v>
              </c:pt>
              <c:pt idx="172">
                <c:v>0.312</c:v>
              </c:pt>
              <c:pt idx="173">
                <c:v>0.32100000000000001</c:v>
              </c:pt>
              <c:pt idx="174">
                <c:v>0.314</c:v>
              </c:pt>
              <c:pt idx="175">
                <c:v>0.314</c:v>
              </c:pt>
              <c:pt idx="176">
                <c:v>0.254</c:v>
              </c:pt>
              <c:pt idx="177">
                <c:v>0.28100000000000003</c:v>
              </c:pt>
              <c:pt idx="178">
                <c:v>0.26600000000000001</c:v>
              </c:pt>
              <c:pt idx="179">
                <c:v>0.27300000000000002</c:v>
              </c:pt>
              <c:pt idx="180">
                <c:v>0.32</c:v>
              </c:pt>
              <c:pt idx="181">
                <c:v>0.36799999999999999</c:v>
              </c:pt>
              <c:pt idx="182">
                <c:v>0.28999999999999998</c:v>
              </c:pt>
              <c:pt idx="183">
                <c:v>0.315</c:v>
              </c:pt>
              <c:pt idx="184">
                <c:v>0.28599999999999998</c:v>
              </c:pt>
              <c:pt idx="185">
                <c:v>0.30399999999999999</c:v>
              </c:pt>
              <c:pt idx="186">
                <c:v>0.30399999999999999</c:v>
              </c:pt>
              <c:pt idx="187">
                <c:v>0.31</c:v>
              </c:pt>
              <c:pt idx="188">
                <c:v>0.28799999999999998</c:v>
              </c:pt>
              <c:pt idx="189">
                <c:v>0.29099999999999998</c:v>
              </c:pt>
              <c:pt idx="190">
                <c:v>0.27800000000000002</c:v>
              </c:pt>
              <c:pt idx="191">
                <c:v>0.26600000000000001</c:v>
              </c:pt>
              <c:pt idx="192">
                <c:v>0.28100000000000003</c:v>
              </c:pt>
              <c:pt idx="193">
                <c:v>0.25600000000000001</c:v>
              </c:pt>
              <c:pt idx="194">
                <c:v>0.23300000000000001</c:v>
              </c:pt>
              <c:pt idx="195">
                <c:v>0.27300000000000002</c:v>
              </c:pt>
              <c:pt idx="196">
                <c:v>0.28000000000000003</c:v>
              </c:pt>
              <c:pt idx="197">
                <c:v>0.26400000000000001</c:v>
              </c:pt>
              <c:pt idx="198">
                <c:v>0.22900000000000001</c:v>
              </c:pt>
              <c:pt idx="199">
                <c:v>0.28000000000000003</c:v>
              </c:pt>
              <c:pt idx="200">
                <c:v>0.30399999999999999</c:v>
              </c:pt>
              <c:pt idx="201">
                <c:v>0.309</c:v>
              </c:pt>
              <c:pt idx="202">
                <c:v>0.29599999999999999</c:v>
              </c:pt>
              <c:pt idx="203">
                <c:v>0.29299999999999998</c:v>
              </c:pt>
              <c:pt idx="204">
                <c:v>0.27700000000000002</c:v>
              </c:pt>
              <c:pt idx="205">
                <c:v>0.309</c:v>
              </c:pt>
              <c:pt idx="206">
                <c:v>0.28399999999999997</c:v>
              </c:pt>
              <c:pt idx="207">
                <c:v>0.29499999999999998</c:v>
              </c:pt>
              <c:pt idx="208">
                <c:v>0.253</c:v>
              </c:pt>
              <c:pt idx="209">
                <c:v>0.313</c:v>
              </c:pt>
              <c:pt idx="210">
                <c:v>0.30099999999999999</c:v>
              </c:pt>
              <c:pt idx="211">
                <c:v>0.28799999999999998</c:v>
              </c:pt>
              <c:pt idx="212">
                <c:v>0.25600000000000001</c:v>
              </c:pt>
              <c:pt idx="213">
                <c:v>0.26100000000000001</c:v>
              </c:pt>
              <c:pt idx="214">
                <c:v>0.26200000000000001</c:v>
              </c:pt>
              <c:pt idx="215">
                <c:v>0.27400000000000002</c:v>
              </c:pt>
              <c:pt idx="216">
                <c:v>0.29399999999999998</c:v>
              </c:pt>
              <c:pt idx="217">
                <c:v>0.32</c:v>
              </c:pt>
              <c:pt idx="218">
                <c:v>0.3</c:v>
              </c:pt>
              <c:pt idx="219">
                <c:v>0.26</c:v>
              </c:pt>
              <c:pt idx="220">
                <c:v>0.24299999999999999</c:v>
              </c:pt>
              <c:pt idx="221">
                <c:v>0.22900000000000001</c:v>
              </c:pt>
              <c:pt idx="222">
                <c:v>0.28000000000000003</c:v>
              </c:pt>
              <c:pt idx="223">
                <c:v>0.28100000000000003</c:v>
              </c:pt>
              <c:pt idx="224">
                <c:v>0.26300000000000001</c:v>
              </c:pt>
              <c:pt idx="225">
                <c:v>0.27100000000000002</c:v>
              </c:pt>
              <c:pt idx="226">
                <c:v>0.23599999999999999</c:v>
              </c:pt>
              <c:pt idx="227">
                <c:v>0.28699999999999998</c:v>
              </c:pt>
              <c:pt idx="228">
                <c:v>0.24299999999999999</c:v>
              </c:pt>
              <c:pt idx="229">
                <c:v>0.23</c:v>
              </c:pt>
              <c:pt idx="230">
                <c:v>0.24</c:v>
              </c:pt>
              <c:pt idx="231">
                <c:v>0.25</c:v>
              </c:pt>
              <c:pt idx="232">
                <c:v>0.28499999999999998</c:v>
              </c:pt>
              <c:pt idx="233">
                <c:v>0.246</c:v>
              </c:pt>
              <c:pt idx="234">
                <c:v>0.27100000000000002</c:v>
              </c:pt>
              <c:pt idx="235">
                <c:v>0.27800000000000002</c:v>
              </c:pt>
              <c:pt idx="236">
                <c:v>0.26900000000000002</c:v>
              </c:pt>
              <c:pt idx="237">
                <c:v>0.22700000000000001</c:v>
              </c:pt>
              <c:pt idx="238">
                <c:v>0.26400000000000001</c:v>
              </c:pt>
              <c:pt idx="239">
                <c:v>0.26500000000000001</c:v>
              </c:pt>
              <c:pt idx="240">
                <c:v>0.27200000000000002</c:v>
              </c:pt>
              <c:pt idx="241">
                <c:v>0.27600000000000002</c:v>
              </c:pt>
              <c:pt idx="242">
                <c:v>0.246</c:v>
              </c:pt>
              <c:pt idx="243">
                <c:v>0.253</c:v>
              </c:pt>
              <c:pt idx="244">
                <c:v>0.28899999999999998</c:v>
              </c:pt>
              <c:pt idx="245">
                <c:v>0.26300000000000001</c:v>
              </c:pt>
              <c:pt idx="246">
                <c:v>0.24399999999999999</c:v>
              </c:pt>
              <c:pt idx="247">
                <c:v>0.23400000000000001</c:v>
              </c:pt>
              <c:pt idx="248">
                <c:v>0.246</c:v>
              </c:pt>
              <c:pt idx="249">
                <c:v>0.26600000000000001</c:v>
              </c:pt>
              <c:pt idx="250">
                <c:v>0.28599999999999998</c:v>
              </c:pt>
              <c:pt idx="251">
                <c:v>0.29299999999999998</c:v>
              </c:pt>
              <c:pt idx="252">
                <c:v>0.28299999999999997</c:v>
              </c:pt>
              <c:pt idx="253">
                <c:v>0.311</c:v>
              </c:pt>
              <c:pt idx="254">
                <c:v>0.28399999999999997</c:v>
              </c:pt>
              <c:pt idx="255">
                <c:v>0.255</c:v>
              </c:pt>
              <c:pt idx="256">
                <c:v>0.24199999999999999</c:v>
              </c:pt>
              <c:pt idx="257">
                <c:v>0.26300000000000001</c:v>
              </c:pt>
              <c:pt idx="258">
                <c:v>0.23799999999999999</c:v>
              </c:pt>
              <c:pt idx="259">
                <c:v>0.24399999999999999</c:v>
              </c:pt>
              <c:pt idx="260">
                <c:v>0.23499999999999999</c:v>
              </c:pt>
              <c:pt idx="261">
                <c:v>0.24099999999999999</c:v>
              </c:pt>
              <c:pt idx="262">
                <c:v>0.30199999999999999</c:v>
              </c:pt>
              <c:pt idx="263">
                <c:v>0.28000000000000003</c:v>
              </c:pt>
              <c:pt idx="264">
                <c:v>0.28499999999999998</c:v>
              </c:pt>
              <c:pt idx="265">
                <c:v>0.27200000000000002</c:v>
              </c:pt>
              <c:pt idx="266">
                <c:v>0.27200000000000002</c:v>
              </c:pt>
              <c:pt idx="267">
                <c:v>0.28199999999999997</c:v>
              </c:pt>
              <c:pt idx="268">
                <c:v>0.247</c:v>
              </c:pt>
              <c:pt idx="269">
                <c:v>0.251</c:v>
              </c:pt>
              <c:pt idx="270">
                <c:v>0.255</c:v>
              </c:pt>
              <c:pt idx="271">
                <c:v>0.29599999999999999</c:v>
              </c:pt>
              <c:pt idx="272">
                <c:v>0.30299999999999999</c:v>
              </c:pt>
              <c:pt idx="273">
                <c:v>0.26200000000000001</c:v>
              </c:pt>
              <c:pt idx="274">
                <c:v>0.23100000000000001</c:v>
              </c:pt>
              <c:pt idx="275">
                <c:v>0.23799999999999999</c:v>
              </c:pt>
              <c:pt idx="276">
                <c:v>0.28699999999999998</c:v>
              </c:pt>
              <c:pt idx="277">
                <c:v>0.28000000000000003</c:v>
              </c:pt>
              <c:pt idx="278">
                <c:v>0.29399999999999998</c:v>
              </c:pt>
              <c:pt idx="279">
                <c:v>0.29099999999999998</c:v>
              </c:pt>
              <c:pt idx="280">
                <c:v>0.28799999999999998</c:v>
              </c:pt>
              <c:pt idx="281">
                <c:v>0.34200000000000003</c:v>
              </c:pt>
              <c:pt idx="282">
                <c:v>0.27</c:v>
              </c:pt>
              <c:pt idx="283">
                <c:v>0.26400000000000001</c:v>
              </c:pt>
              <c:pt idx="284">
                <c:v>0.28699999999999998</c:v>
              </c:pt>
              <c:pt idx="285">
                <c:v>0.218</c:v>
              </c:pt>
              <c:pt idx="286">
                <c:v>0.26600000000000001</c:v>
              </c:pt>
              <c:pt idx="287">
                <c:v>0.22500000000000001</c:v>
              </c:pt>
              <c:pt idx="288">
                <c:v>0.22600000000000001</c:v>
              </c:pt>
              <c:pt idx="289">
                <c:v>0.27</c:v>
              </c:pt>
              <c:pt idx="290">
                <c:v>0.20599999999999999</c:v>
              </c:pt>
              <c:pt idx="291">
                <c:v>0.26800000000000002</c:v>
              </c:pt>
              <c:pt idx="292">
                <c:v>0.26200000000000001</c:v>
              </c:pt>
              <c:pt idx="293">
                <c:v>0.27100000000000002</c:v>
              </c:pt>
              <c:pt idx="294">
                <c:v>0.28100000000000003</c:v>
              </c:pt>
              <c:pt idx="295">
                <c:v>0.29199999999999998</c:v>
              </c:pt>
              <c:pt idx="296">
                <c:v>0.28199999999999997</c:v>
              </c:pt>
              <c:pt idx="297">
                <c:v>0.29899999999999999</c:v>
              </c:pt>
              <c:pt idx="298">
                <c:v>0.32900000000000001</c:v>
              </c:pt>
              <c:pt idx="299">
                <c:v>0.27700000000000002</c:v>
              </c:pt>
              <c:pt idx="300">
                <c:v>0.315</c:v>
              </c:pt>
              <c:pt idx="301">
                <c:v>0.22900000000000001</c:v>
              </c:pt>
              <c:pt idx="302">
                <c:v>0.27800000000000002</c:v>
              </c:pt>
              <c:pt idx="303">
                <c:v>0.28399999999999997</c:v>
              </c:pt>
              <c:pt idx="304">
                <c:v>0.26800000000000002</c:v>
              </c:pt>
              <c:pt idx="305">
                <c:v>0.247</c:v>
              </c:pt>
              <c:pt idx="306">
                <c:v>0.26</c:v>
              </c:pt>
              <c:pt idx="307">
                <c:v>0.26100000000000001</c:v>
              </c:pt>
              <c:pt idx="308">
                <c:v>0.311</c:v>
              </c:pt>
              <c:pt idx="309">
                <c:v>0.33400000000000002</c:v>
              </c:pt>
              <c:pt idx="310">
                <c:v>0.26300000000000001</c:v>
              </c:pt>
              <c:pt idx="311">
                <c:v>0.27600000000000002</c:v>
              </c:pt>
              <c:pt idx="312">
                <c:v>0.314</c:v>
              </c:pt>
              <c:pt idx="313">
                <c:v>0.23599999999999999</c:v>
              </c:pt>
              <c:pt idx="314">
                <c:v>0.26600000000000001</c:v>
              </c:pt>
              <c:pt idx="315">
                <c:v>0.26</c:v>
              </c:pt>
              <c:pt idx="316">
                <c:v>0.28999999999999998</c:v>
              </c:pt>
              <c:pt idx="317">
                <c:v>0.35699999999999998</c:v>
              </c:pt>
              <c:pt idx="318">
                <c:v>0.317</c:v>
              </c:pt>
              <c:pt idx="319">
                <c:v>0.311</c:v>
              </c:pt>
              <c:pt idx="320">
                <c:v>0.27400000000000002</c:v>
              </c:pt>
              <c:pt idx="321">
                <c:v>0.32800000000000001</c:v>
              </c:pt>
              <c:pt idx="322">
                <c:v>0.29699999999999999</c:v>
              </c:pt>
              <c:pt idx="323">
                <c:v>0.28100000000000003</c:v>
              </c:pt>
              <c:pt idx="324">
                <c:v>0.27500000000000002</c:v>
              </c:pt>
              <c:pt idx="325">
                <c:v>0.309</c:v>
              </c:pt>
              <c:pt idx="326">
                <c:v>0.308</c:v>
              </c:pt>
              <c:pt idx="327">
                <c:v>0.26900000000000002</c:v>
              </c:pt>
              <c:pt idx="328">
                <c:v>0.29699999999999999</c:v>
              </c:pt>
              <c:pt idx="329">
                <c:v>0.26500000000000001</c:v>
              </c:pt>
              <c:pt idx="330">
                <c:v>0.28499999999999998</c:v>
              </c:pt>
              <c:pt idx="331">
                <c:v>0.255</c:v>
              </c:pt>
              <c:pt idx="332">
                <c:v>0.217</c:v>
              </c:pt>
              <c:pt idx="333">
                <c:v>0.26200000000000001</c:v>
              </c:pt>
              <c:pt idx="334">
                <c:v>0.26300000000000001</c:v>
              </c:pt>
              <c:pt idx="335">
                <c:v>0.28199999999999997</c:v>
              </c:pt>
              <c:pt idx="336">
                <c:v>0.27</c:v>
              </c:pt>
              <c:pt idx="337">
                <c:v>0.26400000000000001</c:v>
              </c:pt>
              <c:pt idx="338">
                <c:v>0.31</c:v>
              </c:pt>
              <c:pt idx="339">
                <c:v>0.27600000000000002</c:v>
              </c:pt>
              <c:pt idx="340">
                <c:v>0.26200000000000001</c:v>
              </c:pt>
              <c:pt idx="341">
                <c:v>0.25</c:v>
              </c:pt>
              <c:pt idx="342">
                <c:v>0.29099999999999998</c:v>
              </c:pt>
              <c:pt idx="343">
                <c:v>0.251</c:v>
              </c:pt>
              <c:pt idx="344">
                <c:v>0.28899999999999998</c:v>
              </c:pt>
              <c:pt idx="345">
                <c:v>0.26700000000000002</c:v>
              </c:pt>
              <c:pt idx="346">
                <c:v>0.248</c:v>
              </c:pt>
              <c:pt idx="347">
                <c:v>0.28999999999999998</c:v>
              </c:pt>
              <c:pt idx="348">
                <c:v>0.26500000000000001</c:v>
              </c:pt>
              <c:pt idx="349">
                <c:v>0.25700000000000001</c:v>
              </c:pt>
              <c:pt idx="350">
                <c:v>0.24</c:v>
              </c:pt>
              <c:pt idx="351">
                <c:v>0.33400000000000002</c:v>
              </c:pt>
              <c:pt idx="352">
                <c:v>0.27300000000000002</c:v>
              </c:pt>
              <c:pt idx="353">
                <c:v>0.307</c:v>
              </c:pt>
              <c:pt idx="354">
                <c:v>0.26700000000000002</c:v>
              </c:pt>
              <c:pt idx="355">
                <c:v>0.26300000000000001</c:v>
              </c:pt>
              <c:pt idx="356">
                <c:v>0.29299999999999998</c:v>
              </c:pt>
              <c:pt idx="357">
                <c:v>0.29299999999999998</c:v>
              </c:pt>
              <c:pt idx="358">
                <c:v>0.23799999999999999</c:v>
              </c:pt>
              <c:pt idx="359">
                <c:v>0.27</c:v>
              </c:pt>
              <c:pt idx="360">
                <c:v>0.253</c:v>
              </c:pt>
              <c:pt idx="361">
                <c:v>0.28000000000000003</c:v>
              </c:pt>
              <c:pt idx="362">
                <c:v>0.28299999999999997</c:v>
              </c:pt>
              <c:pt idx="363">
                <c:v>0.23400000000000001</c:v>
              </c:pt>
              <c:pt idx="364">
                <c:v>0.27500000000000002</c:v>
              </c:pt>
              <c:pt idx="365">
                <c:v>0.26900000000000002</c:v>
              </c:pt>
              <c:pt idx="366">
                <c:v>0.26</c:v>
              </c:pt>
              <c:pt idx="367">
                <c:v>0.245</c:v>
              </c:pt>
              <c:pt idx="368">
                <c:v>0.29199999999999998</c:v>
              </c:pt>
              <c:pt idx="369">
                <c:v>0.28799999999999998</c:v>
              </c:pt>
              <c:pt idx="370">
                <c:v>0.316</c:v>
              </c:pt>
              <c:pt idx="371">
                <c:v>0.26500000000000001</c:v>
              </c:pt>
              <c:pt idx="372">
                <c:v>0.221</c:v>
              </c:pt>
              <c:pt idx="373">
                <c:v>0.27400000000000002</c:v>
              </c:pt>
              <c:pt idx="374">
                <c:v>0.30099999999999999</c:v>
              </c:pt>
              <c:pt idx="375">
                <c:v>0.25</c:v>
              </c:pt>
              <c:pt idx="376">
                <c:v>0.251</c:v>
              </c:pt>
              <c:pt idx="377">
                <c:v>0.222</c:v>
              </c:pt>
              <c:pt idx="378">
                <c:v>0.26200000000000001</c:v>
              </c:pt>
              <c:pt idx="379">
                <c:v>0.28999999999999998</c:v>
              </c:pt>
              <c:pt idx="380">
                <c:v>0.28299999999999997</c:v>
              </c:pt>
              <c:pt idx="381">
                <c:v>0.27100000000000002</c:v>
              </c:pt>
              <c:pt idx="382">
                <c:v>0.24099999999999999</c:v>
              </c:pt>
              <c:pt idx="383">
                <c:v>0.252</c:v>
              </c:pt>
              <c:pt idx="384">
                <c:v>0.28399999999999997</c:v>
              </c:pt>
              <c:pt idx="385">
                <c:v>0.30399999999999999</c:v>
              </c:pt>
              <c:pt idx="386">
                <c:v>0.34</c:v>
              </c:pt>
              <c:pt idx="387">
                <c:v>0.313</c:v>
              </c:pt>
              <c:pt idx="388">
                <c:v>0.308</c:v>
              </c:pt>
              <c:pt idx="389">
                <c:v>0.33100000000000002</c:v>
              </c:pt>
              <c:pt idx="390">
                <c:v>0.29799999999999999</c:v>
              </c:pt>
              <c:pt idx="391">
                <c:v>0.29399999999999998</c:v>
              </c:pt>
              <c:pt idx="392">
                <c:v>0.27600000000000002</c:v>
              </c:pt>
              <c:pt idx="393">
                <c:v>0.29499999999999998</c:v>
              </c:pt>
              <c:pt idx="394">
                <c:v>0.27700000000000002</c:v>
              </c:pt>
              <c:pt idx="395">
                <c:v>0.28699999999999998</c:v>
              </c:pt>
              <c:pt idx="396">
                <c:v>0.318</c:v>
              </c:pt>
              <c:pt idx="397">
                <c:v>0.30199999999999999</c:v>
              </c:pt>
              <c:pt idx="398">
                <c:v>0.28799999999999998</c:v>
              </c:pt>
              <c:pt idx="399">
                <c:v>0.309</c:v>
              </c:pt>
              <c:pt idx="400">
                <c:v>0.32500000000000001</c:v>
              </c:pt>
              <c:pt idx="401">
                <c:v>0.29399999999999998</c:v>
              </c:pt>
              <c:pt idx="402">
                <c:v>0.253</c:v>
              </c:pt>
              <c:pt idx="403">
                <c:v>0.26400000000000001</c:v>
              </c:pt>
              <c:pt idx="404">
                <c:v>0.28100000000000003</c:v>
              </c:pt>
              <c:pt idx="405">
                <c:v>0.21099999999999999</c:v>
              </c:pt>
              <c:pt idx="406">
                <c:v>0.28499999999999998</c:v>
              </c:pt>
              <c:pt idx="407">
                <c:v>0.26700000000000002</c:v>
              </c:pt>
              <c:pt idx="408">
                <c:v>0.26200000000000001</c:v>
              </c:pt>
              <c:pt idx="409">
                <c:v>0.23300000000000001</c:v>
              </c:pt>
              <c:pt idx="410">
                <c:v>0.28000000000000003</c:v>
              </c:pt>
              <c:pt idx="411">
                <c:v>0.26100000000000001</c:v>
              </c:pt>
              <c:pt idx="412">
                <c:v>0.218</c:v>
              </c:pt>
              <c:pt idx="413">
                <c:v>0.27100000000000002</c:v>
              </c:pt>
              <c:pt idx="414">
                <c:v>0.27600000000000002</c:v>
              </c:pt>
              <c:pt idx="415">
                <c:v>0.23499999999999999</c:v>
              </c:pt>
              <c:pt idx="416">
                <c:v>0.222</c:v>
              </c:pt>
              <c:pt idx="417">
                <c:v>0.28100000000000003</c:v>
              </c:pt>
              <c:pt idx="418">
                <c:v>0.223</c:v>
              </c:pt>
              <c:pt idx="419">
                <c:v>0.255</c:v>
              </c:pt>
              <c:pt idx="420">
                <c:v>0.24199999999999999</c:v>
              </c:pt>
              <c:pt idx="421">
                <c:v>0.2</c:v>
              </c:pt>
              <c:pt idx="422">
                <c:v>0.253</c:v>
              </c:pt>
              <c:pt idx="423">
                <c:v>0.30099999999999999</c:v>
              </c:pt>
              <c:pt idx="424">
                <c:v>0.26300000000000001</c:v>
              </c:pt>
              <c:pt idx="425">
                <c:v>0.316</c:v>
              </c:pt>
              <c:pt idx="426">
                <c:v>0.3</c:v>
              </c:pt>
              <c:pt idx="427">
                <c:v>0.29499999999999998</c:v>
              </c:pt>
              <c:pt idx="428">
                <c:v>0.25600000000000001</c:v>
              </c:pt>
              <c:pt idx="429">
                <c:v>0.32500000000000001</c:v>
              </c:pt>
              <c:pt idx="430">
                <c:v>0.36799999999999999</c:v>
              </c:pt>
              <c:pt idx="431">
                <c:v>0.35699999999999998</c:v>
              </c:pt>
              <c:pt idx="432">
                <c:v>0.36299999999999999</c:v>
              </c:pt>
              <c:pt idx="433">
                <c:v>0.36599999999999999</c:v>
              </c:pt>
              <c:pt idx="434">
                <c:v>0.33</c:v>
              </c:pt>
              <c:pt idx="435">
                <c:v>0.30199999999999999</c:v>
              </c:pt>
              <c:pt idx="436">
                <c:v>0.33200000000000002</c:v>
              </c:pt>
              <c:pt idx="437">
                <c:v>0.25900000000000001</c:v>
              </c:pt>
              <c:pt idx="438">
                <c:v>0.30199999999999999</c:v>
              </c:pt>
              <c:pt idx="439">
                <c:v>0.311</c:v>
              </c:pt>
              <c:pt idx="440">
                <c:v>0.254</c:v>
              </c:pt>
              <c:pt idx="441">
                <c:v>0.26200000000000001</c:v>
              </c:pt>
              <c:pt idx="442">
                <c:v>0.27100000000000002</c:v>
              </c:pt>
              <c:pt idx="443">
                <c:v>0.24399999999999999</c:v>
              </c:pt>
              <c:pt idx="444">
                <c:v>0.26100000000000001</c:v>
              </c:pt>
              <c:pt idx="445">
                <c:v>0.28299999999999997</c:v>
              </c:pt>
              <c:pt idx="446">
                <c:v>0.248</c:v>
              </c:pt>
              <c:pt idx="447">
                <c:v>0.30099999999999999</c:v>
              </c:pt>
              <c:pt idx="448">
                <c:v>0.29199999999999998</c:v>
              </c:pt>
              <c:pt idx="449">
                <c:v>0.311</c:v>
              </c:pt>
              <c:pt idx="450">
                <c:v>0.33600000000000002</c:v>
              </c:pt>
              <c:pt idx="451">
                <c:v>0.308</c:v>
              </c:pt>
              <c:pt idx="452">
                <c:v>0.29099999999999998</c:v>
              </c:pt>
              <c:pt idx="453">
                <c:v>0.30299999999999999</c:v>
              </c:pt>
              <c:pt idx="454">
                <c:v>0.32800000000000001</c:v>
              </c:pt>
              <c:pt idx="455">
                <c:v>0.37</c:v>
              </c:pt>
              <c:pt idx="456">
                <c:v>0.30199999999999999</c:v>
              </c:pt>
              <c:pt idx="457">
                <c:v>0.28799999999999998</c:v>
              </c:pt>
              <c:pt idx="458">
                <c:v>0.25900000000000001</c:v>
              </c:pt>
              <c:pt idx="459">
                <c:v>0.28299999999999997</c:v>
              </c:pt>
              <c:pt idx="460">
                <c:v>0.25600000000000001</c:v>
              </c:pt>
              <c:pt idx="461">
                <c:v>0.27</c:v>
              </c:pt>
              <c:pt idx="462">
                <c:v>0.26700000000000002</c:v>
              </c:pt>
              <c:pt idx="463">
                <c:v>0.27500000000000002</c:v>
              </c:pt>
              <c:pt idx="464">
                <c:v>0.26300000000000001</c:v>
              </c:pt>
              <c:pt idx="465">
                <c:v>0.3</c:v>
              </c:pt>
              <c:pt idx="466">
                <c:v>0.27400000000000002</c:v>
              </c:pt>
              <c:pt idx="467">
                <c:v>0.28100000000000003</c:v>
              </c:pt>
              <c:pt idx="468">
                <c:v>0.28000000000000003</c:v>
              </c:pt>
              <c:pt idx="469">
                <c:v>0.30199999999999999</c:v>
              </c:pt>
              <c:pt idx="470">
                <c:v>0.249</c:v>
              </c:pt>
              <c:pt idx="471">
                <c:v>0.26500000000000001</c:v>
              </c:pt>
              <c:pt idx="472">
                <c:v>0.28999999999999998</c:v>
              </c:pt>
              <c:pt idx="473">
                <c:v>0.32900000000000001</c:v>
              </c:pt>
              <c:pt idx="474">
                <c:v>0.28699999999999998</c:v>
              </c:pt>
              <c:pt idx="475">
                <c:v>0.29699999999999999</c:v>
              </c:pt>
              <c:pt idx="476">
                <c:v>0.26700000000000002</c:v>
              </c:pt>
              <c:pt idx="477">
                <c:v>0.24199999999999999</c:v>
              </c:pt>
              <c:pt idx="478">
                <c:v>0.28299999999999997</c:v>
              </c:pt>
              <c:pt idx="479">
                <c:v>0.25600000000000001</c:v>
              </c:pt>
              <c:pt idx="480">
                <c:v>0.20200000000000001</c:v>
              </c:pt>
              <c:pt idx="481">
                <c:v>0.248</c:v>
              </c:pt>
              <c:pt idx="482">
                <c:v>0.222</c:v>
              </c:pt>
              <c:pt idx="483">
                <c:v>0.23300000000000001</c:v>
              </c:pt>
              <c:pt idx="484">
                <c:v>0.223</c:v>
              </c:pt>
              <c:pt idx="485">
                <c:v>0.26600000000000001</c:v>
              </c:pt>
              <c:pt idx="486">
                <c:v>0.252</c:v>
              </c:pt>
              <c:pt idx="487">
                <c:v>0.251</c:v>
              </c:pt>
              <c:pt idx="488">
                <c:v>0.33100000000000002</c:v>
              </c:pt>
              <c:pt idx="489">
                <c:v>0.27800000000000002</c:v>
              </c:pt>
              <c:pt idx="490">
                <c:v>0.29399999999999998</c:v>
              </c:pt>
              <c:pt idx="491">
                <c:v>0.251</c:v>
              </c:pt>
              <c:pt idx="492">
                <c:v>0.254</c:v>
              </c:pt>
              <c:pt idx="493">
                <c:v>0.249</c:v>
              </c:pt>
              <c:pt idx="494">
                <c:v>0.24</c:v>
              </c:pt>
              <c:pt idx="495">
                <c:v>0.23599999999999999</c:v>
              </c:pt>
              <c:pt idx="496">
                <c:v>0.26</c:v>
              </c:pt>
              <c:pt idx="497">
                <c:v>0.27700000000000002</c:v>
              </c:pt>
              <c:pt idx="498">
                <c:v>0.28499999999999998</c:v>
              </c:pt>
              <c:pt idx="499">
                <c:v>0.26</c:v>
              </c:pt>
              <c:pt idx="500">
                <c:v>0.33600000000000002</c:v>
              </c:pt>
              <c:pt idx="501">
                <c:v>0.29599999999999999</c:v>
              </c:pt>
              <c:pt idx="502">
                <c:v>0.249</c:v>
              </c:pt>
              <c:pt idx="503">
                <c:v>0.25</c:v>
              </c:pt>
              <c:pt idx="504">
                <c:v>0.21099999999999999</c:v>
              </c:pt>
              <c:pt idx="505">
                <c:v>0.27500000000000002</c:v>
              </c:pt>
              <c:pt idx="506">
                <c:v>0.30499999999999999</c:v>
              </c:pt>
              <c:pt idx="507">
                <c:v>0.248</c:v>
              </c:pt>
              <c:pt idx="508">
                <c:v>0.28000000000000003</c:v>
              </c:pt>
              <c:pt idx="509">
                <c:v>0.29399999999999998</c:v>
              </c:pt>
              <c:pt idx="510">
                <c:v>0.24099999999999999</c:v>
              </c:pt>
              <c:pt idx="511">
                <c:v>0.26700000000000002</c:v>
              </c:pt>
              <c:pt idx="512">
                <c:v>0.26700000000000002</c:v>
              </c:pt>
              <c:pt idx="513">
                <c:v>0.27200000000000002</c:v>
              </c:pt>
              <c:pt idx="514">
                <c:v>0.251</c:v>
              </c:pt>
              <c:pt idx="515">
                <c:v>0.218</c:v>
              </c:pt>
              <c:pt idx="516">
                <c:v>0.251</c:v>
              </c:pt>
              <c:pt idx="517">
                <c:v>0.24</c:v>
              </c:pt>
              <c:pt idx="518">
                <c:v>0.245</c:v>
              </c:pt>
              <c:pt idx="519">
                <c:v>0.246</c:v>
              </c:pt>
              <c:pt idx="520">
                <c:v>0.30399999999999999</c:v>
              </c:pt>
              <c:pt idx="521">
                <c:v>0.32900000000000001</c:v>
              </c:pt>
              <c:pt idx="522">
                <c:v>0.29099999999999998</c:v>
              </c:pt>
              <c:pt idx="523">
                <c:v>0.28499999999999998</c:v>
              </c:pt>
              <c:pt idx="524">
                <c:v>0.29499999999999998</c:v>
              </c:pt>
              <c:pt idx="525">
                <c:v>0.26</c:v>
              </c:pt>
              <c:pt idx="526">
                <c:v>0.26600000000000001</c:v>
              </c:pt>
              <c:pt idx="527">
                <c:v>0.31</c:v>
              </c:pt>
              <c:pt idx="528">
                <c:v>0.29699999999999999</c:v>
              </c:pt>
              <c:pt idx="529">
                <c:v>0.26400000000000001</c:v>
              </c:pt>
              <c:pt idx="530">
                <c:v>0.27700000000000002</c:v>
              </c:pt>
              <c:pt idx="531">
                <c:v>0.25600000000000001</c:v>
              </c:pt>
              <c:pt idx="532">
                <c:v>0.25700000000000001</c:v>
              </c:pt>
              <c:pt idx="533">
                <c:v>0.27900000000000003</c:v>
              </c:pt>
              <c:pt idx="534">
                <c:v>0.254</c:v>
              </c:pt>
              <c:pt idx="535">
                <c:v>0.29699999999999999</c:v>
              </c:pt>
              <c:pt idx="536">
                <c:v>0.255</c:v>
              </c:pt>
              <c:pt idx="537">
                <c:v>0.248</c:v>
              </c:pt>
              <c:pt idx="538">
                <c:v>0.24299999999999999</c:v>
              </c:pt>
              <c:pt idx="539">
                <c:v>0.30199999999999999</c:v>
              </c:pt>
              <c:pt idx="540">
                <c:v>0.28799999999999998</c:v>
              </c:pt>
              <c:pt idx="541">
                <c:v>0.23499999999999999</c:v>
              </c:pt>
              <c:pt idx="542">
                <c:v>0.27500000000000002</c:v>
              </c:pt>
              <c:pt idx="543">
                <c:v>0.26400000000000001</c:v>
              </c:pt>
              <c:pt idx="544">
                <c:v>0.22</c:v>
              </c:pt>
              <c:pt idx="545">
                <c:v>0.246</c:v>
              </c:pt>
              <c:pt idx="546">
                <c:v>0.26</c:v>
              </c:pt>
              <c:pt idx="547">
                <c:v>0.29299999999999998</c:v>
              </c:pt>
              <c:pt idx="548">
                <c:v>0.308</c:v>
              </c:pt>
              <c:pt idx="549">
                <c:v>0.33300000000000002</c:v>
              </c:pt>
              <c:pt idx="550">
                <c:v>0.312</c:v>
              </c:pt>
              <c:pt idx="551">
                <c:v>0.29399999999999998</c:v>
              </c:pt>
              <c:pt idx="552">
                <c:v>0.32900000000000001</c:v>
              </c:pt>
              <c:pt idx="553">
                <c:v>0.39</c:v>
              </c:pt>
              <c:pt idx="554">
                <c:v>0.31</c:v>
              </c:pt>
              <c:pt idx="555">
                <c:v>0.28999999999999998</c:v>
              </c:pt>
              <c:pt idx="556">
                <c:v>0.28999999999999998</c:v>
              </c:pt>
              <c:pt idx="557">
                <c:v>0.30599999999999999</c:v>
              </c:pt>
              <c:pt idx="558">
                <c:v>0.28199999999999997</c:v>
              </c:pt>
              <c:pt idx="559">
                <c:v>0.32900000000000001</c:v>
              </c:pt>
              <c:pt idx="560">
                <c:v>0.255</c:v>
              </c:pt>
              <c:pt idx="561">
                <c:v>0.28499999999999998</c:v>
              </c:pt>
              <c:pt idx="562">
                <c:v>0.26600000000000001</c:v>
              </c:pt>
              <c:pt idx="563">
                <c:v>0.246</c:v>
              </c:pt>
              <c:pt idx="564">
                <c:v>0.253</c:v>
              </c:pt>
              <c:pt idx="565">
                <c:v>0.224</c:v>
              </c:pt>
              <c:pt idx="566">
                <c:v>0.185</c:v>
              </c:pt>
              <c:pt idx="567">
                <c:v>0.22900000000000001</c:v>
              </c:pt>
              <c:pt idx="568">
                <c:v>0.26200000000000001</c:v>
              </c:pt>
              <c:pt idx="569">
                <c:v>0.22800000000000001</c:v>
              </c:pt>
              <c:pt idx="570">
                <c:v>0.20300000000000001</c:v>
              </c:pt>
              <c:pt idx="571">
                <c:v>0.23699999999999999</c:v>
              </c:pt>
              <c:pt idx="572">
                <c:v>0.221</c:v>
              </c:pt>
              <c:pt idx="573">
                <c:v>0.25800000000000001</c:v>
              </c:pt>
              <c:pt idx="574">
                <c:v>0.315</c:v>
              </c:pt>
              <c:pt idx="575">
                <c:v>0.28799999999999998</c:v>
              </c:pt>
              <c:pt idx="576">
                <c:v>0.28499999999999998</c:v>
              </c:pt>
              <c:pt idx="577">
                <c:v>0.29899999999999999</c:v>
              </c:pt>
              <c:pt idx="578">
                <c:v>0.27900000000000003</c:v>
              </c:pt>
              <c:pt idx="579">
                <c:v>0.29799999999999999</c:v>
              </c:pt>
              <c:pt idx="580">
                <c:v>0.30399999999999999</c:v>
              </c:pt>
              <c:pt idx="581">
                <c:v>0.313</c:v>
              </c:pt>
              <c:pt idx="582">
                <c:v>0.311</c:v>
              </c:pt>
              <c:pt idx="583">
                <c:v>0.29699999999999999</c:v>
              </c:pt>
              <c:pt idx="584">
                <c:v>0.30599999999999999</c:v>
              </c:pt>
              <c:pt idx="585">
                <c:v>0.309</c:v>
              </c:pt>
              <c:pt idx="586">
                <c:v>0.30099999999999999</c:v>
              </c:pt>
              <c:pt idx="587">
                <c:v>0.27200000000000002</c:v>
              </c:pt>
            </c:numLit>
          </c:yVal>
          <c:smooth val="0"/>
          <c:extLst>
            <c:ext xmlns:c16="http://schemas.microsoft.com/office/drawing/2014/chart" uri="{C3380CC4-5D6E-409C-BE32-E72D297353CC}">
              <c16:uniqueId val="{00000000-C12C-4729-91EA-BDB0D1207D90}"/>
            </c:ext>
          </c:extLst>
        </c:ser>
        <c:dLbls>
          <c:showLegendKey val="0"/>
          <c:showVal val="0"/>
          <c:showCatName val="0"/>
          <c:showSerName val="0"/>
          <c:showPercent val="0"/>
          <c:showBubbleSize val="0"/>
        </c:dLbls>
        <c:axId val="1271438143"/>
        <c:axId val="1271448959"/>
      </c:scatterChart>
      <c:scatterChart>
        <c:scatterStyle val="lineMarker"/>
        <c:varyColors val="0"/>
        <c:ser>
          <c:idx val="1"/>
          <c:order val="1"/>
          <c:tx>
            <c:strRef>
              <c:f>'Model 1'!$G$25</c:f>
              <c:strCache>
                <c:ptCount val="1"/>
                <c:pt idx="0">
                  <c:v>Upper 95%</c:v>
                </c:pt>
              </c:strCache>
            </c:strRef>
          </c:tx>
          <c:spPr>
            <a:ln w="12700">
              <a:solidFill>
                <a:srgbClr val="FF0000"/>
              </a:solidFill>
              <a:prstDash val="sysDash"/>
            </a:ln>
          </c:spPr>
          <c:marker>
            <c:symbol val="none"/>
          </c:marker>
          <c:xVal>
            <c:numRef>
              <c:f>'Model 1'!$B$26:$B$30</c:f>
              <c:numCache>
                <c:formatCode>#,##0.000</c:formatCode>
                <c:ptCount val="5"/>
                <c:pt idx="0">
                  <c:v>0.197640118</c:v>
                </c:pt>
                <c:pt idx="1">
                  <c:v>0.23736052325000001</c:v>
                </c:pt>
                <c:pt idx="2">
                  <c:v>0.27708092849999999</c:v>
                </c:pt>
                <c:pt idx="3">
                  <c:v>0.31680133375000002</c:v>
                </c:pt>
                <c:pt idx="4">
                  <c:v>0.356521739</c:v>
                </c:pt>
              </c:numCache>
            </c:numRef>
          </c:xVal>
          <c:yVal>
            <c:numRef>
              <c:f>'Model 1'!$G$26:$G$30</c:f>
              <c:numCache>
                <c:formatCode>#,##0.000</c:formatCode>
                <c:ptCount val="5"/>
                <c:pt idx="0">
                  <c:v>0.27473092494185558</c:v>
                </c:pt>
                <c:pt idx="1">
                  <c:v>0.30209311794273813</c:v>
                </c:pt>
                <c:pt idx="2">
                  <c:v>0.3296938100827973</c:v>
                </c:pt>
                <c:pt idx="3">
                  <c:v>0.35753455422282648</c:v>
                </c:pt>
                <c:pt idx="4">
                  <c:v>0.38561358334983431</c:v>
                </c:pt>
              </c:numCache>
            </c:numRef>
          </c:yVal>
          <c:smooth val="1"/>
          <c:extLst>
            <c:ext xmlns:c16="http://schemas.microsoft.com/office/drawing/2014/chart" uri="{C3380CC4-5D6E-409C-BE32-E72D297353CC}">
              <c16:uniqueId val="{00000001-C12C-4729-91EA-BDB0D1207D90}"/>
            </c:ext>
          </c:extLst>
        </c:ser>
        <c:ser>
          <c:idx val="2"/>
          <c:order val="2"/>
          <c:tx>
            <c:strRef>
              <c:f>'Model 1'!$E$25</c:f>
              <c:strCache>
                <c:ptCount val="1"/>
                <c:pt idx="0">
                  <c:v>Predicted</c:v>
                </c:pt>
              </c:strCache>
            </c:strRef>
          </c:tx>
          <c:spPr>
            <a:ln w="15875">
              <a:solidFill>
                <a:srgbClr val="FF0000"/>
              </a:solidFill>
              <a:prstDash val="solid"/>
            </a:ln>
          </c:spPr>
          <c:marker>
            <c:symbol val="none"/>
          </c:marker>
          <c:xVal>
            <c:numRef>
              <c:f>'Model 1'!$B$26:$B$30</c:f>
              <c:numCache>
                <c:formatCode>#,##0.000</c:formatCode>
                <c:ptCount val="5"/>
                <c:pt idx="0">
                  <c:v>0.197640118</c:v>
                </c:pt>
                <c:pt idx="1">
                  <c:v>0.23736052325000001</c:v>
                </c:pt>
                <c:pt idx="2">
                  <c:v>0.27708092849999999</c:v>
                </c:pt>
                <c:pt idx="3">
                  <c:v>0.31680133375000002</c:v>
                </c:pt>
                <c:pt idx="4">
                  <c:v>0.356521739</c:v>
                </c:pt>
              </c:numCache>
            </c:numRef>
          </c:xVal>
          <c:yVal>
            <c:numRef>
              <c:f>'Model 1'!$E$26:$E$30</c:f>
              <c:numCache>
                <c:formatCode>#,##0.000</c:formatCode>
                <c:ptCount val="5"/>
                <c:pt idx="0">
                  <c:v>0.22267547477863323</c:v>
                </c:pt>
                <c:pt idx="1">
                  <c:v>0.25038841492236275</c:v>
                </c:pt>
                <c:pt idx="2">
                  <c:v>0.27810135506609213</c:v>
                </c:pt>
                <c:pt idx="3">
                  <c:v>0.30581429520982162</c:v>
                </c:pt>
                <c:pt idx="4">
                  <c:v>0.33352723535355111</c:v>
                </c:pt>
              </c:numCache>
            </c:numRef>
          </c:yVal>
          <c:smooth val="0"/>
          <c:extLst>
            <c:ext xmlns:c16="http://schemas.microsoft.com/office/drawing/2014/chart" uri="{C3380CC4-5D6E-409C-BE32-E72D297353CC}">
              <c16:uniqueId val="{00000002-C12C-4729-91EA-BDB0D1207D90}"/>
            </c:ext>
          </c:extLst>
        </c:ser>
        <c:ser>
          <c:idx val="3"/>
          <c:order val="3"/>
          <c:tx>
            <c:strRef>
              <c:f>'Model 1'!$F$25</c:f>
              <c:strCache>
                <c:ptCount val="1"/>
                <c:pt idx="0">
                  <c:v>Lower 95%</c:v>
                </c:pt>
              </c:strCache>
            </c:strRef>
          </c:tx>
          <c:spPr>
            <a:ln w="12700">
              <a:solidFill>
                <a:srgbClr val="FF0000"/>
              </a:solidFill>
              <a:prstDash val="sysDash"/>
            </a:ln>
          </c:spPr>
          <c:marker>
            <c:symbol val="none"/>
          </c:marker>
          <c:xVal>
            <c:numRef>
              <c:f>'Model 1'!$B$26:$B$30</c:f>
              <c:numCache>
                <c:formatCode>#,##0.000</c:formatCode>
                <c:ptCount val="5"/>
                <c:pt idx="0">
                  <c:v>0.197640118</c:v>
                </c:pt>
                <c:pt idx="1">
                  <c:v>0.23736052325000001</c:v>
                </c:pt>
                <c:pt idx="2">
                  <c:v>0.27708092849999999</c:v>
                </c:pt>
                <c:pt idx="3">
                  <c:v>0.31680133375000002</c:v>
                </c:pt>
                <c:pt idx="4">
                  <c:v>0.356521739</c:v>
                </c:pt>
              </c:numCache>
            </c:numRef>
          </c:xVal>
          <c:yVal>
            <c:numRef>
              <c:f>'Model 1'!$F$26:$F$30</c:f>
              <c:numCache>
                <c:formatCode>#,##0.000</c:formatCode>
                <c:ptCount val="5"/>
                <c:pt idx="0">
                  <c:v>0.1706200246154109</c:v>
                </c:pt>
                <c:pt idx="1">
                  <c:v>0.19868371190198736</c:v>
                </c:pt>
                <c:pt idx="2">
                  <c:v>0.22650890004938695</c:v>
                </c:pt>
                <c:pt idx="3">
                  <c:v>0.25409403619681675</c:v>
                </c:pt>
                <c:pt idx="4">
                  <c:v>0.28144088735726791</c:v>
                </c:pt>
              </c:numCache>
            </c:numRef>
          </c:yVal>
          <c:smooth val="1"/>
          <c:extLst>
            <c:ext xmlns:c16="http://schemas.microsoft.com/office/drawing/2014/chart" uri="{C3380CC4-5D6E-409C-BE32-E72D297353CC}">
              <c16:uniqueId val="{00000003-C12C-4729-91EA-BDB0D1207D90}"/>
            </c:ext>
          </c:extLst>
        </c:ser>
        <c:dLbls>
          <c:showLegendKey val="0"/>
          <c:showVal val="0"/>
          <c:showCatName val="0"/>
          <c:showSerName val="0"/>
          <c:showPercent val="0"/>
          <c:showBubbleSize val="0"/>
        </c:dLbls>
        <c:axId val="1271458943"/>
        <c:axId val="1271458111"/>
      </c:scatterChart>
      <c:valAx>
        <c:axId val="1271438143"/>
        <c:scaling>
          <c:orientation val="minMax"/>
          <c:min val="0.18"/>
        </c:scaling>
        <c:delete val="0"/>
        <c:axPos val="b"/>
        <c:title>
          <c:tx>
            <c:rich>
              <a:bodyPr/>
              <a:lstStyle/>
              <a:p>
                <a:pPr>
                  <a:defRPr/>
                </a:pPr>
                <a:r>
                  <a:rPr lang="en-US"/>
                  <a:t>CumulativeAverageLAG1</a:t>
                </a:r>
              </a:p>
            </c:rich>
          </c:tx>
          <c:overlay val="0"/>
        </c:title>
        <c:numFmt formatCode="General" sourceLinked="1"/>
        <c:majorTickMark val="out"/>
        <c:minorTickMark val="none"/>
        <c:tickLblPos val="nextTo"/>
        <c:crossAx val="1271448959"/>
        <c:crossesAt val="0.15"/>
        <c:crossBetween val="midCat"/>
      </c:valAx>
      <c:valAx>
        <c:axId val="1271448959"/>
        <c:scaling>
          <c:orientation val="minMax"/>
          <c:min val="0.15"/>
        </c:scaling>
        <c:delete val="0"/>
        <c:axPos val="l"/>
        <c:majorGridlines>
          <c:spPr>
            <a:ln w="3175">
              <a:solidFill>
                <a:srgbClr val="C0C0C0"/>
              </a:solidFill>
              <a:prstDash val="solid"/>
            </a:ln>
          </c:spPr>
        </c:majorGridlines>
        <c:numFmt formatCode="General" sourceLinked="1"/>
        <c:majorTickMark val="out"/>
        <c:minorTickMark val="none"/>
        <c:tickLblPos val="nextTo"/>
        <c:crossAx val="1271438143"/>
        <c:crossesAt val="0.18"/>
        <c:crossBetween val="midCat"/>
      </c:valAx>
      <c:valAx>
        <c:axId val="1271458111"/>
        <c:scaling>
          <c:orientation val="minMax"/>
          <c:min val="0.15"/>
        </c:scaling>
        <c:delete val="1"/>
        <c:axPos val="r"/>
        <c:numFmt formatCode="#,##0.000" sourceLinked="1"/>
        <c:majorTickMark val="out"/>
        <c:minorTickMark val="none"/>
        <c:tickLblPos val="nextTo"/>
        <c:crossAx val="1271458943"/>
        <c:crosses val="max"/>
        <c:crossBetween val="midCat"/>
      </c:valAx>
      <c:valAx>
        <c:axId val="1271458943"/>
        <c:scaling>
          <c:orientation val="minMax"/>
        </c:scaling>
        <c:delete val="1"/>
        <c:axPos val="b"/>
        <c:numFmt formatCode="#,##0.000" sourceLinked="1"/>
        <c:majorTickMark val="out"/>
        <c:minorTickMark val="none"/>
        <c:tickLblPos val="nextTo"/>
        <c:crossAx val="1271458111"/>
        <c:crosses val="autoZero"/>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Model 2 for BattingAverage    (2 variables, n=588)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-0.0860</c:v>
              </c:pt>
              <c:pt idx="1">
                <c:v>-0.0774</c:v>
              </c:pt>
              <c:pt idx="2">
                <c:v>-0.0688</c:v>
              </c:pt>
              <c:pt idx="3">
                <c:v>-0.0602</c:v>
              </c:pt>
              <c:pt idx="4">
                <c:v>-0.0516</c:v>
              </c:pt>
              <c:pt idx="5">
                <c:v>-0.0430</c:v>
              </c:pt>
              <c:pt idx="6">
                <c:v>-0.0344</c:v>
              </c:pt>
              <c:pt idx="7">
                <c:v>-0.0258</c:v>
              </c:pt>
              <c:pt idx="8">
                <c:v>-0.0172</c:v>
              </c:pt>
              <c:pt idx="9">
                <c:v>-0.0086</c:v>
              </c:pt>
              <c:pt idx="10">
                <c:v>0.0000</c:v>
              </c:pt>
              <c:pt idx="11">
                <c:v>0.0086</c:v>
              </c:pt>
              <c:pt idx="12">
                <c:v>0.0172</c:v>
              </c:pt>
              <c:pt idx="13">
                <c:v>0.0258</c:v>
              </c:pt>
              <c:pt idx="14">
                <c:v>0.0344</c:v>
              </c:pt>
              <c:pt idx="15">
                <c:v>0.0430</c:v>
              </c:pt>
              <c:pt idx="16">
                <c:v>0.0516</c:v>
              </c:pt>
              <c:pt idx="17">
                <c:v>0.0602</c:v>
              </c:pt>
              <c:pt idx="18">
                <c:v>0.0688</c:v>
              </c:pt>
              <c:pt idx="19">
                <c:v>0.0774</c:v>
              </c:pt>
              <c:pt idx="20">
                <c:v>0.0860</c:v>
              </c:pt>
            </c:strLit>
          </c:cat>
          <c:val>
            <c:numLit>
              <c:formatCode>General</c:formatCode>
              <c:ptCount val="21"/>
              <c:pt idx="0">
                <c:v>0</c:v>
              </c:pt>
              <c:pt idx="1">
                <c:v>0</c:v>
              </c:pt>
              <c:pt idx="2">
                <c:v>1</c:v>
              </c:pt>
              <c:pt idx="3">
                <c:v>8</c:v>
              </c:pt>
              <c:pt idx="4">
                <c:v>14</c:v>
              </c:pt>
              <c:pt idx="5">
                <c:v>15</c:v>
              </c:pt>
              <c:pt idx="6">
                <c:v>38</c:v>
              </c:pt>
              <c:pt idx="7">
                <c:v>44</c:v>
              </c:pt>
              <c:pt idx="8">
                <c:v>61</c:v>
              </c:pt>
              <c:pt idx="9">
                <c:v>73</c:v>
              </c:pt>
              <c:pt idx="10">
                <c:v>82</c:v>
              </c:pt>
              <c:pt idx="11">
                <c:v>71</c:v>
              </c:pt>
              <c:pt idx="12">
                <c:v>58</c:v>
              </c:pt>
              <c:pt idx="13">
                <c:v>46</c:v>
              </c:pt>
              <c:pt idx="14">
                <c:v>41</c:v>
              </c:pt>
              <c:pt idx="15">
                <c:v>17</c:v>
              </c:pt>
              <c:pt idx="16">
                <c:v>9</c:v>
              </c:pt>
              <c:pt idx="17">
                <c:v>4</c:v>
              </c:pt>
              <c:pt idx="18">
                <c:v>2</c:v>
              </c:pt>
              <c:pt idx="19">
                <c:v>3</c:v>
              </c:pt>
              <c:pt idx="20">
                <c:v>1</c:v>
              </c:pt>
            </c:numLit>
          </c:val>
          <c:extLst>
            <c:ext xmlns:c16="http://schemas.microsoft.com/office/drawing/2014/chart" uri="{C3380CC4-5D6E-409C-BE32-E72D297353CC}">
              <c16:uniqueId val="{00000000-A9D1-4AEC-BF7A-90FC2B27E172}"/>
            </c:ext>
          </c:extLst>
        </c:ser>
        <c:ser>
          <c:idx val="1"/>
          <c:order val="1"/>
          <c:tx>
            <c:v>Normal</c:v>
          </c:tx>
          <c:spPr>
            <a:solidFill>
              <a:srgbClr val="FFD2D2"/>
            </a:solidFill>
            <a:ln w="9525">
              <a:solidFill>
                <a:srgbClr val="FF0000"/>
              </a:solidFill>
              <a:prstDash val="solid"/>
            </a:ln>
          </c:spPr>
          <c:invertIfNegative val="0"/>
          <c:cat>
            <c:strLit>
              <c:ptCount val="21"/>
              <c:pt idx="0">
                <c:v>-0.0860</c:v>
              </c:pt>
              <c:pt idx="1">
                <c:v>-0.0774</c:v>
              </c:pt>
              <c:pt idx="2">
                <c:v>-0.0688</c:v>
              </c:pt>
              <c:pt idx="3">
                <c:v>-0.0602</c:v>
              </c:pt>
              <c:pt idx="4">
                <c:v>-0.0516</c:v>
              </c:pt>
              <c:pt idx="5">
                <c:v>-0.0430</c:v>
              </c:pt>
              <c:pt idx="6">
                <c:v>-0.0344</c:v>
              </c:pt>
              <c:pt idx="7">
                <c:v>-0.0258</c:v>
              </c:pt>
              <c:pt idx="8">
                <c:v>-0.0172</c:v>
              </c:pt>
              <c:pt idx="9">
                <c:v>-0.0086</c:v>
              </c:pt>
              <c:pt idx="10">
                <c:v>0.0000</c:v>
              </c:pt>
              <c:pt idx="11">
                <c:v>0.0086</c:v>
              </c:pt>
              <c:pt idx="12">
                <c:v>0.0172</c:v>
              </c:pt>
              <c:pt idx="13">
                <c:v>0.0258</c:v>
              </c:pt>
              <c:pt idx="14">
                <c:v>0.0344</c:v>
              </c:pt>
              <c:pt idx="15">
                <c:v>0.0430</c:v>
              </c:pt>
              <c:pt idx="16">
                <c:v>0.0516</c:v>
              </c:pt>
              <c:pt idx="17">
                <c:v>0.0602</c:v>
              </c:pt>
              <c:pt idx="18">
                <c:v>0.0688</c:v>
              </c:pt>
              <c:pt idx="19">
                <c:v>0.0774</c:v>
              </c:pt>
              <c:pt idx="20">
                <c:v>0.0860</c:v>
              </c:pt>
            </c:strLit>
          </c:cat>
          <c:val>
            <c:numLit>
              <c:formatCode>General</c:formatCode>
              <c:ptCount val="21"/>
              <c:pt idx="0">
                <c:v>0.3393655502049146</c:v>
              </c:pt>
              <c:pt idx="1">
                <c:v>0.95195227150690376</c:v>
              </c:pt>
              <c:pt idx="2">
                <c:v>2.3955082390310567</c:v>
              </c:pt>
              <c:pt idx="3">
                <c:v>5.4077839499208684</c:v>
              </c:pt>
              <c:pt idx="4">
                <c:v>10.951757852753147</c:v>
              </c:pt>
              <c:pt idx="5">
                <c:v>19.89731109582657</c:v>
              </c:pt>
              <c:pt idx="6">
                <c:v>32.430508647390283</c:v>
              </c:pt>
              <c:pt idx="7">
                <c:v>47.420291456850592</c:v>
              </c:pt>
              <c:pt idx="8">
                <c:v>62.205323018939026</c:v>
              </c:pt>
              <c:pt idx="9">
                <c:v>73.205722887762903</c:v>
              </c:pt>
              <c:pt idx="10">
                <c:v>77.288956228221593</c:v>
              </c:pt>
              <c:pt idx="11">
                <c:v>73.205722887762875</c:v>
              </c:pt>
              <c:pt idx="12">
                <c:v>62.205323018938998</c:v>
              </c:pt>
              <c:pt idx="13">
                <c:v>47.420291456850634</c:v>
              </c:pt>
              <c:pt idx="14">
                <c:v>32.430508647390297</c:v>
              </c:pt>
              <c:pt idx="15">
                <c:v>19.897311095826467</c:v>
              </c:pt>
              <c:pt idx="16">
                <c:v>10.95175785275319</c:v>
              </c:pt>
              <c:pt idx="17">
                <c:v>5.4077839499208267</c:v>
              </c:pt>
              <c:pt idx="18">
                <c:v>2.3955082390310736</c:v>
              </c:pt>
              <c:pt idx="19">
                <c:v>0.95195227150691153</c:v>
              </c:pt>
              <c:pt idx="20">
                <c:v>0.33936555020488868</c:v>
              </c:pt>
            </c:numLit>
          </c:val>
          <c:extLst>
            <c:ext xmlns:c16="http://schemas.microsoft.com/office/drawing/2014/chart" uri="{C3380CC4-5D6E-409C-BE32-E72D297353CC}">
              <c16:uniqueId val="{00000001-A9D1-4AEC-BF7A-90FC2B27E172}"/>
            </c:ext>
          </c:extLst>
        </c:ser>
        <c:dLbls>
          <c:showLegendKey val="0"/>
          <c:showVal val="0"/>
          <c:showCatName val="0"/>
          <c:showSerName val="0"/>
          <c:showPercent val="0"/>
          <c:showBubbleSize val="0"/>
        </c:dLbls>
        <c:gapWidth val="50"/>
        <c:axId val="987402511"/>
        <c:axId val="987405007"/>
      </c:barChart>
      <c:catAx>
        <c:axId val="987402511"/>
        <c:scaling>
          <c:orientation val="minMax"/>
        </c:scaling>
        <c:delete val="0"/>
        <c:axPos val="b"/>
        <c:title>
          <c:tx>
            <c:rich>
              <a:bodyPr/>
              <a:lstStyle/>
              <a:p>
                <a:pPr>
                  <a:defRPr/>
                </a:pPr>
                <a:r>
                  <a:rPr lang="en-US"/>
                  <a:t>N</a:t>
                </a:r>
                <a:r>
                  <a:rPr lang="en-US" sz="900"/>
                  <a:t>ormality test (A-D*):  P &gt; 0.05</a:t>
                </a:r>
              </a:p>
            </c:rich>
          </c:tx>
          <c:overlay val="0"/>
        </c:title>
        <c:numFmt formatCode="General" sourceLinked="1"/>
        <c:majorTickMark val="out"/>
        <c:minorTickMark val="none"/>
        <c:tickLblPos val="nextTo"/>
        <c:crossAx val="987405007"/>
        <c:crosses val="autoZero"/>
        <c:auto val="1"/>
        <c:lblAlgn val="ctr"/>
        <c:lblOffset val="100"/>
        <c:noMultiLvlLbl val="0"/>
      </c:catAx>
      <c:valAx>
        <c:axId val="987405007"/>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987402511"/>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Model 2 for BattingAverage    (2 variables, n=588)</a:t>
            </a:r>
          </a:p>
        </c:rich>
      </c:tx>
      <c:overlay val="0"/>
    </c:title>
    <c:autoTitleDeleted val="0"/>
    <c:plotArea>
      <c:layout/>
      <c:scatterChart>
        <c:scatterStyle val="lineMarker"/>
        <c:varyColors val="0"/>
        <c:ser>
          <c:idx val="0"/>
          <c:order val="0"/>
          <c:tx>
            <c:v>Actual</c:v>
          </c:tx>
          <c:spPr>
            <a:ln w="25400">
              <a:noFill/>
            </a:ln>
          </c:spPr>
          <c:marker>
            <c:symbol val="diamond"/>
            <c:size val="4"/>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588"/>
              <c:pt idx="0">
                <c:v>-2.9294535367144312</c:v>
              </c:pt>
              <c:pt idx="1">
                <c:v>-2.706914648482444</c:v>
              </c:pt>
              <c:pt idx="2">
                <c:v>-2.569424549191214</c:v>
              </c:pt>
              <c:pt idx="3">
                <c:v>-2.4681235538567652</c:v>
              </c:pt>
              <c:pt idx="4">
                <c:v>-2.3871853598574195</c:v>
              </c:pt>
              <c:pt idx="5">
                <c:v>-2.3193971059582568</c:v>
              </c:pt>
              <c:pt idx="6">
                <c:v>-2.2608410732123452</c:v>
              </c:pt>
              <c:pt idx="7">
                <c:v>-2.2091431459210322</c:v>
              </c:pt>
              <c:pt idx="8">
                <c:v>-2.1627518388166957</c:v>
              </c:pt>
              <c:pt idx="9">
                <c:v>-2.1205954972261472</c:v>
              </c:pt>
              <c:pt idx="10">
                <c:v>-2.0819017695821143</c:v>
              </c:pt>
              <c:pt idx="11">
                <c:v>-2.0460949591417918</c:v>
              </c:pt>
              <c:pt idx="12">
                <c:v>-2.0127340560289047</c:v>
              </c:pt>
              <c:pt idx="13">
                <c:v>-1.981473481966618</c:v>
              </c:pt>
              <c:pt idx="14">
                <c:v>-1.9520372178217757</c:v>
              </c:pt>
              <c:pt idx="15">
                <c:v>-1.9242011757953208</c:v>
              </c:pt>
              <c:pt idx="16">
                <c:v>-1.8977808448780842</c:v>
              </c:pt>
              <c:pt idx="17">
                <c:v>-1.8726224188167286</c:v>
              </c:pt>
              <c:pt idx="18">
                <c:v>-1.8485962885014084</c:v>
              </c:pt>
              <c:pt idx="19">
                <c:v>-1.8255921789355709</c:v>
              </c:pt>
              <c:pt idx="20">
                <c:v>-1.8035154547291392</c:v>
              </c:pt>
              <c:pt idx="21">
                <c:v>-1.7822842717183653</c:v>
              </c:pt>
              <c:pt idx="22">
                <c:v>-1.7618273517181966</c:v>
              </c:pt>
              <c:pt idx="23">
                <c:v>-1.7420822232204911</c:v>
              </c:pt>
              <c:pt idx="24">
                <c:v>-1.7229938153321944</c:v>
              </c:pt>
              <c:pt idx="25">
                <c:v>-1.704513322882262</c:v>
              </c:pt>
              <c:pt idx="26">
                <c:v>-1.6865972820868509</c:v>
              </c:pt>
              <c:pt idx="27">
                <c:v>-1.6692068114315355</c:v>
              </c:pt>
              <c:pt idx="28">
                <c:v>-1.6523069834486963</c:v>
              </c:pt>
              <c:pt idx="29">
                <c:v>-1.6358663011252514</c:v>
              </c:pt>
              <c:pt idx="30">
                <c:v>-1.6198562586382697</c:v>
              </c:pt>
              <c:pt idx="31">
                <c:v>-1.6042509705777865</c:v>
              </c:pt>
              <c:pt idx="32">
                <c:v>-1.5890268571897332</c:v>
              </c:pt>
              <c:pt idx="33">
                <c:v>-1.5741623757473098</c:v>
              </c:pt>
              <c:pt idx="34">
                <c:v>-1.559637790143066</c:v>
              </c:pt>
              <c:pt idx="35">
                <c:v>-1.5454349723350489</c:v>
              </c:pt>
              <c:pt idx="36">
                <c:v>-1.5315372304869919</c:v>
              </c:pt>
              <c:pt idx="37">
                <c:v>-1.5179291595942785</c:v>
              </c:pt>
              <c:pt idx="38">
                <c:v>-1.5045965111433377</c:v>
              </c:pt>
              <c:pt idx="39">
                <c:v>-1.4915260789565286</c:v>
              </c:pt>
              <c:pt idx="40">
                <c:v>-1.4787055988607736</c:v>
              </c:pt>
              <c:pt idx="41">
                <c:v>-1.4661236602116496</c:v>
              </c:pt>
              <c:pt idx="42">
                <c:v>-1.453769627624808</c:v>
              </c:pt>
              <c:pt idx="43">
                <c:v>-1.4416335715284692</c:v>
              </c:pt>
              <c:pt idx="44">
                <c:v>-1.4297062063660608</c:v>
              </c:pt>
              <c:pt idx="45">
                <c:v>-1.4179788354559044</c:v>
              </c:pt>
              <c:pt idx="46">
                <c:v>-1.406443301662466</c:v>
              </c:pt>
              <c:pt idx="47">
                <c:v>-1.3950919431566171</c:v>
              </c:pt>
              <c:pt idx="48">
                <c:v>-1.3839175536453665</c:v>
              </c:pt>
              <c:pt idx="49">
                <c:v>-1.372913346537938</c:v>
              </c:pt>
              <c:pt idx="50">
                <c:v>-1.3620729225879746</c:v>
              </c:pt>
              <c:pt idx="51">
                <c:v>-1.3513902406134601</c:v>
              </c:pt>
              <c:pt idx="52">
                <c:v>-1.3408595909482954</c:v>
              </c:pt>
              <c:pt idx="53">
                <c:v>-1.330475571324139</c:v>
              </c:pt>
              <c:pt idx="54">
                <c:v>-1.3202330649193768</c:v>
              </c:pt>
              <c:pt idx="55">
                <c:v>-1.3101272203447583</c:v>
              </c:pt>
              <c:pt idx="56">
                <c:v>-1.3001534333634226</c:v>
              </c:pt>
              <c:pt idx="57">
                <c:v>-1.2903073301673682</c:v>
              </c:pt>
              <c:pt idx="58">
                <c:v>-1.2805847520533258</c:v>
              </c:pt>
              <c:pt idx="59">
                <c:v>-1.2709817413593716</c:v>
              </c:pt>
              <c:pt idx="60">
                <c:v>-1.2614945285392254</c:v>
              </c:pt>
              <c:pt idx="61">
                <c:v>-1.2521195202652196</c:v>
              </c:pt>
              <c:pt idx="62">
                <c:v>-1.2428532884627839</c:v>
              </c:pt>
              <c:pt idx="63">
                <c:v>-1.2336925601899558</c:v>
              </c:pt>
              <c:pt idx="64">
                <c:v>-1.2246342082846404</c:v>
              </c:pt>
              <c:pt idx="65">
                <c:v>-1.2156752427104756</c:v>
              </c:pt>
              <c:pt idx="66">
                <c:v>-1.2068128025393938</c:v>
              </c:pt>
              <c:pt idx="67">
                <c:v>-1.1980441485152065</c:v>
              </c:pt>
              <c:pt idx="68">
                <c:v>-1.1893666561482388</c:v>
              </c:pt>
              <c:pt idx="69">
                <c:v>-1.1807778092959398</c:v>
              </c:pt>
              <c:pt idx="70">
                <c:v>-1.1722751941888332</c:v>
              </c:pt>
              <c:pt idx="71">
                <c:v>-1.163856493865093</c:v>
              </c:pt>
              <c:pt idx="72">
                <c:v>-1.1555194829805082</c:v>
              </c:pt>
              <c:pt idx="73">
                <c:v>-1.1472620229637429</c:v>
              </c:pt>
              <c:pt idx="74">
                <c:v>-1.139082057489553</c:v>
              </c:pt>
              <c:pt idx="75">
                <c:v>-1.1309776082451586</c:v>
              </c:pt>
              <c:pt idx="76">
                <c:v>-1.1229467709671694</c:v>
              </c:pt>
              <c:pt idx="77">
                <c:v>-1.1149877117284961</c:v>
              </c:pt>
              <c:pt idx="78">
                <c:v>-1.1070986634564779</c:v>
              </c:pt>
              <c:pt idx="79">
                <c:v>-1.0992779226650871</c:v>
              </c:pt>
              <c:pt idx="80">
                <c:v>-1.0915238463855403</c:v>
              </c:pt>
              <c:pt idx="81">
                <c:v>-1.0838348492809686</c:v>
              </c:pt>
              <c:pt idx="82">
                <c:v>-1.0762094009320107</c:v>
              </c:pt>
              <c:pt idx="83">
                <c:v>-1.0686460232812507</c:v>
              </c:pt>
              <c:pt idx="84">
                <c:v>-1.0611432882254435</c:v>
              </c:pt>
              <c:pt idx="85">
                <c:v>-1.0536998153453325</c:v>
              </c:pt>
              <c:pt idx="86">
                <c:v>-1.0463142697636907</c:v>
              </c:pt>
              <c:pt idx="87">
                <c:v>-1.0389853601229515</c:v>
              </c:pt>
              <c:pt idx="88">
                <c:v>-1.0317118366744948</c:v>
              </c:pt>
              <c:pt idx="89">
                <c:v>-1.0244924894721699</c:v>
              </c:pt>
              <c:pt idx="90">
                <c:v>-1.0173261466633587</c:v>
              </c:pt>
              <c:pt idx="91">
                <c:v>-1.0102116728712593</c:v>
              </c:pt>
              <c:pt idx="92">
                <c:v>-1.0031479676625328</c:v>
              </c:pt>
              <c:pt idx="93">
                <c:v>-0.99613396409504962</c:v>
              </c:pt>
              <c:pt idx="94">
                <c:v>-0.98916862734063549</c:v>
              </c:pt>
              <c:pt idx="95">
                <c:v>-0.98225095337823787</c:v>
              </c:pt>
              <c:pt idx="96">
                <c:v>-0.97537996775324076</c:v>
              </c:pt>
              <c:pt idx="97">
                <c:v>-0.96855472439886825</c:v>
              </c:pt>
              <c:pt idx="98">
                <c:v>-0.96177430451602586</c:v>
              </c:pt>
              <c:pt idx="99">
                <c:v>-0.95503781550809053</c:v>
              </c:pt>
              <c:pt idx="100">
                <c:v>-0.94834438996742432</c:v>
              </c:pt>
              <c:pt idx="101">
                <c:v>-0.94169318471064056</c:v>
              </c:pt>
              <c:pt idx="102">
                <c:v>-0.93508337985978762</c:v>
              </c:pt>
              <c:pt idx="103">
                <c:v>-0.92851417796687807</c:v>
              </c:pt>
              <c:pt idx="104">
                <c:v>-0.92198480317926301</c:v>
              </c:pt>
              <c:pt idx="105">
                <c:v>-0.91549450044364034</c:v>
              </c:pt>
              <c:pt idx="106">
                <c:v>-0.90904253474650687</c:v>
              </c:pt>
              <c:pt idx="107">
                <c:v>-0.90262819038909314</c:v>
              </c:pt>
              <c:pt idx="108">
                <c:v>-0.8962507702948852</c:v>
              </c:pt>
              <c:pt idx="109">
                <c:v>-0.88990959534799619</c:v>
              </c:pt>
              <c:pt idx="110">
                <c:v>-0.88360400376075132</c:v>
              </c:pt>
              <c:pt idx="111">
                <c:v>-0.87733335046891381</c:v>
              </c:pt>
              <c:pt idx="112">
                <c:v>-0.87109700655313826</c:v>
              </c:pt>
              <c:pt idx="113">
                <c:v>-0.86489435868528253</c:v>
              </c:pt>
              <c:pt idx="114">
                <c:v>-0.85872480859827927</c:v>
              </c:pt>
              <c:pt idx="115">
                <c:v>-0.85258777257839402</c:v>
              </c:pt>
              <c:pt idx="116">
                <c:v>-0.84648268097872592</c:v>
              </c:pt>
              <c:pt idx="117">
                <c:v>-0.84040897775289303</c:v>
              </c:pt>
              <c:pt idx="118">
                <c:v>-0.83436612000787913</c:v>
              </c:pt>
              <c:pt idx="119">
                <c:v>-0.82835357757514105</c:v>
              </c:pt>
              <c:pt idx="120">
                <c:v>-0.8223708325990261</c:v>
              </c:pt>
              <c:pt idx="121">
                <c:v>-0.81641737914172141</c:v>
              </c:pt>
              <c:pt idx="122">
                <c:v>-0.81049272280389473</c:v>
              </c:pt>
              <c:pt idx="123">
                <c:v>-0.80459638036030012</c:v>
              </c:pt>
              <c:pt idx="124">
                <c:v>-0.79872787940964474</c:v>
              </c:pt>
              <c:pt idx="125">
                <c:v>-0.7928867580380301</c:v>
              </c:pt>
              <c:pt idx="126">
                <c:v>-0.78707256449535301</c:v>
              </c:pt>
              <c:pt idx="127">
                <c:v>-0.78128485688406013</c:v>
              </c:pt>
              <c:pt idx="128">
                <c:v>-0.7755232028596889</c:v>
              </c:pt>
              <c:pt idx="129">
                <c:v>-0.7697871793426706</c:v>
              </c:pt>
              <c:pt idx="130">
                <c:v>-0.76407637224086611</c:v>
              </c:pt>
              <c:pt idx="131">
                <c:v>-0.75839037618237959</c:v>
              </c:pt>
              <c:pt idx="132">
                <c:v>-0.75272879425816996</c:v>
              </c:pt>
              <c:pt idx="133">
                <c:v>-0.7470912377740484</c:v>
              </c:pt>
              <c:pt idx="134">
                <c:v>-0.74147732601163419</c:v>
              </c:pt>
              <c:pt idx="135">
                <c:v>-0.73588668599789231</c:v>
              </c:pt>
              <c:pt idx="136">
                <c:v>-0.73031895228287214</c:v>
              </c:pt>
              <c:pt idx="137">
                <c:v>-0.72477376672530958</c:v>
              </c:pt>
              <c:pt idx="138">
                <c:v>-0.71925077828574158</c:v>
              </c:pt>
              <c:pt idx="139">
                <c:v>-0.71374964282683262</c:v>
              </c:pt>
              <c:pt idx="140">
                <c:v>-0.70827002292059538</c:v>
              </c:pt>
              <c:pt idx="141">
                <c:v>-0.7028115876622355</c:v>
              </c:pt>
              <c:pt idx="142">
                <c:v>-0.69737401249032716</c:v>
              </c:pt>
              <c:pt idx="143">
                <c:v>-0.69195697901308051</c:v>
              </c:pt>
              <c:pt idx="144">
                <c:v>-0.68656017484043574</c:v>
              </c:pt>
              <c:pt idx="145">
                <c:v>-0.6811832934217571</c:v>
              </c:pt>
              <c:pt idx="146">
                <c:v>-0.67582603388889928</c:v>
              </c:pt>
              <c:pt idx="147">
                <c:v>-0.67048810090443067</c:v>
              </c:pt>
              <c:pt idx="148">
                <c:v>-0.66516920451481021</c:v>
              </c:pt>
              <c:pt idx="149">
                <c:v>-0.65986906000832413</c:v>
              </c:pt>
              <c:pt idx="150">
                <c:v>-0.65458738777759118</c:v>
              </c:pt>
              <c:pt idx="151">
                <c:v>-0.64932391318646576</c:v>
              </c:pt>
              <c:pt idx="152">
                <c:v>-0.64407836644116101</c:v>
              </c:pt>
              <c:pt idx="153">
                <c:v>-0.63885048246543841</c:v>
              </c:pt>
              <c:pt idx="154">
                <c:v>-0.63364000077970095</c:v>
              </c:pt>
              <c:pt idx="155">
                <c:v>-0.62844666538384708</c:v>
              </c:pt>
              <c:pt idx="156">
                <c:v>-0.62327022464374204</c:v>
              </c:pt>
              <c:pt idx="157">
                <c:v>-0.61811043118117004</c:v>
              </c:pt>
              <c:pt idx="158">
                <c:v>-0.61296704176714067</c:v>
              </c:pt>
              <c:pt idx="159">
                <c:v>-0.60783981721842073</c:v>
              </c:pt>
              <c:pt idx="160">
                <c:v>-0.60272852229718088</c:v>
              </c:pt>
              <c:pt idx="161">
                <c:v>-0.5976329256136329</c:v>
              </c:pt>
              <c:pt idx="162">
                <c:v>-0.59255279953155726</c:v>
              </c:pt>
              <c:pt idx="163">
                <c:v>-0.58748792007661543</c:v>
              </c:pt>
              <c:pt idx="164">
                <c:v>-0.58243806684734079</c:v>
              </c:pt>
              <c:pt idx="165">
                <c:v>-0.57740302292872148</c:v>
              </c:pt>
              <c:pt idx="166">
                <c:v>-0.57238257480827714</c:v>
              </c:pt>
              <c:pt idx="167">
                <c:v>-0.56737651229454267</c:v>
              </c:pt>
              <c:pt idx="168">
                <c:v>-0.5623846284378774</c:v>
              </c:pt>
              <c:pt idx="169">
                <c:v>-0.55740671945351405</c:v>
              </c:pt>
              <c:pt idx="170">
                <c:v>-0.55244258464677432</c:v>
              </c:pt>
              <c:pt idx="171">
                <c:v>-0.54749202634037353</c:v>
              </c:pt>
              <c:pt idx="172">
                <c:v>-0.54255484980374213</c:v>
              </c:pt>
              <c:pt idx="173">
                <c:v>-0.53763086318429965</c:v>
              </c:pt>
              <c:pt idx="174">
                <c:v>-0.53271987744060867</c:v>
              </c:pt>
              <c:pt idx="175">
                <c:v>-0.52782170627735014</c:v>
              </c:pt>
              <c:pt idx="176">
                <c:v>-0.52293616608205706</c:v>
              </c:pt>
              <c:pt idx="177">
                <c:v>-0.51806307586354883</c:v>
              </c:pt>
              <c:pt idx="178">
                <c:v>-0.51320225719200618</c:v>
              </c:pt>
              <c:pt idx="179">
                <c:v>-0.50835353414063855</c:v>
              </c:pt>
              <c:pt idx="180">
                <c:v>-0.50351673322888635</c:v>
              </c:pt>
              <c:pt idx="181">
                <c:v>-0.498691683367111</c:v>
              </c:pt>
              <c:pt idx="182">
                <c:v>-0.49387821580272062</c:v>
              </c:pt>
              <c:pt idx="183">
                <c:v>-0.4890761640676915</c:v>
              </c:pt>
              <c:pt idx="184">
                <c:v>-0.48428536392743127</c:v>
              </c:pt>
              <c:pt idx="185">
                <c:v>-0.47950565333095035</c:v>
              </c:pt>
              <c:pt idx="186">
                <c:v>-0.47473687236229062</c:v>
              </c:pt>
              <c:pt idx="187">
                <c:v>-0.46997886319318133</c:v>
              </c:pt>
              <c:pt idx="188">
                <c:v>-0.46523147003687204</c:v>
              </c:pt>
              <c:pt idx="189">
                <c:v>-0.46049453910311622</c:v>
              </c:pt>
              <c:pt idx="190">
                <c:v>-0.45576791855426241</c:v>
              </c:pt>
              <c:pt idx="191">
                <c:v>-0.45105145846242134</c:v>
              </c:pt>
              <c:pt idx="192">
                <c:v>-0.44634501076767458</c:v>
              </c:pt>
              <c:pt idx="193">
                <c:v>-0.44164842923729269</c:v>
              </c:pt>
              <c:pt idx="194">
                <c:v>-0.43696156942593328</c:v>
              </c:pt>
              <c:pt idx="195">
                <c:v>-0.43228428863678559</c:v>
              </c:pt>
              <c:pt idx="196">
                <c:v>-0.4276164458836354</c:v>
              </c:pt>
              <c:pt idx="197">
                <c:v>-0.42295790185382193</c:v>
              </c:pt>
              <c:pt idx="198">
                <c:v>-0.41830851887205894</c:v>
              </c:pt>
              <c:pt idx="199">
                <c:v>-0.41366816086509328</c:v>
              </c:pt>
              <c:pt idx="200">
                <c:v>-0.40903669332717746</c:v>
              </c:pt>
              <c:pt idx="201">
                <c:v>-0.40441398328633177</c:v>
              </c:pt>
              <c:pt idx="202">
                <c:v>-0.39979989927136994</c:v>
              </c:pt>
              <c:pt idx="203">
                <c:v>-0.39519431127966725</c:v>
              </c:pt>
              <c:pt idx="204">
                <c:v>-0.39059709074565124</c:v>
              </c:pt>
              <c:pt idx="205">
                <c:v>-0.3860081105099894</c:v>
              </c:pt>
              <c:pt idx="206">
                <c:v>-0.38142724478945556</c:v>
              </c:pt>
              <c:pt idx="207">
                <c:v>-0.37685436914745507</c:v>
              </c:pt>
              <c:pt idx="208">
                <c:v>-0.37228936046519101</c:v>
              </c:pt>
              <c:pt idx="209">
                <c:v>-0.36773209691344771</c:v>
              </c:pt>
              <c:pt idx="210">
                <c:v>-0.363182457924979</c:v>
              </c:pt>
              <c:pt idx="211">
                <c:v>-0.35864032416748126</c:v>
              </c:pt>
              <c:pt idx="212">
                <c:v>-0.35410557751713428</c:v>
              </c:pt>
              <c:pt idx="213">
                <c:v>-0.3495781010326936</c:v>
              </c:pt>
              <c:pt idx="214">
                <c:v>-0.3450577789301188</c:v>
              </c:pt>
              <c:pt idx="215">
                <c:v>-0.34054449655772223</c:v>
              </c:pt>
              <c:pt idx="216">
                <c:v>-0.33603814037182311</c:v>
              </c:pt>
              <c:pt idx="217">
                <c:v>-0.33153859791289242</c:v>
              </c:pt>
              <c:pt idx="218">
                <c:v>-0.3270457577821746</c:v>
              </c:pt>
              <c:pt idx="219">
                <c:v>-0.32255950961877328</c:v>
              </c:pt>
              <c:pt idx="220">
                <c:v>-0.31807974407718609</c:v>
              </c:pt>
              <c:pt idx="221">
                <c:v>-0.31360635280527677</c:v>
              </c:pt>
              <c:pt idx="222">
                <c:v>-0.30913922842267344</c:v>
              </c:pt>
              <c:pt idx="223">
                <c:v>-0.30467826449957797</c:v>
              </c:pt>
              <c:pt idx="224">
                <c:v>-0.30022335553597684</c:v>
              </c:pt>
              <c:pt idx="225">
                <c:v>-0.2957743969412428</c:v>
              </c:pt>
              <c:pt idx="226">
                <c:v>-0.29133128501411365</c:v>
              </c:pt>
              <c:pt idx="227">
                <c:v>-0.28689391692303928</c:v>
              </c:pt>
              <c:pt idx="228">
                <c:v>-0.28246219068688683</c:v>
              </c:pt>
              <c:pt idx="229">
                <c:v>-0.27803600515599258</c:v>
              </c:pt>
              <c:pt idx="230">
                <c:v>-0.27361525999355157</c:v>
              </c:pt>
              <c:pt idx="231">
                <c:v>-0.26919985565733429</c:v>
              </c:pt>
              <c:pt idx="232">
                <c:v>-0.26478969338172359</c:v>
              </c:pt>
              <c:pt idx="233">
                <c:v>-0.26038467516005998</c:v>
              </c:pt>
              <c:pt idx="234">
                <c:v>-0.25598470372728677</c:v>
              </c:pt>
              <c:pt idx="235">
                <c:v>-0.25158968254288971</c:v>
              </c:pt>
              <c:pt idx="236">
                <c:v>-0.24719951577411847</c:v>
              </c:pt>
              <c:pt idx="237">
                <c:v>-0.24281410827948444</c:v>
              </c:pt>
              <c:pt idx="238">
                <c:v>-0.23843336559252551</c:v>
              </c:pt>
              <c:pt idx="239">
                <c:v>-0.23405719390583302</c:v>
              </c:pt>
              <c:pt idx="240">
                <c:v>-0.22968550005532842</c:v>
              </c:pt>
              <c:pt idx="241">
                <c:v>-0.2253181915047866</c:v>
              </c:pt>
              <c:pt idx="242">
                <c:v>-0.22095517633059772</c:v>
              </c:pt>
              <c:pt idx="243">
                <c:v>-0.21659636320675887</c:v>
              </c:pt>
              <c:pt idx="244">
                <c:v>-0.2122416613900911</c:v>
              </c:pt>
              <c:pt idx="245">
                <c:v>-0.20789098070567283</c:v>
              </c:pt>
              <c:pt idx="246">
                <c:v>-0.20354423153248621</c:v>
              </c:pt>
              <c:pt idx="247">
                <c:v>-0.19920132478926703</c:v>
              </c:pt>
              <c:pt idx="248">
                <c:v>-0.19486217192055333</c:v>
              </c:pt>
              <c:pt idx="249">
                <c:v>-0.1905266848829279</c:v>
              </c:pt>
              <c:pt idx="250">
                <c:v>-0.18619477613144644</c:v>
              </c:pt>
              <c:pt idx="251">
                <c:v>-0.18186635860624739</c:v>
              </c:pt>
              <c:pt idx="252">
                <c:v>-0.17754134571933616</c:v>
              </c:pt>
              <c:pt idx="253">
                <c:v>-0.17321965134154169</c:v>
              </c:pt>
              <c:pt idx="254">
                <c:v>-0.16890118978963506</c:v>
              </c:pt>
              <c:pt idx="255">
                <c:v>-0.16458587581360826</c:v>
              </c:pt>
              <c:pt idx="256">
                <c:v>-0.16027362458410815</c:v>
              </c:pt>
              <c:pt idx="257">
                <c:v>-0.15596435168001807</c:v>
              </c:pt>
              <c:pt idx="258">
                <c:v>-0.15165797307618453</c:v>
              </c:pt>
              <c:pt idx="259">
                <c:v>-0.1473544051312824</c:v>
              </c:pt>
              <c:pt idx="260">
                <c:v>-0.14305356457581606</c:v>
              </c:pt>
              <c:pt idx="261">
                <c:v>-0.13875536850024919</c:v>
              </c:pt>
              <c:pt idx="262">
                <c:v>-0.13445973434325997</c:v>
              </c:pt>
              <c:pt idx="263">
                <c:v>-0.13016657988011834</c:v>
              </c:pt>
              <c:pt idx="264">
                <c:v>-0.12587582321117824</c:v>
              </c:pt>
              <c:pt idx="265">
                <c:v>-0.12158738275048304</c:v>
              </c:pt>
              <c:pt idx="266">
                <c:v>-0.11730117721447783</c:v>
              </c:pt>
              <c:pt idx="267">
                <c:v>-0.11301712561082679</c:v>
              </c:pt>
              <c:pt idx="268">
                <c:v>-0.10873514722732888</c:v>
              </c:pt>
              <c:pt idx="269">
                <c:v>-0.10445516162092927</c:v>
              </c:pt>
              <c:pt idx="270">
                <c:v>-0.1001770886068231</c:v>
              </c:pt>
              <c:pt idx="271">
                <c:v>-9.5900848247646109E-2</c:v>
              </c:pt>
              <c:pt idx="272">
                <c:v>-9.162636084274868E-2</c:v>
              </c:pt>
              <c:pt idx="273">
                <c:v>-8.7353546917551025E-2</c:v>
              </c:pt>
              <c:pt idx="274">
                <c:v>-8.3082327212973442E-2</c:v>
              </c:pt>
              <c:pt idx="275">
                <c:v>-7.8812622674939478E-2</c:v>
              </c:pt>
              <c:pt idx="276">
                <c:v>-7.4544354443947261E-2</c:v>
              </c:pt>
              <c:pt idx="277">
                <c:v>-7.0277443844707355E-2</c:v>
              </c:pt>
              <c:pt idx="278">
                <c:v>-6.6011812375840737E-2</c:v>
              </c:pt>
              <c:pt idx="279">
                <c:v>-6.1747381699635048E-2</c:v>
              </c:pt>
              <c:pt idx="280">
                <c:v>-5.7484073631856397E-2</c:v>
              </c:pt>
              <c:pt idx="281">
                <c:v>-5.3221810131610904E-2</c:v>
              </c:pt>
              <c:pt idx="282">
                <c:v>-4.8960513291254684E-2</c:v>
              </c:pt>
              <c:pt idx="283">
                <c:v>-4.4700105326347092E-2</c:v>
              </c:pt>
              <c:pt idx="284">
                <c:v>-4.044050856564621E-2</c:v>
              </c:pt>
              <c:pt idx="285">
                <c:v>-3.6181645441140615E-2</c:v>
              </c:pt>
              <c:pt idx="286">
                <c:v>-3.1923438478115053E-2</c:v>
              </c:pt>
              <c:pt idx="287">
                <c:v>-2.7665810285248345E-2</c:v>
              </c:pt>
              <c:pt idx="288">
                <c:v>-2.340868354473731E-2</c:v>
              </c:pt>
              <c:pt idx="289">
                <c:v>-1.9151981002445764E-2</c:v>
              </c:pt>
              <c:pt idx="290">
                <c:v>-1.489562545807366E-2</c:v>
              </c:pt>
              <c:pt idx="291">
                <c:v>-1.0639539755345354E-2</c:v>
              </c:pt>
              <c:pt idx="292">
                <c:v>-6.3836467722110631E-3</c:v>
              </c:pt>
              <c:pt idx="293">
                <c:v>-2.1278694110596018E-3</c:v>
              </c:pt>
              <c:pt idx="294">
                <c:v>2.1278694110594626E-3</c:v>
              </c:pt>
              <c:pt idx="295">
                <c:v>6.3836467722109252E-3</c:v>
              </c:pt>
              <c:pt idx="296">
                <c:v>1.0639539755345354E-2</c:v>
              </c:pt>
              <c:pt idx="297">
                <c:v>1.489562545807366E-2</c:v>
              </c:pt>
              <c:pt idx="298">
                <c:v>1.9151981002445764E-2</c:v>
              </c:pt>
              <c:pt idx="299">
                <c:v>2.3408683544737453E-2</c:v>
              </c:pt>
              <c:pt idx="300">
                <c:v>2.7665810285248487E-2</c:v>
              </c:pt>
              <c:pt idx="301">
                <c:v>3.1923438478114914E-2</c:v>
              </c:pt>
              <c:pt idx="302">
                <c:v>3.6181645441140477E-2</c:v>
              </c:pt>
              <c:pt idx="303">
                <c:v>4.044050856564621E-2</c:v>
              </c:pt>
              <c:pt idx="304">
                <c:v>4.4700105326347092E-2</c:v>
              </c:pt>
              <c:pt idx="305">
                <c:v>4.8960513291254684E-2</c:v>
              </c:pt>
              <c:pt idx="306">
                <c:v>5.322181013161105E-2</c:v>
              </c:pt>
              <c:pt idx="307">
                <c:v>5.7484073631856536E-2</c:v>
              </c:pt>
              <c:pt idx="308">
                <c:v>6.1747381699634903E-2</c:v>
              </c:pt>
              <c:pt idx="309">
                <c:v>6.6011812375840584E-2</c:v>
              </c:pt>
              <c:pt idx="310">
                <c:v>7.0277443844707355E-2</c:v>
              </c:pt>
              <c:pt idx="311">
                <c:v>7.4544354443947261E-2</c:v>
              </c:pt>
              <c:pt idx="312">
                <c:v>7.8812622674939478E-2</c:v>
              </c:pt>
              <c:pt idx="313">
                <c:v>8.3082327212973581E-2</c:v>
              </c:pt>
              <c:pt idx="314">
                <c:v>8.7353546917551178E-2</c:v>
              </c:pt>
              <c:pt idx="315">
                <c:v>9.1626360842748542E-2</c:v>
              </c:pt>
              <c:pt idx="316">
                <c:v>9.5900848247645998E-2</c:v>
              </c:pt>
              <c:pt idx="317">
                <c:v>0.1001770886068231</c:v>
              </c:pt>
              <c:pt idx="318">
                <c:v>0.10445516162092927</c:v>
              </c:pt>
              <c:pt idx="319">
                <c:v>0.10873514722732888</c:v>
              </c:pt>
              <c:pt idx="320">
                <c:v>0.11301712561082693</c:v>
              </c:pt>
              <c:pt idx="321">
                <c:v>0.11730117721447797</c:v>
              </c:pt>
              <c:pt idx="322">
                <c:v>0.12158738275048291</c:v>
              </c:pt>
              <c:pt idx="323">
                <c:v>0.12587582321117824</c:v>
              </c:pt>
              <c:pt idx="324">
                <c:v>0.13016657988011834</c:v>
              </c:pt>
              <c:pt idx="325">
                <c:v>0.13445973434325997</c:v>
              </c:pt>
              <c:pt idx="326">
                <c:v>0.13875536850024919</c:v>
              </c:pt>
              <c:pt idx="327">
                <c:v>0.14305356457581619</c:v>
              </c:pt>
              <c:pt idx="328">
                <c:v>0.14735440513128251</c:v>
              </c:pt>
              <c:pt idx="329">
                <c:v>0.15165797307618439</c:v>
              </c:pt>
              <c:pt idx="330">
                <c:v>0.15596435168001807</c:v>
              </c:pt>
              <c:pt idx="331">
                <c:v>0.16027362458410815</c:v>
              </c:pt>
              <c:pt idx="332">
                <c:v>0.16458587581360826</c:v>
              </c:pt>
              <c:pt idx="333">
                <c:v>0.16890118978963506</c:v>
              </c:pt>
              <c:pt idx="334">
                <c:v>0.17321965134154182</c:v>
              </c:pt>
              <c:pt idx="335">
                <c:v>0.1775413457193363</c:v>
              </c:pt>
              <c:pt idx="336">
                <c:v>0.1818663586062472</c:v>
              </c:pt>
              <c:pt idx="337">
                <c:v>0.18619477613144644</c:v>
              </c:pt>
              <c:pt idx="338">
                <c:v>0.1905266848829279</c:v>
              </c:pt>
              <c:pt idx="339">
                <c:v>0.19486217192055333</c:v>
              </c:pt>
              <c:pt idx="340">
                <c:v>0.19920132478926703</c:v>
              </c:pt>
              <c:pt idx="341">
                <c:v>0.20354423153248635</c:v>
              </c:pt>
              <c:pt idx="342">
                <c:v>0.20789098070567297</c:v>
              </c:pt>
              <c:pt idx="343">
                <c:v>0.21224166139009099</c:v>
              </c:pt>
              <c:pt idx="344">
                <c:v>0.21659636320675887</c:v>
              </c:pt>
              <c:pt idx="345">
                <c:v>0.22095517633059772</c:v>
              </c:pt>
              <c:pt idx="346">
                <c:v>0.2253181915047866</c:v>
              </c:pt>
              <c:pt idx="347">
                <c:v>0.22968550005532842</c:v>
              </c:pt>
              <c:pt idx="348">
                <c:v>0.23405719390583318</c:v>
              </c:pt>
              <c:pt idx="349">
                <c:v>0.23843336559252543</c:v>
              </c:pt>
              <c:pt idx="350">
                <c:v>0.24281410827948427</c:v>
              </c:pt>
              <c:pt idx="351">
                <c:v>0.24719951577411847</c:v>
              </c:pt>
              <c:pt idx="352">
                <c:v>0.25158968254288971</c:v>
              </c:pt>
              <c:pt idx="353">
                <c:v>0.25598470372728677</c:v>
              </c:pt>
              <c:pt idx="354">
                <c:v>0.26038467516005998</c:v>
              </c:pt>
              <c:pt idx="355">
                <c:v>0.26478969338172376</c:v>
              </c:pt>
              <c:pt idx="356">
                <c:v>0.26919985565733406</c:v>
              </c:pt>
              <c:pt idx="357">
                <c:v>0.27361525999355135</c:v>
              </c:pt>
              <c:pt idx="358">
                <c:v>0.27803600515599258</c:v>
              </c:pt>
              <c:pt idx="359">
                <c:v>0.28246219068688683</c:v>
              </c:pt>
              <c:pt idx="360">
                <c:v>0.28689391692303928</c:v>
              </c:pt>
              <c:pt idx="361">
                <c:v>0.29133128501411365</c:v>
              </c:pt>
              <c:pt idx="362">
                <c:v>0.29577439694124297</c:v>
              </c:pt>
              <c:pt idx="363">
                <c:v>0.30022335553597668</c:v>
              </c:pt>
              <c:pt idx="364">
                <c:v>0.3046782644995778</c:v>
              </c:pt>
              <c:pt idx="365">
                <c:v>0.30913922842267344</c:v>
              </c:pt>
              <c:pt idx="366">
                <c:v>0.31360635280527677</c:v>
              </c:pt>
              <c:pt idx="367">
                <c:v>0.31807974407718609</c:v>
              </c:pt>
              <c:pt idx="368">
                <c:v>0.32255950961877344</c:v>
              </c:pt>
              <c:pt idx="369">
                <c:v>0.32704575778217471</c:v>
              </c:pt>
              <c:pt idx="370">
                <c:v>0.33153859791289225</c:v>
              </c:pt>
              <c:pt idx="371">
                <c:v>0.336038140371823</c:v>
              </c:pt>
              <c:pt idx="372">
                <c:v>0.34054449655772223</c:v>
              </c:pt>
              <c:pt idx="373">
                <c:v>0.3450577789301188</c:v>
              </c:pt>
              <c:pt idx="374">
                <c:v>0.3495781010326936</c:v>
              </c:pt>
              <c:pt idx="375">
                <c:v>0.35410557751713434</c:v>
              </c:pt>
              <c:pt idx="376">
                <c:v>0.35864032416748132</c:v>
              </c:pt>
              <c:pt idx="377">
                <c:v>0.36318245792497889</c:v>
              </c:pt>
              <c:pt idx="378">
                <c:v>0.36773209691344766</c:v>
              </c:pt>
              <c:pt idx="379">
                <c:v>0.37228936046519101</c:v>
              </c:pt>
              <c:pt idx="380">
                <c:v>0.37685436914745507</c:v>
              </c:pt>
              <c:pt idx="381">
                <c:v>0.38142724478945556</c:v>
              </c:pt>
              <c:pt idx="382">
                <c:v>0.38600811050998957</c:v>
              </c:pt>
              <c:pt idx="383">
                <c:v>0.39059709074565135</c:v>
              </c:pt>
              <c:pt idx="384">
                <c:v>0.39519431127966714</c:v>
              </c:pt>
              <c:pt idx="385">
                <c:v>0.39979989927136977</c:v>
              </c:pt>
              <c:pt idx="386">
                <c:v>0.40441398328633177</c:v>
              </c:pt>
              <c:pt idx="387">
                <c:v>0.40903669332717746</c:v>
              </c:pt>
              <c:pt idx="388">
                <c:v>0.41366816086509328</c:v>
              </c:pt>
              <c:pt idx="389">
                <c:v>0.41830851887205917</c:v>
              </c:pt>
              <c:pt idx="390">
                <c:v>0.42295790185382215</c:v>
              </c:pt>
              <c:pt idx="391">
                <c:v>0.42761644588363529</c:v>
              </c:pt>
              <c:pt idx="392">
                <c:v>0.43228428863678547</c:v>
              </c:pt>
              <c:pt idx="393">
                <c:v>0.43696156942593328</c:v>
              </c:pt>
              <c:pt idx="394">
                <c:v>0.44164842923729269</c:v>
              </c:pt>
              <c:pt idx="395">
                <c:v>0.44634501076767458</c:v>
              </c:pt>
              <c:pt idx="396">
                <c:v>0.45105145846242151</c:v>
              </c:pt>
              <c:pt idx="397">
                <c:v>0.45576791855426269</c:v>
              </c:pt>
              <c:pt idx="398">
                <c:v>0.460494539103116</c:v>
              </c:pt>
              <c:pt idx="399">
                <c:v>0.46523147003687199</c:v>
              </c:pt>
              <c:pt idx="400">
                <c:v>0.46997886319318133</c:v>
              </c:pt>
              <c:pt idx="401">
                <c:v>0.47473687236229062</c:v>
              </c:pt>
              <c:pt idx="402">
                <c:v>0.47950565333095035</c:v>
              </c:pt>
              <c:pt idx="403">
                <c:v>0.48428536392743154</c:v>
              </c:pt>
              <c:pt idx="404">
                <c:v>0.48907616406769167</c:v>
              </c:pt>
              <c:pt idx="405">
                <c:v>0.49387821580272068</c:v>
              </c:pt>
              <c:pt idx="406">
                <c:v>0.49869168336711073</c:v>
              </c:pt>
              <c:pt idx="407">
                <c:v>0.50351673322888635</c:v>
              </c:pt>
              <c:pt idx="408">
                <c:v>0.50835353414063855</c:v>
              </c:pt>
              <c:pt idx="409">
                <c:v>0.51320225719200618</c:v>
              </c:pt>
              <c:pt idx="410">
                <c:v>0.51806307586354894</c:v>
              </c:pt>
              <c:pt idx="411">
                <c:v>0.5229361660820574</c:v>
              </c:pt>
              <c:pt idx="412">
                <c:v>0.52782170627734992</c:v>
              </c:pt>
              <c:pt idx="413">
                <c:v>0.53271987744060856</c:v>
              </c:pt>
              <c:pt idx="414">
                <c:v>0.53763086318429965</c:v>
              </c:pt>
              <c:pt idx="415">
                <c:v>0.54255484980374213</c:v>
              </c:pt>
              <c:pt idx="416">
                <c:v>0.54749202634037353</c:v>
              </c:pt>
              <c:pt idx="417">
                <c:v>0.55244258464677454</c:v>
              </c:pt>
              <c:pt idx="418">
                <c:v>0.55740671945351417</c:v>
              </c:pt>
              <c:pt idx="419">
                <c:v>0.56238462843787718</c:v>
              </c:pt>
              <c:pt idx="420">
                <c:v>0.56737651229454267</c:v>
              </c:pt>
              <c:pt idx="421">
                <c:v>0.57238257480827714</c:v>
              </c:pt>
              <c:pt idx="422">
                <c:v>0.57740302292872148</c:v>
              </c:pt>
              <c:pt idx="423">
                <c:v>0.58243806684734079</c:v>
              </c:pt>
              <c:pt idx="424">
                <c:v>0.58748792007661577</c:v>
              </c:pt>
              <c:pt idx="425">
                <c:v>0.59255279953155737</c:v>
              </c:pt>
              <c:pt idx="426">
                <c:v>0.59763292561363246</c:v>
              </c:pt>
              <c:pt idx="427">
                <c:v>0.60272852229718088</c:v>
              </c:pt>
              <c:pt idx="428">
                <c:v>0.60783981721842073</c:v>
              </c:pt>
              <c:pt idx="429">
                <c:v>0.61296704176714067</c:v>
              </c:pt>
              <c:pt idx="430">
                <c:v>0.61811043118117004</c:v>
              </c:pt>
              <c:pt idx="431">
                <c:v>0.62327022464374249</c:v>
              </c:pt>
              <c:pt idx="432">
                <c:v>0.62844666538384719</c:v>
              </c:pt>
              <c:pt idx="433">
                <c:v>0.63364000077970106</c:v>
              </c:pt>
              <c:pt idx="434">
                <c:v>0.63885048246543841</c:v>
              </c:pt>
              <c:pt idx="435">
                <c:v>0.64407836644116101</c:v>
              </c:pt>
              <c:pt idx="436">
                <c:v>0.64932391318646576</c:v>
              </c:pt>
              <c:pt idx="437">
                <c:v>0.65458738777759118</c:v>
              </c:pt>
              <c:pt idx="438">
                <c:v>0.65986906000832435</c:v>
              </c:pt>
              <c:pt idx="439">
                <c:v>0.66516920451481076</c:v>
              </c:pt>
              <c:pt idx="440">
                <c:v>0.67048810090443045</c:v>
              </c:pt>
              <c:pt idx="441">
                <c:v>0.67582603388889928</c:v>
              </c:pt>
              <c:pt idx="442">
                <c:v>0.6811832934217571</c:v>
              </c:pt>
              <c:pt idx="443">
                <c:v>0.68656017484043574</c:v>
              </c:pt>
              <c:pt idx="444">
                <c:v>0.69195697901308051</c:v>
              </c:pt>
              <c:pt idx="445">
                <c:v>0.69737401249032716</c:v>
              </c:pt>
              <c:pt idx="446">
                <c:v>0.70281158766223517</c:v>
              </c:pt>
              <c:pt idx="447">
                <c:v>0.70827002292059538</c:v>
              </c:pt>
              <c:pt idx="448">
                <c:v>0.71374964282683262</c:v>
              </c:pt>
              <c:pt idx="449">
                <c:v>0.71925077828574158</c:v>
              </c:pt>
              <c:pt idx="450">
                <c:v>0.72477376672530958</c:v>
              </c:pt>
              <c:pt idx="451">
                <c:v>0.73031895228287214</c:v>
              </c:pt>
              <c:pt idx="452">
                <c:v>0.73588668599789231</c:v>
              </c:pt>
              <c:pt idx="453">
                <c:v>0.74147732601163441</c:v>
              </c:pt>
              <c:pt idx="454">
                <c:v>0.7470912377740484</c:v>
              </c:pt>
              <c:pt idx="455">
                <c:v>0.75272879425816996</c:v>
              </c:pt>
              <c:pt idx="456">
                <c:v>0.75839037618237959</c:v>
              </c:pt>
              <c:pt idx="457">
                <c:v>0.76407637224086611</c:v>
              </c:pt>
              <c:pt idx="458">
                <c:v>0.7697871793426706</c:v>
              </c:pt>
              <c:pt idx="459">
                <c:v>0.77552320285968934</c:v>
              </c:pt>
              <c:pt idx="460">
                <c:v>0.78128485688406002</c:v>
              </c:pt>
              <c:pt idx="461">
                <c:v>0.78707256449535301</c:v>
              </c:pt>
              <c:pt idx="462">
                <c:v>0.7928867580380301</c:v>
              </c:pt>
              <c:pt idx="463">
                <c:v>0.79872787940964474</c:v>
              </c:pt>
              <c:pt idx="464">
                <c:v>0.80459638036030012</c:v>
              </c:pt>
              <c:pt idx="465">
                <c:v>0.81049272280389473</c:v>
              </c:pt>
              <c:pt idx="466">
                <c:v>0.81641737914172152</c:v>
              </c:pt>
              <c:pt idx="467">
                <c:v>0.82237083259902599</c:v>
              </c:pt>
              <c:pt idx="468">
                <c:v>0.82835357757514105</c:v>
              </c:pt>
              <c:pt idx="469">
                <c:v>0.83436612000787913</c:v>
              </c:pt>
              <c:pt idx="470">
                <c:v>0.84040897775289303</c:v>
              </c:pt>
              <c:pt idx="471">
                <c:v>0.84648268097872592</c:v>
              </c:pt>
              <c:pt idx="472">
                <c:v>0.85258777257839402</c:v>
              </c:pt>
              <c:pt idx="473">
                <c:v>0.85872480859827893</c:v>
              </c:pt>
              <c:pt idx="474">
                <c:v>0.86489435868528353</c:v>
              </c:pt>
              <c:pt idx="475">
                <c:v>0.87109700655313826</c:v>
              </c:pt>
              <c:pt idx="476">
                <c:v>0.87733335046891381</c:v>
              </c:pt>
              <c:pt idx="477">
                <c:v>0.88360400376075132</c:v>
              </c:pt>
              <c:pt idx="478">
                <c:v>0.88990959534799619</c:v>
              </c:pt>
              <c:pt idx="479">
                <c:v>0.8962507702948852</c:v>
              </c:pt>
              <c:pt idx="480">
                <c:v>0.90262819038909414</c:v>
              </c:pt>
              <c:pt idx="481">
                <c:v>0.90904253474650809</c:v>
              </c:pt>
              <c:pt idx="482">
                <c:v>0.91549450044364034</c:v>
              </c:pt>
              <c:pt idx="483">
                <c:v>0.92198480317926301</c:v>
              </c:pt>
              <c:pt idx="484">
                <c:v>0.92851417796687807</c:v>
              </c:pt>
              <c:pt idx="485">
                <c:v>0.93508337985978762</c:v>
              </c:pt>
              <c:pt idx="486">
                <c:v>0.94169318471064056</c:v>
              </c:pt>
              <c:pt idx="487">
                <c:v>0.94834438996742365</c:v>
              </c:pt>
              <c:pt idx="488">
                <c:v>0.95503781550809119</c:v>
              </c:pt>
              <c:pt idx="489">
                <c:v>0.96177430451602586</c:v>
              </c:pt>
              <c:pt idx="490">
                <c:v>0.96855472439886825</c:v>
              </c:pt>
              <c:pt idx="491">
                <c:v>0.97537996775324076</c:v>
              </c:pt>
              <c:pt idx="492">
                <c:v>0.98225095337823787</c:v>
              </c:pt>
              <c:pt idx="493">
                <c:v>0.98916862734063549</c:v>
              </c:pt>
              <c:pt idx="494">
                <c:v>0.99613396409505073</c:v>
              </c:pt>
              <c:pt idx="495">
                <c:v>1.0031479676625328</c:v>
              </c:pt>
              <c:pt idx="496">
                <c:v>1.0102116728712593</c:v>
              </c:pt>
              <c:pt idx="497">
                <c:v>1.0173261466633587</c:v>
              </c:pt>
              <c:pt idx="498">
                <c:v>1.0244924894721699</c:v>
              </c:pt>
              <c:pt idx="499">
                <c:v>1.0317118366744948</c:v>
              </c:pt>
              <c:pt idx="500">
                <c:v>1.0389853601229515</c:v>
              </c:pt>
              <c:pt idx="501">
                <c:v>1.0463142697636865</c:v>
              </c:pt>
              <c:pt idx="502">
                <c:v>1.0536998153453325</c:v>
              </c:pt>
              <c:pt idx="503">
                <c:v>1.0611432882254435</c:v>
              </c:pt>
              <c:pt idx="504">
                <c:v>1.0686460232812507</c:v>
              </c:pt>
              <c:pt idx="505">
                <c:v>1.0762094009320107</c:v>
              </c:pt>
              <c:pt idx="506">
                <c:v>1.0838348492809686</c:v>
              </c:pt>
              <c:pt idx="507">
                <c:v>1.0915238463855403</c:v>
              </c:pt>
              <c:pt idx="508">
                <c:v>1.0992779226650882</c:v>
              </c:pt>
              <c:pt idx="509">
                <c:v>1.107098663456479</c:v>
              </c:pt>
              <c:pt idx="510">
                <c:v>1.1149877117284961</c:v>
              </c:pt>
              <c:pt idx="511">
                <c:v>1.1229467709671694</c:v>
              </c:pt>
              <c:pt idx="512">
                <c:v>1.1309776082451586</c:v>
              </c:pt>
              <c:pt idx="513">
                <c:v>1.139082057489553</c:v>
              </c:pt>
              <c:pt idx="514">
                <c:v>1.1472620229637429</c:v>
              </c:pt>
              <c:pt idx="515">
                <c:v>1.1555194829805089</c:v>
              </c:pt>
              <c:pt idx="516">
                <c:v>1.1638564938650924</c:v>
              </c:pt>
              <c:pt idx="517">
                <c:v>1.1722751941888332</c:v>
              </c:pt>
              <c:pt idx="518">
                <c:v>1.1807778092959398</c:v>
              </c:pt>
              <c:pt idx="519">
                <c:v>1.1893666561482388</c:v>
              </c:pt>
              <c:pt idx="520">
                <c:v>1.1980441485152065</c:v>
              </c:pt>
              <c:pt idx="521">
                <c:v>1.206812802539394</c:v>
              </c:pt>
              <c:pt idx="522">
                <c:v>1.2156752427104756</c:v>
              </c:pt>
              <c:pt idx="523">
                <c:v>1.2246342082846393</c:v>
              </c:pt>
              <c:pt idx="524">
                <c:v>1.2336925601899558</c:v>
              </c:pt>
              <c:pt idx="525">
                <c:v>1.2428532884627839</c:v>
              </c:pt>
              <c:pt idx="526">
                <c:v>1.2521195202652196</c:v>
              </c:pt>
              <c:pt idx="527">
                <c:v>1.2614945285392254</c:v>
              </c:pt>
              <c:pt idx="528">
                <c:v>1.2709817413593725</c:v>
              </c:pt>
              <c:pt idx="529">
                <c:v>1.2805847520533269</c:v>
              </c:pt>
              <c:pt idx="530">
                <c:v>1.2903073301673667</c:v>
              </c:pt>
              <c:pt idx="531">
                <c:v>1.3001534333634226</c:v>
              </c:pt>
              <c:pt idx="532">
                <c:v>1.3101272203447583</c:v>
              </c:pt>
              <c:pt idx="533">
                <c:v>1.3202330649193768</c:v>
              </c:pt>
              <c:pt idx="534">
                <c:v>1.330475571324139</c:v>
              </c:pt>
              <c:pt idx="535">
                <c:v>1.3408595909482968</c:v>
              </c:pt>
              <c:pt idx="536">
                <c:v>1.3513902406134621</c:v>
              </c:pt>
              <c:pt idx="537">
                <c:v>1.3620729225879735</c:v>
              </c:pt>
              <c:pt idx="538">
                <c:v>1.372913346537938</c:v>
              </c:pt>
              <c:pt idx="539">
                <c:v>1.3839175536453665</c:v>
              </c:pt>
              <c:pt idx="540">
                <c:v>1.3950919431566171</c:v>
              </c:pt>
              <c:pt idx="541">
                <c:v>1.406443301662466</c:v>
              </c:pt>
              <c:pt idx="542">
                <c:v>1.4179788354559055</c:v>
              </c:pt>
              <c:pt idx="543">
                <c:v>1.4297062063660608</c:v>
              </c:pt>
              <c:pt idx="544">
                <c:v>1.4416335715284694</c:v>
              </c:pt>
              <c:pt idx="545">
                <c:v>1.4537696276248089</c:v>
              </c:pt>
              <c:pt idx="546">
                <c:v>1.4661236602116503</c:v>
              </c:pt>
              <c:pt idx="547">
                <c:v>1.478705598860774</c:v>
              </c:pt>
              <c:pt idx="548">
                <c:v>1.491526078956529</c:v>
              </c:pt>
              <c:pt idx="549">
                <c:v>1.5045965111433381</c:v>
              </c:pt>
              <c:pt idx="550">
                <c:v>1.5179291595942783</c:v>
              </c:pt>
              <c:pt idx="551">
                <c:v>1.5315372304869923</c:v>
              </c:pt>
              <c:pt idx="552">
                <c:v>1.5454349723350489</c:v>
              </c:pt>
              <c:pt idx="553">
                <c:v>1.559637790143066</c:v>
              </c:pt>
              <c:pt idx="554">
                <c:v>1.5741623757473098</c:v>
              </c:pt>
              <c:pt idx="555">
                <c:v>1.5890268571897332</c:v>
              </c:pt>
              <c:pt idx="556">
                <c:v>1.6042509705777872</c:v>
              </c:pt>
              <c:pt idx="557">
                <c:v>1.6198562586382692</c:v>
              </c:pt>
              <c:pt idx="558">
                <c:v>1.6358663011252514</c:v>
              </c:pt>
              <c:pt idx="559">
                <c:v>1.6523069834486959</c:v>
              </c:pt>
              <c:pt idx="560">
                <c:v>1.6692068114315355</c:v>
              </c:pt>
              <c:pt idx="561">
                <c:v>1.6865972820868511</c:v>
              </c:pt>
              <c:pt idx="562">
                <c:v>1.7045133228822624</c:v>
              </c:pt>
              <c:pt idx="563">
                <c:v>1.7229938153321951</c:v>
              </c:pt>
              <c:pt idx="564">
                <c:v>1.7420822232204904</c:v>
              </c:pt>
              <c:pt idx="565">
                <c:v>1.7618273517181962</c:v>
              </c:pt>
              <c:pt idx="566">
                <c:v>1.7822842717183649</c:v>
              </c:pt>
              <c:pt idx="567">
                <c:v>1.8035154547291392</c:v>
              </c:pt>
              <c:pt idx="568">
                <c:v>1.8255921789355714</c:v>
              </c:pt>
              <c:pt idx="569">
                <c:v>1.8485962885014089</c:v>
              </c:pt>
              <c:pt idx="570">
                <c:v>1.8726224188167289</c:v>
              </c:pt>
              <c:pt idx="571">
                <c:v>1.8977808448780833</c:v>
              </c:pt>
              <c:pt idx="572">
                <c:v>1.9242011757953201</c:v>
              </c:pt>
              <c:pt idx="573">
                <c:v>1.9520372178217755</c:v>
              </c:pt>
              <c:pt idx="574">
                <c:v>1.981473481966618</c:v>
              </c:pt>
              <c:pt idx="575">
                <c:v>2.0127340560289051</c:v>
              </c:pt>
              <c:pt idx="576">
                <c:v>2.0460949591417927</c:v>
              </c:pt>
              <c:pt idx="577">
                <c:v>2.0819017695821151</c:v>
              </c:pt>
              <c:pt idx="578">
                <c:v>2.1205954972261458</c:v>
              </c:pt>
              <c:pt idx="579">
                <c:v>2.1627518388166944</c:v>
              </c:pt>
              <c:pt idx="580">
                <c:v>2.2091431459210313</c:v>
              </c:pt>
              <c:pt idx="581">
                <c:v>2.2608410732123452</c:v>
              </c:pt>
              <c:pt idx="582">
                <c:v>2.3193971059582581</c:v>
              </c:pt>
              <c:pt idx="583">
                <c:v>2.3871853598574218</c:v>
              </c:pt>
              <c:pt idx="584">
                <c:v>2.4681235538567678</c:v>
              </c:pt>
              <c:pt idx="585">
                <c:v>2.56942454919121</c:v>
              </c:pt>
              <c:pt idx="586">
                <c:v>2.7069146484824396</c:v>
              </c:pt>
              <c:pt idx="587">
                <c:v>2.929453536714429</c:v>
              </c:pt>
            </c:numLit>
          </c:xVal>
          <c:yVal>
            <c:numLit>
              <c:formatCode>General</c:formatCode>
              <c:ptCount val="588"/>
              <c:pt idx="0">
                <c:v>-2.5525246509560104</c:v>
              </c:pt>
              <c:pt idx="1">
                <c:v>-2.4687444295933263</c:v>
              </c:pt>
              <c:pt idx="2">
                <c:v>-2.4326667512446765</c:v>
              </c:pt>
              <c:pt idx="3">
                <c:v>-2.3871833404676925</c:v>
              </c:pt>
              <c:pt idx="4">
                <c:v>-2.3289444149017702</c:v>
              </c:pt>
              <c:pt idx="5">
                <c:v>-2.3170328072835011</c:v>
              </c:pt>
              <c:pt idx="6">
                <c:v>-2.282354455439719</c:v>
              </c:pt>
              <c:pt idx="7">
                <c:v>-2.2212465888667219</c:v>
              </c:pt>
              <c:pt idx="8">
                <c:v>-2.2210556301397166</c:v>
              </c:pt>
              <c:pt idx="9">
                <c:v>-2.0768486203942453</c:v>
              </c:pt>
              <c:pt idx="10">
                <c:v>-2.0429852748755968</c:v>
              </c:pt>
              <c:pt idx="11">
                <c:v>-2.0157260152529579</c:v>
              </c:pt>
              <c:pt idx="12">
                <c:v>-1.9753034434511323</c:v>
              </c:pt>
              <c:pt idx="13">
                <c:v>-1.9693328311209854</c:v>
              </c:pt>
              <c:pt idx="14">
                <c:v>-1.9592737811533052</c:v>
              </c:pt>
              <c:pt idx="15">
                <c:v>-1.9561442513153873</c:v>
              </c:pt>
              <c:pt idx="16">
                <c:v>-1.9503712360631911</c:v>
              </c:pt>
              <c:pt idx="17">
                <c:v>-1.9239567905133836</c:v>
              </c:pt>
              <c:pt idx="18">
                <c:v>-1.9180843473163272</c:v>
              </c:pt>
              <c:pt idx="19">
                <c:v>-1.8753592854753336</c:v>
              </c:pt>
              <c:pt idx="20">
                <c:v>-1.8520202374141663</c:v>
              </c:pt>
              <c:pt idx="21">
                <c:v>-1.8450469368648439</c:v>
              </c:pt>
              <c:pt idx="22">
                <c:v>-1.8214691796520379</c:v>
              </c:pt>
              <c:pt idx="23">
                <c:v>-1.797445473377038</c:v>
              </c:pt>
              <c:pt idx="24">
                <c:v>-1.7582762158751875</c:v>
              </c:pt>
              <c:pt idx="25">
                <c:v>-1.72500180308372</c:v>
              </c:pt>
              <c:pt idx="26">
                <c:v>-1.7152628155786767</c:v>
              </c:pt>
              <c:pt idx="27">
                <c:v>-1.7085948630433827</c:v>
              </c:pt>
              <c:pt idx="28">
                <c:v>-1.6877429380589901</c:v>
              </c:pt>
              <c:pt idx="29">
                <c:v>-1.6648090086940379</c:v>
              </c:pt>
              <c:pt idx="30">
                <c:v>-1.6068002740533505</c:v>
              </c:pt>
              <c:pt idx="31">
                <c:v>-1.5950425157448018</c:v>
              </c:pt>
              <c:pt idx="32">
                <c:v>-1.5888076163748683</c:v>
              </c:pt>
              <c:pt idx="33">
                <c:v>-1.5558691343947901</c:v>
              </c:pt>
              <c:pt idx="34">
                <c:v>-1.5414744837755763</c:v>
              </c:pt>
              <c:pt idx="35">
                <c:v>-1.5401370578460249</c:v>
              </c:pt>
              <c:pt idx="36">
                <c:v>-1.5393108467049887</c:v>
              </c:pt>
              <c:pt idx="37">
                <c:v>-1.4992246482557592</c:v>
              </c:pt>
              <c:pt idx="38">
                <c:v>-1.4888644184304014</c:v>
              </c:pt>
              <c:pt idx="39">
                <c:v>-1.4879143622805853</c:v>
              </c:pt>
              <c:pt idx="40">
                <c:v>-1.4859065766113753</c:v>
              </c:pt>
              <c:pt idx="41">
                <c:v>-1.4602692436151692</c:v>
              </c:pt>
              <c:pt idx="42">
                <c:v>-1.4504215095273243</c:v>
              </c:pt>
              <c:pt idx="43">
                <c:v>-1.4502815694881628</c:v>
              </c:pt>
              <c:pt idx="44">
                <c:v>-1.4494827464401352</c:v>
              </c:pt>
              <c:pt idx="45">
                <c:v>-1.447575255170068</c:v>
              </c:pt>
              <c:pt idx="46">
                <c:v>-1.4464974430256006</c:v>
              </c:pt>
              <c:pt idx="47">
                <c:v>-1.3875983794568816</c:v>
              </c:pt>
              <c:pt idx="48">
                <c:v>-1.3851935301849529</c:v>
              </c:pt>
              <c:pt idx="49">
                <c:v>-1.3825083387596031</c:v>
              </c:pt>
              <c:pt idx="50">
                <c:v>-1.3593585810938809</c:v>
              </c:pt>
              <c:pt idx="51">
                <c:v>-1.3493133057413356</c:v>
              </c:pt>
              <c:pt idx="52">
                <c:v>-1.3468999588346233</c:v>
              </c:pt>
              <c:pt idx="53">
                <c:v>-1.341369646189958</c:v>
              </c:pt>
              <c:pt idx="54">
                <c:v>-1.3307537413415855</c:v>
              </c:pt>
              <c:pt idx="55">
                <c:v>-1.3277936093209917</c:v>
              </c:pt>
              <c:pt idx="56">
                <c:v>-1.3034786166328665</c:v>
              </c:pt>
              <c:pt idx="57">
                <c:v>-1.3033177368047768</c:v>
              </c:pt>
              <c:pt idx="58">
                <c:v>-1.2910733668775392</c:v>
              </c:pt>
              <c:pt idx="59">
                <c:v>-1.2666186273934574</c:v>
              </c:pt>
              <c:pt idx="60">
                <c:v>-1.2664378285102227</c:v>
              </c:pt>
              <c:pt idx="61">
                <c:v>-1.2520802963092932</c:v>
              </c:pt>
              <c:pt idx="62">
                <c:v>-1.2419224812177276</c:v>
              </c:pt>
              <c:pt idx="63">
                <c:v>-1.2411261771159199</c:v>
              </c:pt>
              <c:pt idx="64">
                <c:v>-1.2385887557775594</c:v>
              </c:pt>
              <c:pt idx="65">
                <c:v>-1.2384576943867449</c:v>
              </c:pt>
              <c:pt idx="66">
                <c:v>-1.2367144067984814</c:v>
              </c:pt>
              <c:pt idx="67">
                <c:v>-1.219493344505495</c:v>
              </c:pt>
              <c:pt idx="68">
                <c:v>-1.2182653085830302</c:v>
              </c:pt>
              <c:pt idx="69">
                <c:v>-1.2169355507013693</c:v>
              </c:pt>
              <c:pt idx="70">
                <c:v>-1.2127116508261599</c:v>
              </c:pt>
              <c:pt idx="71">
                <c:v>-1.2047695902298938</c:v>
              </c:pt>
              <c:pt idx="72">
                <c:v>-1.1969407455574836</c:v>
              </c:pt>
              <c:pt idx="73">
                <c:v>-1.1926720204422849</c:v>
              </c:pt>
              <c:pt idx="74">
                <c:v>-1.1602362742864458</c:v>
              </c:pt>
              <c:pt idx="75">
                <c:v>-1.1601878424606007</c:v>
              </c:pt>
              <c:pt idx="76">
                <c:v>-1.1521417766036246</c:v>
              </c:pt>
              <c:pt idx="77">
                <c:v>-1.1356702002524681</c:v>
              </c:pt>
              <c:pt idx="78">
                <c:v>-1.1067134416799831</c:v>
              </c:pt>
              <c:pt idx="79">
                <c:v>-1.1064207290536954</c:v>
              </c:pt>
              <c:pt idx="80">
                <c:v>-1.1050883602469808</c:v>
              </c:pt>
              <c:pt idx="81">
                <c:v>-1.0957835531648183</c:v>
              </c:pt>
              <c:pt idx="82">
                <c:v>-1.0954889480197969</c:v>
              </c:pt>
              <c:pt idx="83">
                <c:v>-1.0946731522284767</c:v>
              </c:pt>
              <c:pt idx="84">
                <c:v>-1.081232076392441</c:v>
              </c:pt>
              <c:pt idx="85">
                <c:v>-1.078351981730161</c:v>
              </c:pt>
              <c:pt idx="86">
                <c:v>-1.0730824455349925</c:v>
              </c:pt>
              <c:pt idx="87">
                <c:v>-1.0615134859495439</c:v>
              </c:pt>
              <c:pt idx="88">
                <c:v>-1.0584458457417651</c:v>
              </c:pt>
              <c:pt idx="89">
                <c:v>-1.0566272535335568</c:v>
              </c:pt>
              <c:pt idx="90">
                <c:v>-1.0336997623904476</c:v>
              </c:pt>
              <c:pt idx="91">
                <c:v>-1.0325424060208577</c:v>
              </c:pt>
              <c:pt idx="92">
                <c:v>-0.99603465689873183</c:v>
              </c:pt>
              <c:pt idx="93">
                <c:v>-0.98684759493532814</c:v>
              </c:pt>
              <c:pt idx="94">
                <c:v>-0.98529859227071259</c:v>
              </c:pt>
              <c:pt idx="95">
                <c:v>-0.98188869720755101</c:v>
              </c:pt>
              <c:pt idx="96">
                <c:v>-0.9661733408981299</c:v>
              </c:pt>
              <c:pt idx="97">
                <c:v>-0.96286074340157635</c:v>
              </c:pt>
              <c:pt idx="98">
                <c:v>-0.95338854377103432</c:v>
              </c:pt>
              <c:pt idx="99">
                <c:v>-0.95329563943021056</c:v>
              </c:pt>
              <c:pt idx="100">
                <c:v>-0.95094975462283315</c:v>
              </c:pt>
              <c:pt idx="101">
                <c:v>-0.95061943660538661</c:v>
              </c:pt>
              <c:pt idx="102">
                <c:v>-0.95021921331651216</c:v>
              </c:pt>
              <c:pt idx="103">
                <c:v>-0.94762384697180424</c:v>
              </c:pt>
              <c:pt idx="104">
                <c:v>-0.94224575306919001</c:v>
              </c:pt>
              <c:pt idx="105">
                <c:v>-0.93853276251531914</c:v>
              </c:pt>
              <c:pt idx="106">
                <c:v>-0.92619218737509812</c:v>
              </c:pt>
              <c:pt idx="107">
                <c:v>-0.91336851769878014</c:v>
              </c:pt>
              <c:pt idx="108">
                <c:v>-0.89597454292928147</c:v>
              </c:pt>
              <c:pt idx="109">
                <c:v>-0.89377102339285386</c:v>
              </c:pt>
              <c:pt idx="110">
                <c:v>-0.8877618959002247</c:v>
              </c:pt>
              <c:pt idx="111">
                <c:v>-0.85888629672230754</c:v>
              </c:pt>
              <c:pt idx="112">
                <c:v>-0.85720344192915898</c:v>
              </c:pt>
              <c:pt idx="113">
                <c:v>-0.85539940234002332</c:v>
              </c:pt>
              <c:pt idx="114">
                <c:v>-0.85398663687230014</c:v>
              </c:pt>
              <c:pt idx="115">
                <c:v>-0.84963901915583329</c:v>
              </c:pt>
              <c:pt idx="116">
                <c:v>-0.84219009063305006</c:v>
              </c:pt>
              <c:pt idx="117">
                <c:v>-0.83594728297992693</c:v>
              </c:pt>
              <c:pt idx="118">
                <c:v>-0.83139391560729847</c:v>
              </c:pt>
              <c:pt idx="119">
                <c:v>-0.82795901629598301</c:v>
              </c:pt>
              <c:pt idx="120">
                <c:v>-0.8264462282585483</c:v>
              </c:pt>
              <c:pt idx="121">
                <c:v>-0.82330132328546879</c:v>
              </c:pt>
              <c:pt idx="122">
                <c:v>-0.81872690528938785</c:v>
              </c:pt>
              <c:pt idx="123">
                <c:v>-0.801077997923341</c:v>
              </c:pt>
              <c:pt idx="124">
                <c:v>-0.79950975112681788</c:v>
              </c:pt>
              <c:pt idx="125">
                <c:v>-0.79597344264579339</c:v>
              </c:pt>
              <c:pt idx="126">
                <c:v>-0.79526330802620859</c:v>
              </c:pt>
              <c:pt idx="127">
                <c:v>-0.78282655626959174</c:v>
              </c:pt>
              <c:pt idx="128">
                <c:v>-0.78162207213290824</c:v>
              </c:pt>
              <c:pt idx="129">
                <c:v>-0.78057677420637273</c:v>
              </c:pt>
              <c:pt idx="130">
                <c:v>-0.76562103565030726</c:v>
              </c:pt>
              <c:pt idx="131">
                <c:v>-0.76067679363174479</c:v>
              </c:pt>
              <c:pt idx="132">
                <c:v>-0.76003629924577532</c:v>
              </c:pt>
              <c:pt idx="133">
                <c:v>-0.75830535985543823</c:v>
              </c:pt>
              <c:pt idx="134">
                <c:v>-0.7575190550674763</c:v>
              </c:pt>
              <c:pt idx="135">
                <c:v>-0.75655022932393445</c:v>
              </c:pt>
              <c:pt idx="136">
                <c:v>-0.75210384778756456</c:v>
              </c:pt>
              <c:pt idx="137">
                <c:v>-0.7512272096621988</c:v>
              </c:pt>
              <c:pt idx="138">
                <c:v>-0.73533203173938377</c:v>
              </c:pt>
              <c:pt idx="139">
                <c:v>-0.72751232575488589</c:v>
              </c:pt>
              <c:pt idx="140">
                <c:v>-0.71961412846084905</c:v>
              </c:pt>
              <c:pt idx="141">
                <c:v>-0.71810279246370534</c:v>
              </c:pt>
              <c:pt idx="142">
                <c:v>-0.71131243517075815</c:v>
              </c:pt>
              <c:pt idx="143">
                <c:v>-0.70165515618666052</c:v>
              </c:pt>
              <c:pt idx="144">
                <c:v>-0.70053865329734821</c:v>
              </c:pt>
              <c:pt idx="145">
                <c:v>-0.69986846561653338</c:v>
              </c:pt>
              <c:pt idx="146">
                <c:v>-0.68952072003886888</c:v>
              </c:pt>
              <c:pt idx="147">
                <c:v>-0.68740087234611336</c:v>
              </c:pt>
              <c:pt idx="148">
                <c:v>-0.68562525703940991</c:v>
              </c:pt>
              <c:pt idx="149">
                <c:v>-0.67463151542928279</c:v>
              </c:pt>
              <c:pt idx="150">
                <c:v>-0.66652873249982114</c:v>
              </c:pt>
              <c:pt idx="151">
                <c:v>-0.65741358988842924</c:v>
              </c:pt>
              <c:pt idx="152">
                <c:v>-0.64973713834524427</c:v>
              </c:pt>
              <c:pt idx="153">
                <c:v>-0.63888619676505676</c:v>
              </c:pt>
              <c:pt idx="154">
                <c:v>-0.63792729127498704</c:v>
              </c:pt>
              <c:pt idx="155">
                <c:v>-0.63480276282258685</c:v>
              </c:pt>
              <c:pt idx="156">
                <c:v>-0.62754718540820953</c:v>
              </c:pt>
              <c:pt idx="157">
                <c:v>-0.62499438563409226</c:v>
              </c:pt>
              <c:pt idx="158">
                <c:v>-0.62177437753602194</c:v>
              </c:pt>
              <c:pt idx="159">
                <c:v>-0.61861423676416305</c:v>
              </c:pt>
              <c:pt idx="160">
                <c:v>-0.61691910508463277</c:v>
              </c:pt>
              <c:pt idx="161">
                <c:v>-0.61545068371664602</c:v>
              </c:pt>
              <c:pt idx="162">
                <c:v>-0.60546542618072707</c:v>
              </c:pt>
              <c:pt idx="163">
                <c:v>-0.60338682392725818</c:v>
              </c:pt>
              <c:pt idx="164">
                <c:v>-0.60180172049566083</c:v>
              </c:pt>
              <c:pt idx="165">
                <c:v>-0.59839597998772653</c:v>
              </c:pt>
              <c:pt idx="166">
                <c:v>-0.59835030852914994</c:v>
              </c:pt>
              <c:pt idx="167">
                <c:v>-0.5899625872934392</c:v>
              </c:pt>
              <c:pt idx="168">
                <c:v>-0.58632291953213067</c:v>
              </c:pt>
              <c:pt idx="169">
                <c:v>-0.58355958083890203</c:v>
              </c:pt>
              <c:pt idx="170">
                <c:v>-0.58110221160780529</c:v>
              </c:pt>
              <c:pt idx="171">
                <c:v>-0.57798058641115257</c:v>
              </c:pt>
              <c:pt idx="172">
                <c:v>-0.56310838676467534</c:v>
              </c:pt>
              <c:pt idx="173">
                <c:v>-0.55180898718717897</c:v>
              </c:pt>
              <c:pt idx="174">
                <c:v>-0.55147446407014555</c:v>
              </c:pt>
              <c:pt idx="175">
                <c:v>-0.55070046047814225</c:v>
              </c:pt>
              <c:pt idx="176">
                <c:v>-0.54708332011685668</c:v>
              </c:pt>
              <c:pt idx="177">
                <c:v>-0.53532792456859579</c:v>
              </c:pt>
              <c:pt idx="178">
                <c:v>-0.51873389675179149</c:v>
              </c:pt>
              <c:pt idx="179">
                <c:v>-0.50191421224571775</c:v>
              </c:pt>
              <c:pt idx="180">
                <c:v>-0.49763801038602218</c:v>
              </c:pt>
              <c:pt idx="181">
                <c:v>-0.49613519232131659</c:v>
              </c:pt>
              <c:pt idx="182">
                <c:v>-0.48679345826163889</c:v>
              </c:pt>
              <c:pt idx="183">
                <c:v>-0.48187315356170879</c:v>
              </c:pt>
              <c:pt idx="184">
                <c:v>-0.47603315610717489</c:v>
              </c:pt>
              <c:pt idx="185">
                <c:v>-0.47136171062390925</c:v>
              </c:pt>
              <c:pt idx="186">
                <c:v>-0.47066355021230843</c:v>
              </c:pt>
              <c:pt idx="187">
                <c:v>-0.46587700555781891</c:v>
              </c:pt>
              <c:pt idx="188">
                <c:v>-0.44480695571616369</c:v>
              </c:pt>
              <c:pt idx="189">
                <c:v>-0.44445534642261436</c:v>
              </c:pt>
              <c:pt idx="190">
                <c:v>-0.4376516938566215</c:v>
              </c:pt>
              <c:pt idx="191">
                <c:v>-0.43364621834931893</c:v>
              </c:pt>
              <c:pt idx="192">
                <c:v>-0.42623432524819738</c:v>
              </c:pt>
              <c:pt idx="193">
                <c:v>-0.42326352887368562</c:v>
              </c:pt>
              <c:pt idx="194">
                <c:v>-0.42269965573838092</c:v>
              </c:pt>
              <c:pt idx="195">
                <c:v>-0.41285870049940321</c:v>
              </c:pt>
              <c:pt idx="196">
                <c:v>-0.41204783758507962</c:v>
              </c:pt>
              <c:pt idx="197">
                <c:v>-0.40755442678107229</c:v>
              </c:pt>
              <c:pt idx="198">
                <c:v>-0.4064943087406756</c:v>
              </c:pt>
              <c:pt idx="199">
                <c:v>-0.40194677213667163</c:v>
              </c:pt>
              <c:pt idx="200">
                <c:v>-0.39546104617286237</c:v>
              </c:pt>
              <c:pt idx="201">
                <c:v>-0.39528694090835814</c:v>
              </c:pt>
              <c:pt idx="202">
                <c:v>-0.39300774905527641</c:v>
              </c:pt>
              <c:pt idx="203">
                <c:v>-0.38595764523270648</c:v>
              </c:pt>
              <c:pt idx="204">
                <c:v>-0.37448231804048654</c:v>
              </c:pt>
              <c:pt idx="205">
                <c:v>-0.37051947784938172</c:v>
              </c:pt>
              <c:pt idx="206">
                <c:v>-0.37022390150011841</c:v>
              </c:pt>
              <c:pt idx="207">
                <c:v>-0.36826311244713161</c:v>
              </c:pt>
              <c:pt idx="208">
                <c:v>-0.36784180735813199</c:v>
              </c:pt>
              <c:pt idx="209">
                <c:v>-0.35587610611205384</c:v>
              </c:pt>
              <c:pt idx="210">
                <c:v>-0.35550863824377738</c:v>
              </c:pt>
              <c:pt idx="211">
                <c:v>-0.34894569424154065</c:v>
              </c:pt>
              <c:pt idx="212">
                <c:v>-0.34393833682642933</c:v>
              </c:pt>
              <c:pt idx="213">
                <c:v>-0.33561972706630644</c:v>
              </c:pt>
              <c:pt idx="214">
                <c:v>-0.33063461940787142</c:v>
              </c:pt>
              <c:pt idx="215">
                <c:v>-0.31888596696025556</c:v>
              </c:pt>
              <c:pt idx="216">
                <c:v>-0.31830620616051586</c:v>
              </c:pt>
              <c:pt idx="217">
                <c:v>-0.3174995533490142</c:v>
              </c:pt>
              <c:pt idx="218">
                <c:v>-0.31424316674553748</c:v>
              </c:pt>
              <c:pt idx="219">
                <c:v>-0.31328998609327485</c:v>
              </c:pt>
              <c:pt idx="220">
                <c:v>-0.30931491655824311</c:v>
              </c:pt>
              <c:pt idx="221">
                <c:v>-0.30669825662316624</c:v>
              </c:pt>
              <c:pt idx="222">
                <c:v>-0.30471998794086891</c:v>
              </c:pt>
              <c:pt idx="223">
                <c:v>-0.30373410171039156</c:v>
              </c:pt>
              <c:pt idx="224">
                <c:v>-0.27858899050426061</c:v>
              </c:pt>
              <c:pt idx="225">
                <c:v>-0.27660493012129295</c:v>
              </c:pt>
              <c:pt idx="226">
                <c:v>-0.27392867995316672</c:v>
              </c:pt>
              <c:pt idx="227">
                <c:v>-0.27238279242952634</c:v>
              </c:pt>
              <c:pt idx="228">
                <c:v>-0.26876639312431366</c:v>
              </c:pt>
              <c:pt idx="229">
                <c:v>-0.26307812384422369</c:v>
              </c:pt>
              <c:pt idx="230">
                <c:v>-0.25822388254100759</c:v>
              </c:pt>
              <c:pt idx="231">
                <c:v>-0.25134798499117927</c:v>
              </c:pt>
              <c:pt idx="232">
                <c:v>-0.25014668999581136</c:v>
              </c:pt>
              <c:pt idx="233">
                <c:v>-0.24991123525039421</c:v>
              </c:pt>
              <c:pt idx="234">
                <c:v>-0.24206566943759977</c:v>
              </c:pt>
              <c:pt idx="235">
                <c:v>-0.23809443573589872</c:v>
              </c:pt>
              <c:pt idx="236">
                <c:v>-0.22909766701358625</c:v>
              </c:pt>
              <c:pt idx="237">
                <c:v>-0.22809651599405797</c:v>
              </c:pt>
              <c:pt idx="238">
                <c:v>-0.22570941207244855</c:v>
              </c:pt>
              <c:pt idx="239">
                <c:v>-0.224743975343279</c:v>
              </c:pt>
              <c:pt idx="240">
                <c:v>-0.22025770034353795</c:v>
              </c:pt>
              <c:pt idx="241">
                <c:v>-0.21387766939798461</c:v>
              </c:pt>
              <c:pt idx="242">
                <c:v>-0.20771187422887225</c:v>
              </c:pt>
              <c:pt idx="243">
                <c:v>-0.20231062536508571</c:v>
              </c:pt>
              <c:pt idx="244">
                <c:v>-0.2004306960251877</c:v>
              </c:pt>
              <c:pt idx="245">
                <c:v>-0.19894901952400068</c:v>
              </c:pt>
              <c:pt idx="246">
                <c:v>-0.1974298342247712</c:v>
              </c:pt>
              <c:pt idx="247">
                <c:v>-0.19411647040481575</c:v>
              </c:pt>
              <c:pt idx="248">
                <c:v>-0.19407600841837794</c:v>
              </c:pt>
              <c:pt idx="249">
                <c:v>-0.19124602515780875</c:v>
              </c:pt>
              <c:pt idx="250">
                <c:v>-0.1816534171466217</c:v>
              </c:pt>
              <c:pt idx="251">
                <c:v>-0.17282084980618237</c:v>
              </c:pt>
              <c:pt idx="252">
                <c:v>-0.17268054142531189</c:v>
              </c:pt>
              <c:pt idx="253">
                <c:v>-0.17192174419134607</c:v>
              </c:pt>
              <c:pt idx="254">
                <c:v>-0.16329012395086687</c:v>
              </c:pt>
              <c:pt idx="255">
                <c:v>-0.15865539592622857</c:v>
              </c:pt>
              <c:pt idx="256">
                <c:v>-0.15354217241563348</c:v>
              </c:pt>
              <c:pt idx="257">
                <c:v>-0.15341310513020651</c:v>
              </c:pt>
              <c:pt idx="258">
                <c:v>-0.15139651572356175</c:v>
              </c:pt>
              <c:pt idx="259">
                <c:v>-0.15085970763905873</c:v>
              </c:pt>
              <c:pt idx="260">
                <c:v>-0.1408359175360307</c:v>
              </c:pt>
              <c:pt idx="261">
                <c:v>-0.13295581521606153</c:v>
              </c:pt>
              <c:pt idx="262">
                <c:v>-0.13268725202136539</c:v>
              </c:pt>
              <c:pt idx="263">
                <c:v>-0.1322384603586837</c:v>
              </c:pt>
              <c:pt idx="264">
                <c:v>-0.12984525380135742</c:v>
              </c:pt>
              <c:pt idx="265">
                <c:v>-0.12940623065446136</c:v>
              </c:pt>
              <c:pt idx="266">
                <c:v>-0.12934791692207673</c:v>
              </c:pt>
              <c:pt idx="267">
                <c:v>-0.12607136790783793</c:v>
              </c:pt>
              <c:pt idx="268">
                <c:v>-0.12342734355830326</c:v>
              </c:pt>
              <c:pt idx="269">
                <c:v>-0.12275032260472349</c:v>
              </c:pt>
              <c:pt idx="270">
                <c:v>-0.11296855584199733</c:v>
              </c:pt>
              <c:pt idx="271">
                <c:v>-0.11118976375762356</c:v>
              </c:pt>
              <c:pt idx="272">
                <c:v>-0.10017248750540454</c:v>
              </c:pt>
              <c:pt idx="273">
                <c:v>-9.1261129468175231E-2</c:v>
              </c:pt>
              <c:pt idx="274">
                <c:v>-8.910593014533072E-2</c:v>
              </c:pt>
              <c:pt idx="275">
                <c:v>-8.4436627906348344E-2</c:v>
              </c:pt>
              <c:pt idx="276">
                <c:v>-8.3283530377228798E-2</c:v>
              </c:pt>
              <c:pt idx="277">
                <c:v>-8.2310097858216649E-2</c:v>
              </c:pt>
              <c:pt idx="278">
                <c:v>-7.6788094622783853E-2</c:v>
              </c:pt>
              <c:pt idx="279">
                <c:v>-7.5283309669002832E-2</c:v>
              </c:pt>
              <c:pt idx="280">
                <c:v>-7.0896053520866448E-2</c:v>
              </c:pt>
              <c:pt idx="281">
                <c:v>-6.9296059261505533E-2</c:v>
              </c:pt>
              <c:pt idx="282">
                <c:v>-6.5590770307987295E-2</c:v>
              </c:pt>
              <c:pt idx="283">
                <c:v>-5.6400627875232597E-2</c:v>
              </c:pt>
              <c:pt idx="284">
                <c:v>-4.7276998522326356E-2</c:v>
              </c:pt>
              <c:pt idx="285">
                <c:v>-3.5544772973266255E-2</c:v>
              </c:pt>
              <c:pt idx="286">
                <c:v>-3.2309952685908305E-2</c:v>
              </c:pt>
              <c:pt idx="287">
                <c:v>-3.0507899908520965E-2</c:v>
              </c:pt>
              <c:pt idx="288">
                <c:v>-2.7015939326459799E-2</c:v>
              </c:pt>
              <c:pt idx="289">
                <c:v>-2.4638853726172836E-2</c:v>
              </c:pt>
              <c:pt idx="290">
                <c:v>-3.8333790248624082E-3</c:v>
              </c:pt>
              <c:pt idx="291">
                <c:v>-1.3802908285232851E-3</c:v>
              </c:pt>
              <c:pt idx="292">
                <c:v>1.2250576907996563E-3</c:v>
              </c:pt>
              <c:pt idx="293">
                <c:v>2.5516850376240611E-3</c:v>
              </c:pt>
              <c:pt idx="294">
                <c:v>2.841613546783511E-3</c:v>
              </c:pt>
              <c:pt idx="295">
                <c:v>3.7805536959627738E-3</c:v>
              </c:pt>
              <c:pt idx="296">
                <c:v>6.4228933715783643E-3</c:v>
              </c:pt>
              <c:pt idx="297">
                <c:v>1.4746991712927333E-2</c:v>
              </c:pt>
              <c:pt idx="298">
                <c:v>2.2359836561754266E-2</c:v>
              </c:pt>
              <c:pt idx="299">
                <c:v>2.2755443927091834E-2</c:v>
              </c:pt>
              <c:pt idx="300">
                <c:v>2.999676570074572E-2</c:v>
              </c:pt>
              <c:pt idx="301">
                <c:v>3.2585418660382115E-2</c:v>
              </c:pt>
              <c:pt idx="302">
                <c:v>3.3635279021164623E-2</c:v>
              </c:pt>
              <c:pt idx="303">
                <c:v>3.4938942771907636E-2</c:v>
              </c:pt>
              <c:pt idx="304">
                <c:v>4.1047010012936515E-2</c:v>
              </c:pt>
              <c:pt idx="305">
                <c:v>4.1184155662930946E-2</c:v>
              </c:pt>
              <c:pt idx="306">
                <c:v>4.617630691443797E-2</c:v>
              </c:pt>
              <c:pt idx="307">
                <c:v>6.0842175639045822E-2</c:v>
              </c:pt>
              <c:pt idx="308">
                <c:v>6.852566979840935E-2</c:v>
              </c:pt>
              <c:pt idx="309">
                <c:v>7.1136171720838928E-2</c:v>
              </c:pt>
              <c:pt idx="310">
                <c:v>7.2934347704928626E-2</c:v>
              </c:pt>
              <c:pt idx="311">
                <c:v>7.4604253723481978E-2</c:v>
              </c:pt>
              <c:pt idx="312">
                <c:v>8.0729843578977126E-2</c:v>
              </c:pt>
              <c:pt idx="313">
                <c:v>8.2069519508728539E-2</c:v>
              </c:pt>
              <c:pt idx="314">
                <c:v>8.7050913346424785E-2</c:v>
              </c:pt>
              <c:pt idx="315">
                <c:v>8.7088845554712538E-2</c:v>
              </c:pt>
              <c:pt idx="316">
                <c:v>9.7396303457616962E-2</c:v>
              </c:pt>
              <c:pt idx="317">
                <c:v>9.9195518955580986E-2</c:v>
              </c:pt>
              <c:pt idx="318">
                <c:v>0.10318317509806688</c:v>
              </c:pt>
              <c:pt idx="319">
                <c:v>0.10450254300168235</c:v>
              </c:pt>
              <c:pt idx="320">
                <c:v>0.10514462141362267</c:v>
              </c:pt>
              <c:pt idx="321">
                <c:v>0.10548837508344917</c:v>
              </c:pt>
              <c:pt idx="322">
                <c:v>0.11066684863707664</c:v>
              </c:pt>
              <c:pt idx="323">
                <c:v>0.1150562212538644</c:v>
              </c:pt>
              <c:pt idx="324">
                <c:v>0.12270043017618733</c:v>
              </c:pt>
              <c:pt idx="325">
                <c:v>0.12593157960401058</c:v>
              </c:pt>
              <c:pt idx="326">
                <c:v>0.14450026021276408</c:v>
              </c:pt>
              <c:pt idx="327">
                <c:v>0.14794149801798262</c:v>
              </c:pt>
              <c:pt idx="328">
                <c:v>0.14879354731463351</c:v>
              </c:pt>
              <c:pt idx="329">
                <c:v>0.14922717630623042</c:v>
              </c:pt>
              <c:pt idx="330">
                <c:v>0.15055911897081312</c:v>
              </c:pt>
              <c:pt idx="331">
                <c:v>0.15229597242989448</c:v>
              </c:pt>
              <c:pt idx="332">
                <c:v>0.15495290944069876</c:v>
              </c:pt>
              <c:pt idx="333">
                <c:v>0.15557378346177372</c:v>
              </c:pt>
              <c:pt idx="334">
                <c:v>0.1583249762960155</c:v>
              </c:pt>
              <c:pt idx="335">
                <c:v>0.15897330268867157</c:v>
              </c:pt>
              <c:pt idx="336">
                <c:v>0.16871076172976165</c:v>
              </c:pt>
              <c:pt idx="337">
                <c:v>0.16931007617362512</c:v>
              </c:pt>
              <c:pt idx="338">
                <c:v>0.17773574715998142</c:v>
              </c:pt>
              <c:pt idx="339">
                <c:v>0.18573867496411992</c:v>
              </c:pt>
              <c:pt idx="340">
                <c:v>0.18697433129231192</c:v>
              </c:pt>
              <c:pt idx="341">
                <c:v>0.18887455946282364</c:v>
              </c:pt>
              <c:pt idx="342">
                <c:v>0.19155036677191958</c:v>
              </c:pt>
              <c:pt idx="343">
                <c:v>0.19555972190376159</c:v>
              </c:pt>
              <c:pt idx="344">
                <c:v>0.19878972093110628</c:v>
              </c:pt>
              <c:pt idx="345">
                <c:v>0.19893037556364707</c:v>
              </c:pt>
              <c:pt idx="346">
                <c:v>0.19919497995012342</c:v>
              </c:pt>
              <c:pt idx="347">
                <c:v>0.20028462202927289</c:v>
              </c:pt>
              <c:pt idx="348">
                <c:v>0.20229261709887322</c:v>
              </c:pt>
              <c:pt idx="349">
                <c:v>0.20643548081534197</c:v>
              </c:pt>
              <c:pt idx="350">
                <c:v>0.21684005421953118</c:v>
              </c:pt>
              <c:pt idx="351">
                <c:v>0.21877861643098276</c:v>
              </c:pt>
              <c:pt idx="352">
                <c:v>0.2286031171327538</c:v>
              </c:pt>
              <c:pt idx="353">
                <c:v>0.23244251263479704</c:v>
              </c:pt>
              <c:pt idx="354">
                <c:v>0.24824735355906127</c:v>
              </c:pt>
              <c:pt idx="355">
                <c:v>0.24960971486304664</c:v>
              </c:pt>
              <c:pt idx="356">
                <c:v>0.25238682793896233</c:v>
              </c:pt>
              <c:pt idx="357">
                <c:v>0.25377599839386272</c:v>
              </c:pt>
              <c:pt idx="358">
                <c:v>0.25830843566621192</c:v>
              </c:pt>
              <c:pt idx="359">
                <c:v>0.25848789474728223</c:v>
              </c:pt>
              <c:pt idx="360">
                <c:v>0.2659386494094495</c:v>
              </c:pt>
              <c:pt idx="361">
                <c:v>0.27282319391306031</c:v>
              </c:pt>
              <c:pt idx="362">
                <c:v>0.2768645922149589</c:v>
              </c:pt>
              <c:pt idx="363">
                <c:v>0.28569719698712709</c:v>
              </c:pt>
              <c:pt idx="364">
                <c:v>0.28711975622852609</c:v>
              </c:pt>
              <c:pt idx="365">
                <c:v>0.28733111344303847</c:v>
              </c:pt>
              <c:pt idx="366">
                <c:v>0.28857326325142496</c:v>
              </c:pt>
              <c:pt idx="367">
                <c:v>0.29769256422128915</c:v>
              </c:pt>
              <c:pt idx="368">
                <c:v>0.30141541128617017</c:v>
              </c:pt>
              <c:pt idx="369">
                <c:v>0.31523504957439885</c:v>
              </c:pt>
              <c:pt idx="370">
                <c:v>0.31649749129910504</c:v>
              </c:pt>
              <c:pt idx="371">
                <c:v>0.31702582205573798</c:v>
              </c:pt>
              <c:pt idx="372">
                <c:v>0.31817695327454781</c:v>
              </c:pt>
              <c:pt idx="373">
                <c:v>0.32622500557327405</c:v>
              </c:pt>
              <c:pt idx="374">
                <c:v>0.33424142492860709</c:v>
              </c:pt>
              <c:pt idx="375">
                <c:v>0.34300256720241529</c:v>
              </c:pt>
              <c:pt idx="376">
                <c:v>0.34630172016871247</c:v>
              </c:pt>
              <c:pt idx="377">
                <c:v>0.34672526586822294</c:v>
              </c:pt>
              <c:pt idx="378">
                <c:v>0.35222142020192299</c:v>
              </c:pt>
              <c:pt idx="379">
                <c:v>0.36234353012289688</c:v>
              </c:pt>
              <c:pt idx="380">
                <c:v>0.38072140268451421</c:v>
              </c:pt>
              <c:pt idx="381">
                <c:v>0.38586639780611509</c:v>
              </c:pt>
              <c:pt idx="382">
                <c:v>0.38606561939584633</c:v>
              </c:pt>
              <c:pt idx="383">
                <c:v>0.38759056153448945</c:v>
              </c:pt>
              <c:pt idx="384">
                <c:v>0.39111131866749976</c:v>
              </c:pt>
              <c:pt idx="385">
                <c:v>0.39392785424891646</c:v>
              </c:pt>
              <c:pt idx="386">
                <c:v>0.39916488154258467</c:v>
              </c:pt>
              <c:pt idx="387">
                <c:v>0.40030214661807867</c:v>
              </c:pt>
              <c:pt idx="388">
                <c:v>0.40244261565750106</c:v>
              </c:pt>
              <c:pt idx="389">
                <c:v>0.40946453349348222</c:v>
              </c:pt>
              <c:pt idx="390">
                <c:v>0.4095361230642024</c:v>
              </c:pt>
              <c:pt idx="391">
                <c:v>0.41262460532040851</c:v>
              </c:pt>
              <c:pt idx="392">
                <c:v>0.41647938497749032</c:v>
              </c:pt>
              <c:pt idx="393">
                <c:v>0.42563666541855244</c:v>
              </c:pt>
              <c:pt idx="394">
                <c:v>0.43302943653763309</c:v>
              </c:pt>
              <c:pt idx="395">
                <c:v>0.43421218873013867</c:v>
              </c:pt>
              <c:pt idx="396">
                <c:v>0.43512270607651637</c:v>
              </c:pt>
              <c:pt idx="397">
                <c:v>0.43845229409081354</c:v>
              </c:pt>
              <c:pt idx="398">
                <c:v>0.44445244988463622</c:v>
              </c:pt>
              <c:pt idx="399">
                <c:v>0.44734844140705188</c:v>
              </c:pt>
              <c:pt idx="400">
                <c:v>0.45339430760882765</c:v>
              </c:pt>
              <c:pt idx="401">
                <c:v>0.46191073207055211</c:v>
              </c:pt>
              <c:pt idx="402">
                <c:v>0.46479250269490507</c:v>
              </c:pt>
              <c:pt idx="403">
                <c:v>0.47181248931410047</c:v>
              </c:pt>
              <c:pt idx="404">
                <c:v>0.47725051015024628</c:v>
              </c:pt>
              <c:pt idx="405">
                <c:v>0.48239127941949717</c:v>
              </c:pt>
              <c:pt idx="406">
                <c:v>0.48332953158497582</c:v>
              </c:pt>
              <c:pt idx="407">
                <c:v>0.50591555259195986</c:v>
              </c:pt>
              <c:pt idx="408">
                <c:v>0.51554750125976334</c:v>
              </c:pt>
              <c:pt idx="409">
                <c:v>0.51603223495215433</c:v>
              </c:pt>
              <c:pt idx="410">
                <c:v>0.52004926636938797</c:v>
              </c:pt>
              <c:pt idx="411">
                <c:v>0.52320987226561799</c:v>
              </c:pt>
              <c:pt idx="412">
                <c:v>0.52928711597597122</c:v>
              </c:pt>
              <c:pt idx="413">
                <c:v>0.53436177790551387</c:v>
              </c:pt>
              <c:pt idx="414">
                <c:v>0.53732463077511283</c:v>
              </c:pt>
              <c:pt idx="415">
                <c:v>0.54184932950396081</c:v>
              </c:pt>
              <c:pt idx="416">
                <c:v>0.54401133092769904</c:v>
              </c:pt>
              <c:pt idx="417">
                <c:v>0.55905689959140614</c:v>
              </c:pt>
              <c:pt idx="418">
                <c:v>0.56062143862299474</c:v>
              </c:pt>
              <c:pt idx="419">
                <c:v>0.56548621308669733</c:v>
              </c:pt>
              <c:pt idx="420">
                <c:v>0.58316185396272557</c:v>
              </c:pt>
              <c:pt idx="421">
                <c:v>0.59292070526928475</c:v>
              </c:pt>
              <c:pt idx="422">
                <c:v>0.60065988154499972</c:v>
              </c:pt>
              <c:pt idx="423">
                <c:v>0.60134816416178527</c:v>
              </c:pt>
              <c:pt idx="424">
                <c:v>0.60827323296673641</c:v>
              </c:pt>
              <c:pt idx="425">
                <c:v>0.61449918822915373</c:v>
              </c:pt>
              <c:pt idx="426">
                <c:v>0.62342891115357357</c:v>
              </c:pt>
              <c:pt idx="427">
                <c:v>0.62432537922441267</c:v>
              </c:pt>
              <c:pt idx="428">
                <c:v>0.62804574506869149</c:v>
              </c:pt>
              <c:pt idx="429">
                <c:v>0.62886668153917857</c:v>
              </c:pt>
              <c:pt idx="430">
                <c:v>0.62965136642020236</c:v>
              </c:pt>
              <c:pt idx="431">
                <c:v>0.6332315886912856</c:v>
              </c:pt>
              <c:pt idx="432">
                <c:v>0.64486500222817911</c:v>
              </c:pt>
              <c:pt idx="433">
                <c:v>0.64759718990927939</c:v>
              </c:pt>
              <c:pt idx="434">
                <c:v>0.64846923519219424</c:v>
              </c:pt>
              <c:pt idx="435">
                <c:v>0.65011454913343847</c:v>
              </c:pt>
              <c:pt idx="436">
                <c:v>0.65585351843627682</c:v>
              </c:pt>
              <c:pt idx="437">
                <c:v>0.66124874063263617</c:v>
              </c:pt>
              <c:pt idx="438">
                <c:v>0.66180374704682743</c:v>
              </c:pt>
              <c:pt idx="439">
                <c:v>0.66352805638559775</c:v>
              </c:pt>
              <c:pt idx="440">
                <c:v>0.66562195092930576</c:v>
              </c:pt>
              <c:pt idx="441">
                <c:v>0.66722675281880639</c:v>
              </c:pt>
              <c:pt idx="442">
                <c:v>0.66787709361433023</c:v>
              </c:pt>
              <c:pt idx="443">
                <c:v>0.67643096067030417</c:v>
              </c:pt>
              <c:pt idx="444">
                <c:v>0.67927821087825013</c:v>
              </c:pt>
              <c:pt idx="445">
                <c:v>0.68230469561472518</c:v>
              </c:pt>
              <c:pt idx="446">
                <c:v>0.68248344313761433</c:v>
              </c:pt>
              <c:pt idx="447">
                <c:v>0.68551065355526641</c:v>
              </c:pt>
              <c:pt idx="448">
                <c:v>0.69672756296569649</c:v>
              </c:pt>
              <c:pt idx="449">
                <c:v>0.70347425222445348</c:v>
              </c:pt>
              <c:pt idx="450">
                <c:v>0.7067729402276145</c:v>
              </c:pt>
              <c:pt idx="451">
                <c:v>0.71676735964168115</c:v>
              </c:pt>
              <c:pt idx="452">
                <c:v>0.72018589737623895</c:v>
              </c:pt>
              <c:pt idx="453">
                <c:v>0.72364246224766227</c:v>
              </c:pt>
              <c:pt idx="454">
                <c:v>0.73742140066188633</c:v>
              </c:pt>
              <c:pt idx="455">
                <c:v>0.74946731415146817</c:v>
              </c:pt>
              <c:pt idx="456">
                <c:v>0.75263460028332674</c:v>
              </c:pt>
              <c:pt idx="457">
                <c:v>0.75380825107747729</c:v>
              </c:pt>
              <c:pt idx="458">
                <c:v>0.76076130022931598</c:v>
              </c:pt>
              <c:pt idx="459">
                <c:v>0.77432828624437244</c:v>
              </c:pt>
              <c:pt idx="460">
                <c:v>0.77743563325016696</c:v>
              </c:pt>
              <c:pt idx="461">
                <c:v>0.78135581938762511</c:v>
              </c:pt>
              <c:pt idx="462">
                <c:v>0.80100176451734684</c:v>
              </c:pt>
              <c:pt idx="463">
                <c:v>0.80162474513378268</c:v>
              </c:pt>
              <c:pt idx="464">
                <c:v>0.82231405001640223</c:v>
              </c:pt>
              <c:pt idx="465">
                <c:v>0.83228202186793343</c:v>
              </c:pt>
              <c:pt idx="466">
                <c:v>0.83356058888912754</c:v>
              </c:pt>
              <c:pt idx="467">
                <c:v>0.834635879526332</c:v>
              </c:pt>
              <c:pt idx="468">
                <c:v>0.84099464977927618</c:v>
              </c:pt>
              <c:pt idx="469">
                <c:v>0.84351168355660999</c:v>
              </c:pt>
              <c:pt idx="470">
                <c:v>0.84743399908589734</c:v>
              </c:pt>
              <c:pt idx="471">
                <c:v>0.84943053248649503</c:v>
              </c:pt>
              <c:pt idx="472">
                <c:v>0.85860085303589495</c:v>
              </c:pt>
              <c:pt idx="473">
                <c:v>0.8618527613256276</c:v>
              </c:pt>
              <c:pt idx="474">
                <c:v>0.87413162393099708</c:v>
              </c:pt>
              <c:pt idx="475">
                <c:v>0.87866547794615601</c:v>
              </c:pt>
              <c:pt idx="476">
                <c:v>0.89141127729622605</c:v>
              </c:pt>
              <c:pt idx="477">
                <c:v>0.89190204967792008</c:v>
              </c:pt>
              <c:pt idx="478">
                <c:v>0.917156735455532</c:v>
              </c:pt>
              <c:pt idx="479">
                <c:v>0.9222062648077638</c:v>
              </c:pt>
              <c:pt idx="480">
                <c:v>0.92571234749908826</c:v>
              </c:pt>
              <c:pt idx="481">
                <c:v>0.93203541641788501</c:v>
              </c:pt>
              <c:pt idx="482">
                <c:v>0.93355112018341779</c:v>
              </c:pt>
              <c:pt idx="483">
                <c:v>0.9353307686969875</c:v>
              </c:pt>
              <c:pt idx="484">
                <c:v>0.93739100573608924</c:v>
              </c:pt>
              <c:pt idx="485">
                <c:v>0.93869339779016348</c:v>
              </c:pt>
              <c:pt idx="486">
                <c:v>0.9404684032960946</c:v>
              </c:pt>
              <c:pt idx="487">
                <c:v>0.94164130782697042</c:v>
              </c:pt>
              <c:pt idx="488">
                <c:v>0.94450364015646504</c:v>
              </c:pt>
              <c:pt idx="489">
                <c:v>0.95200703068651504</c:v>
              </c:pt>
              <c:pt idx="490">
                <c:v>0.9579813724684344</c:v>
              </c:pt>
              <c:pt idx="491">
                <c:v>0.97214028458592405</c:v>
              </c:pt>
              <c:pt idx="492">
                <c:v>0.97427742096497427</c:v>
              </c:pt>
              <c:pt idx="493">
                <c:v>0.9787436817060734</c:v>
              </c:pt>
              <c:pt idx="494">
                <c:v>0.98491252670869411</c:v>
              </c:pt>
              <c:pt idx="495">
                <c:v>0.9990966840638692</c:v>
              </c:pt>
              <c:pt idx="496">
                <c:v>1.0001082570488933</c:v>
              </c:pt>
              <c:pt idx="497">
                <c:v>1.0014184700502613</c:v>
              </c:pt>
              <c:pt idx="498">
                <c:v>1.012025330262027</c:v>
              </c:pt>
              <c:pt idx="499">
                <c:v>1.0186751143305426</c:v>
              </c:pt>
              <c:pt idx="500">
                <c:v>1.0196163634516802</c:v>
              </c:pt>
              <c:pt idx="501">
                <c:v>1.0248153911569546</c:v>
              </c:pt>
              <c:pt idx="502">
                <c:v>1.0363497522756329</c:v>
              </c:pt>
              <c:pt idx="503">
                <c:v>1.0399960897256215</c:v>
              </c:pt>
              <c:pt idx="504">
                <c:v>1.0670980199987168</c:v>
              </c:pt>
              <c:pt idx="505">
                <c:v>1.0714162144663755</c:v>
              </c:pt>
              <c:pt idx="506">
                <c:v>1.0719854840429268</c:v>
              </c:pt>
              <c:pt idx="507">
                <c:v>1.104889707073714</c:v>
              </c:pt>
              <c:pt idx="508">
                <c:v>1.1172716934804356</c:v>
              </c:pt>
              <c:pt idx="509">
                <c:v>1.1336645220203379</c:v>
              </c:pt>
              <c:pt idx="510">
                <c:v>1.1542752972844974</c:v>
              </c:pt>
              <c:pt idx="511">
                <c:v>1.1654730296822731</c:v>
              </c:pt>
              <c:pt idx="512">
                <c:v>1.1760689521504006</c:v>
              </c:pt>
              <c:pt idx="513">
                <c:v>1.1802739157319393</c:v>
              </c:pt>
              <c:pt idx="514">
                <c:v>1.1880451122907942</c:v>
              </c:pt>
              <c:pt idx="515">
                <c:v>1.1930015719253797</c:v>
              </c:pt>
              <c:pt idx="516">
                <c:v>1.1990578694681919</c:v>
              </c:pt>
              <c:pt idx="517">
                <c:v>1.2038692776831037</c:v>
              </c:pt>
              <c:pt idx="518">
                <c:v>1.213204626616722</c:v>
              </c:pt>
              <c:pt idx="519">
                <c:v>1.2156108410769118</c:v>
              </c:pt>
              <c:pt idx="520">
                <c:v>1.2228647649371676</c:v>
              </c:pt>
              <c:pt idx="521">
                <c:v>1.224153590059786</c:v>
              </c:pt>
              <c:pt idx="522">
                <c:v>1.2307120571425341</c:v>
              </c:pt>
              <c:pt idx="523">
                <c:v>1.2503414653408642</c:v>
              </c:pt>
              <c:pt idx="524">
                <c:v>1.2546584953659705</c:v>
              </c:pt>
              <c:pt idx="525">
                <c:v>1.2685396695302591</c:v>
              </c:pt>
              <c:pt idx="526">
                <c:v>1.2733118436309865</c:v>
              </c:pt>
              <c:pt idx="527">
                <c:v>1.2736478004638507</c:v>
              </c:pt>
              <c:pt idx="528">
                <c:v>1.2867278798736739</c:v>
              </c:pt>
              <c:pt idx="529">
                <c:v>1.2913299225419788</c:v>
              </c:pt>
              <c:pt idx="530">
                <c:v>1.2920355537321031</c:v>
              </c:pt>
              <c:pt idx="531">
                <c:v>1.3060097354269757</c:v>
              </c:pt>
              <c:pt idx="532">
                <c:v>1.3109737671897359</c:v>
              </c:pt>
              <c:pt idx="533">
                <c:v>1.3159563000792676</c:v>
              </c:pt>
              <c:pt idx="534">
                <c:v>1.3382732110318987</c:v>
              </c:pt>
              <c:pt idx="535">
                <c:v>1.3396864735688856</c:v>
              </c:pt>
              <c:pt idx="536">
                <c:v>1.3421711869025421</c:v>
              </c:pt>
              <c:pt idx="537">
                <c:v>1.3481563915835981</c:v>
              </c:pt>
              <c:pt idx="538">
                <c:v>1.3491233778376963</c:v>
              </c:pt>
              <c:pt idx="539">
                <c:v>1.3551446265808742</c:v>
              </c:pt>
              <c:pt idx="540">
                <c:v>1.3599303300058543</c:v>
              </c:pt>
              <c:pt idx="541">
                <c:v>1.3620933793042713</c:v>
              </c:pt>
              <c:pt idx="542">
                <c:v>1.3685977679870382</c:v>
              </c:pt>
              <c:pt idx="543">
                <c:v>1.3847580399959292</c:v>
              </c:pt>
              <c:pt idx="544">
                <c:v>1.3917764394593146</c:v>
              </c:pt>
              <c:pt idx="545">
                <c:v>1.3948721544968825</c:v>
              </c:pt>
              <c:pt idx="546">
                <c:v>1.4098865121336623</c:v>
              </c:pt>
              <c:pt idx="547">
                <c:v>1.4340769128243409</c:v>
              </c:pt>
              <c:pt idx="548">
                <c:v>1.4430103376283792</c:v>
              </c:pt>
              <c:pt idx="549">
                <c:v>1.4707988656975333</c:v>
              </c:pt>
              <c:pt idx="550">
                <c:v>1.4717580809844399</c:v>
              </c:pt>
              <c:pt idx="551">
                <c:v>1.4739378493364503</c:v>
              </c:pt>
              <c:pt idx="552">
                <c:v>1.4948377681723963</c:v>
              </c:pt>
              <c:pt idx="553">
                <c:v>1.502289138511129</c:v>
              </c:pt>
              <c:pt idx="554">
                <c:v>1.5338995450212891</c:v>
              </c:pt>
              <c:pt idx="555">
                <c:v>1.5368208339666958</c:v>
              </c:pt>
              <c:pt idx="556">
                <c:v>1.5439464556367044</c:v>
              </c:pt>
              <c:pt idx="557">
                <c:v>1.5563258131400515</c:v>
              </c:pt>
              <c:pt idx="558">
                <c:v>1.5981262974895352</c:v>
              </c:pt>
              <c:pt idx="559">
                <c:v>1.6026059017052927</c:v>
              </c:pt>
              <c:pt idx="560">
                <c:v>1.6283048751802727</c:v>
              </c:pt>
              <c:pt idx="561">
                <c:v>1.6409829219735454</c:v>
              </c:pt>
              <c:pt idx="562">
                <c:v>1.651760846778445</c:v>
              </c:pt>
              <c:pt idx="563">
                <c:v>1.6681970931864358</c:v>
              </c:pt>
              <c:pt idx="564">
                <c:v>1.6711426138678716</c:v>
              </c:pt>
              <c:pt idx="565">
                <c:v>1.7165738279604321</c:v>
              </c:pt>
              <c:pt idx="566">
                <c:v>1.7586588581403599</c:v>
              </c:pt>
              <c:pt idx="567">
                <c:v>1.7921437997306917</c:v>
              </c:pt>
              <c:pt idx="568">
                <c:v>1.7973277699464443</c:v>
              </c:pt>
              <c:pt idx="569">
                <c:v>1.8215892320427418</c:v>
              </c:pt>
              <c:pt idx="570">
                <c:v>1.8307559055395322</c:v>
              </c:pt>
              <c:pt idx="571">
                <c:v>1.8697682097968022</c:v>
              </c:pt>
              <c:pt idx="572">
                <c:v>1.8814925332039474</c:v>
              </c:pt>
              <c:pt idx="573">
                <c:v>1.9618261624705136</c:v>
              </c:pt>
              <c:pt idx="574">
                <c:v>1.9769525418157883</c:v>
              </c:pt>
              <c:pt idx="575">
                <c:v>1.9881857846851771</c:v>
              </c:pt>
              <c:pt idx="576">
                <c:v>2.0263158104984358</c:v>
              </c:pt>
              <c:pt idx="577">
                <c:v>2.0676899498318595</c:v>
              </c:pt>
              <c:pt idx="578">
                <c:v>2.1984700554466046</c:v>
              </c:pt>
              <c:pt idx="579">
                <c:v>2.2221251459757947</c:v>
              </c:pt>
              <c:pt idx="580">
                <c:v>2.3546788845148607</c:v>
              </c:pt>
              <c:pt idx="581">
                <c:v>2.4585832850685843</c:v>
              </c:pt>
              <c:pt idx="582">
                <c:v>2.6951767368523232</c:v>
              </c:pt>
              <c:pt idx="583">
                <c:v>2.7475423504764187</c:v>
              </c:pt>
              <c:pt idx="584">
                <c:v>2.8229166630435842</c:v>
              </c:pt>
              <c:pt idx="585">
                <c:v>2.9119532131671133</c:v>
              </c:pt>
              <c:pt idx="586">
                <c:v>3.1233687879286909</c:v>
              </c:pt>
              <c:pt idx="587">
                <c:v>3.3093521681504812</c:v>
              </c:pt>
            </c:numLit>
          </c:yVal>
          <c:smooth val="0"/>
          <c:extLst>
            <c:ext xmlns:c16="http://schemas.microsoft.com/office/drawing/2014/chart" uri="{C3380CC4-5D6E-409C-BE32-E72D297353CC}">
              <c16:uniqueId val="{00000000-E683-492A-97E4-9A993C8924CA}"/>
            </c:ext>
          </c:extLst>
        </c:ser>
        <c:ser>
          <c:idx val="1"/>
          <c:order val="1"/>
          <c:tx>
            <c:v>Theoretical</c:v>
          </c:tx>
          <c:spPr>
            <a:ln w="12700">
              <a:solidFill>
                <a:srgbClr val="FF0000"/>
              </a:solidFill>
              <a:prstDash val="solid"/>
            </a:ln>
          </c:spPr>
          <c:marker>
            <c:symbol val="none"/>
          </c:marker>
          <c:xVal>
            <c:numLit>
              <c:formatCode>General</c:formatCode>
              <c:ptCount val="588"/>
              <c:pt idx="0">
                <c:v>-2.9294535367144312</c:v>
              </c:pt>
              <c:pt idx="1">
                <c:v>-2.706914648482444</c:v>
              </c:pt>
              <c:pt idx="2">
                <c:v>-2.569424549191214</c:v>
              </c:pt>
              <c:pt idx="3">
                <c:v>-2.4681235538567652</c:v>
              </c:pt>
              <c:pt idx="4">
                <c:v>-2.3871853598574195</c:v>
              </c:pt>
              <c:pt idx="5">
                <c:v>-2.3193971059582568</c:v>
              </c:pt>
              <c:pt idx="6">
                <c:v>-2.2608410732123452</c:v>
              </c:pt>
              <c:pt idx="7">
                <c:v>-2.2091431459210322</c:v>
              </c:pt>
              <c:pt idx="8">
                <c:v>-2.1627518388166957</c:v>
              </c:pt>
              <c:pt idx="9">
                <c:v>-2.1205954972261472</c:v>
              </c:pt>
              <c:pt idx="10">
                <c:v>-2.0819017695821143</c:v>
              </c:pt>
              <c:pt idx="11">
                <c:v>-2.0460949591417918</c:v>
              </c:pt>
              <c:pt idx="12">
                <c:v>-2.0127340560289047</c:v>
              </c:pt>
              <c:pt idx="13">
                <c:v>-1.981473481966618</c:v>
              </c:pt>
              <c:pt idx="14">
                <c:v>-1.9520372178217757</c:v>
              </c:pt>
              <c:pt idx="15">
                <c:v>-1.9242011757953208</c:v>
              </c:pt>
              <c:pt idx="16">
                <c:v>-1.8977808448780842</c:v>
              </c:pt>
              <c:pt idx="17">
                <c:v>-1.8726224188167286</c:v>
              </c:pt>
              <c:pt idx="18">
                <c:v>-1.8485962885014084</c:v>
              </c:pt>
              <c:pt idx="19">
                <c:v>-1.8255921789355709</c:v>
              </c:pt>
              <c:pt idx="20">
                <c:v>-1.8035154547291392</c:v>
              </c:pt>
              <c:pt idx="21">
                <c:v>-1.7822842717183653</c:v>
              </c:pt>
              <c:pt idx="22">
                <c:v>-1.7618273517181966</c:v>
              </c:pt>
              <c:pt idx="23">
                <c:v>-1.7420822232204911</c:v>
              </c:pt>
              <c:pt idx="24">
                <c:v>-1.7229938153321944</c:v>
              </c:pt>
              <c:pt idx="25">
                <c:v>-1.704513322882262</c:v>
              </c:pt>
              <c:pt idx="26">
                <c:v>-1.6865972820868509</c:v>
              </c:pt>
              <c:pt idx="27">
                <c:v>-1.6692068114315355</c:v>
              </c:pt>
              <c:pt idx="28">
                <c:v>-1.6523069834486963</c:v>
              </c:pt>
              <c:pt idx="29">
                <c:v>-1.6358663011252514</c:v>
              </c:pt>
              <c:pt idx="30">
                <c:v>-1.6198562586382697</c:v>
              </c:pt>
              <c:pt idx="31">
                <c:v>-1.6042509705777865</c:v>
              </c:pt>
              <c:pt idx="32">
                <c:v>-1.5890268571897332</c:v>
              </c:pt>
              <c:pt idx="33">
                <c:v>-1.5741623757473098</c:v>
              </c:pt>
              <c:pt idx="34">
                <c:v>-1.559637790143066</c:v>
              </c:pt>
              <c:pt idx="35">
                <c:v>-1.5454349723350489</c:v>
              </c:pt>
              <c:pt idx="36">
                <c:v>-1.5315372304869919</c:v>
              </c:pt>
              <c:pt idx="37">
                <c:v>-1.5179291595942785</c:v>
              </c:pt>
              <c:pt idx="38">
                <c:v>-1.5045965111433377</c:v>
              </c:pt>
              <c:pt idx="39">
                <c:v>-1.4915260789565286</c:v>
              </c:pt>
              <c:pt idx="40">
                <c:v>-1.4787055988607736</c:v>
              </c:pt>
              <c:pt idx="41">
                <c:v>-1.4661236602116496</c:v>
              </c:pt>
              <c:pt idx="42">
                <c:v>-1.453769627624808</c:v>
              </c:pt>
              <c:pt idx="43">
                <c:v>-1.4416335715284692</c:v>
              </c:pt>
              <c:pt idx="44">
                <c:v>-1.4297062063660608</c:v>
              </c:pt>
              <c:pt idx="45">
                <c:v>-1.4179788354559044</c:v>
              </c:pt>
              <c:pt idx="46">
                <c:v>-1.406443301662466</c:v>
              </c:pt>
              <c:pt idx="47">
                <c:v>-1.3950919431566171</c:v>
              </c:pt>
              <c:pt idx="48">
                <c:v>-1.3839175536453665</c:v>
              </c:pt>
              <c:pt idx="49">
                <c:v>-1.372913346537938</c:v>
              </c:pt>
              <c:pt idx="50">
                <c:v>-1.3620729225879746</c:v>
              </c:pt>
              <c:pt idx="51">
                <c:v>-1.3513902406134601</c:v>
              </c:pt>
              <c:pt idx="52">
                <c:v>-1.3408595909482954</c:v>
              </c:pt>
              <c:pt idx="53">
                <c:v>-1.330475571324139</c:v>
              </c:pt>
              <c:pt idx="54">
                <c:v>-1.3202330649193768</c:v>
              </c:pt>
              <c:pt idx="55">
                <c:v>-1.3101272203447583</c:v>
              </c:pt>
              <c:pt idx="56">
                <c:v>-1.3001534333634226</c:v>
              </c:pt>
              <c:pt idx="57">
                <c:v>-1.2903073301673682</c:v>
              </c:pt>
              <c:pt idx="58">
                <c:v>-1.2805847520533258</c:v>
              </c:pt>
              <c:pt idx="59">
                <c:v>-1.2709817413593716</c:v>
              </c:pt>
              <c:pt idx="60">
                <c:v>-1.2614945285392254</c:v>
              </c:pt>
              <c:pt idx="61">
                <c:v>-1.2521195202652196</c:v>
              </c:pt>
              <c:pt idx="62">
                <c:v>-1.2428532884627839</c:v>
              </c:pt>
              <c:pt idx="63">
                <c:v>-1.2336925601899558</c:v>
              </c:pt>
              <c:pt idx="64">
                <c:v>-1.2246342082846404</c:v>
              </c:pt>
              <c:pt idx="65">
                <c:v>-1.2156752427104756</c:v>
              </c:pt>
              <c:pt idx="66">
                <c:v>-1.2068128025393938</c:v>
              </c:pt>
              <c:pt idx="67">
                <c:v>-1.1980441485152065</c:v>
              </c:pt>
              <c:pt idx="68">
                <c:v>-1.1893666561482388</c:v>
              </c:pt>
              <c:pt idx="69">
                <c:v>-1.1807778092959398</c:v>
              </c:pt>
              <c:pt idx="70">
                <c:v>-1.1722751941888332</c:v>
              </c:pt>
              <c:pt idx="71">
                <c:v>-1.163856493865093</c:v>
              </c:pt>
              <c:pt idx="72">
                <c:v>-1.1555194829805082</c:v>
              </c:pt>
              <c:pt idx="73">
                <c:v>-1.1472620229637429</c:v>
              </c:pt>
              <c:pt idx="74">
                <c:v>-1.139082057489553</c:v>
              </c:pt>
              <c:pt idx="75">
                <c:v>-1.1309776082451586</c:v>
              </c:pt>
              <c:pt idx="76">
                <c:v>-1.1229467709671694</c:v>
              </c:pt>
              <c:pt idx="77">
                <c:v>-1.1149877117284961</c:v>
              </c:pt>
              <c:pt idx="78">
                <c:v>-1.1070986634564779</c:v>
              </c:pt>
              <c:pt idx="79">
                <c:v>-1.0992779226650871</c:v>
              </c:pt>
              <c:pt idx="80">
                <c:v>-1.0915238463855403</c:v>
              </c:pt>
              <c:pt idx="81">
                <c:v>-1.0838348492809686</c:v>
              </c:pt>
              <c:pt idx="82">
                <c:v>-1.0762094009320107</c:v>
              </c:pt>
              <c:pt idx="83">
                <c:v>-1.0686460232812507</c:v>
              </c:pt>
              <c:pt idx="84">
                <c:v>-1.0611432882254435</c:v>
              </c:pt>
              <c:pt idx="85">
                <c:v>-1.0536998153453325</c:v>
              </c:pt>
              <c:pt idx="86">
                <c:v>-1.0463142697636907</c:v>
              </c:pt>
              <c:pt idx="87">
                <c:v>-1.0389853601229515</c:v>
              </c:pt>
              <c:pt idx="88">
                <c:v>-1.0317118366744948</c:v>
              </c:pt>
              <c:pt idx="89">
                <c:v>-1.0244924894721699</c:v>
              </c:pt>
              <c:pt idx="90">
                <c:v>-1.0173261466633587</c:v>
              </c:pt>
              <c:pt idx="91">
                <c:v>-1.0102116728712593</c:v>
              </c:pt>
              <c:pt idx="92">
                <c:v>-1.0031479676625328</c:v>
              </c:pt>
              <c:pt idx="93">
                <c:v>-0.99613396409504962</c:v>
              </c:pt>
              <c:pt idx="94">
                <c:v>-0.98916862734063549</c:v>
              </c:pt>
              <c:pt idx="95">
                <c:v>-0.98225095337823787</c:v>
              </c:pt>
              <c:pt idx="96">
                <c:v>-0.97537996775324076</c:v>
              </c:pt>
              <c:pt idx="97">
                <c:v>-0.96855472439886825</c:v>
              </c:pt>
              <c:pt idx="98">
                <c:v>-0.96177430451602586</c:v>
              </c:pt>
              <c:pt idx="99">
                <c:v>-0.95503781550809053</c:v>
              </c:pt>
              <c:pt idx="100">
                <c:v>-0.94834438996742432</c:v>
              </c:pt>
              <c:pt idx="101">
                <c:v>-0.94169318471064056</c:v>
              </c:pt>
              <c:pt idx="102">
                <c:v>-0.93508337985978762</c:v>
              </c:pt>
              <c:pt idx="103">
                <c:v>-0.92851417796687807</c:v>
              </c:pt>
              <c:pt idx="104">
                <c:v>-0.92198480317926301</c:v>
              </c:pt>
              <c:pt idx="105">
                <c:v>-0.91549450044364034</c:v>
              </c:pt>
              <c:pt idx="106">
                <c:v>-0.90904253474650687</c:v>
              </c:pt>
              <c:pt idx="107">
                <c:v>-0.90262819038909314</c:v>
              </c:pt>
              <c:pt idx="108">
                <c:v>-0.8962507702948852</c:v>
              </c:pt>
              <c:pt idx="109">
                <c:v>-0.88990959534799619</c:v>
              </c:pt>
              <c:pt idx="110">
                <c:v>-0.88360400376075132</c:v>
              </c:pt>
              <c:pt idx="111">
                <c:v>-0.87733335046891381</c:v>
              </c:pt>
              <c:pt idx="112">
                <c:v>-0.87109700655313826</c:v>
              </c:pt>
              <c:pt idx="113">
                <c:v>-0.86489435868528253</c:v>
              </c:pt>
              <c:pt idx="114">
                <c:v>-0.85872480859827927</c:v>
              </c:pt>
              <c:pt idx="115">
                <c:v>-0.85258777257839402</c:v>
              </c:pt>
              <c:pt idx="116">
                <c:v>-0.84648268097872592</c:v>
              </c:pt>
              <c:pt idx="117">
                <c:v>-0.84040897775289303</c:v>
              </c:pt>
              <c:pt idx="118">
                <c:v>-0.83436612000787913</c:v>
              </c:pt>
              <c:pt idx="119">
                <c:v>-0.82835357757514105</c:v>
              </c:pt>
              <c:pt idx="120">
                <c:v>-0.8223708325990261</c:v>
              </c:pt>
              <c:pt idx="121">
                <c:v>-0.81641737914172141</c:v>
              </c:pt>
              <c:pt idx="122">
                <c:v>-0.81049272280389473</c:v>
              </c:pt>
              <c:pt idx="123">
                <c:v>-0.80459638036030012</c:v>
              </c:pt>
              <c:pt idx="124">
                <c:v>-0.79872787940964474</c:v>
              </c:pt>
              <c:pt idx="125">
                <c:v>-0.7928867580380301</c:v>
              </c:pt>
              <c:pt idx="126">
                <c:v>-0.78707256449535301</c:v>
              </c:pt>
              <c:pt idx="127">
                <c:v>-0.78128485688406013</c:v>
              </c:pt>
              <c:pt idx="128">
                <c:v>-0.7755232028596889</c:v>
              </c:pt>
              <c:pt idx="129">
                <c:v>-0.7697871793426706</c:v>
              </c:pt>
              <c:pt idx="130">
                <c:v>-0.76407637224086611</c:v>
              </c:pt>
              <c:pt idx="131">
                <c:v>-0.75839037618237959</c:v>
              </c:pt>
              <c:pt idx="132">
                <c:v>-0.75272879425816996</c:v>
              </c:pt>
              <c:pt idx="133">
                <c:v>-0.7470912377740484</c:v>
              </c:pt>
              <c:pt idx="134">
                <c:v>-0.74147732601163419</c:v>
              </c:pt>
              <c:pt idx="135">
                <c:v>-0.73588668599789231</c:v>
              </c:pt>
              <c:pt idx="136">
                <c:v>-0.73031895228287214</c:v>
              </c:pt>
              <c:pt idx="137">
                <c:v>-0.72477376672530958</c:v>
              </c:pt>
              <c:pt idx="138">
                <c:v>-0.71925077828574158</c:v>
              </c:pt>
              <c:pt idx="139">
                <c:v>-0.71374964282683262</c:v>
              </c:pt>
              <c:pt idx="140">
                <c:v>-0.70827002292059538</c:v>
              </c:pt>
              <c:pt idx="141">
                <c:v>-0.7028115876622355</c:v>
              </c:pt>
              <c:pt idx="142">
                <c:v>-0.69737401249032716</c:v>
              </c:pt>
              <c:pt idx="143">
                <c:v>-0.69195697901308051</c:v>
              </c:pt>
              <c:pt idx="144">
                <c:v>-0.68656017484043574</c:v>
              </c:pt>
              <c:pt idx="145">
                <c:v>-0.6811832934217571</c:v>
              </c:pt>
              <c:pt idx="146">
                <c:v>-0.67582603388889928</c:v>
              </c:pt>
              <c:pt idx="147">
                <c:v>-0.67048810090443067</c:v>
              </c:pt>
              <c:pt idx="148">
                <c:v>-0.66516920451481021</c:v>
              </c:pt>
              <c:pt idx="149">
                <c:v>-0.65986906000832413</c:v>
              </c:pt>
              <c:pt idx="150">
                <c:v>-0.65458738777759118</c:v>
              </c:pt>
              <c:pt idx="151">
                <c:v>-0.64932391318646576</c:v>
              </c:pt>
              <c:pt idx="152">
                <c:v>-0.64407836644116101</c:v>
              </c:pt>
              <c:pt idx="153">
                <c:v>-0.63885048246543841</c:v>
              </c:pt>
              <c:pt idx="154">
                <c:v>-0.63364000077970095</c:v>
              </c:pt>
              <c:pt idx="155">
                <c:v>-0.62844666538384708</c:v>
              </c:pt>
              <c:pt idx="156">
                <c:v>-0.62327022464374204</c:v>
              </c:pt>
              <c:pt idx="157">
                <c:v>-0.61811043118117004</c:v>
              </c:pt>
              <c:pt idx="158">
                <c:v>-0.61296704176714067</c:v>
              </c:pt>
              <c:pt idx="159">
                <c:v>-0.60783981721842073</c:v>
              </c:pt>
              <c:pt idx="160">
                <c:v>-0.60272852229718088</c:v>
              </c:pt>
              <c:pt idx="161">
                <c:v>-0.5976329256136329</c:v>
              </c:pt>
              <c:pt idx="162">
                <c:v>-0.59255279953155726</c:v>
              </c:pt>
              <c:pt idx="163">
                <c:v>-0.58748792007661543</c:v>
              </c:pt>
              <c:pt idx="164">
                <c:v>-0.58243806684734079</c:v>
              </c:pt>
              <c:pt idx="165">
                <c:v>-0.57740302292872148</c:v>
              </c:pt>
              <c:pt idx="166">
                <c:v>-0.57238257480827714</c:v>
              </c:pt>
              <c:pt idx="167">
                <c:v>-0.56737651229454267</c:v>
              </c:pt>
              <c:pt idx="168">
                <c:v>-0.5623846284378774</c:v>
              </c:pt>
              <c:pt idx="169">
                <c:v>-0.55740671945351405</c:v>
              </c:pt>
              <c:pt idx="170">
                <c:v>-0.55244258464677432</c:v>
              </c:pt>
              <c:pt idx="171">
                <c:v>-0.54749202634037353</c:v>
              </c:pt>
              <c:pt idx="172">
                <c:v>-0.54255484980374213</c:v>
              </c:pt>
              <c:pt idx="173">
                <c:v>-0.53763086318429965</c:v>
              </c:pt>
              <c:pt idx="174">
                <c:v>-0.53271987744060867</c:v>
              </c:pt>
              <c:pt idx="175">
                <c:v>-0.52782170627735014</c:v>
              </c:pt>
              <c:pt idx="176">
                <c:v>-0.52293616608205706</c:v>
              </c:pt>
              <c:pt idx="177">
                <c:v>-0.51806307586354883</c:v>
              </c:pt>
              <c:pt idx="178">
                <c:v>-0.51320225719200618</c:v>
              </c:pt>
              <c:pt idx="179">
                <c:v>-0.50835353414063855</c:v>
              </c:pt>
              <c:pt idx="180">
                <c:v>-0.50351673322888635</c:v>
              </c:pt>
              <c:pt idx="181">
                <c:v>-0.498691683367111</c:v>
              </c:pt>
              <c:pt idx="182">
                <c:v>-0.49387821580272062</c:v>
              </c:pt>
              <c:pt idx="183">
                <c:v>-0.4890761640676915</c:v>
              </c:pt>
              <c:pt idx="184">
                <c:v>-0.48428536392743127</c:v>
              </c:pt>
              <c:pt idx="185">
                <c:v>-0.47950565333095035</c:v>
              </c:pt>
              <c:pt idx="186">
                <c:v>-0.47473687236229062</c:v>
              </c:pt>
              <c:pt idx="187">
                <c:v>-0.46997886319318133</c:v>
              </c:pt>
              <c:pt idx="188">
                <c:v>-0.46523147003687204</c:v>
              </c:pt>
              <c:pt idx="189">
                <c:v>-0.46049453910311622</c:v>
              </c:pt>
              <c:pt idx="190">
                <c:v>-0.45576791855426241</c:v>
              </c:pt>
              <c:pt idx="191">
                <c:v>-0.45105145846242134</c:v>
              </c:pt>
              <c:pt idx="192">
                <c:v>-0.44634501076767458</c:v>
              </c:pt>
              <c:pt idx="193">
                <c:v>-0.44164842923729269</c:v>
              </c:pt>
              <c:pt idx="194">
                <c:v>-0.43696156942593328</c:v>
              </c:pt>
              <c:pt idx="195">
                <c:v>-0.43228428863678559</c:v>
              </c:pt>
              <c:pt idx="196">
                <c:v>-0.4276164458836354</c:v>
              </c:pt>
              <c:pt idx="197">
                <c:v>-0.42295790185382193</c:v>
              </c:pt>
              <c:pt idx="198">
                <c:v>-0.41830851887205894</c:v>
              </c:pt>
              <c:pt idx="199">
                <c:v>-0.41366816086509328</c:v>
              </c:pt>
              <c:pt idx="200">
                <c:v>-0.40903669332717746</c:v>
              </c:pt>
              <c:pt idx="201">
                <c:v>-0.40441398328633177</c:v>
              </c:pt>
              <c:pt idx="202">
                <c:v>-0.39979989927136994</c:v>
              </c:pt>
              <c:pt idx="203">
                <c:v>-0.39519431127966725</c:v>
              </c:pt>
              <c:pt idx="204">
                <c:v>-0.39059709074565124</c:v>
              </c:pt>
              <c:pt idx="205">
                <c:v>-0.3860081105099894</c:v>
              </c:pt>
              <c:pt idx="206">
                <c:v>-0.38142724478945556</c:v>
              </c:pt>
              <c:pt idx="207">
                <c:v>-0.37685436914745507</c:v>
              </c:pt>
              <c:pt idx="208">
                <c:v>-0.37228936046519101</c:v>
              </c:pt>
              <c:pt idx="209">
                <c:v>-0.36773209691344771</c:v>
              </c:pt>
              <c:pt idx="210">
                <c:v>-0.363182457924979</c:v>
              </c:pt>
              <c:pt idx="211">
                <c:v>-0.35864032416748126</c:v>
              </c:pt>
              <c:pt idx="212">
                <c:v>-0.35410557751713428</c:v>
              </c:pt>
              <c:pt idx="213">
                <c:v>-0.3495781010326936</c:v>
              </c:pt>
              <c:pt idx="214">
                <c:v>-0.3450577789301188</c:v>
              </c:pt>
              <c:pt idx="215">
                <c:v>-0.34054449655772223</c:v>
              </c:pt>
              <c:pt idx="216">
                <c:v>-0.33603814037182311</c:v>
              </c:pt>
              <c:pt idx="217">
                <c:v>-0.33153859791289242</c:v>
              </c:pt>
              <c:pt idx="218">
                <c:v>-0.3270457577821746</c:v>
              </c:pt>
              <c:pt idx="219">
                <c:v>-0.32255950961877328</c:v>
              </c:pt>
              <c:pt idx="220">
                <c:v>-0.31807974407718609</c:v>
              </c:pt>
              <c:pt idx="221">
                <c:v>-0.31360635280527677</c:v>
              </c:pt>
              <c:pt idx="222">
                <c:v>-0.30913922842267344</c:v>
              </c:pt>
              <c:pt idx="223">
                <c:v>-0.30467826449957797</c:v>
              </c:pt>
              <c:pt idx="224">
                <c:v>-0.30022335553597684</c:v>
              </c:pt>
              <c:pt idx="225">
                <c:v>-0.2957743969412428</c:v>
              </c:pt>
              <c:pt idx="226">
                <c:v>-0.29133128501411365</c:v>
              </c:pt>
              <c:pt idx="227">
                <c:v>-0.28689391692303928</c:v>
              </c:pt>
              <c:pt idx="228">
                <c:v>-0.28246219068688683</c:v>
              </c:pt>
              <c:pt idx="229">
                <c:v>-0.27803600515599258</c:v>
              </c:pt>
              <c:pt idx="230">
                <c:v>-0.27361525999355157</c:v>
              </c:pt>
              <c:pt idx="231">
                <c:v>-0.26919985565733429</c:v>
              </c:pt>
              <c:pt idx="232">
                <c:v>-0.26478969338172359</c:v>
              </c:pt>
              <c:pt idx="233">
                <c:v>-0.26038467516005998</c:v>
              </c:pt>
              <c:pt idx="234">
                <c:v>-0.25598470372728677</c:v>
              </c:pt>
              <c:pt idx="235">
                <c:v>-0.25158968254288971</c:v>
              </c:pt>
              <c:pt idx="236">
                <c:v>-0.24719951577411847</c:v>
              </c:pt>
              <c:pt idx="237">
                <c:v>-0.24281410827948444</c:v>
              </c:pt>
              <c:pt idx="238">
                <c:v>-0.23843336559252551</c:v>
              </c:pt>
              <c:pt idx="239">
                <c:v>-0.23405719390583302</c:v>
              </c:pt>
              <c:pt idx="240">
                <c:v>-0.22968550005532842</c:v>
              </c:pt>
              <c:pt idx="241">
                <c:v>-0.2253181915047866</c:v>
              </c:pt>
              <c:pt idx="242">
                <c:v>-0.22095517633059772</c:v>
              </c:pt>
              <c:pt idx="243">
                <c:v>-0.21659636320675887</c:v>
              </c:pt>
              <c:pt idx="244">
                <c:v>-0.2122416613900911</c:v>
              </c:pt>
              <c:pt idx="245">
                <c:v>-0.20789098070567283</c:v>
              </c:pt>
              <c:pt idx="246">
                <c:v>-0.20354423153248621</c:v>
              </c:pt>
              <c:pt idx="247">
                <c:v>-0.19920132478926703</c:v>
              </c:pt>
              <c:pt idx="248">
                <c:v>-0.19486217192055333</c:v>
              </c:pt>
              <c:pt idx="249">
                <c:v>-0.1905266848829279</c:v>
              </c:pt>
              <c:pt idx="250">
                <c:v>-0.18619477613144644</c:v>
              </c:pt>
              <c:pt idx="251">
                <c:v>-0.18186635860624739</c:v>
              </c:pt>
              <c:pt idx="252">
                <c:v>-0.17754134571933616</c:v>
              </c:pt>
              <c:pt idx="253">
                <c:v>-0.17321965134154169</c:v>
              </c:pt>
              <c:pt idx="254">
                <c:v>-0.16890118978963506</c:v>
              </c:pt>
              <c:pt idx="255">
                <c:v>-0.16458587581360826</c:v>
              </c:pt>
              <c:pt idx="256">
                <c:v>-0.16027362458410815</c:v>
              </c:pt>
              <c:pt idx="257">
                <c:v>-0.15596435168001807</c:v>
              </c:pt>
              <c:pt idx="258">
                <c:v>-0.15165797307618453</c:v>
              </c:pt>
              <c:pt idx="259">
                <c:v>-0.1473544051312824</c:v>
              </c:pt>
              <c:pt idx="260">
                <c:v>-0.14305356457581606</c:v>
              </c:pt>
              <c:pt idx="261">
                <c:v>-0.13875536850024919</c:v>
              </c:pt>
              <c:pt idx="262">
                <c:v>-0.13445973434325997</c:v>
              </c:pt>
              <c:pt idx="263">
                <c:v>-0.13016657988011834</c:v>
              </c:pt>
              <c:pt idx="264">
                <c:v>-0.12587582321117824</c:v>
              </c:pt>
              <c:pt idx="265">
                <c:v>-0.12158738275048304</c:v>
              </c:pt>
              <c:pt idx="266">
                <c:v>-0.11730117721447783</c:v>
              </c:pt>
              <c:pt idx="267">
                <c:v>-0.11301712561082679</c:v>
              </c:pt>
              <c:pt idx="268">
                <c:v>-0.10873514722732888</c:v>
              </c:pt>
              <c:pt idx="269">
                <c:v>-0.10445516162092927</c:v>
              </c:pt>
              <c:pt idx="270">
                <c:v>-0.1001770886068231</c:v>
              </c:pt>
              <c:pt idx="271">
                <c:v>-9.5900848247646109E-2</c:v>
              </c:pt>
              <c:pt idx="272">
                <c:v>-9.162636084274868E-2</c:v>
              </c:pt>
              <c:pt idx="273">
                <c:v>-8.7353546917551025E-2</c:v>
              </c:pt>
              <c:pt idx="274">
                <c:v>-8.3082327212973442E-2</c:v>
              </c:pt>
              <c:pt idx="275">
                <c:v>-7.8812622674939478E-2</c:v>
              </c:pt>
              <c:pt idx="276">
                <c:v>-7.4544354443947261E-2</c:v>
              </c:pt>
              <c:pt idx="277">
                <c:v>-7.0277443844707355E-2</c:v>
              </c:pt>
              <c:pt idx="278">
                <c:v>-6.6011812375840737E-2</c:v>
              </c:pt>
              <c:pt idx="279">
                <c:v>-6.1747381699635048E-2</c:v>
              </c:pt>
              <c:pt idx="280">
                <c:v>-5.7484073631856397E-2</c:v>
              </c:pt>
              <c:pt idx="281">
                <c:v>-5.3221810131610904E-2</c:v>
              </c:pt>
              <c:pt idx="282">
                <c:v>-4.8960513291254684E-2</c:v>
              </c:pt>
              <c:pt idx="283">
                <c:v>-4.4700105326347092E-2</c:v>
              </c:pt>
              <c:pt idx="284">
                <c:v>-4.044050856564621E-2</c:v>
              </c:pt>
              <c:pt idx="285">
                <c:v>-3.6181645441140615E-2</c:v>
              </c:pt>
              <c:pt idx="286">
                <c:v>-3.1923438478115053E-2</c:v>
              </c:pt>
              <c:pt idx="287">
                <c:v>-2.7665810285248345E-2</c:v>
              </c:pt>
              <c:pt idx="288">
                <c:v>-2.340868354473731E-2</c:v>
              </c:pt>
              <c:pt idx="289">
                <c:v>-1.9151981002445764E-2</c:v>
              </c:pt>
              <c:pt idx="290">
                <c:v>-1.489562545807366E-2</c:v>
              </c:pt>
              <c:pt idx="291">
                <c:v>-1.0639539755345354E-2</c:v>
              </c:pt>
              <c:pt idx="292">
                <c:v>-6.3836467722110631E-3</c:v>
              </c:pt>
              <c:pt idx="293">
                <c:v>-2.1278694110596018E-3</c:v>
              </c:pt>
              <c:pt idx="294">
                <c:v>2.1278694110594626E-3</c:v>
              </c:pt>
              <c:pt idx="295">
                <c:v>6.3836467722109252E-3</c:v>
              </c:pt>
              <c:pt idx="296">
                <c:v>1.0639539755345354E-2</c:v>
              </c:pt>
              <c:pt idx="297">
                <c:v>1.489562545807366E-2</c:v>
              </c:pt>
              <c:pt idx="298">
                <c:v>1.9151981002445764E-2</c:v>
              </c:pt>
              <c:pt idx="299">
                <c:v>2.3408683544737453E-2</c:v>
              </c:pt>
              <c:pt idx="300">
                <c:v>2.7665810285248487E-2</c:v>
              </c:pt>
              <c:pt idx="301">
                <c:v>3.1923438478114914E-2</c:v>
              </c:pt>
              <c:pt idx="302">
                <c:v>3.6181645441140477E-2</c:v>
              </c:pt>
              <c:pt idx="303">
                <c:v>4.044050856564621E-2</c:v>
              </c:pt>
              <c:pt idx="304">
                <c:v>4.4700105326347092E-2</c:v>
              </c:pt>
              <c:pt idx="305">
                <c:v>4.8960513291254684E-2</c:v>
              </c:pt>
              <c:pt idx="306">
                <c:v>5.322181013161105E-2</c:v>
              </c:pt>
              <c:pt idx="307">
                <c:v>5.7484073631856536E-2</c:v>
              </c:pt>
              <c:pt idx="308">
                <c:v>6.1747381699634903E-2</c:v>
              </c:pt>
              <c:pt idx="309">
                <c:v>6.6011812375840584E-2</c:v>
              </c:pt>
              <c:pt idx="310">
                <c:v>7.0277443844707355E-2</c:v>
              </c:pt>
              <c:pt idx="311">
                <c:v>7.4544354443947261E-2</c:v>
              </c:pt>
              <c:pt idx="312">
                <c:v>7.8812622674939478E-2</c:v>
              </c:pt>
              <c:pt idx="313">
                <c:v>8.3082327212973581E-2</c:v>
              </c:pt>
              <c:pt idx="314">
                <c:v>8.7353546917551178E-2</c:v>
              </c:pt>
              <c:pt idx="315">
                <c:v>9.1626360842748542E-2</c:v>
              </c:pt>
              <c:pt idx="316">
                <c:v>9.5900848247645998E-2</c:v>
              </c:pt>
              <c:pt idx="317">
                <c:v>0.1001770886068231</c:v>
              </c:pt>
              <c:pt idx="318">
                <c:v>0.10445516162092927</c:v>
              </c:pt>
              <c:pt idx="319">
                <c:v>0.10873514722732888</c:v>
              </c:pt>
              <c:pt idx="320">
                <c:v>0.11301712561082693</c:v>
              </c:pt>
              <c:pt idx="321">
                <c:v>0.11730117721447797</c:v>
              </c:pt>
              <c:pt idx="322">
                <c:v>0.12158738275048291</c:v>
              </c:pt>
              <c:pt idx="323">
                <c:v>0.12587582321117824</c:v>
              </c:pt>
              <c:pt idx="324">
                <c:v>0.13016657988011834</c:v>
              </c:pt>
              <c:pt idx="325">
                <c:v>0.13445973434325997</c:v>
              </c:pt>
              <c:pt idx="326">
                <c:v>0.13875536850024919</c:v>
              </c:pt>
              <c:pt idx="327">
                <c:v>0.14305356457581619</c:v>
              </c:pt>
              <c:pt idx="328">
                <c:v>0.14735440513128251</c:v>
              </c:pt>
              <c:pt idx="329">
                <c:v>0.15165797307618439</c:v>
              </c:pt>
              <c:pt idx="330">
                <c:v>0.15596435168001807</c:v>
              </c:pt>
              <c:pt idx="331">
                <c:v>0.16027362458410815</c:v>
              </c:pt>
              <c:pt idx="332">
                <c:v>0.16458587581360826</c:v>
              </c:pt>
              <c:pt idx="333">
                <c:v>0.16890118978963506</c:v>
              </c:pt>
              <c:pt idx="334">
                <c:v>0.17321965134154182</c:v>
              </c:pt>
              <c:pt idx="335">
                <c:v>0.1775413457193363</c:v>
              </c:pt>
              <c:pt idx="336">
                <c:v>0.1818663586062472</c:v>
              </c:pt>
              <c:pt idx="337">
                <c:v>0.18619477613144644</c:v>
              </c:pt>
              <c:pt idx="338">
                <c:v>0.1905266848829279</c:v>
              </c:pt>
              <c:pt idx="339">
                <c:v>0.19486217192055333</c:v>
              </c:pt>
              <c:pt idx="340">
                <c:v>0.19920132478926703</c:v>
              </c:pt>
              <c:pt idx="341">
                <c:v>0.20354423153248635</c:v>
              </c:pt>
              <c:pt idx="342">
                <c:v>0.20789098070567297</c:v>
              </c:pt>
              <c:pt idx="343">
                <c:v>0.21224166139009099</c:v>
              </c:pt>
              <c:pt idx="344">
                <c:v>0.21659636320675887</c:v>
              </c:pt>
              <c:pt idx="345">
                <c:v>0.22095517633059772</c:v>
              </c:pt>
              <c:pt idx="346">
                <c:v>0.2253181915047866</c:v>
              </c:pt>
              <c:pt idx="347">
                <c:v>0.22968550005532842</c:v>
              </c:pt>
              <c:pt idx="348">
                <c:v>0.23405719390583318</c:v>
              </c:pt>
              <c:pt idx="349">
                <c:v>0.23843336559252543</c:v>
              </c:pt>
              <c:pt idx="350">
                <c:v>0.24281410827948427</c:v>
              </c:pt>
              <c:pt idx="351">
                <c:v>0.24719951577411847</c:v>
              </c:pt>
              <c:pt idx="352">
                <c:v>0.25158968254288971</c:v>
              </c:pt>
              <c:pt idx="353">
                <c:v>0.25598470372728677</c:v>
              </c:pt>
              <c:pt idx="354">
                <c:v>0.26038467516005998</c:v>
              </c:pt>
              <c:pt idx="355">
                <c:v>0.26478969338172376</c:v>
              </c:pt>
              <c:pt idx="356">
                <c:v>0.26919985565733406</c:v>
              </c:pt>
              <c:pt idx="357">
                <c:v>0.27361525999355135</c:v>
              </c:pt>
              <c:pt idx="358">
                <c:v>0.27803600515599258</c:v>
              </c:pt>
              <c:pt idx="359">
                <c:v>0.28246219068688683</c:v>
              </c:pt>
              <c:pt idx="360">
                <c:v>0.28689391692303928</c:v>
              </c:pt>
              <c:pt idx="361">
                <c:v>0.29133128501411365</c:v>
              </c:pt>
              <c:pt idx="362">
                <c:v>0.29577439694124297</c:v>
              </c:pt>
              <c:pt idx="363">
                <c:v>0.30022335553597668</c:v>
              </c:pt>
              <c:pt idx="364">
                <c:v>0.3046782644995778</c:v>
              </c:pt>
              <c:pt idx="365">
                <c:v>0.30913922842267344</c:v>
              </c:pt>
              <c:pt idx="366">
                <c:v>0.31360635280527677</c:v>
              </c:pt>
              <c:pt idx="367">
                <c:v>0.31807974407718609</c:v>
              </c:pt>
              <c:pt idx="368">
                <c:v>0.32255950961877344</c:v>
              </c:pt>
              <c:pt idx="369">
                <c:v>0.32704575778217471</c:v>
              </c:pt>
              <c:pt idx="370">
                <c:v>0.33153859791289225</c:v>
              </c:pt>
              <c:pt idx="371">
                <c:v>0.336038140371823</c:v>
              </c:pt>
              <c:pt idx="372">
                <c:v>0.34054449655772223</c:v>
              </c:pt>
              <c:pt idx="373">
                <c:v>0.3450577789301188</c:v>
              </c:pt>
              <c:pt idx="374">
                <c:v>0.3495781010326936</c:v>
              </c:pt>
              <c:pt idx="375">
                <c:v>0.35410557751713434</c:v>
              </c:pt>
              <c:pt idx="376">
                <c:v>0.35864032416748132</c:v>
              </c:pt>
              <c:pt idx="377">
                <c:v>0.36318245792497889</c:v>
              </c:pt>
              <c:pt idx="378">
                <c:v>0.36773209691344766</c:v>
              </c:pt>
              <c:pt idx="379">
                <c:v>0.37228936046519101</c:v>
              </c:pt>
              <c:pt idx="380">
                <c:v>0.37685436914745507</c:v>
              </c:pt>
              <c:pt idx="381">
                <c:v>0.38142724478945556</c:v>
              </c:pt>
              <c:pt idx="382">
                <c:v>0.38600811050998957</c:v>
              </c:pt>
              <c:pt idx="383">
                <c:v>0.39059709074565135</c:v>
              </c:pt>
              <c:pt idx="384">
                <c:v>0.39519431127966714</c:v>
              </c:pt>
              <c:pt idx="385">
                <c:v>0.39979989927136977</c:v>
              </c:pt>
              <c:pt idx="386">
                <c:v>0.40441398328633177</c:v>
              </c:pt>
              <c:pt idx="387">
                <c:v>0.40903669332717746</c:v>
              </c:pt>
              <c:pt idx="388">
                <c:v>0.41366816086509328</c:v>
              </c:pt>
              <c:pt idx="389">
                <c:v>0.41830851887205917</c:v>
              </c:pt>
              <c:pt idx="390">
                <c:v>0.42295790185382215</c:v>
              </c:pt>
              <c:pt idx="391">
                <c:v>0.42761644588363529</c:v>
              </c:pt>
              <c:pt idx="392">
                <c:v>0.43228428863678547</c:v>
              </c:pt>
              <c:pt idx="393">
                <c:v>0.43696156942593328</c:v>
              </c:pt>
              <c:pt idx="394">
                <c:v>0.44164842923729269</c:v>
              </c:pt>
              <c:pt idx="395">
                <c:v>0.44634501076767458</c:v>
              </c:pt>
              <c:pt idx="396">
                <c:v>0.45105145846242151</c:v>
              </c:pt>
              <c:pt idx="397">
                <c:v>0.45576791855426269</c:v>
              </c:pt>
              <c:pt idx="398">
                <c:v>0.460494539103116</c:v>
              </c:pt>
              <c:pt idx="399">
                <c:v>0.46523147003687199</c:v>
              </c:pt>
              <c:pt idx="400">
                <c:v>0.46997886319318133</c:v>
              </c:pt>
              <c:pt idx="401">
                <c:v>0.47473687236229062</c:v>
              </c:pt>
              <c:pt idx="402">
                <c:v>0.47950565333095035</c:v>
              </c:pt>
              <c:pt idx="403">
                <c:v>0.48428536392743154</c:v>
              </c:pt>
              <c:pt idx="404">
                <c:v>0.48907616406769167</c:v>
              </c:pt>
              <c:pt idx="405">
                <c:v>0.49387821580272068</c:v>
              </c:pt>
              <c:pt idx="406">
                <c:v>0.49869168336711073</c:v>
              </c:pt>
              <c:pt idx="407">
                <c:v>0.50351673322888635</c:v>
              </c:pt>
              <c:pt idx="408">
                <c:v>0.50835353414063855</c:v>
              </c:pt>
              <c:pt idx="409">
                <c:v>0.51320225719200618</c:v>
              </c:pt>
              <c:pt idx="410">
                <c:v>0.51806307586354894</c:v>
              </c:pt>
              <c:pt idx="411">
                <c:v>0.5229361660820574</c:v>
              </c:pt>
              <c:pt idx="412">
                <c:v>0.52782170627734992</c:v>
              </c:pt>
              <c:pt idx="413">
                <c:v>0.53271987744060856</c:v>
              </c:pt>
              <c:pt idx="414">
                <c:v>0.53763086318429965</c:v>
              </c:pt>
              <c:pt idx="415">
                <c:v>0.54255484980374213</c:v>
              </c:pt>
              <c:pt idx="416">
                <c:v>0.54749202634037353</c:v>
              </c:pt>
              <c:pt idx="417">
                <c:v>0.55244258464677454</c:v>
              </c:pt>
              <c:pt idx="418">
                <c:v>0.55740671945351417</c:v>
              </c:pt>
              <c:pt idx="419">
                <c:v>0.56238462843787718</c:v>
              </c:pt>
              <c:pt idx="420">
                <c:v>0.56737651229454267</c:v>
              </c:pt>
              <c:pt idx="421">
                <c:v>0.57238257480827714</c:v>
              </c:pt>
              <c:pt idx="422">
                <c:v>0.57740302292872148</c:v>
              </c:pt>
              <c:pt idx="423">
                <c:v>0.58243806684734079</c:v>
              </c:pt>
              <c:pt idx="424">
                <c:v>0.58748792007661577</c:v>
              </c:pt>
              <c:pt idx="425">
                <c:v>0.59255279953155737</c:v>
              </c:pt>
              <c:pt idx="426">
                <c:v>0.59763292561363246</c:v>
              </c:pt>
              <c:pt idx="427">
                <c:v>0.60272852229718088</c:v>
              </c:pt>
              <c:pt idx="428">
                <c:v>0.60783981721842073</c:v>
              </c:pt>
              <c:pt idx="429">
                <c:v>0.61296704176714067</c:v>
              </c:pt>
              <c:pt idx="430">
                <c:v>0.61811043118117004</c:v>
              </c:pt>
              <c:pt idx="431">
                <c:v>0.62327022464374249</c:v>
              </c:pt>
              <c:pt idx="432">
                <c:v>0.62844666538384719</c:v>
              </c:pt>
              <c:pt idx="433">
                <c:v>0.63364000077970106</c:v>
              </c:pt>
              <c:pt idx="434">
                <c:v>0.63885048246543841</c:v>
              </c:pt>
              <c:pt idx="435">
                <c:v>0.64407836644116101</c:v>
              </c:pt>
              <c:pt idx="436">
                <c:v>0.64932391318646576</c:v>
              </c:pt>
              <c:pt idx="437">
                <c:v>0.65458738777759118</c:v>
              </c:pt>
              <c:pt idx="438">
                <c:v>0.65986906000832435</c:v>
              </c:pt>
              <c:pt idx="439">
                <c:v>0.66516920451481076</c:v>
              </c:pt>
              <c:pt idx="440">
                <c:v>0.67048810090443045</c:v>
              </c:pt>
              <c:pt idx="441">
                <c:v>0.67582603388889928</c:v>
              </c:pt>
              <c:pt idx="442">
                <c:v>0.6811832934217571</c:v>
              </c:pt>
              <c:pt idx="443">
                <c:v>0.68656017484043574</c:v>
              </c:pt>
              <c:pt idx="444">
                <c:v>0.69195697901308051</c:v>
              </c:pt>
              <c:pt idx="445">
                <c:v>0.69737401249032716</c:v>
              </c:pt>
              <c:pt idx="446">
                <c:v>0.70281158766223517</c:v>
              </c:pt>
              <c:pt idx="447">
                <c:v>0.70827002292059538</c:v>
              </c:pt>
              <c:pt idx="448">
                <c:v>0.71374964282683262</c:v>
              </c:pt>
              <c:pt idx="449">
                <c:v>0.71925077828574158</c:v>
              </c:pt>
              <c:pt idx="450">
                <c:v>0.72477376672530958</c:v>
              </c:pt>
              <c:pt idx="451">
                <c:v>0.73031895228287214</c:v>
              </c:pt>
              <c:pt idx="452">
                <c:v>0.73588668599789231</c:v>
              </c:pt>
              <c:pt idx="453">
                <c:v>0.74147732601163441</c:v>
              </c:pt>
              <c:pt idx="454">
                <c:v>0.7470912377740484</c:v>
              </c:pt>
              <c:pt idx="455">
                <c:v>0.75272879425816996</c:v>
              </c:pt>
              <c:pt idx="456">
                <c:v>0.75839037618237959</c:v>
              </c:pt>
              <c:pt idx="457">
                <c:v>0.76407637224086611</c:v>
              </c:pt>
              <c:pt idx="458">
                <c:v>0.7697871793426706</c:v>
              </c:pt>
              <c:pt idx="459">
                <c:v>0.77552320285968934</c:v>
              </c:pt>
              <c:pt idx="460">
                <c:v>0.78128485688406002</c:v>
              </c:pt>
              <c:pt idx="461">
                <c:v>0.78707256449535301</c:v>
              </c:pt>
              <c:pt idx="462">
                <c:v>0.7928867580380301</c:v>
              </c:pt>
              <c:pt idx="463">
                <c:v>0.79872787940964474</c:v>
              </c:pt>
              <c:pt idx="464">
                <c:v>0.80459638036030012</c:v>
              </c:pt>
              <c:pt idx="465">
                <c:v>0.81049272280389473</c:v>
              </c:pt>
              <c:pt idx="466">
                <c:v>0.81641737914172152</c:v>
              </c:pt>
              <c:pt idx="467">
                <c:v>0.82237083259902599</c:v>
              </c:pt>
              <c:pt idx="468">
                <c:v>0.82835357757514105</c:v>
              </c:pt>
              <c:pt idx="469">
                <c:v>0.83436612000787913</c:v>
              </c:pt>
              <c:pt idx="470">
                <c:v>0.84040897775289303</c:v>
              </c:pt>
              <c:pt idx="471">
                <c:v>0.84648268097872592</c:v>
              </c:pt>
              <c:pt idx="472">
                <c:v>0.85258777257839402</c:v>
              </c:pt>
              <c:pt idx="473">
                <c:v>0.85872480859827893</c:v>
              </c:pt>
              <c:pt idx="474">
                <c:v>0.86489435868528353</c:v>
              </c:pt>
              <c:pt idx="475">
                <c:v>0.87109700655313826</c:v>
              </c:pt>
              <c:pt idx="476">
                <c:v>0.87733335046891381</c:v>
              </c:pt>
              <c:pt idx="477">
                <c:v>0.88360400376075132</c:v>
              </c:pt>
              <c:pt idx="478">
                <c:v>0.88990959534799619</c:v>
              </c:pt>
              <c:pt idx="479">
                <c:v>0.8962507702948852</c:v>
              </c:pt>
              <c:pt idx="480">
                <c:v>0.90262819038909414</c:v>
              </c:pt>
              <c:pt idx="481">
                <c:v>0.90904253474650809</c:v>
              </c:pt>
              <c:pt idx="482">
                <c:v>0.91549450044364034</c:v>
              </c:pt>
              <c:pt idx="483">
                <c:v>0.92198480317926301</c:v>
              </c:pt>
              <c:pt idx="484">
                <c:v>0.92851417796687807</c:v>
              </c:pt>
              <c:pt idx="485">
                <c:v>0.93508337985978762</c:v>
              </c:pt>
              <c:pt idx="486">
                <c:v>0.94169318471064056</c:v>
              </c:pt>
              <c:pt idx="487">
                <c:v>0.94834438996742365</c:v>
              </c:pt>
              <c:pt idx="488">
                <c:v>0.95503781550809119</c:v>
              </c:pt>
              <c:pt idx="489">
                <c:v>0.96177430451602586</c:v>
              </c:pt>
              <c:pt idx="490">
                <c:v>0.96855472439886825</c:v>
              </c:pt>
              <c:pt idx="491">
                <c:v>0.97537996775324076</c:v>
              </c:pt>
              <c:pt idx="492">
                <c:v>0.98225095337823787</c:v>
              </c:pt>
              <c:pt idx="493">
                <c:v>0.98916862734063549</c:v>
              </c:pt>
              <c:pt idx="494">
                <c:v>0.99613396409505073</c:v>
              </c:pt>
              <c:pt idx="495">
                <c:v>1.0031479676625328</c:v>
              </c:pt>
              <c:pt idx="496">
                <c:v>1.0102116728712593</c:v>
              </c:pt>
              <c:pt idx="497">
                <c:v>1.0173261466633587</c:v>
              </c:pt>
              <c:pt idx="498">
                <c:v>1.0244924894721699</c:v>
              </c:pt>
              <c:pt idx="499">
                <c:v>1.0317118366744948</c:v>
              </c:pt>
              <c:pt idx="500">
                <c:v>1.0389853601229515</c:v>
              </c:pt>
              <c:pt idx="501">
                <c:v>1.0463142697636865</c:v>
              </c:pt>
              <c:pt idx="502">
                <c:v>1.0536998153453325</c:v>
              </c:pt>
              <c:pt idx="503">
                <c:v>1.0611432882254435</c:v>
              </c:pt>
              <c:pt idx="504">
                <c:v>1.0686460232812507</c:v>
              </c:pt>
              <c:pt idx="505">
                <c:v>1.0762094009320107</c:v>
              </c:pt>
              <c:pt idx="506">
                <c:v>1.0838348492809686</c:v>
              </c:pt>
              <c:pt idx="507">
                <c:v>1.0915238463855403</c:v>
              </c:pt>
              <c:pt idx="508">
                <c:v>1.0992779226650882</c:v>
              </c:pt>
              <c:pt idx="509">
                <c:v>1.107098663456479</c:v>
              </c:pt>
              <c:pt idx="510">
                <c:v>1.1149877117284961</c:v>
              </c:pt>
              <c:pt idx="511">
                <c:v>1.1229467709671694</c:v>
              </c:pt>
              <c:pt idx="512">
                <c:v>1.1309776082451586</c:v>
              </c:pt>
              <c:pt idx="513">
                <c:v>1.139082057489553</c:v>
              </c:pt>
              <c:pt idx="514">
                <c:v>1.1472620229637429</c:v>
              </c:pt>
              <c:pt idx="515">
                <c:v>1.1555194829805089</c:v>
              </c:pt>
              <c:pt idx="516">
                <c:v>1.1638564938650924</c:v>
              </c:pt>
              <c:pt idx="517">
                <c:v>1.1722751941888332</c:v>
              </c:pt>
              <c:pt idx="518">
                <c:v>1.1807778092959398</c:v>
              </c:pt>
              <c:pt idx="519">
                <c:v>1.1893666561482388</c:v>
              </c:pt>
              <c:pt idx="520">
                <c:v>1.1980441485152065</c:v>
              </c:pt>
              <c:pt idx="521">
                <c:v>1.206812802539394</c:v>
              </c:pt>
              <c:pt idx="522">
                <c:v>1.2156752427104756</c:v>
              </c:pt>
              <c:pt idx="523">
                <c:v>1.2246342082846393</c:v>
              </c:pt>
              <c:pt idx="524">
                <c:v>1.2336925601899558</c:v>
              </c:pt>
              <c:pt idx="525">
                <c:v>1.2428532884627839</c:v>
              </c:pt>
              <c:pt idx="526">
                <c:v>1.2521195202652196</c:v>
              </c:pt>
              <c:pt idx="527">
                <c:v>1.2614945285392254</c:v>
              </c:pt>
              <c:pt idx="528">
                <c:v>1.2709817413593725</c:v>
              </c:pt>
              <c:pt idx="529">
                <c:v>1.2805847520533269</c:v>
              </c:pt>
              <c:pt idx="530">
                <c:v>1.2903073301673667</c:v>
              </c:pt>
              <c:pt idx="531">
                <c:v>1.3001534333634226</c:v>
              </c:pt>
              <c:pt idx="532">
                <c:v>1.3101272203447583</c:v>
              </c:pt>
              <c:pt idx="533">
                <c:v>1.3202330649193768</c:v>
              </c:pt>
              <c:pt idx="534">
                <c:v>1.330475571324139</c:v>
              </c:pt>
              <c:pt idx="535">
                <c:v>1.3408595909482968</c:v>
              </c:pt>
              <c:pt idx="536">
                <c:v>1.3513902406134621</c:v>
              </c:pt>
              <c:pt idx="537">
                <c:v>1.3620729225879735</c:v>
              </c:pt>
              <c:pt idx="538">
                <c:v>1.372913346537938</c:v>
              </c:pt>
              <c:pt idx="539">
                <c:v>1.3839175536453665</c:v>
              </c:pt>
              <c:pt idx="540">
                <c:v>1.3950919431566171</c:v>
              </c:pt>
              <c:pt idx="541">
                <c:v>1.406443301662466</c:v>
              </c:pt>
              <c:pt idx="542">
                <c:v>1.4179788354559055</c:v>
              </c:pt>
              <c:pt idx="543">
                <c:v>1.4297062063660608</c:v>
              </c:pt>
              <c:pt idx="544">
                <c:v>1.4416335715284694</c:v>
              </c:pt>
              <c:pt idx="545">
                <c:v>1.4537696276248089</c:v>
              </c:pt>
              <c:pt idx="546">
                <c:v>1.4661236602116503</c:v>
              </c:pt>
              <c:pt idx="547">
                <c:v>1.478705598860774</c:v>
              </c:pt>
              <c:pt idx="548">
                <c:v>1.491526078956529</c:v>
              </c:pt>
              <c:pt idx="549">
                <c:v>1.5045965111433381</c:v>
              </c:pt>
              <c:pt idx="550">
                <c:v>1.5179291595942783</c:v>
              </c:pt>
              <c:pt idx="551">
                <c:v>1.5315372304869923</c:v>
              </c:pt>
              <c:pt idx="552">
                <c:v>1.5454349723350489</c:v>
              </c:pt>
              <c:pt idx="553">
                <c:v>1.559637790143066</c:v>
              </c:pt>
              <c:pt idx="554">
                <c:v>1.5741623757473098</c:v>
              </c:pt>
              <c:pt idx="555">
                <c:v>1.5890268571897332</c:v>
              </c:pt>
              <c:pt idx="556">
                <c:v>1.6042509705777872</c:v>
              </c:pt>
              <c:pt idx="557">
                <c:v>1.6198562586382692</c:v>
              </c:pt>
              <c:pt idx="558">
                <c:v>1.6358663011252514</c:v>
              </c:pt>
              <c:pt idx="559">
                <c:v>1.6523069834486959</c:v>
              </c:pt>
              <c:pt idx="560">
                <c:v>1.6692068114315355</c:v>
              </c:pt>
              <c:pt idx="561">
                <c:v>1.6865972820868511</c:v>
              </c:pt>
              <c:pt idx="562">
                <c:v>1.7045133228822624</c:v>
              </c:pt>
              <c:pt idx="563">
                <c:v>1.7229938153321951</c:v>
              </c:pt>
              <c:pt idx="564">
                <c:v>1.7420822232204904</c:v>
              </c:pt>
              <c:pt idx="565">
                <c:v>1.7618273517181962</c:v>
              </c:pt>
              <c:pt idx="566">
                <c:v>1.7822842717183649</c:v>
              </c:pt>
              <c:pt idx="567">
                <c:v>1.8035154547291392</c:v>
              </c:pt>
              <c:pt idx="568">
                <c:v>1.8255921789355714</c:v>
              </c:pt>
              <c:pt idx="569">
                <c:v>1.8485962885014089</c:v>
              </c:pt>
              <c:pt idx="570">
                <c:v>1.8726224188167289</c:v>
              </c:pt>
              <c:pt idx="571">
                <c:v>1.8977808448780833</c:v>
              </c:pt>
              <c:pt idx="572">
                <c:v>1.9242011757953201</c:v>
              </c:pt>
              <c:pt idx="573">
                <c:v>1.9520372178217755</c:v>
              </c:pt>
              <c:pt idx="574">
                <c:v>1.981473481966618</c:v>
              </c:pt>
              <c:pt idx="575">
                <c:v>2.0127340560289051</c:v>
              </c:pt>
              <c:pt idx="576">
                <c:v>2.0460949591417927</c:v>
              </c:pt>
              <c:pt idx="577">
                <c:v>2.0819017695821151</c:v>
              </c:pt>
              <c:pt idx="578">
                <c:v>2.1205954972261458</c:v>
              </c:pt>
              <c:pt idx="579">
                <c:v>2.1627518388166944</c:v>
              </c:pt>
              <c:pt idx="580">
                <c:v>2.2091431459210313</c:v>
              </c:pt>
              <c:pt idx="581">
                <c:v>2.2608410732123452</c:v>
              </c:pt>
              <c:pt idx="582">
                <c:v>2.3193971059582581</c:v>
              </c:pt>
              <c:pt idx="583">
                <c:v>2.3871853598574218</c:v>
              </c:pt>
              <c:pt idx="584">
                <c:v>2.4681235538567678</c:v>
              </c:pt>
              <c:pt idx="585">
                <c:v>2.56942454919121</c:v>
              </c:pt>
              <c:pt idx="586">
                <c:v>2.7069146484824396</c:v>
              </c:pt>
              <c:pt idx="587">
                <c:v>2.929453536714429</c:v>
              </c:pt>
            </c:numLit>
          </c:xVal>
          <c:yVal>
            <c:numLit>
              <c:formatCode>General</c:formatCode>
              <c:ptCount val="588"/>
              <c:pt idx="0">
                <c:v>-2.9294535367144312</c:v>
              </c:pt>
              <c:pt idx="1">
                <c:v>-2.706914648482444</c:v>
              </c:pt>
              <c:pt idx="2">
                <c:v>-2.569424549191214</c:v>
              </c:pt>
              <c:pt idx="3">
                <c:v>-2.4681235538567652</c:v>
              </c:pt>
              <c:pt idx="4">
                <c:v>-2.3871853598574195</c:v>
              </c:pt>
              <c:pt idx="5">
                <c:v>-2.3193971059582568</c:v>
              </c:pt>
              <c:pt idx="6">
                <c:v>-2.2608410732123452</c:v>
              </c:pt>
              <c:pt idx="7">
                <c:v>-2.2091431459210322</c:v>
              </c:pt>
              <c:pt idx="8">
                <c:v>-2.1627518388166957</c:v>
              </c:pt>
              <c:pt idx="9">
                <c:v>-2.1205954972261472</c:v>
              </c:pt>
              <c:pt idx="10">
                <c:v>-2.0819017695821143</c:v>
              </c:pt>
              <c:pt idx="11">
                <c:v>-2.0460949591417918</c:v>
              </c:pt>
              <c:pt idx="12">
                <c:v>-2.0127340560289047</c:v>
              </c:pt>
              <c:pt idx="13">
                <c:v>-1.981473481966618</c:v>
              </c:pt>
              <c:pt idx="14">
                <c:v>-1.9520372178217757</c:v>
              </c:pt>
              <c:pt idx="15">
                <c:v>-1.9242011757953208</c:v>
              </c:pt>
              <c:pt idx="16">
                <c:v>-1.8977808448780842</c:v>
              </c:pt>
              <c:pt idx="17">
                <c:v>-1.8726224188167286</c:v>
              </c:pt>
              <c:pt idx="18">
                <c:v>-1.8485962885014084</c:v>
              </c:pt>
              <c:pt idx="19">
                <c:v>-1.8255921789355709</c:v>
              </c:pt>
              <c:pt idx="20">
                <c:v>-1.8035154547291392</c:v>
              </c:pt>
              <c:pt idx="21">
                <c:v>-1.7822842717183653</c:v>
              </c:pt>
              <c:pt idx="22">
                <c:v>-1.7618273517181966</c:v>
              </c:pt>
              <c:pt idx="23">
                <c:v>-1.7420822232204911</c:v>
              </c:pt>
              <c:pt idx="24">
                <c:v>-1.7229938153321944</c:v>
              </c:pt>
              <c:pt idx="25">
                <c:v>-1.704513322882262</c:v>
              </c:pt>
              <c:pt idx="26">
                <c:v>-1.6865972820868509</c:v>
              </c:pt>
              <c:pt idx="27">
                <c:v>-1.6692068114315355</c:v>
              </c:pt>
              <c:pt idx="28">
                <c:v>-1.6523069834486963</c:v>
              </c:pt>
              <c:pt idx="29">
                <c:v>-1.6358663011252514</c:v>
              </c:pt>
              <c:pt idx="30">
                <c:v>-1.6198562586382697</c:v>
              </c:pt>
              <c:pt idx="31">
                <c:v>-1.6042509705777865</c:v>
              </c:pt>
              <c:pt idx="32">
                <c:v>-1.5890268571897332</c:v>
              </c:pt>
              <c:pt idx="33">
                <c:v>-1.5741623757473098</c:v>
              </c:pt>
              <c:pt idx="34">
                <c:v>-1.559637790143066</c:v>
              </c:pt>
              <c:pt idx="35">
                <c:v>-1.5454349723350489</c:v>
              </c:pt>
              <c:pt idx="36">
                <c:v>-1.5315372304869919</c:v>
              </c:pt>
              <c:pt idx="37">
                <c:v>-1.5179291595942785</c:v>
              </c:pt>
              <c:pt idx="38">
                <c:v>-1.5045965111433377</c:v>
              </c:pt>
              <c:pt idx="39">
                <c:v>-1.4915260789565286</c:v>
              </c:pt>
              <c:pt idx="40">
                <c:v>-1.4787055988607736</c:v>
              </c:pt>
              <c:pt idx="41">
                <c:v>-1.4661236602116496</c:v>
              </c:pt>
              <c:pt idx="42">
                <c:v>-1.453769627624808</c:v>
              </c:pt>
              <c:pt idx="43">
                <c:v>-1.4416335715284692</c:v>
              </c:pt>
              <c:pt idx="44">
                <c:v>-1.4297062063660608</c:v>
              </c:pt>
              <c:pt idx="45">
                <c:v>-1.4179788354559044</c:v>
              </c:pt>
              <c:pt idx="46">
                <c:v>-1.406443301662466</c:v>
              </c:pt>
              <c:pt idx="47">
                <c:v>-1.3950919431566171</c:v>
              </c:pt>
              <c:pt idx="48">
                <c:v>-1.3839175536453665</c:v>
              </c:pt>
              <c:pt idx="49">
                <c:v>-1.372913346537938</c:v>
              </c:pt>
              <c:pt idx="50">
                <c:v>-1.3620729225879746</c:v>
              </c:pt>
              <c:pt idx="51">
                <c:v>-1.3513902406134601</c:v>
              </c:pt>
              <c:pt idx="52">
                <c:v>-1.3408595909482954</c:v>
              </c:pt>
              <c:pt idx="53">
                <c:v>-1.330475571324139</c:v>
              </c:pt>
              <c:pt idx="54">
                <c:v>-1.3202330649193768</c:v>
              </c:pt>
              <c:pt idx="55">
                <c:v>-1.3101272203447583</c:v>
              </c:pt>
              <c:pt idx="56">
                <c:v>-1.3001534333634226</c:v>
              </c:pt>
              <c:pt idx="57">
                <c:v>-1.2903073301673682</c:v>
              </c:pt>
              <c:pt idx="58">
                <c:v>-1.2805847520533258</c:v>
              </c:pt>
              <c:pt idx="59">
                <c:v>-1.2709817413593716</c:v>
              </c:pt>
              <c:pt idx="60">
                <c:v>-1.2614945285392254</c:v>
              </c:pt>
              <c:pt idx="61">
                <c:v>-1.2521195202652196</c:v>
              </c:pt>
              <c:pt idx="62">
                <c:v>-1.2428532884627839</c:v>
              </c:pt>
              <c:pt idx="63">
                <c:v>-1.2336925601899558</c:v>
              </c:pt>
              <c:pt idx="64">
                <c:v>-1.2246342082846404</c:v>
              </c:pt>
              <c:pt idx="65">
                <c:v>-1.2156752427104756</c:v>
              </c:pt>
              <c:pt idx="66">
                <c:v>-1.2068128025393938</c:v>
              </c:pt>
              <c:pt idx="67">
                <c:v>-1.1980441485152065</c:v>
              </c:pt>
              <c:pt idx="68">
                <c:v>-1.1893666561482388</c:v>
              </c:pt>
              <c:pt idx="69">
                <c:v>-1.1807778092959398</c:v>
              </c:pt>
              <c:pt idx="70">
                <c:v>-1.1722751941888332</c:v>
              </c:pt>
              <c:pt idx="71">
                <c:v>-1.163856493865093</c:v>
              </c:pt>
              <c:pt idx="72">
                <c:v>-1.1555194829805082</c:v>
              </c:pt>
              <c:pt idx="73">
                <c:v>-1.1472620229637429</c:v>
              </c:pt>
              <c:pt idx="74">
                <c:v>-1.139082057489553</c:v>
              </c:pt>
              <c:pt idx="75">
                <c:v>-1.1309776082451586</c:v>
              </c:pt>
              <c:pt idx="76">
                <c:v>-1.1229467709671694</c:v>
              </c:pt>
              <c:pt idx="77">
                <c:v>-1.1149877117284961</c:v>
              </c:pt>
              <c:pt idx="78">
                <c:v>-1.1070986634564779</c:v>
              </c:pt>
              <c:pt idx="79">
                <c:v>-1.0992779226650871</c:v>
              </c:pt>
              <c:pt idx="80">
                <c:v>-1.0915238463855403</c:v>
              </c:pt>
              <c:pt idx="81">
                <c:v>-1.0838348492809686</c:v>
              </c:pt>
              <c:pt idx="82">
                <c:v>-1.0762094009320107</c:v>
              </c:pt>
              <c:pt idx="83">
                <c:v>-1.0686460232812507</c:v>
              </c:pt>
              <c:pt idx="84">
                <c:v>-1.0611432882254435</c:v>
              </c:pt>
              <c:pt idx="85">
                <c:v>-1.0536998153453325</c:v>
              </c:pt>
              <c:pt idx="86">
                <c:v>-1.0463142697636907</c:v>
              </c:pt>
              <c:pt idx="87">
                <c:v>-1.0389853601229515</c:v>
              </c:pt>
              <c:pt idx="88">
                <c:v>-1.0317118366744948</c:v>
              </c:pt>
              <c:pt idx="89">
                <c:v>-1.0244924894721699</c:v>
              </c:pt>
              <c:pt idx="90">
                <c:v>-1.0173261466633587</c:v>
              </c:pt>
              <c:pt idx="91">
                <c:v>-1.0102116728712593</c:v>
              </c:pt>
              <c:pt idx="92">
                <c:v>-1.0031479676625328</c:v>
              </c:pt>
              <c:pt idx="93">
                <c:v>-0.99613396409504962</c:v>
              </c:pt>
              <c:pt idx="94">
                <c:v>-0.98916862734063549</c:v>
              </c:pt>
              <c:pt idx="95">
                <c:v>-0.98225095337823787</c:v>
              </c:pt>
              <c:pt idx="96">
                <c:v>-0.97537996775324076</c:v>
              </c:pt>
              <c:pt idx="97">
                <c:v>-0.96855472439886825</c:v>
              </c:pt>
              <c:pt idx="98">
                <c:v>-0.96177430451602586</c:v>
              </c:pt>
              <c:pt idx="99">
                <c:v>-0.95503781550809053</c:v>
              </c:pt>
              <c:pt idx="100">
                <c:v>-0.94834438996742432</c:v>
              </c:pt>
              <c:pt idx="101">
                <c:v>-0.94169318471064056</c:v>
              </c:pt>
              <c:pt idx="102">
                <c:v>-0.93508337985978762</c:v>
              </c:pt>
              <c:pt idx="103">
                <c:v>-0.92851417796687807</c:v>
              </c:pt>
              <c:pt idx="104">
                <c:v>-0.92198480317926301</c:v>
              </c:pt>
              <c:pt idx="105">
                <c:v>-0.91549450044364034</c:v>
              </c:pt>
              <c:pt idx="106">
                <c:v>-0.90904253474650687</c:v>
              </c:pt>
              <c:pt idx="107">
                <c:v>-0.90262819038909314</c:v>
              </c:pt>
              <c:pt idx="108">
                <c:v>-0.8962507702948852</c:v>
              </c:pt>
              <c:pt idx="109">
                <c:v>-0.88990959534799619</c:v>
              </c:pt>
              <c:pt idx="110">
                <c:v>-0.88360400376075132</c:v>
              </c:pt>
              <c:pt idx="111">
                <c:v>-0.87733335046891381</c:v>
              </c:pt>
              <c:pt idx="112">
                <c:v>-0.87109700655313826</c:v>
              </c:pt>
              <c:pt idx="113">
                <c:v>-0.86489435868528253</c:v>
              </c:pt>
              <c:pt idx="114">
                <c:v>-0.85872480859827927</c:v>
              </c:pt>
              <c:pt idx="115">
                <c:v>-0.85258777257839402</c:v>
              </c:pt>
              <c:pt idx="116">
                <c:v>-0.84648268097872592</c:v>
              </c:pt>
              <c:pt idx="117">
                <c:v>-0.84040897775289303</c:v>
              </c:pt>
              <c:pt idx="118">
                <c:v>-0.83436612000787913</c:v>
              </c:pt>
              <c:pt idx="119">
                <c:v>-0.82835357757514105</c:v>
              </c:pt>
              <c:pt idx="120">
                <c:v>-0.8223708325990261</c:v>
              </c:pt>
              <c:pt idx="121">
                <c:v>-0.81641737914172141</c:v>
              </c:pt>
              <c:pt idx="122">
                <c:v>-0.81049272280389473</c:v>
              </c:pt>
              <c:pt idx="123">
                <c:v>-0.80459638036030012</c:v>
              </c:pt>
              <c:pt idx="124">
                <c:v>-0.79872787940964474</c:v>
              </c:pt>
              <c:pt idx="125">
                <c:v>-0.7928867580380301</c:v>
              </c:pt>
              <c:pt idx="126">
                <c:v>-0.78707256449535301</c:v>
              </c:pt>
              <c:pt idx="127">
                <c:v>-0.78128485688406013</c:v>
              </c:pt>
              <c:pt idx="128">
                <c:v>-0.7755232028596889</c:v>
              </c:pt>
              <c:pt idx="129">
                <c:v>-0.7697871793426706</c:v>
              </c:pt>
              <c:pt idx="130">
                <c:v>-0.76407637224086611</c:v>
              </c:pt>
              <c:pt idx="131">
                <c:v>-0.75839037618237959</c:v>
              </c:pt>
              <c:pt idx="132">
                <c:v>-0.75272879425816996</c:v>
              </c:pt>
              <c:pt idx="133">
                <c:v>-0.7470912377740484</c:v>
              </c:pt>
              <c:pt idx="134">
                <c:v>-0.74147732601163419</c:v>
              </c:pt>
              <c:pt idx="135">
                <c:v>-0.73588668599789231</c:v>
              </c:pt>
              <c:pt idx="136">
                <c:v>-0.73031895228287214</c:v>
              </c:pt>
              <c:pt idx="137">
                <c:v>-0.72477376672530958</c:v>
              </c:pt>
              <c:pt idx="138">
                <c:v>-0.71925077828574158</c:v>
              </c:pt>
              <c:pt idx="139">
                <c:v>-0.71374964282683262</c:v>
              </c:pt>
              <c:pt idx="140">
                <c:v>-0.70827002292059538</c:v>
              </c:pt>
              <c:pt idx="141">
                <c:v>-0.7028115876622355</c:v>
              </c:pt>
              <c:pt idx="142">
                <c:v>-0.69737401249032716</c:v>
              </c:pt>
              <c:pt idx="143">
                <c:v>-0.69195697901308051</c:v>
              </c:pt>
              <c:pt idx="144">
                <c:v>-0.68656017484043574</c:v>
              </c:pt>
              <c:pt idx="145">
                <c:v>-0.6811832934217571</c:v>
              </c:pt>
              <c:pt idx="146">
                <c:v>-0.67582603388889928</c:v>
              </c:pt>
              <c:pt idx="147">
                <c:v>-0.67048810090443067</c:v>
              </c:pt>
              <c:pt idx="148">
                <c:v>-0.66516920451481021</c:v>
              </c:pt>
              <c:pt idx="149">
                <c:v>-0.65986906000832413</c:v>
              </c:pt>
              <c:pt idx="150">
                <c:v>-0.65458738777759118</c:v>
              </c:pt>
              <c:pt idx="151">
                <c:v>-0.64932391318646576</c:v>
              </c:pt>
              <c:pt idx="152">
                <c:v>-0.64407836644116101</c:v>
              </c:pt>
              <c:pt idx="153">
                <c:v>-0.63885048246543841</c:v>
              </c:pt>
              <c:pt idx="154">
                <c:v>-0.63364000077970095</c:v>
              </c:pt>
              <c:pt idx="155">
                <c:v>-0.62844666538384708</c:v>
              </c:pt>
              <c:pt idx="156">
                <c:v>-0.62327022464374204</c:v>
              </c:pt>
              <c:pt idx="157">
                <c:v>-0.61811043118117004</c:v>
              </c:pt>
              <c:pt idx="158">
                <c:v>-0.61296704176714067</c:v>
              </c:pt>
              <c:pt idx="159">
                <c:v>-0.60783981721842073</c:v>
              </c:pt>
              <c:pt idx="160">
                <c:v>-0.60272852229718088</c:v>
              </c:pt>
              <c:pt idx="161">
                <c:v>-0.5976329256136329</c:v>
              </c:pt>
              <c:pt idx="162">
                <c:v>-0.59255279953155726</c:v>
              </c:pt>
              <c:pt idx="163">
                <c:v>-0.58748792007661543</c:v>
              </c:pt>
              <c:pt idx="164">
                <c:v>-0.58243806684734079</c:v>
              </c:pt>
              <c:pt idx="165">
                <c:v>-0.57740302292872148</c:v>
              </c:pt>
              <c:pt idx="166">
                <c:v>-0.57238257480827714</c:v>
              </c:pt>
              <c:pt idx="167">
                <c:v>-0.56737651229454267</c:v>
              </c:pt>
              <c:pt idx="168">
                <c:v>-0.5623846284378774</c:v>
              </c:pt>
              <c:pt idx="169">
                <c:v>-0.55740671945351405</c:v>
              </c:pt>
              <c:pt idx="170">
                <c:v>-0.55244258464677432</c:v>
              </c:pt>
              <c:pt idx="171">
                <c:v>-0.54749202634037353</c:v>
              </c:pt>
              <c:pt idx="172">
                <c:v>-0.54255484980374213</c:v>
              </c:pt>
              <c:pt idx="173">
                <c:v>-0.53763086318429965</c:v>
              </c:pt>
              <c:pt idx="174">
                <c:v>-0.53271987744060867</c:v>
              </c:pt>
              <c:pt idx="175">
                <c:v>-0.52782170627735014</c:v>
              </c:pt>
              <c:pt idx="176">
                <c:v>-0.52293616608205706</c:v>
              </c:pt>
              <c:pt idx="177">
                <c:v>-0.51806307586354883</c:v>
              </c:pt>
              <c:pt idx="178">
                <c:v>-0.51320225719200618</c:v>
              </c:pt>
              <c:pt idx="179">
                <c:v>-0.50835353414063855</c:v>
              </c:pt>
              <c:pt idx="180">
                <c:v>-0.50351673322888635</c:v>
              </c:pt>
              <c:pt idx="181">
                <c:v>-0.498691683367111</c:v>
              </c:pt>
              <c:pt idx="182">
                <c:v>-0.49387821580272062</c:v>
              </c:pt>
              <c:pt idx="183">
                <c:v>-0.4890761640676915</c:v>
              </c:pt>
              <c:pt idx="184">
                <c:v>-0.48428536392743127</c:v>
              </c:pt>
              <c:pt idx="185">
                <c:v>-0.47950565333095035</c:v>
              </c:pt>
              <c:pt idx="186">
                <c:v>-0.47473687236229062</c:v>
              </c:pt>
              <c:pt idx="187">
                <c:v>-0.46997886319318133</c:v>
              </c:pt>
              <c:pt idx="188">
                <c:v>-0.46523147003687204</c:v>
              </c:pt>
              <c:pt idx="189">
                <c:v>-0.46049453910311622</c:v>
              </c:pt>
              <c:pt idx="190">
                <c:v>-0.45576791855426241</c:v>
              </c:pt>
              <c:pt idx="191">
                <c:v>-0.45105145846242134</c:v>
              </c:pt>
              <c:pt idx="192">
                <c:v>-0.44634501076767458</c:v>
              </c:pt>
              <c:pt idx="193">
                <c:v>-0.44164842923729269</c:v>
              </c:pt>
              <c:pt idx="194">
                <c:v>-0.43696156942593328</c:v>
              </c:pt>
              <c:pt idx="195">
                <c:v>-0.43228428863678559</c:v>
              </c:pt>
              <c:pt idx="196">
                <c:v>-0.4276164458836354</c:v>
              </c:pt>
              <c:pt idx="197">
                <c:v>-0.42295790185382193</c:v>
              </c:pt>
              <c:pt idx="198">
                <c:v>-0.41830851887205894</c:v>
              </c:pt>
              <c:pt idx="199">
                <c:v>-0.41366816086509328</c:v>
              </c:pt>
              <c:pt idx="200">
                <c:v>-0.40903669332717746</c:v>
              </c:pt>
              <c:pt idx="201">
                <c:v>-0.40441398328633177</c:v>
              </c:pt>
              <c:pt idx="202">
                <c:v>-0.39979989927136994</c:v>
              </c:pt>
              <c:pt idx="203">
                <c:v>-0.39519431127966725</c:v>
              </c:pt>
              <c:pt idx="204">
                <c:v>-0.39059709074565124</c:v>
              </c:pt>
              <c:pt idx="205">
                <c:v>-0.3860081105099894</c:v>
              </c:pt>
              <c:pt idx="206">
                <c:v>-0.38142724478945556</c:v>
              </c:pt>
              <c:pt idx="207">
                <c:v>-0.37685436914745507</c:v>
              </c:pt>
              <c:pt idx="208">
                <c:v>-0.37228936046519101</c:v>
              </c:pt>
              <c:pt idx="209">
                <c:v>-0.36773209691344771</c:v>
              </c:pt>
              <c:pt idx="210">
                <c:v>-0.363182457924979</c:v>
              </c:pt>
              <c:pt idx="211">
                <c:v>-0.35864032416748126</c:v>
              </c:pt>
              <c:pt idx="212">
                <c:v>-0.35410557751713428</c:v>
              </c:pt>
              <c:pt idx="213">
                <c:v>-0.3495781010326936</c:v>
              </c:pt>
              <c:pt idx="214">
                <c:v>-0.3450577789301188</c:v>
              </c:pt>
              <c:pt idx="215">
                <c:v>-0.34054449655772223</c:v>
              </c:pt>
              <c:pt idx="216">
                <c:v>-0.33603814037182311</c:v>
              </c:pt>
              <c:pt idx="217">
                <c:v>-0.33153859791289242</c:v>
              </c:pt>
              <c:pt idx="218">
                <c:v>-0.3270457577821746</c:v>
              </c:pt>
              <c:pt idx="219">
                <c:v>-0.32255950961877328</c:v>
              </c:pt>
              <c:pt idx="220">
                <c:v>-0.31807974407718609</c:v>
              </c:pt>
              <c:pt idx="221">
                <c:v>-0.31360635280527677</c:v>
              </c:pt>
              <c:pt idx="222">
                <c:v>-0.30913922842267344</c:v>
              </c:pt>
              <c:pt idx="223">
                <c:v>-0.30467826449957797</c:v>
              </c:pt>
              <c:pt idx="224">
                <c:v>-0.30022335553597684</c:v>
              </c:pt>
              <c:pt idx="225">
                <c:v>-0.2957743969412428</c:v>
              </c:pt>
              <c:pt idx="226">
                <c:v>-0.29133128501411365</c:v>
              </c:pt>
              <c:pt idx="227">
                <c:v>-0.28689391692303928</c:v>
              </c:pt>
              <c:pt idx="228">
                <c:v>-0.28246219068688683</c:v>
              </c:pt>
              <c:pt idx="229">
                <c:v>-0.27803600515599258</c:v>
              </c:pt>
              <c:pt idx="230">
                <c:v>-0.27361525999355157</c:v>
              </c:pt>
              <c:pt idx="231">
                <c:v>-0.26919985565733429</c:v>
              </c:pt>
              <c:pt idx="232">
                <c:v>-0.26478969338172359</c:v>
              </c:pt>
              <c:pt idx="233">
                <c:v>-0.26038467516005998</c:v>
              </c:pt>
              <c:pt idx="234">
                <c:v>-0.25598470372728677</c:v>
              </c:pt>
              <c:pt idx="235">
                <c:v>-0.25158968254288971</c:v>
              </c:pt>
              <c:pt idx="236">
                <c:v>-0.24719951577411847</c:v>
              </c:pt>
              <c:pt idx="237">
                <c:v>-0.24281410827948444</c:v>
              </c:pt>
              <c:pt idx="238">
                <c:v>-0.23843336559252551</c:v>
              </c:pt>
              <c:pt idx="239">
                <c:v>-0.23405719390583302</c:v>
              </c:pt>
              <c:pt idx="240">
                <c:v>-0.22968550005532842</c:v>
              </c:pt>
              <c:pt idx="241">
                <c:v>-0.2253181915047866</c:v>
              </c:pt>
              <c:pt idx="242">
                <c:v>-0.22095517633059772</c:v>
              </c:pt>
              <c:pt idx="243">
                <c:v>-0.21659636320675887</c:v>
              </c:pt>
              <c:pt idx="244">
                <c:v>-0.2122416613900911</c:v>
              </c:pt>
              <c:pt idx="245">
                <c:v>-0.20789098070567283</c:v>
              </c:pt>
              <c:pt idx="246">
                <c:v>-0.20354423153248621</c:v>
              </c:pt>
              <c:pt idx="247">
                <c:v>-0.19920132478926703</c:v>
              </c:pt>
              <c:pt idx="248">
                <c:v>-0.19486217192055333</c:v>
              </c:pt>
              <c:pt idx="249">
                <c:v>-0.1905266848829279</c:v>
              </c:pt>
              <c:pt idx="250">
                <c:v>-0.18619477613144644</c:v>
              </c:pt>
              <c:pt idx="251">
                <c:v>-0.18186635860624739</c:v>
              </c:pt>
              <c:pt idx="252">
                <c:v>-0.17754134571933616</c:v>
              </c:pt>
              <c:pt idx="253">
                <c:v>-0.17321965134154169</c:v>
              </c:pt>
              <c:pt idx="254">
                <c:v>-0.16890118978963506</c:v>
              </c:pt>
              <c:pt idx="255">
                <c:v>-0.16458587581360826</c:v>
              </c:pt>
              <c:pt idx="256">
                <c:v>-0.16027362458410815</c:v>
              </c:pt>
              <c:pt idx="257">
                <c:v>-0.15596435168001807</c:v>
              </c:pt>
              <c:pt idx="258">
                <c:v>-0.15165797307618453</c:v>
              </c:pt>
              <c:pt idx="259">
                <c:v>-0.1473544051312824</c:v>
              </c:pt>
              <c:pt idx="260">
                <c:v>-0.14305356457581606</c:v>
              </c:pt>
              <c:pt idx="261">
                <c:v>-0.13875536850024919</c:v>
              </c:pt>
              <c:pt idx="262">
                <c:v>-0.13445973434325997</c:v>
              </c:pt>
              <c:pt idx="263">
                <c:v>-0.13016657988011834</c:v>
              </c:pt>
              <c:pt idx="264">
                <c:v>-0.12587582321117824</c:v>
              </c:pt>
              <c:pt idx="265">
                <c:v>-0.12158738275048304</c:v>
              </c:pt>
              <c:pt idx="266">
                <c:v>-0.11730117721447783</c:v>
              </c:pt>
              <c:pt idx="267">
                <c:v>-0.11301712561082679</c:v>
              </c:pt>
              <c:pt idx="268">
                <c:v>-0.10873514722732888</c:v>
              </c:pt>
              <c:pt idx="269">
                <c:v>-0.10445516162092927</c:v>
              </c:pt>
              <c:pt idx="270">
                <c:v>-0.1001770886068231</c:v>
              </c:pt>
              <c:pt idx="271">
                <c:v>-9.5900848247646109E-2</c:v>
              </c:pt>
              <c:pt idx="272">
                <c:v>-9.162636084274868E-2</c:v>
              </c:pt>
              <c:pt idx="273">
                <c:v>-8.7353546917551025E-2</c:v>
              </c:pt>
              <c:pt idx="274">
                <c:v>-8.3082327212973442E-2</c:v>
              </c:pt>
              <c:pt idx="275">
                <c:v>-7.8812622674939478E-2</c:v>
              </c:pt>
              <c:pt idx="276">
                <c:v>-7.4544354443947261E-2</c:v>
              </c:pt>
              <c:pt idx="277">
                <c:v>-7.0277443844707355E-2</c:v>
              </c:pt>
              <c:pt idx="278">
                <c:v>-6.6011812375840737E-2</c:v>
              </c:pt>
              <c:pt idx="279">
                <c:v>-6.1747381699635048E-2</c:v>
              </c:pt>
              <c:pt idx="280">
                <c:v>-5.7484073631856397E-2</c:v>
              </c:pt>
              <c:pt idx="281">
                <c:v>-5.3221810131610904E-2</c:v>
              </c:pt>
              <c:pt idx="282">
                <c:v>-4.8960513291254684E-2</c:v>
              </c:pt>
              <c:pt idx="283">
                <c:v>-4.4700105326347092E-2</c:v>
              </c:pt>
              <c:pt idx="284">
                <c:v>-4.044050856564621E-2</c:v>
              </c:pt>
              <c:pt idx="285">
                <c:v>-3.6181645441140615E-2</c:v>
              </c:pt>
              <c:pt idx="286">
                <c:v>-3.1923438478115053E-2</c:v>
              </c:pt>
              <c:pt idx="287">
                <c:v>-2.7665810285248345E-2</c:v>
              </c:pt>
              <c:pt idx="288">
                <c:v>-2.340868354473731E-2</c:v>
              </c:pt>
              <c:pt idx="289">
                <c:v>-1.9151981002445764E-2</c:v>
              </c:pt>
              <c:pt idx="290">
                <c:v>-1.489562545807366E-2</c:v>
              </c:pt>
              <c:pt idx="291">
                <c:v>-1.0639539755345354E-2</c:v>
              </c:pt>
              <c:pt idx="292">
                <c:v>-6.3836467722110631E-3</c:v>
              </c:pt>
              <c:pt idx="293">
                <c:v>-2.1278694110596018E-3</c:v>
              </c:pt>
              <c:pt idx="294">
                <c:v>2.1278694110594626E-3</c:v>
              </c:pt>
              <c:pt idx="295">
                <c:v>6.3836467722109252E-3</c:v>
              </c:pt>
              <c:pt idx="296">
                <c:v>1.0639539755345354E-2</c:v>
              </c:pt>
              <c:pt idx="297">
                <c:v>1.489562545807366E-2</c:v>
              </c:pt>
              <c:pt idx="298">
                <c:v>1.9151981002445764E-2</c:v>
              </c:pt>
              <c:pt idx="299">
                <c:v>2.3408683544737453E-2</c:v>
              </c:pt>
              <c:pt idx="300">
                <c:v>2.7665810285248487E-2</c:v>
              </c:pt>
              <c:pt idx="301">
                <c:v>3.1923438478114914E-2</c:v>
              </c:pt>
              <c:pt idx="302">
                <c:v>3.6181645441140477E-2</c:v>
              </c:pt>
              <c:pt idx="303">
                <c:v>4.044050856564621E-2</c:v>
              </c:pt>
              <c:pt idx="304">
                <c:v>4.4700105326347092E-2</c:v>
              </c:pt>
              <c:pt idx="305">
                <c:v>4.8960513291254684E-2</c:v>
              </c:pt>
              <c:pt idx="306">
                <c:v>5.322181013161105E-2</c:v>
              </c:pt>
              <c:pt idx="307">
                <c:v>5.7484073631856536E-2</c:v>
              </c:pt>
              <c:pt idx="308">
                <c:v>6.1747381699634903E-2</c:v>
              </c:pt>
              <c:pt idx="309">
                <c:v>6.6011812375840584E-2</c:v>
              </c:pt>
              <c:pt idx="310">
                <c:v>7.0277443844707355E-2</c:v>
              </c:pt>
              <c:pt idx="311">
                <c:v>7.4544354443947261E-2</c:v>
              </c:pt>
              <c:pt idx="312">
                <c:v>7.8812622674939478E-2</c:v>
              </c:pt>
              <c:pt idx="313">
                <c:v>8.3082327212973581E-2</c:v>
              </c:pt>
              <c:pt idx="314">
                <c:v>8.7353546917551178E-2</c:v>
              </c:pt>
              <c:pt idx="315">
                <c:v>9.1626360842748542E-2</c:v>
              </c:pt>
              <c:pt idx="316">
                <c:v>9.5900848247645998E-2</c:v>
              </c:pt>
              <c:pt idx="317">
                <c:v>0.1001770886068231</c:v>
              </c:pt>
              <c:pt idx="318">
                <c:v>0.10445516162092927</c:v>
              </c:pt>
              <c:pt idx="319">
                <c:v>0.10873514722732888</c:v>
              </c:pt>
              <c:pt idx="320">
                <c:v>0.11301712561082693</c:v>
              </c:pt>
              <c:pt idx="321">
                <c:v>0.11730117721447797</c:v>
              </c:pt>
              <c:pt idx="322">
                <c:v>0.12158738275048291</c:v>
              </c:pt>
              <c:pt idx="323">
                <c:v>0.12587582321117824</c:v>
              </c:pt>
              <c:pt idx="324">
                <c:v>0.13016657988011834</c:v>
              </c:pt>
              <c:pt idx="325">
                <c:v>0.13445973434325997</c:v>
              </c:pt>
              <c:pt idx="326">
                <c:v>0.13875536850024919</c:v>
              </c:pt>
              <c:pt idx="327">
                <c:v>0.14305356457581619</c:v>
              </c:pt>
              <c:pt idx="328">
                <c:v>0.14735440513128251</c:v>
              </c:pt>
              <c:pt idx="329">
                <c:v>0.15165797307618439</c:v>
              </c:pt>
              <c:pt idx="330">
                <c:v>0.15596435168001807</c:v>
              </c:pt>
              <c:pt idx="331">
                <c:v>0.16027362458410815</c:v>
              </c:pt>
              <c:pt idx="332">
                <c:v>0.16458587581360826</c:v>
              </c:pt>
              <c:pt idx="333">
                <c:v>0.16890118978963506</c:v>
              </c:pt>
              <c:pt idx="334">
                <c:v>0.17321965134154182</c:v>
              </c:pt>
              <c:pt idx="335">
                <c:v>0.1775413457193363</c:v>
              </c:pt>
              <c:pt idx="336">
                <c:v>0.1818663586062472</c:v>
              </c:pt>
              <c:pt idx="337">
                <c:v>0.18619477613144644</c:v>
              </c:pt>
              <c:pt idx="338">
                <c:v>0.1905266848829279</c:v>
              </c:pt>
              <c:pt idx="339">
                <c:v>0.19486217192055333</c:v>
              </c:pt>
              <c:pt idx="340">
                <c:v>0.19920132478926703</c:v>
              </c:pt>
              <c:pt idx="341">
                <c:v>0.20354423153248635</c:v>
              </c:pt>
              <c:pt idx="342">
                <c:v>0.20789098070567297</c:v>
              </c:pt>
              <c:pt idx="343">
                <c:v>0.21224166139009099</c:v>
              </c:pt>
              <c:pt idx="344">
                <c:v>0.21659636320675887</c:v>
              </c:pt>
              <c:pt idx="345">
                <c:v>0.22095517633059772</c:v>
              </c:pt>
              <c:pt idx="346">
                <c:v>0.2253181915047866</c:v>
              </c:pt>
              <c:pt idx="347">
                <c:v>0.22968550005532842</c:v>
              </c:pt>
              <c:pt idx="348">
                <c:v>0.23405719390583318</c:v>
              </c:pt>
              <c:pt idx="349">
                <c:v>0.23843336559252543</c:v>
              </c:pt>
              <c:pt idx="350">
                <c:v>0.24281410827948427</c:v>
              </c:pt>
              <c:pt idx="351">
                <c:v>0.24719951577411847</c:v>
              </c:pt>
              <c:pt idx="352">
                <c:v>0.25158968254288971</c:v>
              </c:pt>
              <c:pt idx="353">
                <c:v>0.25598470372728677</c:v>
              </c:pt>
              <c:pt idx="354">
                <c:v>0.26038467516005998</c:v>
              </c:pt>
              <c:pt idx="355">
                <c:v>0.26478969338172376</c:v>
              </c:pt>
              <c:pt idx="356">
                <c:v>0.26919985565733406</c:v>
              </c:pt>
              <c:pt idx="357">
                <c:v>0.27361525999355135</c:v>
              </c:pt>
              <c:pt idx="358">
                <c:v>0.27803600515599258</c:v>
              </c:pt>
              <c:pt idx="359">
                <c:v>0.28246219068688683</c:v>
              </c:pt>
              <c:pt idx="360">
                <c:v>0.28689391692303928</c:v>
              </c:pt>
              <c:pt idx="361">
                <c:v>0.29133128501411365</c:v>
              </c:pt>
              <c:pt idx="362">
                <c:v>0.29577439694124297</c:v>
              </c:pt>
              <c:pt idx="363">
                <c:v>0.30022335553597668</c:v>
              </c:pt>
              <c:pt idx="364">
                <c:v>0.3046782644995778</c:v>
              </c:pt>
              <c:pt idx="365">
                <c:v>0.30913922842267344</c:v>
              </c:pt>
              <c:pt idx="366">
                <c:v>0.31360635280527677</c:v>
              </c:pt>
              <c:pt idx="367">
                <c:v>0.31807974407718609</c:v>
              </c:pt>
              <c:pt idx="368">
                <c:v>0.32255950961877344</c:v>
              </c:pt>
              <c:pt idx="369">
                <c:v>0.32704575778217471</c:v>
              </c:pt>
              <c:pt idx="370">
                <c:v>0.33153859791289225</c:v>
              </c:pt>
              <c:pt idx="371">
                <c:v>0.336038140371823</c:v>
              </c:pt>
              <c:pt idx="372">
                <c:v>0.34054449655772223</c:v>
              </c:pt>
              <c:pt idx="373">
                <c:v>0.3450577789301188</c:v>
              </c:pt>
              <c:pt idx="374">
                <c:v>0.3495781010326936</c:v>
              </c:pt>
              <c:pt idx="375">
                <c:v>0.35410557751713434</c:v>
              </c:pt>
              <c:pt idx="376">
                <c:v>0.35864032416748132</c:v>
              </c:pt>
              <c:pt idx="377">
                <c:v>0.36318245792497889</c:v>
              </c:pt>
              <c:pt idx="378">
                <c:v>0.36773209691344766</c:v>
              </c:pt>
              <c:pt idx="379">
                <c:v>0.37228936046519101</c:v>
              </c:pt>
              <c:pt idx="380">
                <c:v>0.37685436914745507</c:v>
              </c:pt>
              <c:pt idx="381">
                <c:v>0.38142724478945556</c:v>
              </c:pt>
              <c:pt idx="382">
                <c:v>0.38600811050998957</c:v>
              </c:pt>
              <c:pt idx="383">
                <c:v>0.39059709074565135</c:v>
              </c:pt>
              <c:pt idx="384">
                <c:v>0.39519431127966714</c:v>
              </c:pt>
              <c:pt idx="385">
                <c:v>0.39979989927136977</c:v>
              </c:pt>
              <c:pt idx="386">
                <c:v>0.40441398328633177</c:v>
              </c:pt>
              <c:pt idx="387">
                <c:v>0.40903669332717746</c:v>
              </c:pt>
              <c:pt idx="388">
                <c:v>0.41366816086509328</c:v>
              </c:pt>
              <c:pt idx="389">
                <c:v>0.41830851887205917</c:v>
              </c:pt>
              <c:pt idx="390">
                <c:v>0.42295790185382215</c:v>
              </c:pt>
              <c:pt idx="391">
                <c:v>0.42761644588363529</c:v>
              </c:pt>
              <c:pt idx="392">
                <c:v>0.43228428863678547</c:v>
              </c:pt>
              <c:pt idx="393">
                <c:v>0.43696156942593328</c:v>
              </c:pt>
              <c:pt idx="394">
                <c:v>0.44164842923729269</c:v>
              </c:pt>
              <c:pt idx="395">
                <c:v>0.44634501076767458</c:v>
              </c:pt>
              <c:pt idx="396">
                <c:v>0.45105145846242151</c:v>
              </c:pt>
              <c:pt idx="397">
                <c:v>0.45576791855426269</c:v>
              </c:pt>
              <c:pt idx="398">
                <c:v>0.460494539103116</c:v>
              </c:pt>
              <c:pt idx="399">
                <c:v>0.46523147003687199</c:v>
              </c:pt>
              <c:pt idx="400">
                <c:v>0.46997886319318133</c:v>
              </c:pt>
              <c:pt idx="401">
                <c:v>0.47473687236229062</c:v>
              </c:pt>
              <c:pt idx="402">
                <c:v>0.47950565333095035</c:v>
              </c:pt>
              <c:pt idx="403">
                <c:v>0.48428536392743154</c:v>
              </c:pt>
              <c:pt idx="404">
                <c:v>0.48907616406769167</c:v>
              </c:pt>
              <c:pt idx="405">
                <c:v>0.49387821580272068</c:v>
              </c:pt>
              <c:pt idx="406">
                <c:v>0.49869168336711073</c:v>
              </c:pt>
              <c:pt idx="407">
                <c:v>0.50351673322888635</c:v>
              </c:pt>
              <c:pt idx="408">
                <c:v>0.50835353414063855</c:v>
              </c:pt>
              <c:pt idx="409">
                <c:v>0.51320225719200618</c:v>
              </c:pt>
              <c:pt idx="410">
                <c:v>0.51806307586354894</c:v>
              </c:pt>
              <c:pt idx="411">
                <c:v>0.5229361660820574</c:v>
              </c:pt>
              <c:pt idx="412">
                <c:v>0.52782170627734992</c:v>
              </c:pt>
              <c:pt idx="413">
                <c:v>0.53271987744060856</c:v>
              </c:pt>
              <c:pt idx="414">
                <c:v>0.53763086318429965</c:v>
              </c:pt>
              <c:pt idx="415">
                <c:v>0.54255484980374213</c:v>
              </c:pt>
              <c:pt idx="416">
                <c:v>0.54749202634037353</c:v>
              </c:pt>
              <c:pt idx="417">
                <c:v>0.55244258464677454</c:v>
              </c:pt>
              <c:pt idx="418">
                <c:v>0.55740671945351417</c:v>
              </c:pt>
              <c:pt idx="419">
                <c:v>0.56238462843787718</c:v>
              </c:pt>
              <c:pt idx="420">
                <c:v>0.56737651229454267</c:v>
              </c:pt>
              <c:pt idx="421">
                <c:v>0.57238257480827714</c:v>
              </c:pt>
              <c:pt idx="422">
                <c:v>0.57740302292872148</c:v>
              </c:pt>
              <c:pt idx="423">
                <c:v>0.58243806684734079</c:v>
              </c:pt>
              <c:pt idx="424">
                <c:v>0.58748792007661577</c:v>
              </c:pt>
              <c:pt idx="425">
                <c:v>0.59255279953155737</c:v>
              </c:pt>
              <c:pt idx="426">
                <c:v>0.59763292561363246</c:v>
              </c:pt>
              <c:pt idx="427">
                <c:v>0.60272852229718088</c:v>
              </c:pt>
              <c:pt idx="428">
                <c:v>0.60783981721842073</c:v>
              </c:pt>
              <c:pt idx="429">
                <c:v>0.61296704176714067</c:v>
              </c:pt>
              <c:pt idx="430">
                <c:v>0.61811043118117004</c:v>
              </c:pt>
              <c:pt idx="431">
                <c:v>0.62327022464374249</c:v>
              </c:pt>
              <c:pt idx="432">
                <c:v>0.62844666538384719</c:v>
              </c:pt>
              <c:pt idx="433">
                <c:v>0.63364000077970106</c:v>
              </c:pt>
              <c:pt idx="434">
                <c:v>0.63885048246543841</c:v>
              </c:pt>
              <c:pt idx="435">
                <c:v>0.64407836644116101</c:v>
              </c:pt>
              <c:pt idx="436">
                <c:v>0.64932391318646576</c:v>
              </c:pt>
              <c:pt idx="437">
                <c:v>0.65458738777759118</c:v>
              </c:pt>
              <c:pt idx="438">
                <c:v>0.65986906000832435</c:v>
              </c:pt>
              <c:pt idx="439">
                <c:v>0.66516920451481076</c:v>
              </c:pt>
              <c:pt idx="440">
                <c:v>0.67048810090443045</c:v>
              </c:pt>
              <c:pt idx="441">
                <c:v>0.67582603388889928</c:v>
              </c:pt>
              <c:pt idx="442">
                <c:v>0.6811832934217571</c:v>
              </c:pt>
              <c:pt idx="443">
                <c:v>0.68656017484043574</c:v>
              </c:pt>
              <c:pt idx="444">
                <c:v>0.69195697901308051</c:v>
              </c:pt>
              <c:pt idx="445">
                <c:v>0.69737401249032716</c:v>
              </c:pt>
              <c:pt idx="446">
                <c:v>0.70281158766223517</c:v>
              </c:pt>
              <c:pt idx="447">
                <c:v>0.70827002292059538</c:v>
              </c:pt>
              <c:pt idx="448">
                <c:v>0.71374964282683262</c:v>
              </c:pt>
              <c:pt idx="449">
                <c:v>0.71925077828574158</c:v>
              </c:pt>
              <c:pt idx="450">
                <c:v>0.72477376672530958</c:v>
              </c:pt>
              <c:pt idx="451">
                <c:v>0.73031895228287214</c:v>
              </c:pt>
              <c:pt idx="452">
                <c:v>0.73588668599789231</c:v>
              </c:pt>
              <c:pt idx="453">
                <c:v>0.74147732601163441</c:v>
              </c:pt>
              <c:pt idx="454">
                <c:v>0.7470912377740484</c:v>
              </c:pt>
              <c:pt idx="455">
                <c:v>0.75272879425816996</c:v>
              </c:pt>
              <c:pt idx="456">
                <c:v>0.75839037618237959</c:v>
              </c:pt>
              <c:pt idx="457">
                <c:v>0.76407637224086611</c:v>
              </c:pt>
              <c:pt idx="458">
                <c:v>0.7697871793426706</c:v>
              </c:pt>
              <c:pt idx="459">
                <c:v>0.77552320285968934</c:v>
              </c:pt>
              <c:pt idx="460">
                <c:v>0.78128485688406002</c:v>
              </c:pt>
              <c:pt idx="461">
                <c:v>0.78707256449535301</c:v>
              </c:pt>
              <c:pt idx="462">
                <c:v>0.7928867580380301</c:v>
              </c:pt>
              <c:pt idx="463">
                <c:v>0.79872787940964474</c:v>
              </c:pt>
              <c:pt idx="464">
                <c:v>0.80459638036030012</c:v>
              </c:pt>
              <c:pt idx="465">
                <c:v>0.81049272280389473</c:v>
              </c:pt>
              <c:pt idx="466">
                <c:v>0.81641737914172152</c:v>
              </c:pt>
              <c:pt idx="467">
                <c:v>0.82237083259902599</c:v>
              </c:pt>
              <c:pt idx="468">
                <c:v>0.82835357757514105</c:v>
              </c:pt>
              <c:pt idx="469">
                <c:v>0.83436612000787913</c:v>
              </c:pt>
              <c:pt idx="470">
                <c:v>0.84040897775289303</c:v>
              </c:pt>
              <c:pt idx="471">
                <c:v>0.84648268097872592</c:v>
              </c:pt>
              <c:pt idx="472">
                <c:v>0.85258777257839402</c:v>
              </c:pt>
              <c:pt idx="473">
                <c:v>0.85872480859827893</c:v>
              </c:pt>
              <c:pt idx="474">
                <c:v>0.86489435868528353</c:v>
              </c:pt>
              <c:pt idx="475">
                <c:v>0.87109700655313826</c:v>
              </c:pt>
              <c:pt idx="476">
                <c:v>0.87733335046891381</c:v>
              </c:pt>
              <c:pt idx="477">
                <c:v>0.88360400376075132</c:v>
              </c:pt>
              <c:pt idx="478">
                <c:v>0.88990959534799619</c:v>
              </c:pt>
              <c:pt idx="479">
                <c:v>0.8962507702948852</c:v>
              </c:pt>
              <c:pt idx="480">
                <c:v>0.90262819038909414</c:v>
              </c:pt>
              <c:pt idx="481">
                <c:v>0.90904253474650809</c:v>
              </c:pt>
              <c:pt idx="482">
                <c:v>0.91549450044364034</c:v>
              </c:pt>
              <c:pt idx="483">
                <c:v>0.92198480317926301</c:v>
              </c:pt>
              <c:pt idx="484">
                <c:v>0.92851417796687807</c:v>
              </c:pt>
              <c:pt idx="485">
                <c:v>0.93508337985978762</c:v>
              </c:pt>
              <c:pt idx="486">
                <c:v>0.94169318471064056</c:v>
              </c:pt>
              <c:pt idx="487">
                <c:v>0.94834438996742365</c:v>
              </c:pt>
              <c:pt idx="488">
                <c:v>0.95503781550809119</c:v>
              </c:pt>
              <c:pt idx="489">
                <c:v>0.96177430451602586</c:v>
              </c:pt>
              <c:pt idx="490">
                <c:v>0.96855472439886825</c:v>
              </c:pt>
              <c:pt idx="491">
                <c:v>0.97537996775324076</c:v>
              </c:pt>
              <c:pt idx="492">
                <c:v>0.98225095337823787</c:v>
              </c:pt>
              <c:pt idx="493">
                <c:v>0.98916862734063549</c:v>
              </c:pt>
              <c:pt idx="494">
                <c:v>0.99613396409505073</c:v>
              </c:pt>
              <c:pt idx="495">
                <c:v>1.0031479676625328</c:v>
              </c:pt>
              <c:pt idx="496">
                <c:v>1.0102116728712593</c:v>
              </c:pt>
              <c:pt idx="497">
                <c:v>1.0173261466633587</c:v>
              </c:pt>
              <c:pt idx="498">
                <c:v>1.0244924894721699</c:v>
              </c:pt>
              <c:pt idx="499">
                <c:v>1.0317118366744948</c:v>
              </c:pt>
              <c:pt idx="500">
                <c:v>1.0389853601229515</c:v>
              </c:pt>
              <c:pt idx="501">
                <c:v>1.0463142697636865</c:v>
              </c:pt>
              <c:pt idx="502">
                <c:v>1.0536998153453325</c:v>
              </c:pt>
              <c:pt idx="503">
                <c:v>1.0611432882254435</c:v>
              </c:pt>
              <c:pt idx="504">
                <c:v>1.0686460232812507</c:v>
              </c:pt>
              <c:pt idx="505">
                <c:v>1.0762094009320107</c:v>
              </c:pt>
              <c:pt idx="506">
                <c:v>1.0838348492809686</c:v>
              </c:pt>
              <c:pt idx="507">
                <c:v>1.0915238463855403</c:v>
              </c:pt>
              <c:pt idx="508">
                <c:v>1.0992779226650882</c:v>
              </c:pt>
              <c:pt idx="509">
                <c:v>1.107098663456479</c:v>
              </c:pt>
              <c:pt idx="510">
                <c:v>1.1149877117284961</c:v>
              </c:pt>
              <c:pt idx="511">
                <c:v>1.1229467709671694</c:v>
              </c:pt>
              <c:pt idx="512">
                <c:v>1.1309776082451586</c:v>
              </c:pt>
              <c:pt idx="513">
                <c:v>1.139082057489553</c:v>
              </c:pt>
              <c:pt idx="514">
                <c:v>1.1472620229637429</c:v>
              </c:pt>
              <c:pt idx="515">
                <c:v>1.1555194829805089</c:v>
              </c:pt>
              <c:pt idx="516">
                <c:v>1.1638564938650924</c:v>
              </c:pt>
              <c:pt idx="517">
                <c:v>1.1722751941888332</c:v>
              </c:pt>
              <c:pt idx="518">
                <c:v>1.1807778092959398</c:v>
              </c:pt>
              <c:pt idx="519">
                <c:v>1.1893666561482388</c:v>
              </c:pt>
              <c:pt idx="520">
                <c:v>1.1980441485152065</c:v>
              </c:pt>
              <c:pt idx="521">
                <c:v>1.206812802539394</c:v>
              </c:pt>
              <c:pt idx="522">
                <c:v>1.2156752427104756</c:v>
              </c:pt>
              <c:pt idx="523">
                <c:v>1.2246342082846393</c:v>
              </c:pt>
              <c:pt idx="524">
                <c:v>1.2336925601899558</c:v>
              </c:pt>
              <c:pt idx="525">
                <c:v>1.2428532884627839</c:v>
              </c:pt>
              <c:pt idx="526">
                <c:v>1.2521195202652196</c:v>
              </c:pt>
              <c:pt idx="527">
                <c:v>1.2614945285392254</c:v>
              </c:pt>
              <c:pt idx="528">
                <c:v>1.2709817413593725</c:v>
              </c:pt>
              <c:pt idx="529">
                <c:v>1.2805847520533269</c:v>
              </c:pt>
              <c:pt idx="530">
                <c:v>1.2903073301673667</c:v>
              </c:pt>
              <c:pt idx="531">
                <c:v>1.3001534333634226</c:v>
              </c:pt>
              <c:pt idx="532">
                <c:v>1.3101272203447583</c:v>
              </c:pt>
              <c:pt idx="533">
                <c:v>1.3202330649193768</c:v>
              </c:pt>
              <c:pt idx="534">
                <c:v>1.330475571324139</c:v>
              </c:pt>
              <c:pt idx="535">
                <c:v>1.3408595909482968</c:v>
              </c:pt>
              <c:pt idx="536">
                <c:v>1.3513902406134621</c:v>
              </c:pt>
              <c:pt idx="537">
                <c:v>1.3620729225879735</c:v>
              </c:pt>
              <c:pt idx="538">
                <c:v>1.372913346537938</c:v>
              </c:pt>
              <c:pt idx="539">
                <c:v>1.3839175536453665</c:v>
              </c:pt>
              <c:pt idx="540">
                <c:v>1.3950919431566171</c:v>
              </c:pt>
              <c:pt idx="541">
                <c:v>1.406443301662466</c:v>
              </c:pt>
              <c:pt idx="542">
                <c:v>1.4179788354559055</c:v>
              </c:pt>
              <c:pt idx="543">
                <c:v>1.4297062063660608</c:v>
              </c:pt>
              <c:pt idx="544">
                <c:v>1.4416335715284694</c:v>
              </c:pt>
              <c:pt idx="545">
                <c:v>1.4537696276248089</c:v>
              </c:pt>
              <c:pt idx="546">
                <c:v>1.4661236602116503</c:v>
              </c:pt>
              <c:pt idx="547">
                <c:v>1.478705598860774</c:v>
              </c:pt>
              <c:pt idx="548">
                <c:v>1.491526078956529</c:v>
              </c:pt>
              <c:pt idx="549">
                <c:v>1.5045965111433381</c:v>
              </c:pt>
              <c:pt idx="550">
                <c:v>1.5179291595942783</c:v>
              </c:pt>
              <c:pt idx="551">
                <c:v>1.5315372304869923</c:v>
              </c:pt>
              <c:pt idx="552">
                <c:v>1.5454349723350489</c:v>
              </c:pt>
              <c:pt idx="553">
                <c:v>1.559637790143066</c:v>
              </c:pt>
              <c:pt idx="554">
                <c:v>1.5741623757473098</c:v>
              </c:pt>
              <c:pt idx="555">
                <c:v>1.5890268571897332</c:v>
              </c:pt>
              <c:pt idx="556">
                <c:v>1.6042509705777872</c:v>
              </c:pt>
              <c:pt idx="557">
                <c:v>1.6198562586382692</c:v>
              </c:pt>
              <c:pt idx="558">
                <c:v>1.6358663011252514</c:v>
              </c:pt>
              <c:pt idx="559">
                <c:v>1.6523069834486959</c:v>
              </c:pt>
              <c:pt idx="560">
                <c:v>1.6692068114315355</c:v>
              </c:pt>
              <c:pt idx="561">
                <c:v>1.6865972820868511</c:v>
              </c:pt>
              <c:pt idx="562">
                <c:v>1.7045133228822624</c:v>
              </c:pt>
              <c:pt idx="563">
                <c:v>1.7229938153321951</c:v>
              </c:pt>
              <c:pt idx="564">
                <c:v>1.7420822232204904</c:v>
              </c:pt>
              <c:pt idx="565">
                <c:v>1.7618273517181962</c:v>
              </c:pt>
              <c:pt idx="566">
                <c:v>1.7822842717183649</c:v>
              </c:pt>
              <c:pt idx="567">
                <c:v>1.8035154547291392</c:v>
              </c:pt>
              <c:pt idx="568">
                <c:v>1.8255921789355714</c:v>
              </c:pt>
              <c:pt idx="569">
                <c:v>1.8485962885014089</c:v>
              </c:pt>
              <c:pt idx="570">
                <c:v>1.8726224188167289</c:v>
              </c:pt>
              <c:pt idx="571">
                <c:v>1.8977808448780833</c:v>
              </c:pt>
              <c:pt idx="572">
                <c:v>1.9242011757953201</c:v>
              </c:pt>
              <c:pt idx="573">
                <c:v>1.9520372178217755</c:v>
              </c:pt>
              <c:pt idx="574">
                <c:v>1.981473481966618</c:v>
              </c:pt>
              <c:pt idx="575">
                <c:v>2.0127340560289051</c:v>
              </c:pt>
              <c:pt idx="576">
                <c:v>2.0460949591417927</c:v>
              </c:pt>
              <c:pt idx="577">
                <c:v>2.0819017695821151</c:v>
              </c:pt>
              <c:pt idx="578">
                <c:v>2.1205954972261458</c:v>
              </c:pt>
              <c:pt idx="579">
                <c:v>2.1627518388166944</c:v>
              </c:pt>
              <c:pt idx="580">
                <c:v>2.2091431459210313</c:v>
              </c:pt>
              <c:pt idx="581">
                <c:v>2.2608410732123452</c:v>
              </c:pt>
              <c:pt idx="582">
                <c:v>2.3193971059582581</c:v>
              </c:pt>
              <c:pt idx="583">
                <c:v>2.3871853598574218</c:v>
              </c:pt>
              <c:pt idx="584">
                <c:v>2.4681235538567678</c:v>
              </c:pt>
              <c:pt idx="585">
                <c:v>2.56942454919121</c:v>
              </c:pt>
              <c:pt idx="586">
                <c:v>2.7069146484824396</c:v>
              </c:pt>
              <c:pt idx="587">
                <c:v>2.929453536714429</c:v>
              </c:pt>
            </c:numLit>
          </c:yVal>
          <c:smooth val="0"/>
          <c:extLst>
            <c:ext xmlns:c16="http://schemas.microsoft.com/office/drawing/2014/chart" uri="{C3380CC4-5D6E-409C-BE32-E72D297353CC}">
              <c16:uniqueId val="{00000001-E683-492A-97E4-9A993C8924CA}"/>
            </c:ext>
          </c:extLst>
        </c:ser>
        <c:dLbls>
          <c:showLegendKey val="0"/>
          <c:showVal val="0"/>
          <c:showCatName val="0"/>
          <c:showSerName val="0"/>
          <c:showPercent val="0"/>
          <c:showBubbleSize val="0"/>
        </c:dLbls>
        <c:axId val="987405007"/>
        <c:axId val="987403343"/>
      </c:scatterChart>
      <c:valAx>
        <c:axId val="987405007"/>
        <c:scaling>
          <c:orientation val="minMax"/>
        </c:scaling>
        <c:delete val="0"/>
        <c:axPos val="b"/>
        <c:title>
          <c:tx>
            <c:rich>
              <a:bodyPr/>
              <a:lstStyle/>
              <a:p>
                <a:pPr>
                  <a:defRPr/>
                </a:pPr>
                <a:r>
                  <a:rPr lang="en-US"/>
                  <a:t>N</a:t>
                </a:r>
                <a:r>
                  <a:rPr lang="en-US" sz="900"/>
                  <a:t>ormality test (A-D*):  P &gt; 0.05</a:t>
                </a:r>
              </a:p>
            </c:rich>
          </c:tx>
          <c:overlay val="0"/>
        </c:title>
        <c:numFmt formatCode="General" sourceLinked="1"/>
        <c:majorTickMark val="out"/>
        <c:minorTickMark val="none"/>
        <c:tickLblPos val="low"/>
        <c:crossAx val="987403343"/>
        <c:crosses val="autoZero"/>
        <c:crossBetween val="midCat"/>
        <c:majorUnit val="1"/>
      </c:valAx>
      <c:valAx>
        <c:axId val="987403343"/>
        <c:scaling>
          <c:orientation val="minMax"/>
        </c:scaling>
        <c:delete val="0"/>
        <c:axPos val="l"/>
        <c:numFmt formatCode="General" sourceLinked="1"/>
        <c:majorTickMark val="out"/>
        <c:minorTickMark val="none"/>
        <c:tickLblPos val="nextTo"/>
        <c:crossAx val="987405007"/>
        <c:crossesAt val="-4"/>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'Model 1'!$AA$3</c:f>
          <c:strCache>
            <c:ptCount val="1"/>
            <c:pt idx="0">
              <c:v>Actual and Predicted -vs- Observation #
Model 1 for BattingAverage    (1 variable, n=588)</c:v>
            </c:pt>
          </c:strCache>
        </c:strRef>
      </c:tx>
      <c:overlay val="0"/>
      <c:txPr>
        <a:bodyPr/>
        <a:lstStyle/>
        <a:p>
          <a:pPr>
            <a:defRPr sz="1000">
              <a:latin typeface="Calibri"/>
              <a:ea typeface="Calibri"/>
              <a:cs typeface="Calibri"/>
            </a:defRPr>
          </a:pPr>
          <a:endParaRPr lang="en-NL"/>
        </a:p>
      </c:txPr>
    </c:title>
    <c:autoTitleDeleted val="0"/>
    <c:plotArea>
      <c:layout/>
      <c:scatterChart>
        <c:scatterStyle val="lineMarker"/>
        <c:varyColors val="0"/>
        <c:ser>
          <c:idx val="0"/>
          <c:order val="0"/>
          <c:tx>
            <c:v>Actual</c:v>
          </c:tx>
          <c:spPr>
            <a:ln w="25400">
              <a:noFill/>
            </a:ln>
          </c:spPr>
          <c:marker>
            <c:symbol val="diamond"/>
            <c:size val="4"/>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58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numLit>
          </c:xVal>
          <c:yVal>
            <c:numLit>
              <c:formatCode>General</c:formatCode>
              <c:ptCount val="588"/>
              <c:pt idx="0">
                <c:v>0.29199999999999998</c:v>
              </c:pt>
              <c:pt idx="1">
                <c:v>0.32700000000000001</c:v>
              </c:pt>
              <c:pt idx="2">
                <c:v>0.32300000000000001</c:v>
              </c:pt>
              <c:pt idx="3">
                <c:v>0.31900000000000001</c:v>
              </c:pt>
              <c:pt idx="4">
                <c:v>0.32800000000000001</c:v>
              </c:pt>
              <c:pt idx="5">
                <c:v>0.318</c:v>
              </c:pt>
              <c:pt idx="6">
                <c:v>0.27900000000000003</c:v>
              </c:pt>
              <c:pt idx="7">
                <c:v>0.307</c:v>
              </c:pt>
              <c:pt idx="8">
                <c:v>0.28699999999999998</c:v>
              </c:pt>
              <c:pt idx="9">
                <c:v>0.3</c:v>
              </c:pt>
              <c:pt idx="10">
                <c:v>0.29799999999999999</c:v>
              </c:pt>
              <c:pt idx="11">
                <c:v>0.32700000000000001</c:v>
              </c:pt>
              <c:pt idx="12">
                <c:v>0.26500000000000001</c:v>
              </c:pt>
              <c:pt idx="13">
                <c:v>0.33500000000000002</c:v>
              </c:pt>
              <c:pt idx="14">
                <c:v>0.316</c:v>
              </c:pt>
              <c:pt idx="15">
                <c:v>0.28899999999999998</c:v>
              </c:pt>
              <c:pt idx="16">
                <c:v>0.308</c:v>
              </c:pt>
              <c:pt idx="17">
                <c:v>0.3</c:v>
              </c:pt>
              <c:pt idx="18">
                <c:v>0.30099999999999999</c:v>
              </c:pt>
              <c:pt idx="19">
                <c:v>0.25900000000000001</c:v>
              </c:pt>
              <c:pt idx="20">
                <c:v>0.249</c:v>
              </c:pt>
              <c:pt idx="21">
                <c:v>0.27100000000000002</c:v>
              </c:pt>
              <c:pt idx="22">
                <c:v>0.29799999999999999</c:v>
              </c:pt>
              <c:pt idx="23">
                <c:v>0.28499999999999998</c:v>
              </c:pt>
              <c:pt idx="24">
                <c:v>0.23400000000000001</c:v>
              </c:pt>
              <c:pt idx="25">
                <c:v>0.28599999999999998</c:v>
              </c:pt>
              <c:pt idx="26">
                <c:v>0.28499999999999998</c:v>
              </c:pt>
              <c:pt idx="27">
                <c:v>0.22700000000000001</c:v>
              </c:pt>
              <c:pt idx="28">
                <c:v>0.30199999999999999</c:v>
              </c:pt>
              <c:pt idx="29">
                <c:v>0.27800000000000002</c:v>
              </c:pt>
              <c:pt idx="30">
                <c:v>0.30399999999999999</c:v>
              </c:pt>
              <c:pt idx="31">
                <c:v>0.32400000000000001</c:v>
              </c:pt>
              <c:pt idx="32">
                <c:v>0.24299999999999999</c:v>
              </c:pt>
              <c:pt idx="33">
                <c:v>0.308</c:v>
              </c:pt>
              <c:pt idx="34">
                <c:v>0.25900000000000001</c:v>
              </c:pt>
              <c:pt idx="35">
                <c:v>0.28899999999999998</c:v>
              </c:pt>
              <c:pt idx="36">
                <c:v>0.24</c:v>
              </c:pt>
              <c:pt idx="37">
                <c:v>0.30199999999999999</c:v>
              </c:pt>
              <c:pt idx="38">
                <c:v>0.317</c:v>
              </c:pt>
              <c:pt idx="39">
                <c:v>0.307</c:v>
              </c:pt>
              <c:pt idx="40">
                <c:v>0.26300000000000001</c:v>
              </c:pt>
              <c:pt idx="41">
                <c:v>0.28799999999999998</c:v>
              </c:pt>
              <c:pt idx="42">
                <c:v>0.27900000000000003</c:v>
              </c:pt>
              <c:pt idx="43">
                <c:v>0.29499999999999998</c:v>
              </c:pt>
              <c:pt idx="44">
                <c:v>0.308</c:v>
              </c:pt>
              <c:pt idx="45">
                <c:v>0.23300000000000001</c:v>
              </c:pt>
              <c:pt idx="46">
                <c:v>0.29899999999999999</c:v>
              </c:pt>
              <c:pt idx="47">
                <c:v>0.28699999999999998</c:v>
              </c:pt>
              <c:pt idx="48">
                <c:v>0.245</c:v>
              </c:pt>
              <c:pt idx="49">
                <c:v>0.251</c:v>
              </c:pt>
              <c:pt idx="50">
                <c:v>0.245</c:v>
              </c:pt>
              <c:pt idx="51">
                <c:v>0.26600000000000001</c:v>
              </c:pt>
              <c:pt idx="52">
                <c:v>0.27100000000000002</c:v>
              </c:pt>
              <c:pt idx="53">
                <c:v>0.28699999999999998</c:v>
              </c:pt>
              <c:pt idx="54">
                <c:v>0.23300000000000001</c:v>
              </c:pt>
              <c:pt idx="55">
                <c:v>0.247</c:v>
              </c:pt>
              <c:pt idx="56">
                <c:v>0.252</c:v>
              </c:pt>
              <c:pt idx="57">
                <c:v>0.29499999999999998</c:v>
              </c:pt>
              <c:pt idx="58">
                <c:v>0.28699999999999998</c:v>
              </c:pt>
              <c:pt idx="59">
                <c:v>0.29499999999999998</c:v>
              </c:pt>
              <c:pt idx="60">
                <c:v>0.31</c:v>
              </c:pt>
              <c:pt idx="61">
                <c:v>0.32600000000000001</c:v>
              </c:pt>
              <c:pt idx="62">
                <c:v>0.32800000000000001</c:v>
              </c:pt>
              <c:pt idx="63">
                <c:v>0.33300000000000002</c:v>
              </c:pt>
              <c:pt idx="64">
                <c:v>0.28199999999999997</c:v>
              </c:pt>
              <c:pt idx="65">
                <c:v>0.32300000000000001</c:v>
              </c:pt>
              <c:pt idx="66">
                <c:v>0.31</c:v>
              </c:pt>
              <c:pt idx="67">
                <c:v>0.33600000000000002</c:v>
              </c:pt>
              <c:pt idx="68">
                <c:v>0.26600000000000001</c:v>
              </c:pt>
              <c:pt idx="69">
                <c:v>0.25800000000000001</c:v>
              </c:pt>
              <c:pt idx="70">
                <c:v>0.251</c:v>
              </c:pt>
              <c:pt idx="71">
                <c:v>0.26</c:v>
              </c:pt>
              <c:pt idx="72">
                <c:v>0.23899999999999999</c:v>
              </c:pt>
              <c:pt idx="73">
                <c:v>0.23799999999999999</c:v>
              </c:pt>
              <c:pt idx="74">
                <c:v>0.32400000000000001</c:v>
              </c:pt>
              <c:pt idx="75">
                <c:v>0.23499999999999999</c:v>
              </c:pt>
              <c:pt idx="76">
                <c:v>0.316</c:v>
              </c:pt>
              <c:pt idx="77">
                <c:v>0.28100000000000003</c:v>
              </c:pt>
              <c:pt idx="78">
                <c:v>0.253</c:v>
              </c:pt>
              <c:pt idx="79">
                <c:v>0.29699999999999999</c:v>
              </c:pt>
              <c:pt idx="80">
                <c:v>0.32700000000000001</c:v>
              </c:pt>
              <c:pt idx="81">
                <c:v>0.27400000000000002</c:v>
              </c:pt>
              <c:pt idx="82">
                <c:v>0.317</c:v>
              </c:pt>
              <c:pt idx="83">
                <c:v>0.28199999999999997</c:v>
              </c:pt>
              <c:pt idx="84">
                <c:v>0.27100000000000002</c:v>
              </c:pt>
              <c:pt idx="85">
                <c:v>0.28799999999999998</c:v>
              </c:pt>
              <c:pt idx="86">
                <c:v>0.26300000000000001</c:v>
              </c:pt>
              <c:pt idx="87">
                <c:v>0.248</c:v>
              </c:pt>
              <c:pt idx="88">
                <c:v>0.30599999999999999</c:v>
              </c:pt>
              <c:pt idx="89">
                <c:v>0.27900000000000003</c:v>
              </c:pt>
              <c:pt idx="90">
                <c:v>0.33800000000000002</c:v>
              </c:pt>
              <c:pt idx="91">
                <c:v>0.33200000000000002</c:v>
              </c:pt>
              <c:pt idx="92">
                <c:v>0.33100000000000002</c:v>
              </c:pt>
              <c:pt idx="93">
                <c:v>0.29699999999999999</c:v>
              </c:pt>
              <c:pt idx="94">
                <c:v>0.315</c:v>
              </c:pt>
              <c:pt idx="95">
                <c:v>0.307</c:v>
              </c:pt>
              <c:pt idx="96">
                <c:v>0.29499999999999998</c:v>
              </c:pt>
              <c:pt idx="97">
                <c:v>0.33900000000000002</c:v>
              </c:pt>
              <c:pt idx="98">
                <c:v>0.29199999999999998</c:v>
              </c:pt>
              <c:pt idx="99">
                <c:v>0.312</c:v>
              </c:pt>
              <c:pt idx="100">
                <c:v>0.33100000000000002</c:v>
              </c:pt>
              <c:pt idx="101">
                <c:v>0.27500000000000002</c:v>
              </c:pt>
              <c:pt idx="102">
                <c:v>0.28000000000000003</c:v>
              </c:pt>
              <c:pt idx="103">
                <c:v>0.29299999999999998</c:v>
              </c:pt>
              <c:pt idx="104">
                <c:v>0.318</c:v>
              </c:pt>
              <c:pt idx="105">
                <c:v>0.27400000000000002</c:v>
              </c:pt>
              <c:pt idx="106">
                <c:v>0.23</c:v>
              </c:pt>
              <c:pt idx="107">
                <c:v>0.245</c:v>
              </c:pt>
              <c:pt idx="108">
                <c:v>0.25600000000000001</c:v>
              </c:pt>
              <c:pt idx="109">
                <c:v>0.223</c:v>
              </c:pt>
              <c:pt idx="110">
                <c:v>0.26300000000000001</c:v>
              </c:pt>
              <c:pt idx="111">
                <c:v>0.26300000000000001</c:v>
              </c:pt>
              <c:pt idx="112">
                <c:v>0.26200000000000001</c:v>
              </c:pt>
              <c:pt idx="113">
                <c:v>0.29699999999999999</c:v>
              </c:pt>
              <c:pt idx="114">
                <c:v>0.28799999999999998</c:v>
              </c:pt>
              <c:pt idx="115">
                <c:v>0.23599999999999999</c:v>
              </c:pt>
              <c:pt idx="116">
                <c:v>0.28199999999999997</c:v>
              </c:pt>
              <c:pt idx="117">
                <c:v>0.25700000000000001</c:v>
              </c:pt>
              <c:pt idx="118">
                <c:v>0.20200000000000001</c:v>
              </c:pt>
              <c:pt idx="119">
                <c:v>0.30299999999999999</c:v>
              </c:pt>
              <c:pt idx="120">
                <c:v>0.29399999999999998</c:v>
              </c:pt>
              <c:pt idx="121">
                <c:v>0.30299999999999999</c:v>
              </c:pt>
              <c:pt idx="122">
                <c:v>0.28599999999999998</c:v>
              </c:pt>
              <c:pt idx="123">
                <c:v>0.28899999999999998</c:v>
              </c:pt>
              <c:pt idx="124">
                <c:v>0.30599999999999999</c:v>
              </c:pt>
              <c:pt idx="125">
                <c:v>0.315</c:v>
              </c:pt>
              <c:pt idx="126">
                <c:v>0.30099999999999999</c:v>
              </c:pt>
              <c:pt idx="127">
                <c:v>0.25800000000000001</c:v>
              </c:pt>
              <c:pt idx="128">
                <c:v>0.27</c:v>
              </c:pt>
              <c:pt idx="129">
                <c:v>0.27100000000000002</c:v>
              </c:pt>
              <c:pt idx="130">
                <c:v>0.29299999999999998</c:v>
              </c:pt>
              <c:pt idx="131">
                <c:v>0.253</c:v>
              </c:pt>
              <c:pt idx="132">
                <c:v>0.26400000000000001</c:v>
              </c:pt>
              <c:pt idx="133">
                <c:v>0.249</c:v>
              </c:pt>
              <c:pt idx="134">
                <c:v>0.27700000000000002</c:v>
              </c:pt>
              <c:pt idx="135">
                <c:v>0.27200000000000002</c:v>
              </c:pt>
              <c:pt idx="136">
                <c:v>0.24099999999999999</c:v>
              </c:pt>
              <c:pt idx="137">
                <c:v>0.25</c:v>
              </c:pt>
              <c:pt idx="138">
                <c:v>0.26600000000000001</c:v>
              </c:pt>
              <c:pt idx="139">
                <c:v>0.22500000000000001</c:v>
              </c:pt>
              <c:pt idx="140">
                <c:v>0.27600000000000002</c:v>
              </c:pt>
              <c:pt idx="141">
                <c:v>0.23300000000000001</c:v>
              </c:pt>
              <c:pt idx="142">
                <c:v>0.26400000000000001</c:v>
              </c:pt>
              <c:pt idx="143">
                <c:v>0.28000000000000003</c:v>
              </c:pt>
              <c:pt idx="144">
                <c:v>0.313</c:v>
              </c:pt>
              <c:pt idx="145">
                <c:v>0.23200000000000001</c:v>
              </c:pt>
              <c:pt idx="146">
                <c:v>0.25700000000000001</c:v>
              </c:pt>
              <c:pt idx="147">
                <c:v>0.27100000000000002</c:v>
              </c:pt>
              <c:pt idx="148">
                <c:v>0.26100000000000001</c:v>
              </c:pt>
              <c:pt idx="149">
                <c:v>0.23300000000000001</c:v>
              </c:pt>
              <c:pt idx="150">
                <c:v>0.218</c:v>
              </c:pt>
              <c:pt idx="151">
                <c:v>0.26800000000000002</c:v>
              </c:pt>
              <c:pt idx="152">
                <c:v>0.29099999999999998</c:v>
              </c:pt>
              <c:pt idx="153">
                <c:v>0.214</c:v>
              </c:pt>
              <c:pt idx="154">
                <c:v>0.28000000000000003</c:v>
              </c:pt>
              <c:pt idx="155">
                <c:v>0.26300000000000001</c:v>
              </c:pt>
              <c:pt idx="156">
                <c:v>0.252</c:v>
              </c:pt>
              <c:pt idx="157">
                <c:v>0.29399999999999998</c:v>
              </c:pt>
              <c:pt idx="158">
                <c:v>0.22500000000000001</c:v>
              </c:pt>
              <c:pt idx="159">
                <c:v>0.28100000000000003</c:v>
              </c:pt>
              <c:pt idx="160">
                <c:v>0.27100000000000002</c:v>
              </c:pt>
              <c:pt idx="161">
                <c:v>0.32400000000000001</c:v>
              </c:pt>
              <c:pt idx="162">
                <c:v>0.25700000000000001</c:v>
              </c:pt>
              <c:pt idx="163">
                <c:v>0.27700000000000002</c:v>
              </c:pt>
              <c:pt idx="164">
                <c:v>0.26900000000000002</c:v>
              </c:pt>
              <c:pt idx="165">
                <c:v>0.27500000000000002</c:v>
              </c:pt>
              <c:pt idx="166">
                <c:v>0.26600000000000001</c:v>
              </c:pt>
              <c:pt idx="167">
                <c:v>0.23200000000000001</c:v>
              </c:pt>
              <c:pt idx="168">
                <c:v>0.25700000000000001</c:v>
              </c:pt>
              <c:pt idx="169">
                <c:v>0.22900000000000001</c:v>
              </c:pt>
              <c:pt idx="170">
                <c:v>0.248</c:v>
              </c:pt>
              <c:pt idx="171">
                <c:v>0.27300000000000002</c:v>
              </c:pt>
              <c:pt idx="172">
                <c:v>0.312</c:v>
              </c:pt>
              <c:pt idx="173">
                <c:v>0.32100000000000001</c:v>
              </c:pt>
              <c:pt idx="174">
                <c:v>0.314</c:v>
              </c:pt>
              <c:pt idx="175">
                <c:v>0.314</c:v>
              </c:pt>
              <c:pt idx="176">
                <c:v>0.254</c:v>
              </c:pt>
              <c:pt idx="177">
                <c:v>0.28100000000000003</c:v>
              </c:pt>
              <c:pt idx="178">
                <c:v>0.26600000000000001</c:v>
              </c:pt>
              <c:pt idx="179">
                <c:v>0.27300000000000002</c:v>
              </c:pt>
              <c:pt idx="180">
                <c:v>0.32</c:v>
              </c:pt>
              <c:pt idx="181">
                <c:v>0.36799999999999999</c:v>
              </c:pt>
              <c:pt idx="182">
                <c:v>0.28999999999999998</c:v>
              </c:pt>
              <c:pt idx="183">
                <c:v>0.315</c:v>
              </c:pt>
              <c:pt idx="184">
                <c:v>0.28599999999999998</c:v>
              </c:pt>
              <c:pt idx="185">
                <c:v>0.30399999999999999</c:v>
              </c:pt>
              <c:pt idx="186">
                <c:v>0.30399999999999999</c:v>
              </c:pt>
              <c:pt idx="187">
                <c:v>0.31</c:v>
              </c:pt>
              <c:pt idx="188">
                <c:v>0.28799999999999998</c:v>
              </c:pt>
              <c:pt idx="189">
                <c:v>0.29099999999999998</c:v>
              </c:pt>
              <c:pt idx="190">
                <c:v>0.27800000000000002</c:v>
              </c:pt>
              <c:pt idx="191">
                <c:v>0.26600000000000001</c:v>
              </c:pt>
              <c:pt idx="192">
                <c:v>0.28100000000000003</c:v>
              </c:pt>
              <c:pt idx="193">
                <c:v>0.25600000000000001</c:v>
              </c:pt>
              <c:pt idx="194">
                <c:v>0.23300000000000001</c:v>
              </c:pt>
              <c:pt idx="195">
                <c:v>0.27300000000000002</c:v>
              </c:pt>
              <c:pt idx="196">
                <c:v>0.28000000000000003</c:v>
              </c:pt>
              <c:pt idx="197">
                <c:v>0.26400000000000001</c:v>
              </c:pt>
              <c:pt idx="198">
                <c:v>0.22900000000000001</c:v>
              </c:pt>
              <c:pt idx="199">
                <c:v>0.28000000000000003</c:v>
              </c:pt>
              <c:pt idx="200">
                <c:v>0.30399999999999999</c:v>
              </c:pt>
              <c:pt idx="201">
                <c:v>0.309</c:v>
              </c:pt>
              <c:pt idx="202">
                <c:v>0.29599999999999999</c:v>
              </c:pt>
              <c:pt idx="203">
                <c:v>0.29299999999999998</c:v>
              </c:pt>
              <c:pt idx="204">
                <c:v>0.27700000000000002</c:v>
              </c:pt>
              <c:pt idx="205">
                <c:v>0.309</c:v>
              </c:pt>
              <c:pt idx="206">
                <c:v>0.28399999999999997</c:v>
              </c:pt>
              <c:pt idx="207">
                <c:v>0.29499999999999998</c:v>
              </c:pt>
              <c:pt idx="208">
                <c:v>0.253</c:v>
              </c:pt>
              <c:pt idx="209">
                <c:v>0.313</c:v>
              </c:pt>
              <c:pt idx="210">
                <c:v>0.30099999999999999</c:v>
              </c:pt>
              <c:pt idx="211">
                <c:v>0.28799999999999998</c:v>
              </c:pt>
              <c:pt idx="212">
                <c:v>0.25600000000000001</c:v>
              </c:pt>
              <c:pt idx="213">
                <c:v>0.26100000000000001</c:v>
              </c:pt>
              <c:pt idx="214">
                <c:v>0.26200000000000001</c:v>
              </c:pt>
              <c:pt idx="215">
                <c:v>0.27400000000000002</c:v>
              </c:pt>
              <c:pt idx="216">
                <c:v>0.29399999999999998</c:v>
              </c:pt>
              <c:pt idx="217">
                <c:v>0.32</c:v>
              </c:pt>
              <c:pt idx="218">
                <c:v>0.3</c:v>
              </c:pt>
              <c:pt idx="219">
                <c:v>0.26</c:v>
              </c:pt>
              <c:pt idx="220">
                <c:v>0.24299999999999999</c:v>
              </c:pt>
              <c:pt idx="221">
                <c:v>0.22900000000000001</c:v>
              </c:pt>
              <c:pt idx="222">
                <c:v>0.28000000000000003</c:v>
              </c:pt>
              <c:pt idx="223">
                <c:v>0.28100000000000003</c:v>
              </c:pt>
              <c:pt idx="224">
                <c:v>0.26300000000000001</c:v>
              </c:pt>
              <c:pt idx="225">
                <c:v>0.27100000000000002</c:v>
              </c:pt>
              <c:pt idx="226">
                <c:v>0.23599999999999999</c:v>
              </c:pt>
              <c:pt idx="227">
                <c:v>0.28699999999999998</c:v>
              </c:pt>
              <c:pt idx="228">
                <c:v>0.24299999999999999</c:v>
              </c:pt>
              <c:pt idx="229">
                <c:v>0.23</c:v>
              </c:pt>
              <c:pt idx="230">
                <c:v>0.24</c:v>
              </c:pt>
              <c:pt idx="231">
                <c:v>0.25</c:v>
              </c:pt>
              <c:pt idx="232">
                <c:v>0.28499999999999998</c:v>
              </c:pt>
              <c:pt idx="233">
                <c:v>0.246</c:v>
              </c:pt>
              <c:pt idx="234">
                <c:v>0.27100000000000002</c:v>
              </c:pt>
              <c:pt idx="235">
                <c:v>0.27800000000000002</c:v>
              </c:pt>
              <c:pt idx="236">
                <c:v>0.26900000000000002</c:v>
              </c:pt>
              <c:pt idx="237">
                <c:v>0.22700000000000001</c:v>
              </c:pt>
              <c:pt idx="238">
                <c:v>0.26400000000000001</c:v>
              </c:pt>
              <c:pt idx="239">
                <c:v>0.26500000000000001</c:v>
              </c:pt>
              <c:pt idx="240">
                <c:v>0.27200000000000002</c:v>
              </c:pt>
              <c:pt idx="241">
                <c:v>0.27600000000000002</c:v>
              </c:pt>
              <c:pt idx="242">
                <c:v>0.246</c:v>
              </c:pt>
              <c:pt idx="243">
                <c:v>0.253</c:v>
              </c:pt>
              <c:pt idx="244">
                <c:v>0.28899999999999998</c:v>
              </c:pt>
              <c:pt idx="245">
                <c:v>0.26300000000000001</c:v>
              </c:pt>
              <c:pt idx="246">
                <c:v>0.24399999999999999</c:v>
              </c:pt>
              <c:pt idx="247">
                <c:v>0.23400000000000001</c:v>
              </c:pt>
              <c:pt idx="248">
                <c:v>0.246</c:v>
              </c:pt>
              <c:pt idx="249">
                <c:v>0.26600000000000001</c:v>
              </c:pt>
              <c:pt idx="250">
                <c:v>0.28599999999999998</c:v>
              </c:pt>
              <c:pt idx="251">
                <c:v>0.29299999999999998</c:v>
              </c:pt>
              <c:pt idx="252">
                <c:v>0.28299999999999997</c:v>
              </c:pt>
              <c:pt idx="253">
                <c:v>0.311</c:v>
              </c:pt>
              <c:pt idx="254">
                <c:v>0.28399999999999997</c:v>
              </c:pt>
              <c:pt idx="255">
                <c:v>0.255</c:v>
              </c:pt>
              <c:pt idx="256">
                <c:v>0.24199999999999999</c:v>
              </c:pt>
              <c:pt idx="257">
                <c:v>0.26300000000000001</c:v>
              </c:pt>
              <c:pt idx="258">
                <c:v>0.23799999999999999</c:v>
              </c:pt>
              <c:pt idx="259">
                <c:v>0.24399999999999999</c:v>
              </c:pt>
              <c:pt idx="260">
                <c:v>0.23499999999999999</c:v>
              </c:pt>
              <c:pt idx="261">
                <c:v>0.24099999999999999</c:v>
              </c:pt>
              <c:pt idx="262">
                <c:v>0.30199999999999999</c:v>
              </c:pt>
              <c:pt idx="263">
                <c:v>0.28000000000000003</c:v>
              </c:pt>
              <c:pt idx="264">
                <c:v>0.28499999999999998</c:v>
              </c:pt>
              <c:pt idx="265">
                <c:v>0.27200000000000002</c:v>
              </c:pt>
              <c:pt idx="266">
                <c:v>0.27200000000000002</c:v>
              </c:pt>
              <c:pt idx="267">
                <c:v>0.28199999999999997</c:v>
              </c:pt>
              <c:pt idx="268">
                <c:v>0.247</c:v>
              </c:pt>
              <c:pt idx="269">
                <c:v>0.251</c:v>
              </c:pt>
              <c:pt idx="270">
                <c:v>0.255</c:v>
              </c:pt>
              <c:pt idx="271">
                <c:v>0.29599999999999999</c:v>
              </c:pt>
              <c:pt idx="272">
                <c:v>0.30299999999999999</c:v>
              </c:pt>
              <c:pt idx="273">
                <c:v>0.26200000000000001</c:v>
              </c:pt>
              <c:pt idx="274">
                <c:v>0.23100000000000001</c:v>
              </c:pt>
              <c:pt idx="275">
                <c:v>0.23799999999999999</c:v>
              </c:pt>
              <c:pt idx="276">
                <c:v>0.28699999999999998</c:v>
              </c:pt>
              <c:pt idx="277">
                <c:v>0.28000000000000003</c:v>
              </c:pt>
              <c:pt idx="278">
                <c:v>0.29399999999999998</c:v>
              </c:pt>
              <c:pt idx="279">
                <c:v>0.29099999999999998</c:v>
              </c:pt>
              <c:pt idx="280">
                <c:v>0.28799999999999998</c:v>
              </c:pt>
              <c:pt idx="281">
                <c:v>0.34200000000000003</c:v>
              </c:pt>
              <c:pt idx="282">
                <c:v>0.27</c:v>
              </c:pt>
              <c:pt idx="283">
                <c:v>0.26400000000000001</c:v>
              </c:pt>
              <c:pt idx="284">
                <c:v>0.28699999999999998</c:v>
              </c:pt>
              <c:pt idx="285">
                <c:v>0.218</c:v>
              </c:pt>
              <c:pt idx="286">
                <c:v>0.26600000000000001</c:v>
              </c:pt>
              <c:pt idx="287">
                <c:v>0.22500000000000001</c:v>
              </c:pt>
              <c:pt idx="288">
                <c:v>0.22600000000000001</c:v>
              </c:pt>
              <c:pt idx="289">
                <c:v>0.27</c:v>
              </c:pt>
              <c:pt idx="290">
                <c:v>0.20599999999999999</c:v>
              </c:pt>
              <c:pt idx="291">
                <c:v>0.26800000000000002</c:v>
              </c:pt>
              <c:pt idx="292">
                <c:v>0.26200000000000001</c:v>
              </c:pt>
              <c:pt idx="293">
                <c:v>0.27100000000000002</c:v>
              </c:pt>
              <c:pt idx="294">
                <c:v>0.28100000000000003</c:v>
              </c:pt>
              <c:pt idx="295">
                <c:v>0.29199999999999998</c:v>
              </c:pt>
              <c:pt idx="296">
                <c:v>0.28199999999999997</c:v>
              </c:pt>
              <c:pt idx="297">
                <c:v>0.29899999999999999</c:v>
              </c:pt>
              <c:pt idx="298">
                <c:v>0.32900000000000001</c:v>
              </c:pt>
              <c:pt idx="299">
                <c:v>0.27700000000000002</c:v>
              </c:pt>
              <c:pt idx="300">
                <c:v>0.315</c:v>
              </c:pt>
              <c:pt idx="301">
                <c:v>0.22900000000000001</c:v>
              </c:pt>
              <c:pt idx="302">
                <c:v>0.27800000000000002</c:v>
              </c:pt>
              <c:pt idx="303">
                <c:v>0.28399999999999997</c:v>
              </c:pt>
              <c:pt idx="304">
                <c:v>0.26800000000000002</c:v>
              </c:pt>
              <c:pt idx="305">
                <c:v>0.247</c:v>
              </c:pt>
              <c:pt idx="306">
                <c:v>0.26</c:v>
              </c:pt>
              <c:pt idx="307">
                <c:v>0.26100000000000001</c:v>
              </c:pt>
              <c:pt idx="308">
                <c:v>0.311</c:v>
              </c:pt>
              <c:pt idx="309">
                <c:v>0.33400000000000002</c:v>
              </c:pt>
              <c:pt idx="310">
                <c:v>0.26300000000000001</c:v>
              </c:pt>
              <c:pt idx="311">
                <c:v>0.27600000000000002</c:v>
              </c:pt>
              <c:pt idx="312">
                <c:v>0.314</c:v>
              </c:pt>
              <c:pt idx="313">
                <c:v>0.23599999999999999</c:v>
              </c:pt>
              <c:pt idx="314">
                <c:v>0.26600000000000001</c:v>
              </c:pt>
              <c:pt idx="315">
                <c:v>0.26</c:v>
              </c:pt>
              <c:pt idx="316">
                <c:v>0.28999999999999998</c:v>
              </c:pt>
              <c:pt idx="317">
                <c:v>0.35699999999999998</c:v>
              </c:pt>
              <c:pt idx="318">
                <c:v>0.317</c:v>
              </c:pt>
              <c:pt idx="319">
                <c:v>0.311</c:v>
              </c:pt>
              <c:pt idx="320">
                <c:v>0.27400000000000002</c:v>
              </c:pt>
              <c:pt idx="321">
                <c:v>0.32800000000000001</c:v>
              </c:pt>
              <c:pt idx="322">
                <c:v>0.29699999999999999</c:v>
              </c:pt>
              <c:pt idx="323">
                <c:v>0.28100000000000003</c:v>
              </c:pt>
              <c:pt idx="324">
                <c:v>0.27500000000000002</c:v>
              </c:pt>
              <c:pt idx="325">
                <c:v>0.309</c:v>
              </c:pt>
              <c:pt idx="326">
                <c:v>0.308</c:v>
              </c:pt>
              <c:pt idx="327">
                <c:v>0.26900000000000002</c:v>
              </c:pt>
              <c:pt idx="328">
                <c:v>0.29699999999999999</c:v>
              </c:pt>
              <c:pt idx="329">
                <c:v>0.26500000000000001</c:v>
              </c:pt>
              <c:pt idx="330">
                <c:v>0.28499999999999998</c:v>
              </c:pt>
              <c:pt idx="331">
                <c:v>0.255</c:v>
              </c:pt>
              <c:pt idx="332">
                <c:v>0.217</c:v>
              </c:pt>
              <c:pt idx="333">
                <c:v>0.26200000000000001</c:v>
              </c:pt>
              <c:pt idx="334">
                <c:v>0.26300000000000001</c:v>
              </c:pt>
              <c:pt idx="335">
                <c:v>0.28199999999999997</c:v>
              </c:pt>
              <c:pt idx="336">
                <c:v>0.27</c:v>
              </c:pt>
              <c:pt idx="337">
                <c:v>0.26400000000000001</c:v>
              </c:pt>
              <c:pt idx="338">
                <c:v>0.31</c:v>
              </c:pt>
              <c:pt idx="339">
                <c:v>0.27600000000000002</c:v>
              </c:pt>
              <c:pt idx="340">
                <c:v>0.26200000000000001</c:v>
              </c:pt>
              <c:pt idx="341">
                <c:v>0.25</c:v>
              </c:pt>
              <c:pt idx="342">
                <c:v>0.29099999999999998</c:v>
              </c:pt>
              <c:pt idx="343">
                <c:v>0.251</c:v>
              </c:pt>
              <c:pt idx="344">
                <c:v>0.28899999999999998</c:v>
              </c:pt>
              <c:pt idx="345">
                <c:v>0.26700000000000002</c:v>
              </c:pt>
              <c:pt idx="346">
                <c:v>0.248</c:v>
              </c:pt>
              <c:pt idx="347">
                <c:v>0.28999999999999998</c:v>
              </c:pt>
              <c:pt idx="348">
                <c:v>0.26500000000000001</c:v>
              </c:pt>
              <c:pt idx="349">
                <c:v>0.25700000000000001</c:v>
              </c:pt>
              <c:pt idx="350">
                <c:v>0.24</c:v>
              </c:pt>
              <c:pt idx="351">
                <c:v>0.33400000000000002</c:v>
              </c:pt>
              <c:pt idx="352">
                <c:v>0.27300000000000002</c:v>
              </c:pt>
              <c:pt idx="353">
                <c:v>0.307</c:v>
              </c:pt>
              <c:pt idx="354">
                <c:v>0.26700000000000002</c:v>
              </c:pt>
              <c:pt idx="355">
                <c:v>0.26300000000000001</c:v>
              </c:pt>
              <c:pt idx="356">
                <c:v>0.29299999999999998</c:v>
              </c:pt>
              <c:pt idx="357">
                <c:v>0.29299999999999998</c:v>
              </c:pt>
              <c:pt idx="358">
                <c:v>0.23799999999999999</c:v>
              </c:pt>
              <c:pt idx="359">
                <c:v>0.27</c:v>
              </c:pt>
              <c:pt idx="360">
                <c:v>0.253</c:v>
              </c:pt>
              <c:pt idx="361">
                <c:v>0.28000000000000003</c:v>
              </c:pt>
              <c:pt idx="362">
                <c:v>0.28299999999999997</c:v>
              </c:pt>
              <c:pt idx="363">
                <c:v>0.23400000000000001</c:v>
              </c:pt>
              <c:pt idx="364">
                <c:v>0.27500000000000002</c:v>
              </c:pt>
              <c:pt idx="365">
                <c:v>0.26900000000000002</c:v>
              </c:pt>
              <c:pt idx="366">
                <c:v>0.26</c:v>
              </c:pt>
              <c:pt idx="367">
                <c:v>0.245</c:v>
              </c:pt>
              <c:pt idx="368">
                <c:v>0.29199999999999998</c:v>
              </c:pt>
              <c:pt idx="369">
                <c:v>0.28799999999999998</c:v>
              </c:pt>
              <c:pt idx="370">
                <c:v>0.316</c:v>
              </c:pt>
              <c:pt idx="371">
                <c:v>0.26500000000000001</c:v>
              </c:pt>
              <c:pt idx="372">
                <c:v>0.221</c:v>
              </c:pt>
              <c:pt idx="373">
                <c:v>0.27400000000000002</c:v>
              </c:pt>
              <c:pt idx="374">
                <c:v>0.30099999999999999</c:v>
              </c:pt>
              <c:pt idx="375">
                <c:v>0.25</c:v>
              </c:pt>
              <c:pt idx="376">
                <c:v>0.251</c:v>
              </c:pt>
              <c:pt idx="377">
                <c:v>0.222</c:v>
              </c:pt>
              <c:pt idx="378">
                <c:v>0.26200000000000001</c:v>
              </c:pt>
              <c:pt idx="379">
                <c:v>0.28999999999999998</c:v>
              </c:pt>
              <c:pt idx="380">
                <c:v>0.28299999999999997</c:v>
              </c:pt>
              <c:pt idx="381">
                <c:v>0.27100000000000002</c:v>
              </c:pt>
              <c:pt idx="382">
                <c:v>0.24099999999999999</c:v>
              </c:pt>
              <c:pt idx="383">
                <c:v>0.252</c:v>
              </c:pt>
              <c:pt idx="384">
                <c:v>0.28399999999999997</c:v>
              </c:pt>
              <c:pt idx="385">
                <c:v>0.30399999999999999</c:v>
              </c:pt>
              <c:pt idx="386">
                <c:v>0.34</c:v>
              </c:pt>
              <c:pt idx="387">
                <c:v>0.313</c:v>
              </c:pt>
              <c:pt idx="388">
                <c:v>0.308</c:v>
              </c:pt>
              <c:pt idx="389">
                <c:v>0.33100000000000002</c:v>
              </c:pt>
              <c:pt idx="390">
                <c:v>0.29799999999999999</c:v>
              </c:pt>
              <c:pt idx="391">
                <c:v>0.29399999999999998</c:v>
              </c:pt>
              <c:pt idx="392">
                <c:v>0.27600000000000002</c:v>
              </c:pt>
              <c:pt idx="393">
                <c:v>0.29499999999999998</c:v>
              </c:pt>
              <c:pt idx="394">
                <c:v>0.27700000000000002</c:v>
              </c:pt>
              <c:pt idx="395">
                <c:v>0.28699999999999998</c:v>
              </c:pt>
              <c:pt idx="396">
                <c:v>0.318</c:v>
              </c:pt>
              <c:pt idx="397">
                <c:v>0.30199999999999999</c:v>
              </c:pt>
              <c:pt idx="398">
                <c:v>0.28799999999999998</c:v>
              </c:pt>
              <c:pt idx="399">
                <c:v>0.309</c:v>
              </c:pt>
              <c:pt idx="400">
                <c:v>0.32500000000000001</c:v>
              </c:pt>
              <c:pt idx="401">
                <c:v>0.29399999999999998</c:v>
              </c:pt>
              <c:pt idx="402">
                <c:v>0.253</c:v>
              </c:pt>
              <c:pt idx="403">
                <c:v>0.26400000000000001</c:v>
              </c:pt>
              <c:pt idx="404">
                <c:v>0.28100000000000003</c:v>
              </c:pt>
              <c:pt idx="405">
                <c:v>0.21099999999999999</c:v>
              </c:pt>
              <c:pt idx="406">
                <c:v>0.28499999999999998</c:v>
              </c:pt>
              <c:pt idx="407">
                <c:v>0.26700000000000002</c:v>
              </c:pt>
              <c:pt idx="408">
                <c:v>0.26200000000000001</c:v>
              </c:pt>
              <c:pt idx="409">
                <c:v>0.23300000000000001</c:v>
              </c:pt>
              <c:pt idx="410">
                <c:v>0.28000000000000003</c:v>
              </c:pt>
              <c:pt idx="411">
                <c:v>0.26100000000000001</c:v>
              </c:pt>
              <c:pt idx="412">
                <c:v>0.218</c:v>
              </c:pt>
              <c:pt idx="413">
                <c:v>0.27100000000000002</c:v>
              </c:pt>
              <c:pt idx="414">
                <c:v>0.27600000000000002</c:v>
              </c:pt>
              <c:pt idx="415">
                <c:v>0.23499999999999999</c:v>
              </c:pt>
              <c:pt idx="416">
                <c:v>0.222</c:v>
              </c:pt>
              <c:pt idx="417">
                <c:v>0.28100000000000003</c:v>
              </c:pt>
              <c:pt idx="418">
                <c:v>0.223</c:v>
              </c:pt>
              <c:pt idx="419">
                <c:v>0.255</c:v>
              </c:pt>
              <c:pt idx="420">
                <c:v>0.24199999999999999</c:v>
              </c:pt>
              <c:pt idx="421">
                <c:v>0.2</c:v>
              </c:pt>
              <c:pt idx="422">
                <c:v>0.253</c:v>
              </c:pt>
              <c:pt idx="423">
                <c:v>0.30099999999999999</c:v>
              </c:pt>
              <c:pt idx="424">
                <c:v>0.26300000000000001</c:v>
              </c:pt>
              <c:pt idx="425">
                <c:v>0.316</c:v>
              </c:pt>
              <c:pt idx="426">
                <c:v>0.3</c:v>
              </c:pt>
              <c:pt idx="427">
                <c:v>0.29499999999999998</c:v>
              </c:pt>
              <c:pt idx="428">
                <c:v>0.25600000000000001</c:v>
              </c:pt>
              <c:pt idx="429">
                <c:v>0.32500000000000001</c:v>
              </c:pt>
              <c:pt idx="430">
                <c:v>0.36799999999999999</c:v>
              </c:pt>
              <c:pt idx="431">
                <c:v>0.35699999999999998</c:v>
              </c:pt>
              <c:pt idx="432">
                <c:v>0.36299999999999999</c:v>
              </c:pt>
              <c:pt idx="433">
                <c:v>0.36599999999999999</c:v>
              </c:pt>
              <c:pt idx="434">
                <c:v>0.33</c:v>
              </c:pt>
              <c:pt idx="435">
                <c:v>0.30199999999999999</c:v>
              </c:pt>
              <c:pt idx="436">
                <c:v>0.33200000000000002</c:v>
              </c:pt>
              <c:pt idx="437">
                <c:v>0.25900000000000001</c:v>
              </c:pt>
              <c:pt idx="438">
                <c:v>0.30199999999999999</c:v>
              </c:pt>
              <c:pt idx="439">
                <c:v>0.311</c:v>
              </c:pt>
              <c:pt idx="440">
                <c:v>0.254</c:v>
              </c:pt>
              <c:pt idx="441">
                <c:v>0.26200000000000001</c:v>
              </c:pt>
              <c:pt idx="442">
                <c:v>0.27100000000000002</c:v>
              </c:pt>
              <c:pt idx="443">
                <c:v>0.24399999999999999</c:v>
              </c:pt>
              <c:pt idx="444">
                <c:v>0.26100000000000001</c:v>
              </c:pt>
              <c:pt idx="445">
                <c:v>0.28299999999999997</c:v>
              </c:pt>
              <c:pt idx="446">
                <c:v>0.248</c:v>
              </c:pt>
              <c:pt idx="447">
                <c:v>0.30099999999999999</c:v>
              </c:pt>
              <c:pt idx="448">
                <c:v>0.29199999999999998</c:v>
              </c:pt>
              <c:pt idx="449">
                <c:v>0.311</c:v>
              </c:pt>
              <c:pt idx="450">
                <c:v>0.33600000000000002</c:v>
              </c:pt>
              <c:pt idx="451">
                <c:v>0.308</c:v>
              </c:pt>
              <c:pt idx="452">
                <c:v>0.29099999999999998</c:v>
              </c:pt>
              <c:pt idx="453">
                <c:v>0.30299999999999999</c:v>
              </c:pt>
              <c:pt idx="454">
                <c:v>0.32800000000000001</c:v>
              </c:pt>
              <c:pt idx="455">
                <c:v>0.37</c:v>
              </c:pt>
              <c:pt idx="456">
                <c:v>0.30199999999999999</c:v>
              </c:pt>
              <c:pt idx="457">
                <c:v>0.28799999999999998</c:v>
              </c:pt>
              <c:pt idx="458">
                <c:v>0.25900000000000001</c:v>
              </c:pt>
              <c:pt idx="459">
                <c:v>0.28299999999999997</c:v>
              </c:pt>
              <c:pt idx="460">
                <c:v>0.25600000000000001</c:v>
              </c:pt>
              <c:pt idx="461">
                <c:v>0.27</c:v>
              </c:pt>
              <c:pt idx="462">
                <c:v>0.26700000000000002</c:v>
              </c:pt>
              <c:pt idx="463">
                <c:v>0.27500000000000002</c:v>
              </c:pt>
              <c:pt idx="464">
                <c:v>0.26300000000000001</c:v>
              </c:pt>
              <c:pt idx="465">
                <c:v>0.3</c:v>
              </c:pt>
              <c:pt idx="466">
                <c:v>0.27400000000000002</c:v>
              </c:pt>
              <c:pt idx="467">
                <c:v>0.28100000000000003</c:v>
              </c:pt>
              <c:pt idx="468">
                <c:v>0.28000000000000003</c:v>
              </c:pt>
              <c:pt idx="469">
                <c:v>0.30199999999999999</c:v>
              </c:pt>
              <c:pt idx="470">
                <c:v>0.249</c:v>
              </c:pt>
              <c:pt idx="471">
                <c:v>0.26500000000000001</c:v>
              </c:pt>
              <c:pt idx="472">
                <c:v>0.28999999999999998</c:v>
              </c:pt>
              <c:pt idx="473">
                <c:v>0.32900000000000001</c:v>
              </c:pt>
              <c:pt idx="474">
                <c:v>0.28699999999999998</c:v>
              </c:pt>
              <c:pt idx="475">
                <c:v>0.29699999999999999</c:v>
              </c:pt>
              <c:pt idx="476">
                <c:v>0.26700000000000002</c:v>
              </c:pt>
              <c:pt idx="477">
                <c:v>0.24199999999999999</c:v>
              </c:pt>
              <c:pt idx="478">
                <c:v>0.28299999999999997</c:v>
              </c:pt>
              <c:pt idx="479">
                <c:v>0.25600000000000001</c:v>
              </c:pt>
              <c:pt idx="480">
                <c:v>0.20200000000000001</c:v>
              </c:pt>
              <c:pt idx="481">
                <c:v>0.248</c:v>
              </c:pt>
              <c:pt idx="482">
                <c:v>0.222</c:v>
              </c:pt>
              <c:pt idx="483">
                <c:v>0.23300000000000001</c:v>
              </c:pt>
              <c:pt idx="484">
                <c:v>0.223</c:v>
              </c:pt>
              <c:pt idx="485">
                <c:v>0.26600000000000001</c:v>
              </c:pt>
              <c:pt idx="486">
                <c:v>0.252</c:v>
              </c:pt>
              <c:pt idx="487">
                <c:v>0.251</c:v>
              </c:pt>
              <c:pt idx="488">
                <c:v>0.33100000000000002</c:v>
              </c:pt>
              <c:pt idx="489">
                <c:v>0.27800000000000002</c:v>
              </c:pt>
              <c:pt idx="490">
                <c:v>0.29399999999999998</c:v>
              </c:pt>
              <c:pt idx="491">
                <c:v>0.251</c:v>
              </c:pt>
              <c:pt idx="492">
                <c:v>0.254</c:v>
              </c:pt>
              <c:pt idx="493">
                <c:v>0.249</c:v>
              </c:pt>
              <c:pt idx="494">
                <c:v>0.24</c:v>
              </c:pt>
              <c:pt idx="495">
                <c:v>0.23599999999999999</c:v>
              </c:pt>
              <c:pt idx="496">
                <c:v>0.26</c:v>
              </c:pt>
              <c:pt idx="497">
                <c:v>0.27700000000000002</c:v>
              </c:pt>
              <c:pt idx="498">
                <c:v>0.28499999999999998</c:v>
              </c:pt>
              <c:pt idx="499">
                <c:v>0.26</c:v>
              </c:pt>
              <c:pt idx="500">
                <c:v>0.33600000000000002</c:v>
              </c:pt>
              <c:pt idx="501">
                <c:v>0.29599999999999999</c:v>
              </c:pt>
              <c:pt idx="502">
                <c:v>0.249</c:v>
              </c:pt>
              <c:pt idx="503">
                <c:v>0.25</c:v>
              </c:pt>
              <c:pt idx="504">
                <c:v>0.21099999999999999</c:v>
              </c:pt>
              <c:pt idx="505">
                <c:v>0.27500000000000002</c:v>
              </c:pt>
              <c:pt idx="506">
                <c:v>0.30499999999999999</c:v>
              </c:pt>
              <c:pt idx="507">
                <c:v>0.248</c:v>
              </c:pt>
              <c:pt idx="508">
                <c:v>0.28000000000000003</c:v>
              </c:pt>
              <c:pt idx="509">
                <c:v>0.29399999999999998</c:v>
              </c:pt>
              <c:pt idx="510">
                <c:v>0.24099999999999999</c:v>
              </c:pt>
              <c:pt idx="511">
                <c:v>0.26700000000000002</c:v>
              </c:pt>
              <c:pt idx="512">
                <c:v>0.26700000000000002</c:v>
              </c:pt>
              <c:pt idx="513">
                <c:v>0.27200000000000002</c:v>
              </c:pt>
              <c:pt idx="514">
                <c:v>0.251</c:v>
              </c:pt>
              <c:pt idx="515">
                <c:v>0.218</c:v>
              </c:pt>
              <c:pt idx="516">
                <c:v>0.251</c:v>
              </c:pt>
              <c:pt idx="517">
                <c:v>0.24</c:v>
              </c:pt>
              <c:pt idx="518">
                <c:v>0.245</c:v>
              </c:pt>
              <c:pt idx="519">
                <c:v>0.246</c:v>
              </c:pt>
              <c:pt idx="520">
                <c:v>0.30399999999999999</c:v>
              </c:pt>
              <c:pt idx="521">
                <c:v>0.32900000000000001</c:v>
              </c:pt>
              <c:pt idx="522">
                <c:v>0.29099999999999998</c:v>
              </c:pt>
              <c:pt idx="523">
                <c:v>0.28499999999999998</c:v>
              </c:pt>
              <c:pt idx="524">
                <c:v>0.29499999999999998</c:v>
              </c:pt>
              <c:pt idx="525">
                <c:v>0.26</c:v>
              </c:pt>
              <c:pt idx="526">
                <c:v>0.26600000000000001</c:v>
              </c:pt>
              <c:pt idx="527">
                <c:v>0.31</c:v>
              </c:pt>
              <c:pt idx="528">
                <c:v>0.29699999999999999</c:v>
              </c:pt>
              <c:pt idx="529">
                <c:v>0.26400000000000001</c:v>
              </c:pt>
              <c:pt idx="530">
                <c:v>0.27700000000000002</c:v>
              </c:pt>
              <c:pt idx="531">
                <c:v>0.25600000000000001</c:v>
              </c:pt>
              <c:pt idx="532">
                <c:v>0.25700000000000001</c:v>
              </c:pt>
              <c:pt idx="533">
                <c:v>0.27900000000000003</c:v>
              </c:pt>
              <c:pt idx="534">
                <c:v>0.254</c:v>
              </c:pt>
              <c:pt idx="535">
                <c:v>0.29699999999999999</c:v>
              </c:pt>
              <c:pt idx="536">
                <c:v>0.255</c:v>
              </c:pt>
              <c:pt idx="537">
                <c:v>0.248</c:v>
              </c:pt>
              <c:pt idx="538">
                <c:v>0.24299999999999999</c:v>
              </c:pt>
              <c:pt idx="539">
                <c:v>0.30199999999999999</c:v>
              </c:pt>
              <c:pt idx="540">
                <c:v>0.28799999999999998</c:v>
              </c:pt>
              <c:pt idx="541">
                <c:v>0.23499999999999999</c:v>
              </c:pt>
              <c:pt idx="542">
                <c:v>0.27500000000000002</c:v>
              </c:pt>
              <c:pt idx="543">
                <c:v>0.26400000000000001</c:v>
              </c:pt>
              <c:pt idx="544">
                <c:v>0.22</c:v>
              </c:pt>
              <c:pt idx="545">
                <c:v>0.246</c:v>
              </c:pt>
              <c:pt idx="546">
                <c:v>0.26</c:v>
              </c:pt>
              <c:pt idx="547">
                <c:v>0.29299999999999998</c:v>
              </c:pt>
              <c:pt idx="548">
                <c:v>0.308</c:v>
              </c:pt>
              <c:pt idx="549">
                <c:v>0.33300000000000002</c:v>
              </c:pt>
              <c:pt idx="550">
                <c:v>0.312</c:v>
              </c:pt>
              <c:pt idx="551">
                <c:v>0.29399999999999998</c:v>
              </c:pt>
              <c:pt idx="552">
                <c:v>0.32900000000000001</c:v>
              </c:pt>
              <c:pt idx="553">
                <c:v>0.39</c:v>
              </c:pt>
              <c:pt idx="554">
                <c:v>0.31</c:v>
              </c:pt>
              <c:pt idx="555">
                <c:v>0.28999999999999998</c:v>
              </c:pt>
              <c:pt idx="556">
                <c:v>0.28999999999999998</c:v>
              </c:pt>
              <c:pt idx="557">
                <c:v>0.30599999999999999</c:v>
              </c:pt>
              <c:pt idx="558">
                <c:v>0.28199999999999997</c:v>
              </c:pt>
              <c:pt idx="559">
                <c:v>0.32900000000000001</c:v>
              </c:pt>
              <c:pt idx="560">
                <c:v>0.255</c:v>
              </c:pt>
              <c:pt idx="561">
                <c:v>0.28499999999999998</c:v>
              </c:pt>
              <c:pt idx="562">
                <c:v>0.26600000000000001</c:v>
              </c:pt>
              <c:pt idx="563">
                <c:v>0.246</c:v>
              </c:pt>
              <c:pt idx="564">
                <c:v>0.253</c:v>
              </c:pt>
              <c:pt idx="565">
                <c:v>0.224</c:v>
              </c:pt>
              <c:pt idx="566">
                <c:v>0.185</c:v>
              </c:pt>
              <c:pt idx="567">
                <c:v>0.22900000000000001</c:v>
              </c:pt>
              <c:pt idx="568">
                <c:v>0.26200000000000001</c:v>
              </c:pt>
              <c:pt idx="569">
                <c:v>0.22800000000000001</c:v>
              </c:pt>
              <c:pt idx="570">
                <c:v>0.20300000000000001</c:v>
              </c:pt>
              <c:pt idx="571">
                <c:v>0.23699999999999999</c:v>
              </c:pt>
              <c:pt idx="572">
                <c:v>0.221</c:v>
              </c:pt>
              <c:pt idx="573">
                <c:v>0.25800000000000001</c:v>
              </c:pt>
              <c:pt idx="574">
                <c:v>0.315</c:v>
              </c:pt>
              <c:pt idx="575">
                <c:v>0.28799999999999998</c:v>
              </c:pt>
              <c:pt idx="576">
                <c:v>0.28499999999999998</c:v>
              </c:pt>
              <c:pt idx="577">
                <c:v>0.29899999999999999</c:v>
              </c:pt>
              <c:pt idx="578">
                <c:v>0.27900000000000003</c:v>
              </c:pt>
              <c:pt idx="579">
                <c:v>0.29799999999999999</c:v>
              </c:pt>
              <c:pt idx="580">
                <c:v>0.30399999999999999</c:v>
              </c:pt>
              <c:pt idx="581">
                <c:v>0.313</c:v>
              </c:pt>
              <c:pt idx="582">
                <c:v>0.311</c:v>
              </c:pt>
              <c:pt idx="583">
                <c:v>0.29699999999999999</c:v>
              </c:pt>
              <c:pt idx="584">
                <c:v>0.30599999999999999</c:v>
              </c:pt>
              <c:pt idx="585">
                <c:v>0.309</c:v>
              </c:pt>
              <c:pt idx="586">
                <c:v>0.30099999999999999</c:v>
              </c:pt>
              <c:pt idx="587">
                <c:v>0.27200000000000002</c:v>
              </c:pt>
            </c:numLit>
          </c:yVal>
          <c:smooth val="0"/>
          <c:extLst>
            <c:ext xmlns:c16="http://schemas.microsoft.com/office/drawing/2014/chart" uri="{C3380CC4-5D6E-409C-BE32-E72D297353CC}">
              <c16:uniqueId val="{00000000-518D-4784-B6D0-28237A3698DE}"/>
            </c:ext>
          </c:extLst>
        </c:ser>
        <c:ser>
          <c:idx val="1"/>
          <c:order val="1"/>
          <c:tx>
            <c:v>Predicted</c:v>
          </c:tx>
          <c:spPr>
            <a:ln w="25400">
              <a:noFill/>
            </a:ln>
          </c:spPr>
          <c:marker>
            <c:symbol val="circle"/>
            <c:size val="4"/>
            <c:spPr>
              <a:noFill/>
              <a:ln w="9525">
                <a:solidFill>
                  <a:srgbClr val="FF0000"/>
                </a:solidFill>
                <a:prstDash val="solid"/>
              </a:ln>
            </c:spPr>
          </c:marker>
          <c:xVal>
            <c:numLit>
              <c:formatCode>General</c:formatCode>
              <c:ptCount val="58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numLit>
          </c:xVal>
          <c:yVal>
            <c:numLit>
              <c:formatCode>General</c:formatCode>
              <c:ptCount val="588"/>
              <c:pt idx="0">
                <c:v>0.33213829747701956</c:v>
              </c:pt>
              <c:pt idx="1">
                <c:v>0.31086199057479846</c:v>
              </c:pt>
              <c:pt idx="2">
                <c:v>0.31147706784282375</c:v>
              </c:pt>
              <c:pt idx="3">
                <c:v>0.31108652240427254</c:v>
              </c:pt>
              <c:pt idx="4">
                <c:v>0.3102456518645631</c:v>
              </c:pt>
              <c:pt idx="5">
                <c:v>0.31078662637975546</c:v>
              </c:pt>
              <c:pt idx="6">
                <c:v>0.3101799515168932</c:v>
              </c:pt>
              <c:pt idx="7">
                <c:v>0.30627406804567336</c:v>
              </c:pt>
              <c:pt idx="8">
                <c:v>0.30543545665965638</c:v>
              </c:pt>
              <c:pt idx="9">
                <c:v>0.303380701955764</c:v>
              </c:pt>
              <c:pt idx="10">
                <c:v>0.30259325502858803</c:v>
              </c:pt>
              <c:pt idx="11">
                <c:v>0.30189255946366128</c:v>
              </c:pt>
              <c:pt idx="12">
                <c:v>0.30262848052322155</c:v>
              </c:pt>
              <c:pt idx="13">
                <c:v>0.28905908248203521</c:v>
              </c:pt>
              <c:pt idx="14">
                <c:v>0.30194321599665663</c:v>
              </c:pt>
              <c:pt idx="15">
                <c:v>0.30298014451737137</c:v>
              </c:pt>
              <c:pt idx="16">
                <c:v>0.2989704167233368</c:v>
              </c:pt>
              <c:pt idx="17">
                <c:v>0.29906390159154217</c:v>
              </c:pt>
              <c:pt idx="18">
                <c:v>0.29823985260696695</c:v>
              </c:pt>
              <c:pt idx="19">
                <c:v>0.2651274160059946</c:v>
              </c:pt>
              <c:pt idx="20">
                <c:v>0.26528426811194161</c:v>
              </c:pt>
              <c:pt idx="21">
                <c:v>0.26428616382420067</c:v>
              </c:pt>
              <c:pt idx="22">
                <c:v>0.28856565973333687</c:v>
              </c:pt>
              <c:pt idx="23">
                <c:v>0.29074790173137671</c:v>
              </c:pt>
              <c:pt idx="24">
                <c:v>0.26791579493993656</c:v>
              </c:pt>
              <c:pt idx="25">
                <c:v>0.25928762232011759</c:v>
              </c:pt>
              <c:pt idx="26">
                <c:v>0.26500245648016946</c:v>
              </c:pt>
              <c:pt idx="27">
                <c:v>0.26743049691166698</c:v>
              </c:pt>
              <c:pt idx="28">
                <c:v>0.2752372962277046</c:v>
              </c:pt>
              <c:pt idx="29">
                <c:v>0.28592073357036257</c:v>
              </c:pt>
              <c:pt idx="30">
                <c:v>0.28373244390579833</c:v>
              </c:pt>
              <c:pt idx="31">
                <c:v>0.28719039120181528</c:v>
              </c:pt>
              <c:pt idx="32">
                <c:v>0.29149040419821948</c:v>
              </c:pt>
              <c:pt idx="33">
                <c:v>0.28649449930371135</c:v>
              </c:pt>
              <c:pt idx="34">
                <c:v>0.28816593255834572</c:v>
              </c:pt>
              <c:pt idx="35">
                <c:v>0.28550321433906795</c:v>
              </c:pt>
              <c:pt idx="36">
                <c:v>0.27229647395624751</c:v>
              </c:pt>
              <c:pt idx="37">
                <c:v>0.30600395615085868</c:v>
              </c:pt>
              <c:pt idx="38">
                <c:v>0.30093219867107152</c:v>
              </c:pt>
              <c:pt idx="39">
                <c:v>0.30235270888327009</c:v>
              </c:pt>
              <c:pt idx="40">
                <c:v>0.30161803252111175</c:v>
              </c:pt>
              <c:pt idx="41">
                <c:v>0.2953705732258049</c:v>
              </c:pt>
              <c:pt idx="42">
                <c:v>0.2940270158723175</c:v>
              </c:pt>
              <c:pt idx="43">
                <c:v>0.29219607436655165</c:v>
              </c:pt>
              <c:pt idx="44">
                <c:v>0.29199675324106839</c:v>
              </c:pt>
              <c:pt idx="45">
                <c:v>0.29356683435849318</c:v>
              </c:pt>
              <c:pt idx="46">
                <c:v>0.2509447414613537</c:v>
              </c:pt>
              <c:pt idx="47">
                <c:v>0.26923740124540946</c:v>
              </c:pt>
              <c:pt idx="48">
                <c:v>0.27388860659053538</c:v>
              </c:pt>
              <c:pt idx="49">
                <c:v>0.2671632141917204</c:v>
              </c:pt>
              <c:pt idx="50">
                <c:v>0.26392997663876361</c:v>
              </c:pt>
              <c:pt idx="51">
                <c:v>0.26102949400541303</c:v>
              </c:pt>
              <c:pt idx="52">
                <c:v>0.26327094006328144</c:v>
              </c:pt>
              <c:pt idx="53">
                <c:v>0.26540615287237995</c:v>
              </c:pt>
              <c:pt idx="54">
                <c:v>0.26841045401363278</c:v>
              </c:pt>
              <c:pt idx="55">
                <c:v>0.2646437143160969</c:v>
              </c:pt>
              <c:pt idx="56">
                <c:v>0.26941012045242912</c:v>
              </c:pt>
              <c:pt idx="57">
                <c:v>0.27040859312594823</c:v>
              </c:pt>
              <c:pt idx="58">
                <c:v>0.2813087906140222</c:v>
              </c:pt>
              <c:pt idx="59">
                <c:v>0.28247691959007992</c:v>
              </c:pt>
              <c:pt idx="60">
                <c:v>0.28466677070799923</c:v>
              </c:pt>
              <c:pt idx="61">
                <c:v>0.28782635761794167</c:v>
              </c:pt>
              <c:pt idx="62">
                <c:v>0.29268408365833232</c:v>
              </c:pt>
              <c:pt idx="63">
                <c:v>0.29514241963387949</c:v>
              </c:pt>
              <c:pt idx="64">
                <c:v>0.29677546192744958</c:v>
              </c:pt>
              <c:pt idx="65">
                <c:v>0.29531482068954534</c:v>
              </c:pt>
              <c:pt idx="66">
                <c:v>0.29659320864531963</c:v>
              </c:pt>
              <c:pt idx="67">
                <c:v>0.29696164326247904</c:v>
              </c:pt>
              <c:pt idx="68">
                <c:v>0.29858463099648719</c:v>
              </c:pt>
              <c:pt idx="69">
                <c:v>0.29660458534702094</c:v>
              </c:pt>
              <c:pt idx="70">
                <c:v>0.2509282136380615</c:v>
              </c:pt>
              <c:pt idx="71">
                <c:v>0.25423393318596754</c:v>
              </c:pt>
              <c:pt idx="72">
                <c:v>0.25738372368547285</c:v>
              </c:pt>
              <c:pt idx="73">
                <c:v>0.25631173362970383</c:v>
              </c:pt>
              <c:pt idx="74">
                <c:v>0.27332230694849685</c:v>
              </c:pt>
              <c:pt idx="75">
                <c:v>0.27998337695780828</c:v>
              </c:pt>
              <c:pt idx="76">
                <c:v>0.27835119841725586</c:v>
              </c:pt>
              <c:pt idx="77">
                <c:v>0.28799558832327449</c:v>
              </c:pt>
              <c:pt idx="78">
                <c:v>0.28615607068496163</c:v>
              </c:pt>
              <c:pt idx="79">
                <c:v>0.28207221083467993</c:v>
              </c:pt>
              <c:pt idx="80">
                <c:v>0.28389832495181139</c:v>
              </c:pt>
              <c:pt idx="81">
                <c:v>0.28910044285573533</c:v>
              </c:pt>
              <c:pt idx="82">
                <c:v>0.28730880141457338</c:v>
              </c:pt>
              <c:pt idx="83">
                <c:v>0.28980664536942496</c:v>
              </c:pt>
              <c:pt idx="84">
                <c:v>0.28905546699888696</c:v>
              </c:pt>
              <c:pt idx="85">
                <c:v>0.28762731347949233</c:v>
              </c:pt>
              <c:pt idx="86">
                <c:v>0.28226592105404996</c:v>
              </c:pt>
              <c:pt idx="87">
                <c:v>0.27959028840152733</c:v>
              </c:pt>
              <c:pt idx="88">
                <c:v>0.2759113891764674</c:v>
              </c:pt>
              <c:pt idx="89">
                <c:v>0.27912862846068809</c:v>
              </c:pt>
              <c:pt idx="90">
                <c:v>0.28532116059923446</c:v>
              </c:pt>
              <c:pt idx="91">
                <c:v>0.29445180723422859</c:v>
              </c:pt>
              <c:pt idx="92">
                <c:v>0.29894038142151297</c:v>
              </c:pt>
              <c:pt idx="93">
                <c:v>0.30238864184604575</c:v>
              </c:pt>
              <c:pt idx="94">
                <c:v>0.30064688179280435</c:v>
              </c:pt>
              <c:pt idx="95">
                <c:v>0.30118093302754889</c:v>
              </c:pt>
              <c:pt idx="96">
                <c:v>0.30093482900134344</c:v>
              </c:pt>
              <c:pt idx="97">
                <c:v>0.28176016645188845</c:v>
              </c:pt>
              <c:pt idx="98">
                <c:v>0.28834546759996127</c:v>
              </c:pt>
              <c:pt idx="99">
                <c:v>0.2883535630169759</c:v>
              </c:pt>
              <c:pt idx="100">
                <c:v>0.29587136927166863</c:v>
              </c:pt>
              <c:pt idx="101">
                <c:v>0.29830651717650308</c:v>
              </c:pt>
              <c:pt idx="102">
                <c:v>0.29607191974514635</c:v>
              </c:pt>
              <c:pt idx="103">
                <c:v>0.29434273294968488</c:v>
              </c:pt>
              <c:pt idx="104">
                <c:v>0.27621068517869429</c:v>
              </c:pt>
              <c:pt idx="105">
                <c:v>0.285283821770279</c:v>
              </c:pt>
              <c:pt idx="106">
                <c:v>0.28333450493677187</c:v>
              </c:pt>
              <c:pt idx="107">
                <c:v>0.26410536664267475</c:v>
              </c:pt>
              <c:pt idx="108">
                <c:v>0.261861616080592</c:v>
              </c:pt>
              <c:pt idx="109">
                <c:v>0.26218393410085139</c:v>
              </c:pt>
              <c:pt idx="110">
                <c:v>0.25101801115998379</c:v>
              </c:pt>
              <c:pt idx="111">
                <c:v>0.25520075259058045</c:v>
              </c:pt>
              <c:pt idx="112">
                <c:v>0.25734524969806843</c:v>
              </c:pt>
              <c:pt idx="113">
                <c:v>0.25904700780016665</c:v>
              </c:pt>
              <c:pt idx="114">
                <c:v>0.26400933516823805</c:v>
              </c:pt>
              <c:pt idx="115">
                <c:v>0.26690682815564298</c:v>
              </c:pt>
              <c:pt idx="116">
                <c:v>0.2651996307817146</c:v>
              </c:pt>
              <c:pt idx="117">
                <c:v>0.2668736692494087</c:v>
              </c:pt>
              <c:pt idx="118">
                <c:v>0.26663366382185227</c:v>
              </c:pt>
              <c:pt idx="119">
                <c:v>0.29395161679225768</c:v>
              </c:pt>
              <c:pt idx="120">
                <c:v>0.29478193740516556</c:v>
              </c:pt>
              <c:pt idx="121">
                <c:v>0.29346905235390996</c:v>
              </c:pt>
              <c:pt idx="122">
                <c:v>0.29409199898404054</c:v>
              </c:pt>
              <c:pt idx="123">
                <c:v>0.29228159917160784</c:v>
              </c:pt>
              <c:pt idx="124">
                <c:v>0.29130386912911899</c:v>
              </c:pt>
              <c:pt idx="125">
                <c:v>0.29219457849702835</c:v>
              </c:pt>
              <c:pt idx="126">
                <c:v>0.29364434537747419</c:v>
              </c:pt>
              <c:pt idx="127">
                <c:v>0.27296570393365877</c:v>
              </c:pt>
              <c:pt idx="128">
                <c:v>0.2703750609500335</c:v>
              </c:pt>
              <c:pt idx="129">
                <c:v>0.26602046197233381</c:v>
              </c:pt>
              <c:pt idx="130">
                <c:v>0.26985889596113793</c:v>
              </c:pt>
              <c:pt idx="131">
                <c:v>0.27581889504274121</c:v>
              </c:pt>
              <c:pt idx="132">
                <c:v>0.25844530056370646</c:v>
              </c:pt>
              <c:pt idx="133">
                <c:v>0.23115259806621113</c:v>
              </c:pt>
              <c:pt idx="134">
                <c:v>0.26376711523981072</c:v>
              </c:pt>
              <c:pt idx="135">
                <c:v>0.27072018888742272</c:v>
              </c:pt>
              <c:pt idx="136">
                <c:v>0.27202537411775507</c:v>
              </c:pt>
              <c:pt idx="137">
                <c:v>0.26743049691166698</c:v>
              </c:pt>
              <c:pt idx="138">
                <c:v>0.26573564534520855</c:v>
              </c:pt>
              <c:pt idx="139">
                <c:v>0.26652924738476091</c:v>
              </c:pt>
              <c:pt idx="140">
                <c:v>0.26318929028589905</c:v>
              </c:pt>
              <c:pt idx="141">
                <c:v>0.26514177746973916</c:v>
              </c:pt>
              <c:pt idx="142">
                <c:v>0.26330268821943348</c:v>
              </c:pt>
              <c:pt idx="143">
                <c:v>0.26386763920671985</c:v>
              </c:pt>
              <c:pt idx="144">
                <c:v>0.26537686899381951</c:v>
              </c:pt>
              <c:pt idx="145">
                <c:v>0.26832038159777755</c:v>
              </c:pt>
              <c:pt idx="146">
                <c:v>0.26693380752998908</c:v>
              </c:pt>
              <c:pt idx="147">
                <c:v>0.26677563816580507</c:v>
              </c:pt>
              <c:pt idx="148">
                <c:v>0.2617415606904383</c:v>
              </c:pt>
              <c:pt idx="149">
                <c:v>0.26295613976415733</c:v>
              </c:pt>
              <c:pt idx="150">
                <c:v>0.25962728377536354</c:v>
              </c:pt>
              <c:pt idx="151">
                <c:v>0.25533592924014614</c:v>
              </c:pt>
              <c:pt idx="152">
                <c:v>0.27034049827072043</c:v>
              </c:pt>
              <c:pt idx="153">
                <c:v>0.26379002143958724</c:v>
              </c:pt>
              <c:pt idx="154">
                <c:v>0.25122879410660948</c:v>
              </c:pt>
              <c:pt idx="155">
                <c:v>0.26088012473558436</c:v>
              </c:pt>
              <c:pt idx="156">
                <c:v>0.26277935715037276</c:v>
              </c:pt>
              <c:pt idx="157">
                <c:v>0.26231505571605623</c:v>
              </c:pt>
              <c:pt idx="158">
                <c:v>0.26641287864318991</c:v>
              </c:pt>
              <c:pt idx="159">
                <c:v>0.26739595307026304</c:v>
              </c:pt>
              <c:pt idx="160">
                <c:v>0.27281461273939744</c:v>
              </c:pt>
              <c:pt idx="161">
                <c:v>0.27311372385103488</c:v>
              </c:pt>
              <c:pt idx="162">
                <c:v>0.28248641598937202</c:v>
              </c:pt>
              <c:pt idx="163">
                <c:v>0.27922667349829855</c:v>
              </c:pt>
              <c:pt idx="164">
                <c:v>0.26406712359408208</c:v>
              </c:pt>
              <c:pt idx="165">
                <c:v>0.26583289779523572</c:v>
              </c:pt>
              <c:pt idx="166">
                <c:v>0.26784049702642571</c:v>
              </c:pt>
              <c:pt idx="167">
                <c:v>0.26825296420957734</c:v>
              </c:pt>
              <c:pt idx="168">
                <c:v>0.2656144338655958</c:v>
              </c:pt>
              <c:pt idx="169">
                <c:v>0.26546055117228462</c:v>
              </c:pt>
              <c:pt idx="170">
                <c:v>0.26327837894427858</c:v>
              </c:pt>
              <c:pt idx="171">
                <c:v>0.2776944335540722</c:v>
              </c:pt>
              <c:pt idx="172">
                <c:v>0.27905867702486259</c:v>
              </c:pt>
              <c:pt idx="173">
                <c:v>0.28891061394334211</c:v>
              </c:pt>
              <c:pt idx="174">
                <c:v>0.29447500018884371</c:v>
              </c:pt>
              <c:pt idx="175">
                <c:v>0.29610970161381611</c:v>
              </c:pt>
              <c:pt idx="176">
                <c:v>0.29748740093331316</c:v>
              </c:pt>
              <c:pt idx="177">
                <c:v>0.29265577935104553</c:v>
              </c:pt>
              <c:pt idx="178">
                <c:v>0.29129046142173559</c:v>
              </c:pt>
              <c:pt idx="179">
                <c:v>0.29006196113318489</c:v>
              </c:pt>
              <c:pt idx="180">
                <c:v>0.28246365979516808</c:v>
              </c:pt>
              <c:pt idx="181">
                <c:v>0.2905514300140713</c:v>
              </c:pt>
              <c:pt idx="182">
                <c:v>0.30031246006709217</c:v>
              </c:pt>
              <c:pt idx="183">
                <c:v>0.2979911566240081</c:v>
              </c:pt>
              <c:pt idx="184">
                <c:v>0.29921584188711403</c:v>
              </c:pt>
              <c:pt idx="185">
                <c:v>0.29693469388924743</c:v>
              </c:pt>
              <c:pt idx="186">
                <c:v>0.29690141916475721</c:v>
              </c:pt>
              <c:pt idx="187">
                <c:v>0.29692150456206962</c:v>
              </c:pt>
              <c:pt idx="188">
                <c:v>0.29739202111099156</c:v>
              </c:pt>
              <c:pt idx="189">
                <c:v>0.29623822778376591</c:v>
              </c:pt>
              <c:pt idx="190">
                <c:v>0.29548311926722737</c:v>
              </c:pt>
              <c:pt idx="191">
                <c:v>0.29404303786286501</c:v>
              </c:pt>
              <c:pt idx="192">
                <c:v>0.24096645031407454</c:v>
              </c:pt>
              <c:pt idx="193">
                <c:v>0.2595124548584371</c:v>
              </c:pt>
              <c:pt idx="194">
                <c:v>0.26252567051690062</c:v>
              </c:pt>
              <c:pt idx="195">
                <c:v>0.26089893613208076</c:v>
              </c:pt>
              <c:pt idx="196">
                <c:v>0.26235071029639728</c:v>
              </c:pt>
              <c:pt idx="197">
                <c:v>0.29998612747909154</c:v>
              </c:pt>
              <c:pt idx="198">
                <c:v>0.28297818797907209</c:v>
              </c:pt>
              <c:pt idx="199">
                <c:v>0.27198213344164573</c:v>
              </c:pt>
              <c:pt idx="200">
                <c:v>0.27448573621508199</c:v>
              </c:pt>
              <c:pt idx="201">
                <c:v>0.2795017244138015</c:v>
              </c:pt>
              <c:pt idx="202">
                <c:v>0.28374920476100318</c:v>
              </c:pt>
              <c:pt idx="203">
                <c:v>0.28494792440835326</c:v>
              </c:pt>
              <c:pt idx="204">
                <c:v>0.28545879664248947</c:v>
              </c:pt>
              <c:pt idx="205">
                <c:v>0.28455570797749397</c:v>
              </c:pt>
              <c:pt idx="206">
                <c:v>0.28603910889810386</c:v>
              </c:pt>
              <c:pt idx="207">
                <c:v>0.28583261820395367</c:v>
              </c:pt>
              <c:pt idx="208">
                <c:v>0.28620863124217771</c:v>
              </c:pt>
              <c:pt idx="209">
                <c:v>0.28444999521317577</c:v>
              </c:pt>
              <c:pt idx="210">
                <c:v>0.2870199227760839</c:v>
              </c:pt>
              <c:pt idx="211">
                <c:v>0.29768310378484675</c:v>
              </c:pt>
              <c:pt idx="212">
                <c:v>0.29141788592285273</c:v>
              </c:pt>
              <c:pt idx="213">
                <c:v>0.28209900810923794</c:v>
              </c:pt>
              <c:pt idx="214">
                <c:v>0.27718952386701923</c:v>
              </c:pt>
              <c:pt idx="215">
                <c:v>0.27586207222811981</c:v>
              </c:pt>
              <c:pt idx="216">
                <c:v>0.27590769694628198</c:v>
              </c:pt>
              <c:pt idx="217">
                <c:v>0.27756751697880067</c:v>
              </c:pt>
              <c:pt idx="218">
                <c:v>0.27991743939202368</c:v>
              </c:pt>
              <c:pt idx="219">
                <c:v>0.28132061733244113</c:v>
              </c:pt>
              <c:pt idx="220">
                <c:v>0.24772445322665865</c:v>
              </c:pt>
              <c:pt idx="221">
                <c:v>0.25103520947330016</c:v>
              </c:pt>
              <c:pt idx="222">
                <c:v>0.28631543311672258</c:v>
              </c:pt>
              <c:pt idx="223">
                <c:v>0.25392137320262675</c:v>
              </c:pt>
              <c:pt idx="224">
                <c:v>0.26583717539600421</c:v>
              </c:pt>
              <c:pt idx="225">
                <c:v>0.2664824665771397</c:v>
              </c:pt>
              <c:pt idx="226">
                <c:v>0.26818900462424922</c:v>
              </c:pt>
              <c:pt idx="227">
                <c:v>0.26471888594584675</c:v>
              </c:pt>
              <c:pt idx="228">
                <c:v>0.26813794133195717</c:v>
              </c:pt>
              <c:pt idx="229">
                <c:v>0.26642964228919608</c:v>
              </c:pt>
              <c:pt idx="230">
                <c:v>0.26380011297726708</c:v>
              </c:pt>
              <c:pt idx="231">
                <c:v>0.26256326679728059</c:v>
              </c:pt>
              <c:pt idx="232">
                <c:v>0.2622232411424586</c:v>
              </c:pt>
              <c:pt idx="233">
                <c:v>0.26407919101911737</c:v>
              </c:pt>
              <c:pt idx="234">
                <c:v>0.29681646577627735</c:v>
              </c:pt>
              <c:pt idx="235">
                <c:v>0.28538545159222289</c:v>
              </c:pt>
              <c:pt idx="236">
                <c:v>0.28336131058373398</c:v>
              </c:pt>
              <c:pt idx="237">
                <c:v>0.2804525169439645</c:v>
              </c:pt>
              <c:pt idx="238">
                <c:v>0.27455435155476143</c:v>
              </c:pt>
              <c:pt idx="239">
                <c:v>0.27355907644188854</c:v>
              </c:pt>
              <c:pt idx="240">
                <c:v>0.27292382028470558</c:v>
              </c:pt>
              <c:pt idx="241">
                <c:v>0.27311241775600337</c:v>
              </c:pt>
              <c:pt idx="242">
                <c:v>0.27357466725362761</c:v>
              </c:pt>
              <c:pt idx="243">
                <c:v>0.27190267653642369</c:v>
              </c:pt>
              <c:pt idx="244">
                <c:v>0.2712640156015943</c:v>
              </c:pt>
              <c:pt idx="245">
                <c:v>0.27503652737402129</c:v>
              </c:pt>
              <c:pt idx="246">
                <c:v>0.27362771829418087</c:v>
              </c:pt>
              <c:pt idx="247">
                <c:v>0.27101406026952651</c:v>
              </c:pt>
              <c:pt idx="248">
                <c:v>0.26796397952063661</c:v>
              </c:pt>
              <c:pt idx="249">
                <c:v>0.28616653898082367</c:v>
              </c:pt>
              <c:pt idx="250">
                <c:v>0.27826182300403768</c:v>
              </c:pt>
              <c:pt idx="251">
                <c:v>0.28059873749217062</c:v>
              </c:pt>
              <c:pt idx="252">
                <c:v>0.28279884480504935</c:v>
              </c:pt>
              <c:pt idx="253">
                <c:v>0.26143098147835536</c:v>
              </c:pt>
              <c:pt idx="254">
                <c:v>0.27562710559239989</c:v>
              </c:pt>
              <c:pt idx="255">
                <c:v>0.27748299895533135</c:v>
              </c:pt>
              <c:pt idx="256">
                <c:v>0.24385866589612754</c:v>
              </c:pt>
              <c:pt idx="257">
                <c:v>0.27245088969261638</c:v>
              </c:pt>
              <c:pt idx="258">
                <c:v>0.27103559409273936</c:v>
              </c:pt>
              <c:pt idx="259">
                <c:v>0.26629277720481392</c:v>
              </c:pt>
              <c:pt idx="260">
                <c:v>0.26400767254833407</c:v>
              </c:pt>
              <c:pt idx="261">
                <c:v>0.2613381601231709</c:v>
              </c:pt>
              <c:pt idx="262">
                <c:v>0.26908009982044512</c:v>
              </c:pt>
              <c:pt idx="263">
                <c:v>0.28140653843128888</c:v>
              </c:pt>
              <c:pt idx="264">
                <c:v>0.28089475709361311</c:v>
              </c:pt>
              <c:pt idx="265">
                <c:v>0.28165773566995728</c:v>
              </c:pt>
              <c:pt idx="266">
                <c:v>0.27327352095010604</c:v>
              </c:pt>
              <c:pt idx="267">
                <c:v>0.27377777200804049</c:v>
              </c:pt>
              <c:pt idx="268">
                <c:v>0.27618290065815887</c:v>
              </c:pt>
              <c:pt idx="269">
                <c:v>0.27136927555839357</c:v>
              </c:pt>
              <c:pt idx="270">
                <c:v>0.26920663475363205</c:v>
              </c:pt>
              <c:pt idx="271">
                <c:v>0.26816717497609333</c:v>
              </c:pt>
              <c:pt idx="272">
                <c:v>0.26914764558550736</c:v>
              </c:pt>
              <c:pt idx="273">
                <c:v>0.27158065294570671</c:v>
              </c:pt>
              <c:pt idx="274">
                <c:v>0.27125856098035672</c:v>
              </c:pt>
              <c:pt idx="275">
                <c:v>0.26950560423210107</c:v>
              </c:pt>
              <c:pt idx="276">
                <c:v>0.25182090377722866</c:v>
              </c:pt>
              <c:pt idx="277">
                <c:v>0.26882096344963774</c:v>
              </c:pt>
              <c:pt idx="278">
                <c:v>0.27237995310391444</c:v>
              </c:pt>
              <c:pt idx="279">
                <c:v>0.2768579668988923</c:v>
              </c:pt>
              <c:pt idx="280">
                <c:v>0.27880338009901179</c:v>
              </c:pt>
              <c:pt idx="281">
                <c:v>0.27988525796396208</c:v>
              </c:pt>
              <c:pt idx="282">
                <c:v>0.28536656623949069</c:v>
              </c:pt>
              <c:pt idx="283">
                <c:v>0.27183658687196555</c:v>
              </c:pt>
              <c:pt idx="284">
                <c:v>0.22267547477863325</c:v>
              </c:pt>
              <c:pt idx="285">
                <c:v>0.24996591812243618</c:v>
              </c:pt>
              <c:pt idx="286">
                <c:v>0.24633698470703763</c:v>
              </c:pt>
              <c:pt idx="287">
                <c:v>0.24667129828919748</c:v>
              </c:pt>
              <c:pt idx="288">
                <c:v>0.2459782564969718</c:v>
              </c:pt>
              <c:pt idx="289">
                <c:v>0.24559486109147805</c:v>
              </c:pt>
              <c:pt idx="290">
                <c:v>0.24889044933278498</c:v>
              </c:pt>
              <c:pt idx="291">
                <c:v>0.26295000976899313</c:v>
              </c:pt>
              <c:pt idx="292">
                <c:v>0.26795208652068564</c:v>
              </c:pt>
              <c:pt idx="293">
                <c:v>0.26792823633235269</c:v>
              </c:pt>
              <c:pt idx="294">
                <c:v>0.26955637239715036</c:v>
              </c:pt>
              <c:pt idx="295">
                <c:v>0.27217320984224214</c:v>
              </c:pt>
              <c:pt idx="296">
                <c:v>0.27468195815566665</c:v>
              </c:pt>
              <c:pt idx="297">
                <c:v>0.27574729215021704</c:v>
              </c:pt>
              <c:pt idx="298">
                <c:v>0.27839294531694286</c:v>
              </c:pt>
              <c:pt idx="299">
                <c:v>0.28336465954535339</c:v>
              </c:pt>
              <c:pt idx="300">
                <c:v>0.28282960571522398</c:v>
              </c:pt>
              <c:pt idx="301">
                <c:v>0.28454134581604906</c:v>
              </c:pt>
              <c:pt idx="302">
                <c:v>0.28153339291123036</c:v>
              </c:pt>
              <c:pt idx="303">
                <c:v>0.28134521824633707</c:v>
              </c:pt>
              <c:pt idx="304">
                <c:v>0.25799288654773822</c:v>
              </c:pt>
              <c:pt idx="305">
                <c:v>0.26363037364838832</c:v>
              </c:pt>
              <c:pt idx="306">
                <c:v>0.26203352525752005</c:v>
              </c:pt>
              <c:pt idx="307">
                <c:v>0.26279356581774344</c:v>
              </c:pt>
              <c:pt idx="308">
                <c:v>0.26135448631106556</c:v>
              </c:pt>
              <c:pt idx="309">
                <c:v>0.27642490918338392</c:v>
              </c:pt>
              <c:pt idx="310">
                <c:v>0.28800815530175133</c:v>
              </c:pt>
              <c:pt idx="311">
                <c:v>0.28252584373313755</c:v>
              </c:pt>
              <c:pt idx="312">
                <c:v>0.28157570843669238</c:v>
              </c:pt>
              <c:pt idx="313">
                <c:v>0.28578258890356167</c:v>
              </c:pt>
              <c:pt idx="314">
                <c:v>0.28098761682231616</c:v>
              </c:pt>
              <c:pt idx="315">
                <c:v>0.266661045769293</c:v>
              </c:pt>
              <c:pt idx="316">
                <c:v>0.26638998849052115</c:v>
              </c:pt>
              <c:pt idx="317">
                <c:v>0.27283828850264602</c:v>
              </c:pt>
              <c:pt idx="318">
                <c:v>0.28377710928599659</c:v>
              </c:pt>
              <c:pt idx="319">
                <c:v>0.28802183371686563</c:v>
              </c:pt>
              <c:pt idx="320">
                <c:v>0.29038147439808792</c:v>
              </c:pt>
              <c:pt idx="321">
                <c:v>0.28818508792110842</c:v>
              </c:pt>
              <c:pt idx="322">
                <c:v>0.29152999101766197</c:v>
              </c:pt>
              <c:pt idx="323">
                <c:v>0.29156161637855466</c:v>
              </c:pt>
              <c:pt idx="324">
                <c:v>0.27880753071831882</c:v>
              </c:pt>
              <c:pt idx="325">
                <c:v>0.27796236722843354</c:v>
              </c:pt>
              <c:pt idx="326">
                <c:v>0.28468664470210947</c:v>
              </c:pt>
              <c:pt idx="327">
                <c:v>0.28805494238867557</c:v>
              </c:pt>
              <c:pt idx="328">
                <c:v>0.28516526364504929</c:v>
              </c:pt>
              <c:pt idx="329">
                <c:v>0.28621076480980939</c:v>
              </c:pt>
              <c:pt idx="330">
                <c:v>0.28416887570013827</c:v>
              </c:pt>
              <c:pt idx="331">
                <c:v>0.28410525380177337</c:v>
              </c:pt>
              <c:pt idx="332">
                <c:v>0.28176958261564172</c:v>
              </c:pt>
              <c:pt idx="333">
                <c:v>0.28928027232689324</c:v>
              </c:pt>
              <c:pt idx="334">
                <c:v>0.29016554660917443</c:v>
              </c:pt>
              <c:pt idx="335">
                <c:v>0.27024654454788838</c:v>
              </c:pt>
              <c:pt idx="336">
                <c:v>0.25630955540925054</c:v>
              </c:pt>
              <c:pt idx="337">
                <c:v>0.2619022927079615</c:v>
              </c:pt>
              <c:pt idx="338">
                <c:v>0.26377457854031966</c:v>
              </c:pt>
              <c:pt idx="339">
                <c:v>0.27111000592682177</c:v>
              </c:pt>
              <c:pt idx="340">
                <c:v>0.27186686706660779</c:v>
              </c:pt>
              <c:pt idx="341">
                <c:v>0.2713234673450427</c:v>
              </c:pt>
              <c:pt idx="342">
                <c:v>0.26995209128370329</c:v>
              </c:pt>
              <c:pt idx="343">
                <c:v>0.27199314105986855</c:v>
              </c:pt>
              <c:pt idx="344">
                <c:v>0.27084355207487598</c:v>
              </c:pt>
              <c:pt idx="345">
                <c:v>0.27228886344096731</c:v>
              </c:pt>
              <c:pt idx="346">
                <c:v>0.27220235557613581</c:v>
              </c:pt>
              <c:pt idx="347">
                <c:v>0.26563191684064985</c:v>
              </c:pt>
              <c:pt idx="348">
                <c:v>0.27450250404729021</c:v>
              </c:pt>
              <c:pt idx="349">
                <c:v>0.2732178444631832</c:v>
              </c:pt>
              <c:pt idx="350">
                <c:v>0.27093621784288519</c:v>
              </c:pt>
              <c:pt idx="351">
                <c:v>0.26724612680671345</c:v>
              </c:pt>
              <c:pt idx="352">
                <c:v>0.28511573738660045</c:v>
              </c:pt>
              <c:pt idx="353">
                <c:v>0.2824686148629641</c:v>
              </c:pt>
              <c:pt idx="354">
                <c:v>0.28548021674054724</c:v>
              </c:pt>
              <c:pt idx="355">
                <c:v>0.27989351524745498</c:v>
              </c:pt>
              <c:pt idx="356">
                <c:v>0.26618398548890687</c:v>
              </c:pt>
              <c:pt idx="357">
                <c:v>0.27661997712761055</c:v>
              </c:pt>
              <c:pt idx="358">
                <c:v>0.28077829904639895</c:v>
              </c:pt>
              <c:pt idx="359">
                <c:v>0.27368671443930886</c:v>
              </c:pt>
              <c:pt idx="360">
                <c:v>0.2735259098609506</c:v>
              </c:pt>
              <c:pt idx="361">
                <c:v>0.27156462467585613</c:v>
              </c:pt>
              <c:pt idx="362">
                <c:v>0.27289495293324656</c:v>
              </c:pt>
              <c:pt idx="363">
                <c:v>0.27397332764480292</c:v>
              </c:pt>
              <c:pt idx="364">
                <c:v>0.27161667172562387</c:v>
              </c:pt>
              <c:pt idx="365">
                <c:v>0.27109028821758713</c:v>
              </c:pt>
              <c:pt idx="366">
                <c:v>0.27140956007817346</c:v>
              </c:pt>
              <c:pt idx="367">
                <c:v>0.26809488484873689</c:v>
              </c:pt>
              <c:pt idx="368">
                <c:v>0.30166235463274399</c:v>
              </c:pt>
              <c:pt idx="369">
                <c:v>0.29701179396272975</c:v>
              </c:pt>
              <c:pt idx="370">
                <c:v>0.29418985285175853</c:v>
              </c:pt>
              <c:pt idx="371">
                <c:v>0.26544188071125641</c:v>
              </c:pt>
              <c:pt idx="372">
                <c:v>0.26668234307209149</c:v>
              </c:pt>
              <c:pt idx="373">
                <c:v>0.26093559330780658</c:v>
              </c:pt>
              <c:pt idx="374">
                <c:v>0.2638023735263601</c:v>
              </c:pt>
              <c:pt idx="375">
                <c:v>0.26924149674638981</c:v>
              </c:pt>
              <c:pt idx="376">
                <c:v>0.25064624153521176</c:v>
              </c:pt>
              <c:pt idx="377">
                <c:v>0.25342755206703577</c:v>
              </c:pt>
              <c:pt idx="378">
                <c:v>0.2815434314236846</c:v>
              </c:pt>
              <c:pt idx="379">
                <c:v>0.27948896835853326</c:v>
              </c:pt>
              <c:pt idx="380">
                <c:v>0.28220463017251229</c:v>
              </c:pt>
              <c:pt idx="381">
                <c:v>0.24464333458056009</c:v>
              </c:pt>
              <c:pt idx="382">
                <c:v>0.25811454943946927</c:v>
              </c:pt>
              <c:pt idx="383">
                <c:v>0.2564268179049537</c:v>
              </c:pt>
              <c:pt idx="384">
                <c:v>0.26114844493593264</c:v>
              </c:pt>
              <c:pt idx="385">
                <c:v>0.27323064865977481</c:v>
              </c:pt>
              <c:pt idx="386">
                <c:v>0.2779867253426121</c:v>
              </c:pt>
              <c:pt idx="387">
                <c:v>0.28661159783983525</c:v>
              </c:pt>
              <c:pt idx="388">
                <c:v>0.28949752853724914</c:v>
              </c:pt>
              <c:pt idx="389">
                <c:v>0.29090538665152976</c:v>
              </c:pt>
              <c:pt idx="390">
                <c:v>0.29429456650919361</c:v>
              </c:pt>
              <c:pt idx="391">
                <c:v>0.29415642184239271</c:v>
              </c:pt>
              <c:pt idx="392">
                <c:v>0.25735795272811113</c:v>
              </c:pt>
              <c:pt idx="393">
                <c:v>0.2671424673744881</c:v>
              </c:pt>
              <c:pt idx="394">
                <c:v>0.27479746663272159</c:v>
              </c:pt>
              <c:pt idx="395">
                <c:v>0.27573146412036326</c:v>
              </c:pt>
              <c:pt idx="396">
                <c:v>0.27767552029332654</c:v>
              </c:pt>
              <c:pt idx="397">
                <c:v>0.28148851543012954</c:v>
              </c:pt>
              <c:pt idx="398">
                <c:v>0.28348263788160272</c:v>
              </c:pt>
              <c:pt idx="399">
                <c:v>0.28374705514626369</c:v>
              </c:pt>
              <c:pt idx="400">
                <c:v>0.28572615610947316</c:v>
              </c:pt>
              <c:pt idx="401">
                <c:v>0.28863173544378828</c:v>
              </c:pt>
              <c:pt idx="402">
                <c:v>0.28786438786793145</c:v>
              </c:pt>
              <c:pt idx="403">
                <c:v>0.28594047500140868</c:v>
              </c:pt>
              <c:pt idx="404">
                <c:v>0.28471675256476831</c:v>
              </c:pt>
              <c:pt idx="405">
                <c:v>0.27407600541265353</c:v>
              </c:pt>
              <c:pt idx="406">
                <c:v>0.26335236797195655</c:v>
              </c:pt>
              <c:pt idx="407">
                <c:v>0.26890581706696937</c:v>
              </c:pt>
              <c:pt idx="408">
                <c:v>0.26924309378246208</c:v>
              </c:pt>
              <c:pt idx="409">
                <c:v>0.26893885387564453</c:v>
              </c:pt>
              <c:pt idx="410">
                <c:v>0.2661578614951744</c:v>
              </c:pt>
              <c:pt idx="411">
                <c:v>0.26780685042765562</c:v>
              </c:pt>
              <c:pt idx="412">
                <c:v>0.26768977142714118</c:v>
              </c:pt>
              <c:pt idx="413">
                <c:v>0.26103205805415286</c:v>
              </c:pt>
              <c:pt idx="414">
                <c:v>0.28119333725529388</c:v>
              </c:pt>
              <c:pt idx="415">
                <c:v>0.28671793016205305</c:v>
              </c:pt>
              <c:pt idx="416">
                <c:v>0.26932302372851286</c:v>
              </c:pt>
              <c:pt idx="417">
                <c:v>0.26085353746882789</c:v>
              </c:pt>
              <c:pt idx="418">
                <c:v>0.26564019645055353</c:v>
              </c:pt>
              <c:pt idx="419">
                <c:v>0.26600276480327623</c:v>
              </c:pt>
              <c:pt idx="420">
                <c:v>0.2645525862796313</c:v>
              </c:pt>
              <c:pt idx="421">
                <c:v>0.26030093717291375</c:v>
              </c:pt>
              <c:pt idx="422">
                <c:v>0.25162328294746761</c:v>
              </c:pt>
              <c:pt idx="423">
                <c:v>0.2731677167870436</c:v>
              </c:pt>
              <c:pt idx="424">
                <c:v>0.28008323462089524</c:v>
              </c:pt>
              <c:pt idx="425">
                <c:v>0.27729871536521961</c:v>
              </c:pt>
              <c:pt idx="426">
                <c:v>0.28331009798356976</c:v>
              </c:pt>
              <c:pt idx="427">
                <c:v>0.28274366996466915</c:v>
              </c:pt>
              <c:pt idx="428">
                <c:v>0.28342264890889463</c:v>
              </c:pt>
              <c:pt idx="429">
                <c:v>0.33352723535355117</c:v>
              </c:pt>
              <c:pt idx="430">
                <c:v>0.3245740522878709</c:v>
              </c:pt>
              <c:pt idx="431">
                <c:v>0.32951663822489619</c:v>
              </c:pt>
              <c:pt idx="432">
                <c:v>0.33040858252240268</c:v>
              </c:pt>
              <c:pt idx="433">
                <c:v>0.33167015171384412</c:v>
              </c:pt>
              <c:pt idx="434">
                <c:v>0.3329799222307937</c:v>
              </c:pt>
              <c:pt idx="435">
                <c:v>0.33053122289230641</c:v>
              </c:pt>
              <c:pt idx="436">
                <c:v>0.32633000635677595</c:v>
              </c:pt>
              <c:pt idx="437">
                <c:v>0.32534711333179045</c:v>
              </c:pt>
              <c:pt idx="438">
                <c:v>0.32038069185813933</c:v>
              </c:pt>
              <c:pt idx="439">
                <c:v>0.31808319464826695</c:v>
              </c:pt>
              <c:pt idx="440">
                <c:v>0.27022730336798417</c:v>
              </c:pt>
              <c:pt idx="441">
                <c:v>0.26569314074295514</c:v>
              </c:pt>
              <c:pt idx="442">
                <c:v>0.26627230179301287</c:v>
              </c:pt>
              <c:pt idx="443">
                <c:v>0.26781406046294209</c:v>
              </c:pt>
              <c:pt idx="444">
                <c:v>0.24020182795573558</c:v>
              </c:pt>
              <c:pt idx="445">
                <c:v>0.25558820442583574</c:v>
              </c:pt>
              <c:pt idx="446">
                <c:v>0.26501340967776593</c:v>
              </c:pt>
              <c:pt idx="447">
                <c:v>0.26306075434814452</c:v>
              </c:pt>
              <c:pt idx="448">
                <c:v>0.2693331599190143</c:v>
              </c:pt>
              <c:pt idx="449">
                <c:v>0.27249491039770291</c:v>
              </c:pt>
              <c:pt idx="450">
                <c:v>0.2763380168856665</c:v>
              </c:pt>
              <c:pt idx="451">
                <c:v>0.28436310989246172</c:v>
              </c:pt>
              <c:pt idx="452">
                <c:v>0.28576294166206107</c:v>
              </c:pt>
              <c:pt idx="453">
                <c:v>0.28596423239559676</c:v>
              </c:pt>
              <c:pt idx="454">
                <c:v>0.28662465879015103</c:v>
              </c:pt>
              <c:pt idx="455">
                <c:v>0.28823384949998748</c:v>
              </c:pt>
              <c:pt idx="456">
                <c:v>0.26427638694937294</c:v>
              </c:pt>
              <c:pt idx="457">
                <c:v>0.27717539543518732</c:v>
              </c:pt>
              <c:pt idx="458">
                <c:v>0.2794816299463847</c:v>
              </c:pt>
              <c:pt idx="459">
                <c:v>0.27636052400084998</c:v>
              </c:pt>
              <c:pt idx="460">
                <c:v>0.2774514447598731</c:v>
              </c:pt>
              <c:pt idx="461">
                <c:v>0.27545562480347907</c:v>
              </c:pt>
              <c:pt idx="462">
                <c:v>0.27411457149650248</c:v>
              </c:pt>
              <c:pt idx="463">
                <c:v>0.27384944118209664</c:v>
              </c:pt>
              <c:pt idx="464">
                <c:v>0.26010608063188939</c:v>
              </c:pt>
              <c:pt idx="465">
                <c:v>0.26330146794154341</c:v>
              </c:pt>
              <c:pt idx="466">
                <c:v>0.27954353899042128</c:v>
              </c:pt>
              <c:pt idx="467">
                <c:v>0.27811485033486794</c:v>
              </c:pt>
              <c:pt idx="468">
                <c:v>0.27888399937299585</c:v>
              </c:pt>
              <c:pt idx="469">
                <c:v>0.27917245939128288</c:v>
              </c:pt>
              <c:pt idx="470">
                <c:v>0.28197649820929732</c:v>
              </c:pt>
              <c:pt idx="471">
                <c:v>0.2792107163938824</c:v>
              </c:pt>
              <c:pt idx="472">
                <c:v>0.2780748818733409</c:v>
              </c:pt>
              <c:pt idx="473">
                <c:v>0.27888011527521767</c:v>
              </c:pt>
              <c:pt idx="474">
                <c:v>0.28262718680024279</c:v>
              </c:pt>
              <c:pt idx="475">
                <c:v>0.28290178281512579</c:v>
              </c:pt>
              <c:pt idx="476">
                <c:v>0.2736543125379407</c:v>
              </c:pt>
              <c:pt idx="477">
                <c:v>0.2677452727912793</c:v>
              </c:pt>
              <c:pt idx="478">
                <c:v>0.26715752095696738</c:v>
              </c:pt>
              <c:pt idx="479">
                <c:v>0.26549332564563299</c:v>
              </c:pt>
              <c:pt idx="480">
                <c:v>0.26530997627627301</c:v>
              </c:pt>
              <c:pt idx="481">
                <c:v>0.26181649091587139</c:v>
              </c:pt>
              <c:pt idx="482">
                <c:v>0.26147387818819839</c:v>
              </c:pt>
              <c:pt idx="483">
                <c:v>0.27457364366679032</c:v>
              </c:pt>
              <c:pt idx="484">
                <c:v>0.26670706817664752</c:v>
              </c:pt>
              <c:pt idx="485">
                <c:v>0.26160271902100035</c:v>
              </c:pt>
              <c:pt idx="486">
                <c:v>0.26338335703014149</c:v>
              </c:pt>
              <c:pt idx="487">
                <c:v>0.26284926951497939</c:v>
              </c:pt>
              <c:pt idx="488">
                <c:v>0.26246267933964074</c:v>
              </c:pt>
              <c:pt idx="489">
                <c:v>0.26974788904665969</c:v>
              </c:pt>
              <c:pt idx="490">
                <c:v>0.27080818355167324</c:v>
              </c:pt>
              <c:pt idx="491">
                <c:v>0.27288500721493719</c:v>
              </c:pt>
              <c:pt idx="492">
                <c:v>0.26474428642432934</c:v>
              </c:pt>
              <c:pt idx="493">
                <c:v>0.27750655959802428</c:v>
              </c:pt>
              <c:pt idx="494">
                <c:v>0.26793647198713511</c:v>
              </c:pt>
              <c:pt idx="495">
                <c:v>0.26481656678388105</c:v>
              </c:pt>
              <c:pt idx="496">
                <c:v>0.26230590467843118</c:v>
              </c:pt>
              <c:pt idx="497">
                <c:v>0.26282375879984349</c:v>
              </c:pt>
              <c:pt idx="498">
                <c:v>0.26511969664946183</c:v>
              </c:pt>
              <c:pt idx="499">
                <c:v>0.26373404563921965</c:v>
              </c:pt>
              <c:pt idx="500">
                <c:v>0.29748532178630777</c:v>
              </c:pt>
              <c:pt idx="501">
                <c:v>0.30633576568650772</c:v>
              </c:pt>
              <c:pt idx="502">
                <c:v>0.25952585768191816</c:v>
              </c:pt>
              <c:pt idx="503">
                <c:v>0.25906126391116024</c:v>
              </c:pt>
              <c:pt idx="504">
                <c:v>0.25920698211512344</c:v>
              </c:pt>
              <c:pt idx="505">
                <c:v>0.25371204217040311</c:v>
              </c:pt>
              <c:pt idx="506">
                <c:v>0.25902598050739872</c:v>
              </c:pt>
              <c:pt idx="507">
                <c:v>0.26553328085085365</c:v>
              </c:pt>
              <c:pt idx="508">
                <c:v>0.26439972501961406</c:v>
              </c:pt>
              <c:pt idx="509">
                <c:v>0.2665208673060086</c:v>
              </c:pt>
              <c:pt idx="510">
                <c:v>0.26932986677342186</c:v>
              </c:pt>
              <c:pt idx="511">
                <c:v>0.26784714262213921</c:v>
              </c:pt>
              <c:pt idx="512">
                <c:v>0.2680307829325399</c:v>
              </c:pt>
              <c:pt idx="513">
                <c:v>0.24212678109346142</c:v>
              </c:pt>
              <c:pt idx="514">
                <c:v>0.25378730589659748</c:v>
              </c:pt>
              <c:pt idx="515">
                <c:v>0.25544711616131144</c:v>
              </c:pt>
              <c:pt idx="516">
                <c:v>0.2518183250767817</c:v>
              </c:pt>
              <c:pt idx="517">
                <c:v>0.25313137757611831</c:v>
              </c:pt>
              <c:pt idx="518">
                <c:v>0.25300816858043967</c:v>
              </c:pt>
              <c:pt idx="519">
                <c:v>0.25338001913845082</c:v>
              </c:pt>
              <c:pt idx="520">
                <c:v>0.30041219772572103</c:v>
              </c:pt>
              <c:pt idx="521">
                <c:v>0.29878505030230146</c:v>
              </c:pt>
              <c:pt idx="522">
                <c:v>0.3042463234149419</c:v>
              </c:pt>
              <c:pt idx="523">
                <c:v>0.29996895637608828</c:v>
              </c:pt>
              <c:pt idx="524">
                <c:v>0.29656678882664411</c:v>
              </c:pt>
              <c:pt idx="525">
                <c:v>0.29546388157582487</c:v>
              </c:pt>
              <c:pt idx="526">
                <c:v>0.29162150906861622</c:v>
              </c:pt>
              <c:pt idx="527">
                <c:v>0.29273724074933682</c:v>
              </c:pt>
              <c:pt idx="528">
                <c:v>0.29552685810137763</c:v>
              </c:pt>
              <c:pt idx="529">
                <c:v>0.29451210598588651</c:v>
              </c:pt>
              <c:pt idx="530">
                <c:v>0.2891303469898957</c:v>
              </c:pt>
              <c:pt idx="531">
                <c:v>0.28729192543881288</c:v>
              </c:pt>
              <c:pt idx="532">
                <c:v>0.26010762813123772</c:v>
              </c:pt>
              <c:pt idx="533">
                <c:v>0.26207686500707728</c:v>
              </c:pt>
              <c:pt idx="534">
                <c:v>0.2734374665753832</c:v>
              </c:pt>
              <c:pt idx="535">
                <c:v>0.26737156076876795</c:v>
              </c:pt>
              <c:pt idx="536">
                <c:v>0.27597862516257987</c:v>
              </c:pt>
              <c:pt idx="537">
                <c:v>0.2726379801311854</c:v>
              </c:pt>
              <c:pt idx="538">
                <c:v>0.26990968226639606</c:v>
              </c:pt>
              <c:pt idx="539">
                <c:v>0.27811515383451468</c:v>
              </c:pt>
              <c:pt idx="540">
                <c:v>0.28209377256590629</c:v>
              </c:pt>
              <c:pt idx="541">
                <c:v>0.28268866257236985</c:v>
              </c:pt>
              <c:pt idx="542">
                <c:v>0.26159636715712886</c:v>
              </c:pt>
              <c:pt idx="543">
                <c:v>0.26788623965594494</c:v>
              </c:pt>
              <c:pt idx="544">
                <c:v>0.2750638081549131</c:v>
              </c:pt>
              <c:pt idx="545">
                <c:v>0.26401208061906561</c:v>
              </c:pt>
              <c:pt idx="546">
                <c:v>0.26044054003341977</c:v>
              </c:pt>
              <c:pt idx="547">
                <c:v>0.26185393509757782</c:v>
              </c:pt>
              <c:pt idx="548">
                <c:v>0.27289426220991259</c:v>
              </c:pt>
              <c:pt idx="549">
                <c:v>0.28773805247704104</c:v>
              </c:pt>
              <c:pt idx="550">
                <c:v>0.29849191080785159</c:v>
              </c:pt>
              <c:pt idx="551">
                <c:v>0.29945892487085868</c:v>
              </c:pt>
              <c:pt idx="552">
                <c:v>0.29776410609631604</c:v>
              </c:pt>
              <c:pt idx="553">
                <c:v>0.30077954183725308</c:v>
              </c:pt>
              <c:pt idx="554">
                <c:v>0.30548743533479106</c:v>
              </c:pt>
              <c:pt idx="555">
                <c:v>0.30492571609546743</c:v>
              </c:pt>
              <c:pt idx="556">
                <c:v>0.30376050559992096</c:v>
              </c:pt>
              <c:pt idx="557">
                <c:v>0.30277641322805554</c:v>
              </c:pt>
              <c:pt idx="558">
                <c:v>0.30241069894451161</c:v>
              </c:pt>
              <c:pt idx="559">
                <c:v>0.30125053491550541</c:v>
              </c:pt>
              <c:pt idx="560">
                <c:v>0.30207076259533283</c:v>
              </c:pt>
              <c:pt idx="561">
                <c:v>0.29992576593440323</c:v>
              </c:pt>
              <c:pt idx="562">
                <c:v>0.29896000703430314</c:v>
              </c:pt>
              <c:pt idx="563">
                <c:v>0.26271205348732757</c:v>
              </c:pt>
              <c:pt idx="564">
                <c:v>0.26174899119903139</c:v>
              </c:pt>
              <c:pt idx="565">
                <c:v>0.23322877775206374</c:v>
              </c:pt>
              <c:pt idx="566">
                <c:v>0.23631862253628183</c:v>
              </c:pt>
              <c:pt idx="567">
                <c:v>0.22981708729071465</c:v>
              </c:pt>
              <c:pt idx="568">
                <c:v>0.23732259239075915</c:v>
              </c:pt>
              <c:pt idx="569">
                <c:v>0.24228616096773076</c:v>
              </c:pt>
              <c:pt idx="570">
                <c:v>0.24245068428888727</c:v>
              </c:pt>
              <c:pt idx="571">
                <c:v>0.24079385948391696</c:v>
              </c:pt>
              <c:pt idx="572">
                <c:v>0.24167730927981584</c:v>
              </c:pt>
              <c:pt idx="573">
                <c:v>0.26508647913639921</c:v>
              </c:pt>
              <c:pt idx="574">
                <c:v>0.26483359764911646</c:v>
              </c:pt>
              <c:pt idx="575">
                <c:v>0.28044693673666615</c:v>
              </c:pt>
              <c:pt idx="576">
                <c:v>0.28200512136563827</c:v>
              </c:pt>
              <c:pt idx="577">
                <c:v>0.28230326895310981</c:v>
              </c:pt>
              <c:pt idx="578">
                <c:v>0.2844303368084698</c:v>
              </c:pt>
              <c:pt idx="579">
                <c:v>0.28363224088104438</c:v>
              </c:pt>
              <c:pt idx="580">
                <c:v>0.2848158853172047</c:v>
              </c:pt>
              <c:pt idx="581">
                <c:v>0.28627294316617619</c:v>
              </c:pt>
              <c:pt idx="582">
                <c:v>0.28797812976773224</c:v>
              </c:pt>
              <c:pt idx="583">
                <c:v>0.28921862003658083</c:v>
              </c:pt>
              <c:pt idx="584">
                <c:v>0.28945558976996932</c:v>
              </c:pt>
              <c:pt idx="585">
                <c:v>0.2901193895456548</c:v>
              </c:pt>
              <c:pt idx="586">
                <c:v>0.29073347817230205</c:v>
              </c:pt>
              <c:pt idx="587">
                <c:v>0.29096227085773657</c:v>
              </c:pt>
            </c:numLit>
          </c:yVal>
          <c:smooth val="0"/>
          <c:extLst>
            <c:ext xmlns:c16="http://schemas.microsoft.com/office/drawing/2014/chart" uri="{C3380CC4-5D6E-409C-BE32-E72D297353CC}">
              <c16:uniqueId val="{00000001-518D-4784-B6D0-28237A3698DE}"/>
            </c:ext>
          </c:extLst>
        </c:ser>
        <c:dLbls>
          <c:showLegendKey val="0"/>
          <c:showVal val="0"/>
          <c:showCatName val="0"/>
          <c:showSerName val="0"/>
          <c:showPercent val="0"/>
          <c:showBubbleSize val="0"/>
        </c:dLbls>
        <c:axId val="1271458527"/>
        <c:axId val="1271444383"/>
      </c:scatterChart>
      <c:valAx>
        <c:axId val="1271458527"/>
        <c:scaling>
          <c:orientation val="minMax"/>
        </c:scaling>
        <c:delete val="0"/>
        <c:axPos val="b"/>
        <c:numFmt formatCode="General" sourceLinked="1"/>
        <c:majorTickMark val="out"/>
        <c:minorTickMark val="none"/>
        <c:tickLblPos val="nextTo"/>
        <c:crossAx val="1271444383"/>
        <c:crossesAt val="0.15"/>
        <c:crossBetween val="midCat"/>
      </c:valAx>
      <c:valAx>
        <c:axId val="1271444383"/>
        <c:scaling>
          <c:orientation val="minMax"/>
          <c:min val="0.15"/>
        </c:scaling>
        <c:delete val="0"/>
        <c:axPos val="l"/>
        <c:majorGridlines>
          <c:spPr>
            <a:ln w="3175">
              <a:solidFill>
                <a:srgbClr val="C0C0C0"/>
              </a:solidFill>
              <a:prstDash val="solid"/>
            </a:ln>
          </c:spPr>
        </c:majorGridlines>
        <c:numFmt formatCode="General" sourceLinked="1"/>
        <c:majorTickMark val="out"/>
        <c:minorTickMark val="none"/>
        <c:tickLblPos val="nextTo"/>
        <c:crossAx val="1271458527"/>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Model 1 for BattingAverage    (1 variable, n=588)</a:t>
            </a:r>
          </a:p>
        </c:rich>
      </c:tx>
      <c:overlay val="0"/>
    </c:title>
    <c:autoTitleDeleted val="0"/>
    <c:plotArea>
      <c:layout/>
      <c:barChart>
        <c:barDir val="col"/>
        <c:grouping val="clustered"/>
        <c:varyColors val="0"/>
        <c:ser>
          <c:idx val="0"/>
          <c:order val="0"/>
          <c:tx>
            <c:v>Actual</c:v>
          </c:tx>
          <c:spPr>
            <a:solidFill>
              <a:srgbClr val="0000FF"/>
            </a:solidFill>
            <a:ln w="3175">
              <a:solidFill>
                <a:srgbClr val="0000FF"/>
              </a:solidFill>
              <a:prstDash val="solid"/>
            </a:ln>
            <a:effectLst/>
          </c:spPr>
          <c:invertIfNegative val="0"/>
          <c:cat>
            <c:numLit>
              <c:formatCode>General</c:formatCode>
              <c:ptCount val="58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numLit>
          </c:cat>
          <c:val>
            <c:numLit>
              <c:formatCode>General</c:formatCode>
              <c:ptCount val="588"/>
              <c:pt idx="0">
                <c:v>-4.013829747701958E-2</c:v>
              </c:pt>
              <c:pt idx="1">
                <c:v>1.6138009425201549E-2</c:v>
              </c:pt>
              <c:pt idx="2">
                <c:v>1.1522932157176258E-2</c:v>
              </c:pt>
              <c:pt idx="3">
                <c:v>7.9134775957274694E-3</c:v>
              </c:pt>
              <c:pt idx="4">
                <c:v>1.7754348135436915E-2</c:v>
              </c:pt>
              <c:pt idx="5">
                <c:v>7.2133736202445453E-3</c:v>
              </c:pt>
              <c:pt idx="6">
                <c:v>-3.1179951516893178E-2</c:v>
              </c:pt>
              <c:pt idx="7">
                <c:v>7.2593195432663071E-4</c:v>
              </c:pt>
              <c:pt idx="8">
                <c:v>-1.8435456659656402E-2</c:v>
              </c:pt>
              <c:pt idx="9">
                <c:v>-3.3807019557640094E-3</c:v>
              </c:pt>
              <c:pt idx="10">
                <c:v>-4.5932550285880391E-3</c:v>
              </c:pt>
              <c:pt idx="11">
                <c:v>2.5107440536338732E-2</c:v>
              </c:pt>
              <c:pt idx="12">
                <c:v>-3.7628480523221541E-2</c:v>
              </c:pt>
              <c:pt idx="13">
                <c:v>4.5940917517964808E-2</c:v>
              </c:pt>
              <c:pt idx="14">
                <c:v>1.405678400334337E-2</c:v>
              </c:pt>
              <c:pt idx="15">
                <c:v>-1.3980144517371396E-2</c:v>
              </c:pt>
              <c:pt idx="16">
                <c:v>9.0295832766632E-3</c:v>
              </c:pt>
              <c:pt idx="17">
                <c:v>9.3609840845781944E-4</c:v>
              </c:pt>
              <c:pt idx="18">
                <c:v>2.7601473930330411E-3</c:v>
              </c:pt>
              <c:pt idx="19">
                <c:v>-6.1274160059945904E-3</c:v>
              </c:pt>
              <c:pt idx="20">
                <c:v>-1.6284268111941613E-2</c:v>
              </c:pt>
              <c:pt idx="21">
                <c:v>6.7138361757993481E-3</c:v>
              </c:pt>
              <c:pt idx="22">
                <c:v>9.4343402666631215E-3</c:v>
              </c:pt>
              <c:pt idx="23">
                <c:v>-5.7479017313767367E-3</c:v>
              </c:pt>
              <c:pt idx="24">
                <c:v>-3.3915794939936544E-2</c:v>
              </c:pt>
              <c:pt idx="25">
                <c:v>2.6712377679882382E-2</c:v>
              </c:pt>
              <c:pt idx="26">
                <c:v>1.9997543519830518E-2</c:v>
              </c:pt>
              <c:pt idx="27">
                <c:v>-4.0430496911666974E-2</c:v>
              </c:pt>
              <c:pt idx="28">
                <c:v>2.6762703772295393E-2</c:v>
              </c:pt>
              <c:pt idx="29">
                <c:v>-7.9207335703625481E-3</c:v>
              </c:pt>
              <c:pt idx="30">
                <c:v>2.0267556094201666E-2</c:v>
              </c:pt>
              <c:pt idx="31">
                <c:v>3.6809608798184734E-2</c:v>
              </c:pt>
              <c:pt idx="32">
                <c:v>-4.8490404198219483E-2</c:v>
              </c:pt>
              <c:pt idx="33">
                <c:v>2.1505500696288649E-2</c:v>
              </c:pt>
              <c:pt idx="34">
                <c:v>-2.9165932558345709E-2</c:v>
              </c:pt>
              <c:pt idx="35">
                <c:v>3.4967856609320336E-3</c:v>
              </c:pt>
              <c:pt idx="36">
                <c:v>-3.2296473956247518E-2</c:v>
              </c:pt>
              <c:pt idx="37">
                <c:v>-4.0039561508586896E-3</c:v>
              </c:pt>
              <c:pt idx="38">
                <c:v>1.6067801328928488E-2</c:v>
              </c:pt>
              <c:pt idx="39">
                <c:v>4.6472911167299014E-3</c:v>
              </c:pt>
              <c:pt idx="40">
                <c:v>-3.8618032521111734E-2</c:v>
              </c:pt>
              <c:pt idx="41">
                <c:v>-7.3705732258049217E-3</c:v>
              </c:pt>
              <c:pt idx="42">
                <c:v>-1.5027015872317473E-2</c:v>
              </c:pt>
              <c:pt idx="43">
                <c:v>2.8039256334483342E-3</c:v>
              </c:pt>
              <c:pt idx="44">
                <c:v>1.6003246758931611E-2</c:v>
              </c:pt>
              <c:pt idx="45">
                <c:v>-6.0566834358493166E-2</c:v>
              </c:pt>
              <c:pt idx="46">
                <c:v>4.8055258538646284E-2</c:v>
              </c:pt>
              <c:pt idx="47">
                <c:v>1.776259875459052E-2</c:v>
              </c:pt>
              <c:pt idx="48">
                <c:v>-2.8888606590535382E-2</c:v>
              </c:pt>
              <c:pt idx="49">
                <c:v>-1.6163214191720399E-2</c:v>
              </c:pt>
              <c:pt idx="50">
                <c:v>-1.8929976638763613E-2</c:v>
              </c:pt>
              <c:pt idx="51">
                <c:v>4.9705059945869823E-3</c:v>
              </c:pt>
              <c:pt idx="52">
                <c:v>7.7290599367185742E-3</c:v>
              </c:pt>
              <c:pt idx="53">
                <c:v>2.1593847127620025E-2</c:v>
              </c:pt>
              <c:pt idx="54">
                <c:v>-3.5410454013632769E-2</c:v>
              </c:pt>
              <c:pt idx="55">
                <c:v>-1.7643714316096903E-2</c:v>
              </c:pt>
              <c:pt idx="56">
                <c:v>-1.7410120452429123E-2</c:v>
              </c:pt>
              <c:pt idx="57">
                <c:v>2.4591406874051758E-2</c:v>
              </c:pt>
              <c:pt idx="58">
                <c:v>5.6912093859777801E-3</c:v>
              </c:pt>
              <c:pt idx="59">
                <c:v>1.2523080409920062E-2</c:v>
              </c:pt>
              <c:pt idx="60">
                <c:v>2.533322929200077E-2</c:v>
              </c:pt>
              <c:pt idx="61">
                <c:v>3.8173642382058337E-2</c:v>
              </c:pt>
              <c:pt idx="62">
                <c:v>3.5315916341667697E-2</c:v>
              </c:pt>
              <c:pt idx="63">
                <c:v>3.7857580366120525E-2</c:v>
              </c:pt>
              <c:pt idx="64">
                <c:v>-1.4775461927449607E-2</c:v>
              </c:pt>
              <c:pt idx="65">
                <c:v>2.7685179310454666E-2</c:v>
              </c:pt>
              <c:pt idx="66">
                <c:v>1.340679135468037E-2</c:v>
              </c:pt>
              <c:pt idx="67">
                <c:v>3.9038356737520985E-2</c:v>
              </c:pt>
              <c:pt idx="68">
                <c:v>-3.2584630996487174E-2</c:v>
              </c:pt>
              <c:pt idx="69">
                <c:v>-3.8604585347020937E-2</c:v>
              </c:pt>
              <c:pt idx="70">
                <c:v>7.1786361938497301E-5</c:v>
              </c:pt>
              <c:pt idx="71">
                <c:v>5.7660668140324667E-3</c:v>
              </c:pt>
              <c:pt idx="72">
                <c:v>-1.8383723685472864E-2</c:v>
              </c:pt>
              <c:pt idx="73">
                <c:v>-1.8311733629703841E-2</c:v>
              </c:pt>
              <c:pt idx="74">
                <c:v>5.0677693051503159E-2</c:v>
              </c:pt>
              <c:pt idx="75">
                <c:v>-4.4983376957808296E-2</c:v>
              </c:pt>
              <c:pt idx="76">
                <c:v>3.764880158274414E-2</c:v>
              </c:pt>
              <c:pt idx="77">
                <c:v>-6.9955883232744598E-3</c:v>
              </c:pt>
              <c:pt idx="78">
                <c:v>-3.3156070684961625E-2</c:v>
              </c:pt>
              <c:pt idx="79">
                <c:v>1.492778916532006E-2</c:v>
              </c:pt>
              <c:pt idx="80">
                <c:v>4.3101675048188626E-2</c:v>
              </c:pt>
              <c:pt idx="81">
                <c:v>-1.5100442855735308E-2</c:v>
              </c:pt>
              <c:pt idx="82">
                <c:v>2.9691198585426626E-2</c:v>
              </c:pt>
              <c:pt idx="83">
                <c:v>-7.8066453694249915E-3</c:v>
              </c:pt>
              <c:pt idx="84">
                <c:v>-1.8055466998886938E-2</c:v>
              </c:pt>
              <c:pt idx="85">
                <c:v>3.7268652050764794E-4</c:v>
              </c:pt>
              <c:pt idx="86">
                <c:v>-1.926592105404995E-2</c:v>
              </c:pt>
              <c:pt idx="87">
                <c:v>-3.1590288401527333E-2</c:v>
              </c:pt>
              <c:pt idx="88">
                <c:v>3.0088610823532591E-2</c:v>
              </c:pt>
              <c:pt idx="89">
                <c:v>-1.2862846068806277E-4</c:v>
              </c:pt>
              <c:pt idx="90">
                <c:v>5.2678839400765565E-2</c:v>
              </c:pt>
              <c:pt idx="91">
                <c:v>3.7548192765771427E-2</c:v>
              </c:pt>
              <c:pt idx="92">
                <c:v>3.2059618578487048E-2</c:v>
              </c:pt>
              <c:pt idx="93">
                <c:v>-5.3886418460457608E-3</c:v>
              </c:pt>
              <c:pt idx="94">
                <c:v>1.4353118207195648E-2</c:v>
              </c:pt>
              <c:pt idx="95">
                <c:v>5.8190669724511035E-3</c:v>
              </c:pt>
              <c:pt idx="96">
                <c:v>-5.9348290013434557E-3</c:v>
              </c:pt>
              <c:pt idx="97">
                <c:v>5.7239833548111574E-2</c:v>
              </c:pt>
              <c:pt idx="98">
                <c:v>3.6545324000387125E-3</c:v>
              </c:pt>
              <c:pt idx="99">
                <c:v>2.3646436983024099E-2</c:v>
              </c:pt>
              <c:pt idx="100">
                <c:v>3.5128630728331389E-2</c:v>
              </c:pt>
              <c:pt idx="101">
                <c:v>-2.3306517176503061E-2</c:v>
              </c:pt>
              <c:pt idx="102">
                <c:v>-1.6071919745146324E-2</c:v>
              </c:pt>
              <c:pt idx="103">
                <c:v>-1.3427329496848994E-3</c:v>
              </c:pt>
              <c:pt idx="104">
                <c:v>4.1789314821305712E-2</c:v>
              </c:pt>
              <c:pt idx="105">
                <c:v>-1.1283821770278979E-2</c:v>
              </c:pt>
              <c:pt idx="106">
                <c:v>-5.3334504936771859E-2</c:v>
              </c:pt>
              <c:pt idx="107">
                <c:v>-1.9105366642674759E-2</c:v>
              </c:pt>
              <c:pt idx="108">
                <c:v>-5.8616160805919915E-3</c:v>
              </c:pt>
              <c:pt idx="109">
                <c:v>-3.9183934100851386E-2</c:v>
              </c:pt>
              <c:pt idx="110">
                <c:v>1.1981988840016222E-2</c:v>
              </c:pt>
              <c:pt idx="111">
                <c:v>7.799247409419563E-3</c:v>
              </c:pt>
              <c:pt idx="112">
                <c:v>4.6547503019315761E-3</c:v>
              </c:pt>
              <c:pt idx="113">
                <c:v>3.7952992199833335E-2</c:v>
              </c:pt>
              <c:pt idx="114">
                <c:v>2.3990664831761932E-2</c:v>
              </c:pt>
              <c:pt idx="115">
                <c:v>-3.0906828155642996E-2</c:v>
              </c:pt>
              <c:pt idx="116">
                <c:v>1.6800369218285371E-2</c:v>
              </c:pt>
              <c:pt idx="117">
                <c:v>-9.8736692494086897E-3</c:v>
              </c:pt>
              <c:pt idx="118">
                <c:v>-6.4633663821852261E-2</c:v>
              </c:pt>
              <c:pt idx="119">
                <c:v>9.0483832077423165E-3</c:v>
              </c:pt>
              <c:pt idx="120">
                <c:v>-7.8193740516557808E-4</c:v>
              </c:pt>
              <c:pt idx="121">
                <c:v>9.5309476460900266E-3</c:v>
              </c:pt>
              <c:pt idx="122">
                <c:v>-8.0919989840405604E-3</c:v>
              </c:pt>
              <c:pt idx="123">
                <c:v>-3.281599171607863E-3</c:v>
              </c:pt>
              <c:pt idx="124">
                <c:v>1.4696130870881008E-2</c:v>
              </c:pt>
              <c:pt idx="125">
                <c:v>2.2805421502971657E-2</c:v>
              </c:pt>
              <c:pt idx="126">
                <c:v>7.3556546225257979E-3</c:v>
              </c:pt>
              <c:pt idx="127">
                <c:v>-1.4965703933658758E-2</c:v>
              </c:pt>
              <c:pt idx="128">
                <c:v>-3.7506095003347895E-4</c:v>
              </c:pt>
              <c:pt idx="129">
                <c:v>4.9795380276662082E-3</c:v>
              </c:pt>
              <c:pt idx="130">
                <c:v>2.3141104038862048E-2</c:v>
              </c:pt>
              <c:pt idx="131">
                <c:v>-2.2818895042741205E-2</c:v>
              </c:pt>
              <c:pt idx="132">
                <c:v>5.5546994362935531E-3</c:v>
              </c:pt>
              <c:pt idx="133">
                <c:v>1.7847401933788865E-2</c:v>
              </c:pt>
              <c:pt idx="134">
                <c:v>1.3232884760189301E-2</c:v>
              </c:pt>
              <c:pt idx="135">
                <c:v>1.2798111125773004E-3</c:v>
              </c:pt>
              <c:pt idx="136">
                <c:v>-3.1025374117755078E-2</c:v>
              </c:pt>
              <c:pt idx="137">
                <c:v>-1.7430496911666982E-2</c:v>
              </c:pt>
              <c:pt idx="138">
                <c:v>2.6435465479146547E-4</c:v>
              </c:pt>
              <c:pt idx="139">
                <c:v>-4.1529247384760909E-2</c:v>
              </c:pt>
              <c:pt idx="140">
                <c:v>1.2810709714100976E-2</c:v>
              </c:pt>
              <c:pt idx="141">
                <c:v>-3.2141777469739147E-2</c:v>
              </c:pt>
              <c:pt idx="142">
                <c:v>6.9731178056653409E-4</c:v>
              </c:pt>
              <c:pt idx="143">
                <c:v>1.6132360793280176E-2</c:v>
              </c:pt>
              <c:pt idx="144">
                <c:v>4.7623131006180486E-2</c:v>
              </c:pt>
              <c:pt idx="145">
                <c:v>-3.6320381597777535E-2</c:v>
              </c:pt>
              <c:pt idx="146">
                <c:v>-9.9338075299890694E-3</c:v>
              </c:pt>
              <c:pt idx="147">
                <c:v>4.2243618341949452E-3</c:v>
              </c:pt>
              <c:pt idx="148">
                <c:v>-7.4156069043829209E-4</c:v>
              </c:pt>
              <c:pt idx="149">
                <c:v>-2.9956139764157313E-2</c:v>
              </c:pt>
              <c:pt idx="150">
                <c:v>-4.1627283775363538E-2</c:v>
              </c:pt>
              <c:pt idx="151">
                <c:v>1.2664070759853874E-2</c:v>
              </c:pt>
              <c:pt idx="152">
                <c:v>2.065950172927955E-2</c:v>
              </c:pt>
              <c:pt idx="153">
                <c:v>-4.9790021439587245E-2</c:v>
              </c:pt>
              <c:pt idx="154">
                <c:v>2.877120589339055E-2</c:v>
              </c:pt>
              <c:pt idx="155">
                <c:v>2.1198752644156493E-3</c:v>
              </c:pt>
              <c:pt idx="156">
                <c:v>-1.0779357150372759E-2</c:v>
              </c:pt>
              <c:pt idx="157">
                <c:v>3.168494428394375E-2</c:v>
              </c:pt>
              <c:pt idx="158">
                <c:v>-4.1412878643189904E-2</c:v>
              </c:pt>
              <c:pt idx="159">
                <c:v>1.360404692973699E-2</c:v>
              </c:pt>
              <c:pt idx="160">
                <c:v>-1.8146127393974254E-3</c:v>
              </c:pt>
              <c:pt idx="161">
                <c:v>5.0886276148965126E-2</c:v>
              </c:pt>
              <c:pt idx="162">
                <c:v>-2.5486415989372013E-2</c:v>
              </c:pt>
              <c:pt idx="163">
                <c:v>-2.2266734982985259E-3</c:v>
              </c:pt>
              <c:pt idx="164">
                <c:v>4.9328764059179409E-3</c:v>
              </c:pt>
              <c:pt idx="165">
                <c:v>9.1671022047642992E-3</c:v>
              </c:pt>
              <c:pt idx="166">
                <c:v>-1.8404970264256915E-3</c:v>
              </c:pt>
              <c:pt idx="167">
                <c:v>-3.6252964209577326E-2</c:v>
              </c:pt>
              <c:pt idx="168">
                <c:v>-8.6144338655957942E-3</c:v>
              </c:pt>
              <c:pt idx="169">
                <c:v>-3.6460551172284611E-2</c:v>
              </c:pt>
              <c:pt idx="170">
                <c:v>-1.5278378944278581E-2</c:v>
              </c:pt>
              <c:pt idx="171">
                <c:v>-4.6944335540721749E-3</c:v>
              </c:pt>
              <c:pt idx="172">
                <c:v>3.294132297513741E-2</c:v>
              </c:pt>
              <c:pt idx="173">
                <c:v>3.2089386056657898E-2</c:v>
              </c:pt>
              <c:pt idx="174">
                <c:v>1.9524999811156296E-2</c:v>
              </c:pt>
              <c:pt idx="175">
                <c:v>1.7890298386183889E-2</c:v>
              </c:pt>
              <c:pt idx="176">
                <c:v>-4.3487400933313158E-2</c:v>
              </c:pt>
              <c:pt idx="177">
                <c:v>-1.1655779351045503E-2</c:v>
              </c:pt>
              <c:pt idx="178">
                <c:v>-2.5290461421735577E-2</c:v>
              </c:pt>
              <c:pt idx="179">
                <c:v>-1.7061961133184866E-2</c:v>
              </c:pt>
              <c:pt idx="180">
                <c:v>3.7536340204831931E-2</c:v>
              </c:pt>
              <c:pt idx="181">
                <c:v>7.7448569985928695E-2</c:v>
              </c:pt>
              <c:pt idx="182">
                <c:v>-1.0312460067092188E-2</c:v>
              </c:pt>
              <c:pt idx="183">
                <c:v>1.70088433759919E-2</c:v>
              </c:pt>
              <c:pt idx="184">
                <c:v>-1.3215841887114055E-2</c:v>
              </c:pt>
              <c:pt idx="185">
                <c:v>7.0653061107525672E-3</c:v>
              </c:pt>
              <c:pt idx="186">
                <c:v>7.0985808352427848E-3</c:v>
              </c:pt>
              <c:pt idx="187">
                <c:v>1.3078495437930382E-2</c:v>
              </c:pt>
              <c:pt idx="188">
                <c:v>-9.3920211109915774E-3</c:v>
              </c:pt>
              <c:pt idx="189">
                <c:v>-5.2382277837659252E-3</c:v>
              </c:pt>
              <c:pt idx="190">
                <c:v>-1.7483119267227343E-2</c:v>
              </c:pt>
              <c:pt idx="191">
                <c:v>-2.8043037862864995E-2</c:v>
              </c:pt>
              <c:pt idx="192">
                <c:v>4.0033549685925485E-2</c:v>
              </c:pt>
              <c:pt idx="193">
                <c:v>-3.5124548584370974E-3</c:v>
              </c:pt>
              <c:pt idx="194">
                <c:v>-2.952567051690061E-2</c:v>
              </c:pt>
              <c:pt idx="195">
                <c:v>1.2101063867919259E-2</c:v>
              </c:pt>
              <c:pt idx="196">
                <c:v>1.7649289703602744E-2</c:v>
              </c:pt>
              <c:pt idx="197">
                <c:v>-3.5986127479091523E-2</c:v>
              </c:pt>
              <c:pt idx="198">
                <c:v>-5.3978187979072084E-2</c:v>
              </c:pt>
              <c:pt idx="199">
                <c:v>8.0178665583542919E-3</c:v>
              </c:pt>
              <c:pt idx="200">
                <c:v>2.9514263784918005E-2</c:v>
              </c:pt>
              <c:pt idx="201">
                <c:v>2.9498275586198497E-2</c:v>
              </c:pt>
              <c:pt idx="202">
                <c:v>1.2250795238996803E-2</c:v>
              </c:pt>
              <c:pt idx="203">
                <c:v>8.0520755916467235E-3</c:v>
              </c:pt>
              <c:pt idx="204">
                <c:v>-8.4587966424894412E-3</c:v>
              </c:pt>
              <c:pt idx="205">
                <c:v>2.4444292022506031E-2</c:v>
              </c:pt>
              <c:pt idx="206">
                <c:v>-2.0391088981038807E-3</c:v>
              </c:pt>
              <c:pt idx="207">
                <c:v>9.1673817960463144E-3</c:v>
              </c:pt>
              <c:pt idx="208">
                <c:v>-3.3208631242177711E-2</c:v>
              </c:pt>
              <c:pt idx="209">
                <c:v>2.8550004786824235E-2</c:v>
              </c:pt>
              <c:pt idx="210">
                <c:v>1.3980077223916088E-2</c:v>
              </c:pt>
              <c:pt idx="211">
                <c:v>-9.6831037848467694E-3</c:v>
              </c:pt>
              <c:pt idx="212">
                <c:v>-3.5417885922852721E-2</c:v>
              </c:pt>
              <c:pt idx="213">
                <c:v>-2.1099008109237927E-2</c:v>
              </c:pt>
              <c:pt idx="214">
                <c:v>-1.5189523867019217E-2</c:v>
              </c:pt>
              <c:pt idx="215">
                <c:v>-1.8620722281197932E-3</c:v>
              </c:pt>
              <c:pt idx="216">
                <c:v>1.8092303053718006E-2</c:v>
              </c:pt>
              <c:pt idx="217">
                <c:v>4.2432483021199341E-2</c:v>
              </c:pt>
              <c:pt idx="218">
                <c:v>2.0082560607976307E-2</c:v>
              </c:pt>
              <c:pt idx="219">
                <c:v>-2.1320617332441116E-2</c:v>
              </c:pt>
              <c:pt idx="220">
                <c:v>-4.7244532266586536E-3</c:v>
              </c:pt>
              <c:pt idx="221">
                <c:v>-2.2035209473300149E-2</c:v>
              </c:pt>
              <c:pt idx="222">
                <c:v>-6.3154331167225575E-3</c:v>
              </c:pt>
              <c:pt idx="223">
                <c:v>2.7078626797373273E-2</c:v>
              </c:pt>
              <c:pt idx="224">
                <c:v>-2.837175396004199E-3</c:v>
              </c:pt>
              <c:pt idx="225">
                <c:v>4.5175334228603203E-3</c:v>
              </c:pt>
              <c:pt idx="226">
                <c:v>-3.2189004624249229E-2</c:v>
              </c:pt>
              <c:pt idx="227">
                <c:v>2.2281114054153228E-2</c:v>
              </c:pt>
              <c:pt idx="228">
                <c:v>-2.5137941331957181E-2</c:v>
              </c:pt>
              <c:pt idx="229">
                <c:v>-3.6429642289196068E-2</c:v>
              </c:pt>
              <c:pt idx="230">
                <c:v>-2.3800112977267085E-2</c:v>
              </c:pt>
              <c:pt idx="231">
                <c:v>-1.2563266797280592E-2</c:v>
              </c:pt>
              <c:pt idx="232">
                <c:v>2.2776758857541379E-2</c:v>
              </c:pt>
              <c:pt idx="233">
                <c:v>-1.8079191019117369E-2</c:v>
              </c:pt>
              <c:pt idx="234">
                <c:v>-2.5816465776277331E-2</c:v>
              </c:pt>
              <c:pt idx="235">
                <c:v>-7.3854515922228692E-3</c:v>
              </c:pt>
              <c:pt idx="236">
                <c:v>-1.4361310583733966E-2</c:v>
              </c:pt>
              <c:pt idx="237">
                <c:v>-5.3452516943964495E-2</c:v>
              </c:pt>
              <c:pt idx="238">
                <c:v>-1.0554351554761421E-2</c:v>
              </c:pt>
              <c:pt idx="239">
                <c:v>-8.5590764418885246E-3</c:v>
              </c:pt>
              <c:pt idx="240">
                <c:v>-9.2382028470555655E-4</c:v>
              </c:pt>
              <c:pt idx="241">
                <c:v>2.8875822439966559E-3</c:v>
              </c:pt>
              <c:pt idx="242">
                <c:v>-2.7574667253627616E-2</c:v>
              </c:pt>
              <c:pt idx="243">
                <c:v>-1.890267653642369E-2</c:v>
              </c:pt>
              <c:pt idx="244">
                <c:v>1.773598439840568E-2</c:v>
              </c:pt>
              <c:pt idx="245">
                <c:v>-1.2036527374021277E-2</c:v>
              </c:pt>
              <c:pt idx="246">
                <c:v>-2.9627718294180871E-2</c:v>
              </c:pt>
              <c:pt idx="247">
                <c:v>-3.70140602695265E-2</c:v>
              </c:pt>
              <c:pt idx="248">
                <c:v>-2.1963979520636612E-2</c:v>
              </c:pt>
              <c:pt idx="249">
                <c:v>-2.0166538980823656E-2</c:v>
              </c:pt>
              <c:pt idx="250">
                <c:v>7.7381769959622981E-3</c:v>
              </c:pt>
              <c:pt idx="251">
                <c:v>1.2401262507829358E-2</c:v>
              </c:pt>
              <c:pt idx="252">
                <c:v>2.0115519495061962E-4</c:v>
              </c:pt>
              <c:pt idx="253">
                <c:v>4.9569018521644637E-2</c:v>
              </c:pt>
              <c:pt idx="254">
                <c:v>8.3728944076000844E-3</c:v>
              </c:pt>
              <c:pt idx="255">
                <c:v>-2.2482998955331346E-2</c:v>
              </c:pt>
              <c:pt idx="256">
                <c:v>-1.8586658961275426E-3</c:v>
              </c:pt>
              <c:pt idx="257">
                <c:v>-9.450889692616371E-3</c:v>
              </c:pt>
              <c:pt idx="258">
                <c:v>-3.3035594092739373E-2</c:v>
              </c:pt>
              <c:pt idx="259">
                <c:v>-2.2292777204813929E-2</c:v>
              </c:pt>
              <c:pt idx="260">
                <c:v>-2.9007672548334085E-2</c:v>
              </c:pt>
              <c:pt idx="261">
                <c:v>-2.0338160123170912E-2</c:v>
              </c:pt>
              <c:pt idx="262">
                <c:v>3.2919900179554873E-2</c:v>
              </c:pt>
              <c:pt idx="263">
                <c:v>-1.4065384312888507E-3</c:v>
              </c:pt>
              <c:pt idx="264">
                <c:v>4.1052429063868634E-3</c:v>
              </c:pt>
              <c:pt idx="265">
                <c:v>-9.657735669957257E-3</c:v>
              </c:pt>
              <c:pt idx="266">
                <c:v>-1.2735209501060218E-3</c:v>
              </c:pt>
              <c:pt idx="267">
                <c:v>8.2222279919594854E-3</c:v>
              </c:pt>
              <c:pt idx="268">
                <c:v>-2.9182900658158872E-2</c:v>
              </c:pt>
              <c:pt idx="269">
                <c:v>-2.0369275558393574E-2</c:v>
              </c:pt>
              <c:pt idx="270">
                <c:v>-1.4206634753632041E-2</c:v>
              </c:pt>
              <c:pt idx="271">
                <c:v>2.783282502390666E-2</c:v>
              </c:pt>
              <c:pt idx="272">
                <c:v>3.3852354414492636E-2</c:v>
              </c:pt>
              <c:pt idx="273">
                <c:v>-9.5806529457067025E-3</c:v>
              </c:pt>
              <c:pt idx="274">
                <c:v>-4.0258560980356711E-2</c:v>
              </c:pt>
              <c:pt idx="275">
                <c:v>-3.1505604232101081E-2</c:v>
              </c:pt>
              <c:pt idx="276">
                <c:v>3.5179096222771322E-2</c:v>
              </c:pt>
              <c:pt idx="277">
                <c:v>1.1179036550362287E-2</c:v>
              </c:pt>
              <c:pt idx="278">
                <c:v>2.1620046896085543E-2</c:v>
              </c:pt>
              <c:pt idx="279">
                <c:v>1.4142033101107676E-2</c:v>
              </c:pt>
              <c:pt idx="280">
                <c:v>9.1966199009881899E-3</c:v>
              </c:pt>
              <c:pt idx="281">
                <c:v>6.2114742036037951E-2</c:v>
              </c:pt>
              <c:pt idx="282">
                <c:v>-1.5366566239490675E-2</c:v>
              </c:pt>
              <c:pt idx="283">
                <c:v>-7.8365868719655341E-3</c:v>
              </c:pt>
              <c:pt idx="284">
                <c:v>6.4324525221366724E-2</c:v>
              </c:pt>
              <c:pt idx="285">
                <c:v>-3.1965918122436182E-2</c:v>
              </c:pt>
              <c:pt idx="286">
                <c:v>1.9663015292962382E-2</c:v>
              </c:pt>
              <c:pt idx="287">
                <c:v>-2.1671298289197477E-2</c:v>
              </c:pt>
              <c:pt idx="288">
                <c:v>-1.9978256496971797E-2</c:v>
              </c:pt>
              <c:pt idx="289">
                <c:v>2.4405138908521973E-2</c:v>
              </c:pt>
              <c:pt idx="290">
                <c:v>-4.2890449332784991E-2</c:v>
              </c:pt>
              <c:pt idx="291">
                <c:v>5.0499902310068845E-3</c:v>
              </c:pt>
              <c:pt idx="292">
                <c:v>-5.9520865206856288E-3</c:v>
              </c:pt>
              <c:pt idx="293">
                <c:v>3.0717636676473314E-3</c:v>
              </c:pt>
              <c:pt idx="294">
                <c:v>1.1443627602849671E-2</c:v>
              </c:pt>
              <c:pt idx="295">
                <c:v>1.9826790157757845E-2</c:v>
              </c:pt>
              <c:pt idx="296">
                <c:v>7.3180418443333228E-3</c:v>
              </c:pt>
              <c:pt idx="297">
                <c:v>2.325270784978295E-2</c:v>
              </c:pt>
              <c:pt idx="298">
                <c:v>5.0607054683057151E-2</c:v>
              </c:pt>
              <c:pt idx="299">
                <c:v>-6.3646595453533683E-3</c:v>
              </c:pt>
              <c:pt idx="300">
                <c:v>3.2170394284776027E-2</c:v>
              </c:pt>
              <c:pt idx="301">
                <c:v>-5.5541345816049054E-2</c:v>
              </c:pt>
              <c:pt idx="302">
                <c:v>-3.5333929112303375E-3</c:v>
              </c:pt>
              <c:pt idx="303">
                <c:v>2.6547817536629048E-3</c:v>
              </c:pt>
              <c:pt idx="304">
                <c:v>1.0007113452261795E-2</c:v>
              </c:pt>
              <c:pt idx="305">
                <c:v>-1.6630373648388319E-2</c:v>
              </c:pt>
              <c:pt idx="306">
                <c:v>-2.0335252575200413E-3</c:v>
              </c:pt>
              <c:pt idx="307">
                <c:v>-1.7935658177434255E-3</c:v>
              </c:pt>
              <c:pt idx="308">
                <c:v>4.964551368893444E-2</c:v>
              </c:pt>
              <c:pt idx="309">
                <c:v>5.7575090816616104E-2</c:v>
              </c:pt>
              <c:pt idx="310">
                <c:v>-2.5008155301751323E-2</c:v>
              </c:pt>
              <c:pt idx="311">
                <c:v>-6.5258437331375263E-3</c:v>
              </c:pt>
              <c:pt idx="312">
                <c:v>3.2424291563307617E-2</c:v>
              </c:pt>
              <c:pt idx="313">
                <c:v>-4.9782588903561686E-2</c:v>
              </c:pt>
              <c:pt idx="314">
                <c:v>-1.4987616822316141E-2</c:v>
              </c:pt>
              <c:pt idx="315">
                <c:v>-6.6610457692929947E-3</c:v>
              </c:pt>
              <c:pt idx="316">
                <c:v>2.3610011509478834E-2</c:v>
              </c:pt>
              <c:pt idx="317">
                <c:v>8.4161711497353964E-2</c:v>
              </c:pt>
              <c:pt idx="318">
                <c:v>3.3222890714003417E-2</c:v>
              </c:pt>
              <c:pt idx="319">
                <c:v>2.2978166283134371E-2</c:v>
              </c:pt>
              <c:pt idx="320">
                <c:v>-1.6381474398087903E-2</c:v>
              </c:pt>
              <c:pt idx="321">
                <c:v>3.9814912078891596E-2</c:v>
              </c:pt>
              <c:pt idx="322">
                <c:v>5.4700089823380149E-3</c:v>
              </c:pt>
              <c:pt idx="323">
                <c:v>-1.0561616378554628E-2</c:v>
              </c:pt>
              <c:pt idx="324">
                <c:v>-3.8075307183187967E-3</c:v>
              </c:pt>
              <c:pt idx="325">
                <c:v>3.1037632771566459E-2</c:v>
              </c:pt>
              <c:pt idx="326">
                <c:v>2.3313355297890526E-2</c:v>
              </c:pt>
              <c:pt idx="327">
                <c:v>-1.9054942388675555E-2</c:v>
              </c:pt>
              <c:pt idx="328">
                <c:v>1.1834736354950692E-2</c:v>
              </c:pt>
              <c:pt idx="329">
                <c:v>-2.1210764809809379E-2</c:v>
              </c:pt>
              <c:pt idx="330">
                <c:v>8.3112429986170744E-4</c:v>
              </c:pt>
              <c:pt idx="331">
                <c:v>-2.9105253801773368E-2</c:v>
              </c:pt>
              <c:pt idx="332">
                <c:v>-6.4769582615641724E-2</c:v>
              </c:pt>
              <c:pt idx="333">
                <c:v>-2.7280272326893229E-2</c:v>
              </c:pt>
              <c:pt idx="334">
                <c:v>-2.7165546609174418E-2</c:v>
              </c:pt>
              <c:pt idx="335">
                <c:v>1.1753455452111594E-2</c:v>
              </c:pt>
              <c:pt idx="336">
                <c:v>1.3690444590749473E-2</c:v>
              </c:pt>
              <c:pt idx="337">
                <c:v>2.0977072920385087E-3</c:v>
              </c:pt>
              <c:pt idx="338">
                <c:v>4.6225421459680338E-2</c:v>
              </c:pt>
              <c:pt idx="339">
                <c:v>4.8899940731782499E-3</c:v>
              </c:pt>
              <c:pt idx="340">
                <c:v>-9.8668670666077762E-3</c:v>
              </c:pt>
              <c:pt idx="341">
                <c:v>-2.1323467345042701E-2</c:v>
              </c:pt>
              <c:pt idx="342">
                <c:v>2.1047908716296693E-2</c:v>
              </c:pt>
              <c:pt idx="343">
                <c:v>-2.0993141059868548E-2</c:v>
              </c:pt>
              <c:pt idx="344">
                <c:v>1.8156447925123997E-2</c:v>
              </c:pt>
              <c:pt idx="345">
                <c:v>-5.2888634409672952E-3</c:v>
              </c:pt>
              <c:pt idx="346">
                <c:v>-2.4202355576135814E-2</c:v>
              </c:pt>
              <c:pt idx="347">
                <c:v>2.4368083159350129E-2</c:v>
              </c:pt>
              <c:pt idx="348">
                <c:v>-9.5025040472901945E-3</c:v>
              </c:pt>
              <c:pt idx="349">
                <c:v>-1.6217844463183195E-2</c:v>
              </c:pt>
              <c:pt idx="350">
                <c:v>-3.0936217842885194E-2</c:v>
              </c:pt>
              <c:pt idx="351">
                <c:v>6.6753873193286573E-2</c:v>
              </c:pt>
              <c:pt idx="352">
                <c:v>-1.2115737386600434E-2</c:v>
              </c:pt>
              <c:pt idx="353">
                <c:v>2.4531385137035899E-2</c:v>
              </c:pt>
              <c:pt idx="354">
                <c:v>-1.8480216740547228E-2</c:v>
              </c:pt>
              <c:pt idx="355">
                <c:v>-1.6893515247454971E-2</c:v>
              </c:pt>
              <c:pt idx="356">
                <c:v>2.6816014511093111E-2</c:v>
              </c:pt>
              <c:pt idx="357">
                <c:v>1.6380022872389433E-2</c:v>
              </c:pt>
              <c:pt idx="358">
                <c:v>-4.277829904639896E-2</c:v>
              </c:pt>
              <c:pt idx="359">
                <c:v>-3.6867144393088469E-3</c:v>
              </c:pt>
              <c:pt idx="360">
                <c:v>-2.0525909860950597E-2</c:v>
              </c:pt>
              <c:pt idx="361">
                <c:v>8.4353753241439011E-3</c:v>
              </c:pt>
              <c:pt idx="362">
                <c:v>1.0105047066753414E-2</c:v>
              </c:pt>
              <c:pt idx="363">
                <c:v>-3.9973327644802908E-2</c:v>
              </c:pt>
              <c:pt idx="364">
                <c:v>3.3833282743761517E-3</c:v>
              </c:pt>
              <c:pt idx="365">
                <c:v>-2.0902882175871107E-3</c:v>
              </c:pt>
              <c:pt idx="366">
                <c:v>-1.1409560078173453E-2</c:v>
              </c:pt>
              <c:pt idx="367">
                <c:v>-2.3094884848736896E-2</c:v>
              </c:pt>
              <c:pt idx="368">
                <c:v>-9.662354632744008E-3</c:v>
              </c:pt>
              <c:pt idx="369">
                <c:v>-9.011793962729775E-3</c:v>
              </c:pt>
              <c:pt idx="370">
                <c:v>2.1810147148241477E-2</c:v>
              </c:pt>
              <c:pt idx="371">
                <c:v>-4.4188071125639272E-4</c:v>
              </c:pt>
              <c:pt idx="372">
                <c:v>-4.5682343072091486E-2</c:v>
              </c:pt>
              <c:pt idx="373">
                <c:v>1.3064406692193442E-2</c:v>
              </c:pt>
              <c:pt idx="374">
                <c:v>3.7197626473639889E-2</c:v>
              </c:pt>
              <c:pt idx="375">
                <c:v>-1.9241496746389808E-2</c:v>
              </c:pt>
              <c:pt idx="376">
                <c:v>3.5375846478824524E-4</c:v>
              </c:pt>
              <c:pt idx="377">
                <c:v>-3.1427552067035763E-2</c:v>
              </c:pt>
              <c:pt idx="378">
                <c:v>-1.9543431423684587E-2</c:v>
              </c:pt>
              <c:pt idx="379">
                <c:v>1.0511031641466717E-2</c:v>
              </c:pt>
              <c:pt idx="380">
                <c:v>7.953698274876797E-4</c:v>
              </c:pt>
              <c:pt idx="381">
                <c:v>2.6356665419439929E-2</c:v>
              </c:pt>
              <c:pt idx="382">
                <c:v>-1.7114549439469273E-2</c:v>
              </c:pt>
              <c:pt idx="383">
                <c:v>-4.4268179049536949E-3</c:v>
              </c:pt>
              <c:pt idx="384">
                <c:v>2.285155506406733E-2</c:v>
              </c:pt>
              <c:pt idx="385">
                <c:v>3.0769351340225182E-2</c:v>
              </c:pt>
              <c:pt idx="386">
                <c:v>6.2013274657387929E-2</c:v>
              </c:pt>
              <c:pt idx="387">
                <c:v>2.6388402160164748E-2</c:v>
              </c:pt>
              <c:pt idx="388">
                <c:v>1.8502471462750858E-2</c:v>
              </c:pt>
              <c:pt idx="389">
                <c:v>4.0094613348470254E-2</c:v>
              </c:pt>
              <c:pt idx="390">
                <c:v>3.7054334908063757E-3</c:v>
              </c:pt>
              <c:pt idx="391">
                <c:v>-1.5642184239272883E-4</c:v>
              </c:pt>
              <c:pt idx="392">
                <c:v>1.8642047271888895E-2</c:v>
              </c:pt>
              <c:pt idx="393">
                <c:v>2.7857532625511883E-2</c:v>
              </c:pt>
              <c:pt idx="394">
                <c:v>2.2025333672784364E-3</c:v>
              </c:pt>
              <c:pt idx="395">
                <c:v>1.1268535879636721E-2</c:v>
              </c:pt>
              <c:pt idx="396">
                <c:v>4.0324479706673466E-2</c:v>
              </c:pt>
              <c:pt idx="397">
                <c:v>2.0511484569870453E-2</c:v>
              </c:pt>
              <c:pt idx="398">
                <c:v>4.5173621183972612E-3</c:v>
              </c:pt>
              <c:pt idx="399">
                <c:v>2.5252944853736303E-2</c:v>
              </c:pt>
              <c:pt idx="400">
                <c:v>3.9273843890526849E-2</c:v>
              </c:pt>
              <c:pt idx="401">
                <c:v>5.3682645562116993E-3</c:v>
              </c:pt>
              <c:pt idx="402">
                <c:v>-3.4864387867931446E-2</c:v>
              </c:pt>
              <c:pt idx="403">
                <c:v>-2.1940475001408666E-2</c:v>
              </c:pt>
              <c:pt idx="404">
                <c:v>-3.7167525647682775E-3</c:v>
              </c:pt>
              <c:pt idx="405">
                <c:v>-6.3076005412653541E-2</c:v>
              </c:pt>
              <c:pt idx="406">
                <c:v>2.1647632028043429E-2</c:v>
              </c:pt>
              <c:pt idx="407">
                <c:v>-1.9058170669693508E-3</c:v>
              </c:pt>
              <c:pt idx="408">
                <c:v>-7.2430937824620734E-3</c:v>
              </c:pt>
              <c:pt idx="409">
                <c:v>-3.5938853875644522E-2</c:v>
              </c:pt>
              <c:pt idx="410">
                <c:v>1.384213850482563E-2</c:v>
              </c:pt>
              <c:pt idx="411">
                <c:v>-6.8068504276556085E-3</c:v>
              </c:pt>
              <c:pt idx="412">
                <c:v>-4.9689771427141177E-2</c:v>
              </c:pt>
              <c:pt idx="413">
                <c:v>9.9679419458471585E-3</c:v>
              </c:pt>
              <c:pt idx="414">
                <c:v>-5.1933372552938617E-3</c:v>
              </c:pt>
              <c:pt idx="415">
                <c:v>-5.1717930162053061E-2</c:v>
              </c:pt>
              <c:pt idx="416">
                <c:v>-4.7323023728512853E-2</c:v>
              </c:pt>
              <c:pt idx="417">
                <c:v>2.0146462531172138E-2</c:v>
              </c:pt>
              <c:pt idx="418">
                <c:v>-4.264019645055353E-2</c:v>
              </c:pt>
              <c:pt idx="419">
                <c:v>-1.1002764803276222E-2</c:v>
              </c:pt>
              <c:pt idx="420">
                <c:v>-2.2552586279631304E-2</c:v>
              </c:pt>
              <c:pt idx="421">
                <c:v>-6.0300937172913738E-2</c:v>
              </c:pt>
              <c:pt idx="422">
                <c:v>1.3767170525323946E-3</c:v>
              </c:pt>
              <c:pt idx="423">
                <c:v>2.7832283212956388E-2</c:v>
              </c:pt>
              <c:pt idx="424">
                <c:v>-1.7083234620895227E-2</c:v>
              </c:pt>
              <c:pt idx="425">
                <c:v>3.8701284634780397E-2</c:v>
              </c:pt>
              <c:pt idx="426">
                <c:v>1.6689902016430225E-2</c:v>
              </c:pt>
              <c:pt idx="427">
                <c:v>1.2256330035330831E-2</c:v>
              </c:pt>
              <c:pt idx="428">
                <c:v>-2.742264890889462E-2</c:v>
              </c:pt>
              <c:pt idx="429">
                <c:v>-8.5272353535511547E-3</c:v>
              </c:pt>
              <c:pt idx="430">
                <c:v>4.3425947712129098E-2</c:v>
              </c:pt>
              <c:pt idx="431">
                <c:v>2.7483361775103798E-2</c:v>
              </c:pt>
              <c:pt idx="432">
                <c:v>3.2591417477597306E-2</c:v>
              </c:pt>
              <c:pt idx="433">
                <c:v>3.4329848286155873E-2</c:v>
              </c:pt>
              <c:pt idx="434">
                <c:v>-2.9799222307936857E-3</c:v>
              </c:pt>
              <c:pt idx="435">
                <c:v>-2.8531222892306418E-2</c:v>
              </c:pt>
              <c:pt idx="436">
                <c:v>5.6699936432240694E-3</c:v>
              </c:pt>
              <c:pt idx="437">
                <c:v>-6.6347113331790442E-2</c:v>
              </c:pt>
              <c:pt idx="438">
                <c:v>-1.8380691858139342E-2</c:v>
              </c:pt>
              <c:pt idx="439">
                <c:v>-7.083194648266955E-3</c:v>
              </c:pt>
              <c:pt idx="440">
                <c:v>-1.6227303367984169E-2</c:v>
              </c:pt>
              <c:pt idx="441">
                <c:v>-3.6931407429551255E-3</c:v>
              </c:pt>
              <c:pt idx="442">
                <c:v>4.727698206987152E-3</c:v>
              </c:pt>
              <c:pt idx="443">
                <c:v>-2.3814060462942099E-2</c:v>
              </c:pt>
              <c:pt idx="444">
                <c:v>2.0798172044264429E-2</c:v>
              </c:pt>
              <c:pt idx="445">
                <c:v>2.7411795574164233E-2</c:v>
              </c:pt>
              <c:pt idx="446">
                <c:v>-1.7013409677765934E-2</c:v>
              </c:pt>
              <c:pt idx="447">
                <c:v>3.7939245651855469E-2</c:v>
              </c:pt>
              <c:pt idx="448">
                <c:v>2.2666840080985684E-2</c:v>
              </c:pt>
              <c:pt idx="449">
                <c:v>3.8505089602297093E-2</c:v>
              </c:pt>
              <c:pt idx="450">
                <c:v>5.9661983114333517E-2</c:v>
              </c:pt>
              <c:pt idx="451">
                <c:v>2.3636890107538278E-2</c:v>
              </c:pt>
              <c:pt idx="452">
                <c:v>5.2370583379389157E-3</c:v>
              </c:pt>
              <c:pt idx="453">
                <c:v>1.7035767604403229E-2</c:v>
              </c:pt>
              <c:pt idx="454">
                <c:v>4.1375341209848981E-2</c:v>
              </c:pt>
              <c:pt idx="455">
                <c:v>8.1766150500012513E-2</c:v>
              </c:pt>
              <c:pt idx="456">
                <c:v>3.7723613050627047E-2</c:v>
              </c:pt>
              <c:pt idx="457">
                <c:v>1.0824604564812657E-2</c:v>
              </c:pt>
              <c:pt idx="458">
                <c:v>-2.0481629946384694E-2</c:v>
              </c:pt>
              <c:pt idx="459">
                <c:v>6.6394759991499908E-3</c:v>
              </c:pt>
              <c:pt idx="460">
                <c:v>-2.1451444759873095E-2</c:v>
              </c:pt>
              <c:pt idx="461">
                <c:v>-5.4556248034790533E-3</c:v>
              </c:pt>
              <c:pt idx="462">
                <c:v>-7.1145714965024642E-3</c:v>
              </c:pt>
              <c:pt idx="463">
                <c:v>1.1505588179033799E-3</c:v>
              </c:pt>
              <c:pt idx="464">
                <c:v>2.8939193681106201E-3</c:v>
              </c:pt>
              <c:pt idx="465">
                <c:v>3.6698532058456579E-2</c:v>
              </c:pt>
              <c:pt idx="466">
                <c:v>-5.5435389904212595E-3</c:v>
              </c:pt>
              <c:pt idx="467">
                <c:v>2.8851496651320918E-3</c:v>
              </c:pt>
              <c:pt idx="468">
                <c:v>1.1160006270041767E-3</c:v>
              </c:pt>
              <c:pt idx="469">
                <c:v>2.2827540608717112E-2</c:v>
              </c:pt>
              <c:pt idx="470">
                <c:v>-3.2976498209297322E-2</c:v>
              </c:pt>
              <c:pt idx="471">
                <c:v>-1.4210716393882383E-2</c:v>
              </c:pt>
              <c:pt idx="472">
                <c:v>1.1925118126659084E-2</c:v>
              </c:pt>
              <c:pt idx="473">
                <c:v>5.0119884724782349E-2</c:v>
              </c:pt>
              <c:pt idx="474">
                <c:v>4.3728131997571862E-3</c:v>
              </c:pt>
              <c:pt idx="475">
                <c:v>1.4098217184874196E-2</c:v>
              </c:pt>
              <c:pt idx="476">
                <c:v>-6.6543125379406876E-3</c:v>
              </c:pt>
              <c:pt idx="477">
                <c:v>-2.5745272791279306E-2</c:v>
              </c:pt>
              <c:pt idx="478">
                <c:v>1.5842479043032598E-2</c:v>
              </c:pt>
              <c:pt idx="479">
                <c:v>-9.4933256456329884E-3</c:v>
              </c:pt>
              <c:pt idx="480">
                <c:v>-6.3309976276272995E-2</c:v>
              </c:pt>
              <c:pt idx="481">
                <c:v>-1.3816490915871393E-2</c:v>
              </c:pt>
              <c:pt idx="482">
                <c:v>-3.9473878188198391E-2</c:v>
              </c:pt>
              <c:pt idx="483">
                <c:v>-4.1573643666790311E-2</c:v>
              </c:pt>
              <c:pt idx="484">
                <c:v>-4.3707068176647518E-2</c:v>
              </c:pt>
              <c:pt idx="485">
                <c:v>4.3972809789996625E-3</c:v>
              </c:pt>
              <c:pt idx="486">
                <c:v>-1.1383357030141483E-2</c:v>
              </c:pt>
              <c:pt idx="487">
                <c:v>-1.1849269514979388E-2</c:v>
              </c:pt>
              <c:pt idx="488">
                <c:v>6.853732066035928E-2</c:v>
              </c:pt>
              <c:pt idx="489">
                <c:v>8.2521109533403303E-3</c:v>
              </c:pt>
              <c:pt idx="490">
                <c:v>2.3191816448326741E-2</c:v>
              </c:pt>
              <c:pt idx="491">
                <c:v>-2.1885007214937191E-2</c:v>
              </c:pt>
              <c:pt idx="492">
                <c:v>-1.0744286424329341E-2</c:v>
              </c:pt>
              <c:pt idx="493">
                <c:v>-2.8506559598024284E-2</c:v>
              </c:pt>
              <c:pt idx="494">
                <c:v>-2.7936471987135114E-2</c:v>
              </c:pt>
              <c:pt idx="495">
                <c:v>-2.8816566783881059E-2</c:v>
              </c:pt>
              <c:pt idx="496">
                <c:v>-2.3059046784311699E-3</c:v>
              </c:pt>
              <c:pt idx="497">
                <c:v>1.4176241200156536E-2</c:v>
              </c:pt>
              <c:pt idx="498">
                <c:v>1.9880303350538142E-2</c:v>
              </c:pt>
              <c:pt idx="499">
                <c:v>-3.7340456392196408E-3</c:v>
              </c:pt>
              <c:pt idx="500">
                <c:v>3.8514678213692255E-2</c:v>
              </c:pt>
              <c:pt idx="501">
                <c:v>-1.0335765686507736E-2</c:v>
              </c:pt>
              <c:pt idx="502">
                <c:v>-1.052585768191816E-2</c:v>
              </c:pt>
              <c:pt idx="503">
                <c:v>-9.0612639111602444E-3</c:v>
              </c:pt>
              <c:pt idx="504">
                <c:v>-4.8206982115123448E-2</c:v>
              </c:pt>
              <c:pt idx="505">
                <c:v>2.1287957829596915E-2</c:v>
              </c:pt>
              <c:pt idx="506">
                <c:v>4.597401949260127E-2</c:v>
              </c:pt>
              <c:pt idx="507">
                <c:v>-1.753328085085365E-2</c:v>
              </c:pt>
              <c:pt idx="508">
                <c:v>1.5600274980385964E-2</c:v>
              </c:pt>
              <c:pt idx="509">
                <c:v>2.7479132693991382E-2</c:v>
              </c:pt>
              <c:pt idx="510">
                <c:v>-2.8329866773421863E-2</c:v>
              </c:pt>
              <c:pt idx="511">
                <c:v>-8.4714262213919644E-4</c:v>
              </c:pt>
              <c:pt idx="512">
                <c:v>-1.0307829325398865E-3</c:v>
              </c:pt>
              <c:pt idx="513">
                <c:v>2.9873218906538601E-2</c:v>
              </c:pt>
              <c:pt idx="514">
                <c:v>-2.7873058965974806E-3</c:v>
              </c:pt>
              <c:pt idx="515">
                <c:v>-3.7447116161311439E-2</c:v>
              </c:pt>
              <c:pt idx="516">
                <c:v>-8.1832507678170074E-4</c:v>
              </c:pt>
              <c:pt idx="517">
                <c:v>-1.3131377576118319E-2</c:v>
              </c:pt>
              <c:pt idx="518">
                <c:v>-8.0081685804396785E-3</c:v>
              </c:pt>
              <c:pt idx="519">
                <c:v>-7.3800191384508218E-3</c:v>
              </c:pt>
              <c:pt idx="520">
                <c:v>3.5878022742789617E-3</c:v>
              </c:pt>
              <c:pt idx="521">
                <c:v>3.0214949697698557E-2</c:v>
              </c:pt>
              <c:pt idx="522">
                <c:v>-1.3246323414941918E-2</c:v>
              </c:pt>
              <c:pt idx="523">
                <c:v>-1.4968956376088305E-2</c:v>
              </c:pt>
              <c:pt idx="524">
                <c:v>-1.5667888266441277E-3</c:v>
              </c:pt>
              <c:pt idx="525">
                <c:v>-3.5463881575824863E-2</c:v>
              </c:pt>
              <c:pt idx="526">
                <c:v>-2.5621509068616211E-2</c:v>
              </c:pt>
              <c:pt idx="527">
                <c:v>1.7262759250663173E-2</c:v>
              </c:pt>
              <c:pt idx="528">
                <c:v>1.4731418986223543E-3</c:v>
              </c:pt>
              <c:pt idx="529">
                <c:v>-3.0512105985886495E-2</c:v>
              </c:pt>
              <c:pt idx="530">
                <c:v>-1.2130346989895679E-2</c:v>
              </c:pt>
              <c:pt idx="531">
                <c:v>-3.1291925438812873E-2</c:v>
              </c:pt>
              <c:pt idx="532">
                <c:v>-3.1076281312377163E-3</c:v>
              </c:pt>
              <c:pt idx="533">
                <c:v>1.692313499292275E-2</c:v>
              </c:pt>
              <c:pt idx="534">
                <c:v>-1.94374665753832E-2</c:v>
              </c:pt>
              <c:pt idx="535">
                <c:v>2.962843923123204E-2</c:v>
              </c:pt>
              <c:pt idx="536">
                <c:v>-2.0978625162579867E-2</c:v>
              </c:pt>
              <c:pt idx="537">
                <c:v>-2.46379801311854E-2</c:v>
              </c:pt>
              <c:pt idx="538">
                <c:v>-2.6909682266396062E-2</c:v>
              </c:pt>
              <c:pt idx="539">
                <c:v>2.3884846165485307E-2</c:v>
              </c:pt>
              <c:pt idx="540">
                <c:v>5.9062274340936916E-3</c:v>
              </c:pt>
              <c:pt idx="541">
                <c:v>-4.7688662572369866E-2</c:v>
              </c:pt>
              <c:pt idx="542">
                <c:v>1.340363284287116E-2</c:v>
              </c:pt>
              <c:pt idx="543">
                <c:v>-3.886239655944923E-3</c:v>
              </c:pt>
              <c:pt idx="544">
                <c:v>-5.5063808154913102E-2</c:v>
              </c:pt>
              <c:pt idx="545">
                <c:v>-1.8012080619065618E-2</c:v>
              </c:pt>
              <c:pt idx="546">
                <c:v>-4.4054003341975623E-4</c:v>
              </c:pt>
              <c:pt idx="547">
                <c:v>3.1146064902422166E-2</c:v>
              </c:pt>
              <c:pt idx="548">
                <c:v>3.510573779008741E-2</c:v>
              </c:pt>
              <c:pt idx="549">
                <c:v>4.5261947522958978E-2</c:v>
              </c:pt>
              <c:pt idx="550">
                <c:v>1.3508089192148409E-2</c:v>
              </c:pt>
              <c:pt idx="551">
                <c:v>-5.4589248708586946E-3</c:v>
              </c:pt>
              <c:pt idx="552">
                <c:v>3.1235893903683976E-2</c:v>
              </c:pt>
              <c:pt idx="553">
                <c:v>8.922045816274693E-2</c:v>
              </c:pt>
              <c:pt idx="554">
                <c:v>4.5125646652089402E-3</c:v>
              </c:pt>
              <c:pt idx="555">
                <c:v>-1.4925716095467445E-2</c:v>
              </c:pt>
              <c:pt idx="556">
                <c:v>-1.376050559992098E-2</c:v>
              </c:pt>
              <c:pt idx="557">
                <c:v>3.2235867719444533E-3</c:v>
              </c:pt>
              <c:pt idx="558">
                <c:v>-2.041069894451164E-2</c:v>
              </c:pt>
              <c:pt idx="559">
                <c:v>2.7749465084494607E-2</c:v>
              </c:pt>
              <c:pt idx="560">
                <c:v>-4.7070762595332827E-2</c:v>
              </c:pt>
              <c:pt idx="561">
                <c:v>-1.4925765934403257E-2</c:v>
              </c:pt>
              <c:pt idx="562">
                <c:v>-3.2960007034303129E-2</c:v>
              </c:pt>
              <c:pt idx="563">
                <c:v>-1.6712053487327572E-2</c:v>
              </c:pt>
              <c:pt idx="564">
                <c:v>-8.7489911990313862E-3</c:v>
              </c:pt>
              <c:pt idx="565">
                <c:v>-9.2287777520637382E-3</c:v>
              </c:pt>
              <c:pt idx="566">
                <c:v>-5.1318622536281833E-2</c:v>
              </c:pt>
              <c:pt idx="567">
                <c:v>-8.1708729071464092E-4</c:v>
              </c:pt>
              <c:pt idx="568">
                <c:v>2.4677407609240865E-2</c:v>
              </c:pt>
              <c:pt idx="569">
                <c:v>-1.4286160967730749E-2</c:v>
              </c:pt>
              <c:pt idx="570">
                <c:v>-3.9450684288887261E-2</c:v>
              </c:pt>
              <c:pt idx="571">
                <c:v>-3.7938594839169726E-3</c:v>
              </c:pt>
              <c:pt idx="572">
                <c:v>-2.0677309279815842E-2</c:v>
              </c:pt>
              <c:pt idx="573">
                <c:v>-7.0864791363992041E-3</c:v>
              </c:pt>
              <c:pt idx="574">
                <c:v>5.0166402350883543E-2</c:v>
              </c:pt>
              <c:pt idx="575">
                <c:v>7.5530632633338257E-3</c:v>
              </c:pt>
              <c:pt idx="576">
                <c:v>2.9948786343617084E-3</c:v>
              </c:pt>
              <c:pt idx="577">
                <c:v>1.6696731046890179E-2</c:v>
              </c:pt>
              <c:pt idx="578">
                <c:v>-5.4303368084697712E-3</c:v>
              </c:pt>
              <c:pt idx="579">
                <c:v>1.4367759118955603E-2</c:v>
              </c:pt>
              <c:pt idx="580">
                <c:v>1.9184114682795295E-2</c:v>
              </c:pt>
              <c:pt idx="581">
                <c:v>2.6727056833823815E-2</c:v>
              </c:pt>
              <c:pt idx="582">
                <c:v>2.302187023226776E-2</c:v>
              </c:pt>
              <c:pt idx="583">
                <c:v>7.7813799634191549E-3</c:v>
              </c:pt>
              <c:pt idx="584">
                <c:v>1.6544410230030671E-2</c:v>
              </c:pt>
              <c:pt idx="585">
                <c:v>1.8880610454345192E-2</c:v>
              </c:pt>
              <c:pt idx="586">
                <c:v>1.0266521827697939E-2</c:v>
              </c:pt>
              <c:pt idx="587">
                <c:v>-1.8962270857736552E-2</c:v>
              </c:pt>
            </c:numLit>
          </c:val>
          <c:extLst>
            <c:ext xmlns:c16="http://schemas.microsoft.com/office/drawing/2014/chart" uri="{C3380CC4-5D6E-409C-BE32-E72D297353CC}">
              <c16:uniqueId val="{00000000-FA69-4B77-B9A2-0FCB453B09A9}"/>
            </c:ext>
          </c:extLst>
        </c:ser>
        <c:dLbls>
          <c:showLegendKey val="0"/>
          <c:showVal val="0"/>
          <c:showCatName val="0"/>
          <c:showSerName val="0"/>
          <c:showPercent val="0"/>
          <c:showBubbleSize val="0"/>
        </c:dLbls>
        <c:gapWidth val="25"/>
        <c:axId val="1271445215"/>
        <c:axId val="1271458527"/>
      </c:barChart>
      <c:catAx>
        <c:axId val="1271445215"/>
        <c:scaling>
          <c:orientation val="minMax"/>
        </c:scaling>
        <c:delete val="0"/>
        <c:axPos val="b"/>
        <c:numFmt formatCode="General" sourceLinked="1"/>
        <c:majorTickMark val="none"/>
        <c:minorTickMark val="none"/>
        <c:tickLblPos val="low"/>
        <c:txPr>
          <a:bodyPr rot="-5400000" vert="horz"/>
          <a:lstStyle/>
          <a:p>
            <a:pPr>
              <a:defRPr sz="900"/>
            </a:pPr>
            <a:endParaRPr lang="en-NL"/>
          </a:p>
        </c:txPr>
        <c:crossAx val="1271458527"/>
        <c:crossesAt val="0"/>
        <c:auto val="1"/>
        <c:lblAlgn val="ctr"/>
        <c:lblOffset val="100"/>
        <c:noMultiLvlLbl val="0"/>
      </c:catAx>
      <c:valAx>
        <c:axId val="1271458527"/>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1271445215"/>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Model 1 for BattingAverage    (1 variable, n=588)</a:t>
            </a:r>
          </a:p>
        </c:rich>
      </c:tx>
      <c:overlay val="0"/>
    </c:title>
    <c:autoTitleDeleted val="0"/>
    <c:plotArea>
      <c:layout/>
      <c:scatterChart>
        <c:scatterStyle val="lineMarker"/>
        <c:varyColors val="0"/>
        <c:ser>
          <c:idx val="0"/>
          <c:order val="0"/>
          <c:tx>
            <c:v>Actual</c:v>
          </c:tx>
          <c:spPr>
            <a:ln w="25400">
              <a:noFill/>
            </a:ln>
            <a:effectLst/>
          </c:spPr>
          <c:marker>
            <c:symbol val="diamond"/>
            <c:size val="4"/>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588"/>
              <c:pt idx="0">
                <c:v>0.33213829747701956</c:v>
              </c:pt>
              <c:pt idx="1">
                <c:v>0.31086199057479846</c:v>
              </c:pt>
              <c:pt idx="2">
                <c:v>0.31147706784282375</c:v>
              </c:pt>
              <c:pt idx="3">
                <c:v>0.31108652240427254</c:v>
              </c:pt>
              <c:pt idx="4">
                <c:v>0.3102456518645631</c:v>
              </c:pt>
              <c:pt idx="5">
                <c:v>0.31078662637975546</c:v>
              </c:pt>
              <c:pt idx="6">
                <c:v>0.3101799515168932</c:v>
              </c:pt>
              <c:pt idx="7">
                <c:v>0.30627406804567336</c:v>
              </c:pt>
              <c:pt idx="8">
                <c:v>0.30543545665965638</c:v>
              </c:pt>
              <c:pt idx="9">
                <c:v>0.303380701955764</c:v>
              </c:pt>
              <c:pt idx="10">
                <c:v>0.30259325502858803</c:v>
              </c:pt>
              <c:pt idx="11">
                <c:v>0.30189255946366128</c:v>
              </c:pt>
              <c:pt idx="12">
                <c:v>0.30262848052322155</c:v>
              </c:pt>
              <c:pt idx="13">
                <c:v>0.28905908248203521</c:v>
              </c:pt>
              <c:pt idx="14">
                <c:v>0.30194321599665663</c:v>
              </c:pt>
              <c:pt idx="15">
                <c:v>0.30298014451737137</c:v>
              </c:pt>
              <c:pt idx="16">
                <c:v>0.2989704167233368</c:v>
              </c:pt>
              <c:pt idx="17">
                <c:v>0.29906390159154217</c:v>
              </c:pt>
              <c:pt idx="18">
                <c:v>0.29823985260696695</c:v>
              </c:pt>
              <c:pt idx="19">
                <c:v>0.2651274160059946</c:v>
              </c:pt>
              <c:pt idx="20">
                <c:v>0.26528426811194161</c:v>
              </c:pt>
              <c:pt idx="21">
                <c:v>0.26428616382420067</c:v>
              </c:pt>
              <c:pt idx="22">
                <c:v>0.28856565973333687</c:v>
              </c:pt>
              <c:pt idx="23">
                <c:v>0.29074790173137671</c:v>
              </c:pt>
              <c:pt idx="24">
                <c:v>0.26791579493993656</c:v>
              </c:pt>
              <c:pt idx="25">
                <c:v>0.25928762232011759</c:v>
              </c:pt>
              <c:pt idx="26">
                <c:v>0.26500245648016946</c:v>
              </c:pt>
              <c:pt idx="27">
                <c:v>0.26743049691166698</c:v>
              </c:pt>
              <c:pt idx="28">
                <c:v>0.2752372962277046</c:v>
              </c:pt>
              <c:pt idx="29">
                <c:v>0.28592073357036257</c:v>
              </c:pt>
              <c:pt idx="30">
                <c:v>0.28373244390579833</c:v>
              </c:pt>
              <c:pt idx="31">
                <c:v>0.28719039120181528</c:v>
              </c:pt>
              <c:pt idx="32">
                <c:v>0.29149040419821948</c:v>
              </c:pt>
              <c:pt idx="33">
                <c:v>0.28649449930371135</c:v>
              </c:pt>
              <c:pt idx="34">
                <c:v>0.28816593255834572</c:v>
              </c:pt>
              <c:pt idx="35">
                <c:v>0.28550321433906795</c:v>
              </c:pt>
              <c:pt idx="36">
                <c:v>0.27229647395624751</c:v>
              </c:pt>
              <c:pt idx="37">
                <c:v>0.30600395615085868</c:v>
              </c:pt>
              <c:pt idx="38">
                <c:v>0.30093219867107152</c:v>
              </c:pt>
              <c:pt idx="39">
                <c:v>0.30235270888327009</c:v>
              </c:pt>
              <c:pt idx="40">
                <c:v>0.30161803252111175</c:v>
              </c:pt>
              <c:pt idx="41">
                <c:v>0.2953705732258049</c:v>
              </c:pt>
              <c:pt idx="42">
                <c:v>0.2940270158723175</c:v>
              </c:pt>
              <c:pt idx="43">
                <c:v>0.29219607436655165</c:v>
              </c:pt>
              <c:pt idx="44">
                <c:v>0.29199675324106839</c:v>
              </c:pt>
              <c:pt idx="45">
                <c:v>0.29356683435849318</c:v>
              </c:pt>
              <c:pt idx="46">
                <c:v>0.2509447414613537</c:v>
              </c:pt>
              <c:pt idx="47">
                <c:v>0.26923740124540946</c:v>
              </c:pt>
              <c:pt idx="48">
                <c:v>0.27388860659053538</c:v>
              </c:pt>
              <c:pt idx="49">
                <c:v>0.2671632141917204</c:v>
              </c:pt>
              <c:pt idx="50">
                <c:v>0.26392997663876361</c:v>
              </c:pt>
              <c:pt idx="51">
                <c:v>0.26102949400541303</c:v>
              </c:pt>
              <c:pt idx="52">
                <c:v>0.26327094006328144</c:v>
              </c:pt>
              <c:pt idx="53">
                <c:v>0.26540615287237995</c:v>
              </c:pt>
              <c:pt idx="54">
                <c:v>0.26841045401363278</c:v>
              </c:pt>
              <c:pt idx="55">
                <c:v>0.2646437143160969</c:v>
              </c:pt>
              <c:pt idx="56">
                <c:v>0.26941012045242912</c:v>
              </c:pt>
              <c:pt idx="57">
                <c:v>0.27040859312594823</c:v>
              </c:pt>
              <c:pt idx="58">
                <c:v>0.2813087906140222</c:v>
              </c:pt>
              <c:pt idx="59">
                <c:v>0.28247691959007992</c:v>
              </c:pt>
              <c:pt idx="60">
                <c:v>0.28466677070799923</c:v>
              </c:pt>
              <c:pt idx="61">
                <c:v>0.28782635761794167</c:v>
              </c:pt>
              <c:pt idx="62">
                <c:v>0.29268408365833232</c:v>
              </c:pt>
              <c:pt idx="63">
                <c:v>0.29514241963387949</c:v>
              </c:pt>
              <c:pt idx="64">
                <c:v>0.29677546192744958</c:v>
              </c:pt>
              <c:pt idx="65">
                <c:v>0.29531482068954534</c:v>
              </c:pt>
              <c:pt idx="66">
                <c:v>0.29659320864531963</c:v>
              </c:pt>
              <c:pt idx="67">
                <c:v>0.29696164326247904</c:v>
              </c:pt>
              <c:pt idx="68">
                <c:v>0.29858463099648719</c:v>
              </c:pt>
              <c:pt idx="69">
                <c:v>0.29660458534702094</c:v>
              </c:pt>
              <c:pt idx="70">
                <c:v>0.2509282136380615</c:v>
              </c:pt>
              <c:pt idx="71">
                <c:v>0.25423393318596754</c:v>
              </c:pt>
              <c:pt idx="72">
                <c:v>0.25738372368547285</c:v>
              </c:pt>
              <c:pt idx="73">
                <c:v>0.25631173362970383</c:v>
              </c:pt>
              <c:pt idx="74">
                <c:v>0.27332230694849685</c:v>
              </c:pt>
              <c:pt idx="75">
                <c:v>0.27998337695780828</c:v>
              </c:pt>
              <c:pt idx="76">
                <c:v>0.27835119841725586</c:v>
              </c:pt>
              <c:pt idx="77">
                <c:v>0.28799558832327449</c:v>
              </c:pt>
              <c:pt idx="78">
                <c:v>0.28615607068496163</c:v>
              </c:pt>
              <c:pt idx="79">
                <c:v>0.28207221083467993</c:v>
              </c:pt>
              <c:pt idx="80">
                <c:v>0.28389832495181139</c:v>
              </c:pt>
              <c:pt idx="81">
                <c:v>0.28910044285573533</c:v>
              </c:pt>
              <c:pt idx="82">
                <c:v>0.28730880141457338</c:v>
              </c:pt>
              <c:pt idx="83">
                <c:v>0.28980664536942496</c:v>
              </c:pt>
              <c:pt idx="84">
                <c:v>0.28905546699888696</c:v>
              </c:pt>
              <c:pt idx="85">
                <c:v>0.28762731347949233</c:v>
              </c:pt>
              <c:pt idx="86">
                <c:v>0.28226592105404996</c:v>
              </c:pt>
              <c:pt idx="87">
                <c:v>0.27959028840152733</c:v>
              </c:pt>
              <c:pt idx="88">
                <c:v>0.2759113891764674</c:v>
              </c:pt>
              <c:pt idx="89">
                <c:v>0.27912862846068809</c:v>
              </c:pt>
              <c:pt idx="90">
                <c:v>0.28532116059923446</c:v>
              </c:pt>
              <c:pt idx="91">
                <c:v>0.29445180723422859</c:v>
              </c:pt>
              <c:pt idx="92">
                <c:v>0.29894038142151297</c:v>
              </c:pt>
              <c:pt idx="93">
                <c:v>0.30238864184604575</c:v>
              </c:pt>
              <c:pt idx="94">
                <c:v>0.30064688179280435</c:v>
              </c:pt>
              <c:pt idx="95">
                <c:v>0.30118093302754889</c:v>
              </c:pt>
              <c:pt idx="96">
                <c:v>0.30093482900134344</c:v>
              </c:pt>
              <c:pt idx="97">
                <c:v>0.28176016645188845</c:v>
              </c:pt>
              <c:pt idx="98">
                <c:v>0.28834546759996127</c:v>
              </c:pt>
              <c:pt idx="99">
                <c:v>0.2883535630169759</c:v>
              </c:pt>
              <c:pt idx="100">
                <c:v>0.29587136927166863</c:v>
              </c:pt>
              <c:pt idx="101">
                <c:v>0.29830651717650308</c:v>
              </c:pt>
              <c:pt idx="102">
                <c:v>0.29607191974514635</c:v>
              </c:pt>
              <c:pt idx="103">
                <c:v>0.29434273294968488</c:v>
              </c:pt>
              <c:pt idx="104">
                <c:v>0.27621068517869429</c:v>
              </c:pt>
              <c:pt idx="105">
                <c:v>0.285283821770279</c:v>
              </c:pt>
              <c:pt idx="106">
                <c:v>0.28333450493677187</c:v>
              </c:pt>
              <c:pt idx="107">
                <c:v>0.26410536664267475</c:v>
              </c:pt>
              <c:pt idx="108">
                <c:v>0.261861616080592</c:v>
              </c:pt>
              <c:pt idx="109">
                <c:v>0.26218393410085139</c:v>
              </c:pt>
              <c:pt idx="110">
                <c:v>0.25101801115998379</c:v>
              </c:pt>
              <c:pt idx="111">
                <c:v>0.25520075259058045</c:v>
              </c:pt>
              <c:pt idx="112">
                <c:v>0.25734524969806843</c:v>
              </c:pt>
              <c:pt idx="113">
                <c:v>0.25904700780016665</c:v>
              </c:pt>
              <c:pt idx="114">
                <c:v>0.26400933516823805</c:v>
              </c:pt>
              <c:pt idx="115">
                <c:v>0.26690682815564298</c:v>
              </c:pt>
              <c:pt idx="116">
                <c:v>0.2651996307817146</c:v>
              </c:pt>
              <c:pt idx="117">
                <c:v>0.2668736692494087</c:v>
              </c:pt>
              <c:pt idx="118">
                <c:v>0.26663366382185227</c:v>
              </c:pt>
              <c:pt idx="119">
                <c:v>0.29395161679225768</c:v>
              </c:pt>
              <c:pt idx="120">
                <c:v>0.29478193740516556</c:v>
              </c:pt>
              <c:pt idx="121">
                <c:v>0.29346905235390996</c:v>
              </c:pt>
              <c:pt idx="122">
                <c:v>0.29409199898404054</c:v>
              </c:pt>
              <c:pt idx="123">
                <c:v>0.29228159917160784</c:v>
              </c:pt>
              <c:pt idx="124">
                <c:v>0.29130386912911899</c:v>
              </c:pt>
              <c:pt idx="125">
                <c:v>0.29219457849702835</c:v>
              </c:pt>
              <c:pt idx="126">
                <c:v>0.29364434537747419</c:v>
              </c:pt>
              <c:pt idx="127">
                <c:v>0.27296570393365877</c:v>
              </c:pt>
              <c:pt idx="128">
                <c:v>0.2703750609500335</c:v>
              </c:pt>
              <c:pt idx="129">
                <c:v>0.26602046197233381</c:v>
              </c:pt>
              <c:pt idx="130">
                <c:v>0.26985889596113793</c:v>
              </c:pt>
              <c:pt idx="131">
                <c:v>0.27581889504274121</c:v>
              </c:pt>
              <c:pt idx="132">
                <c:v>0.25844530056370646</c:v>
              </c:pt>
              <c:pt idx="133">
                <c:v>0.23115259806621113</c:v>
              </c:pt>
              <c:pt idx="134">
                <c:v>0.26376711523981072</c:v>
              </c:pt>
              <c:pt idx="135">
                <c:v>0.27072018888742272</c:v>
              </c:pt>
              <c:pt idx="136">
                <c:v>0.27202537411775507</c:v>
              </c:pt>
              <c:pt idx="137">
                <c:v>0.26743049691166698</c:v>
              </c:pt>
              <c:pt idx="138">
                <c:v>0.26573564534520855</c:v>
              </c:pt>
              <c:pt idx="139">
                <c:v>0.26652924738476091</c:v>
              </c:pt>
              <c:pt idx="140">
                <c:v>0.26318929028589905</c:v>
              </c:pt>
              <c:pt idx="141">
                <c:v>0.26514177746973916</c:v>
              </c:pt>
              <c:pt idx="142">
                <c:v>0.26330268821943348</c:v>
              </c:pt>
              <c:pt idx="143">
                <c:v>0.26386763920671985</c:v>
              </c:pt>
              <c:pt idx="144">
                <c:v>0.26537686899381951</c:v>
              </c:pt>
              <c:pt idx="145">
                <c:v>0.26832038159777755</c:v>
              </c:pt>
              <c:pt idx="146">
                <c:v>0.26693380752998908</c:v>
              </c:pt>
              <c:pt idx="147">
                <c:v>0.26677563816580507</c:v>
              </c:pt>
              <c:pt idx="148">
                <c:v>0.2617415606904383</c:v>
              </c:pt>
              <c:pt idx="149">
                <c:v>0.26295613976415733</c:v>
              </c:pt>
              <c:pt idx="150">
                <c:v>0.25962728377536354</c:v>
              </c:pt>
              <c:pt idx="151">
                <c:v>0.25533592924014614</c:v>
              </c:pt>
              <c:pt idx="152">
                <c:v>0.27034049827072043</c:v>
              </c:pt>
              <c:pt idx="153">
                <c:v>0.26379002143958724</c:v>
              </c:pt>
              <c:pt idx="154">
                <c:v>0.25122879410660948</c:v>
              </c:pt>
              <c:pt idx="155">
                <c:v>0.26088012473558436</c:v>
              </c:pt>
              <c:pt idx="156">
                <c:v>0.26277935715037276</c:v>
              </c:pt>
              <c:pt idx="157">
                <c:v>0.26231505571605623</c:v>
              </c:pt>
              <c:pt idx="158">
                <c:v>0.26641287864318991</c:v>
              </c:pt>
              <c:pt idx="159">
                <c:v>0.26739595307026304</c:v>
              </c:pt>
              <c:pt idx="160">
                <c:v>0.27281461273939744</c:v>
              </c:pt>
              <c:pt idx="161">
                <c:v>0.27311372385103488</c:v>
              </c:pt>
              <c:pt idx="162">
                <c:v>0.28248641598937202</c:v>
              </c:pt>
              <c:pt idx="163">
                <c:v>0.27922667349829855</c:v>
              </c:pt>
              <c:pt idx="164">
                <c:v>0.26406712359408208</c:v>
              </c:pt>
              <c:pt idx="165">
                <c:v>0.26583289779523572</c:v>
              </c:pt>
              <c:pt idx="166">
                <c:v>0.26784049702642571</c:v>
              </c:pt>
              <c:pt idx="167">
                <c:v>0.26825296420957734</c:v>
              </c:pt>
              <c:pt idx="168">
                <c:v>0.2656144338655958</c:v>
              </c:pt>
              <c:pt idx="169">
                <c:v>0.26546055117228462</c:v>
              </c:pt>
              <c:pt idx="170">
                <c:v>0.26327837894427858</c:v>
              </c:pt>
              <c:pt idx="171">
                <c:v>0.2776944335540722</c:v>
              </c:pt>
              <c:pt idx="172">
                <c:v>0.27905867702486259</c:v>
              </c:pt>
              <c:pt idx="173">
                <c:v>0.28891061394334211</c:v>
              </c:pt>
              <c:pt idx="174">
                <c:v>0.29447500018884371</c:v>
              </c:pt>
              <c:pt idx="175">
                <c:v>0.29610970161381611</c:v>
              </c:pt>
              <c:pt idx="176">
                <c:v>0.29748740093331316</c:v>
              </c:pt>
              <c:pt idx="177">
                <c:v>0.29265577935104553</c:v>
              </c:pt>
              <c:pt idx="178">
                <c:v>0.29129046142173559</c:v>
              </c:pt>
              <c:pt idx="179">
                <c:v>0.29006196113318489</c:v>
              </c:pt>
              <c:pt idx="180">
                <c:v>0.28246365979516808</c:v>
              </c:pt>
              <c:pt idx="181">
                <c:v>0.2905514300140713</c:v>
              </c:pt>
              <c:pt idx="182">
                <c:v>0.30031246006709217</c:v>
              </c:pt>
              <c:pt idx="183">
                <c:v>0.2979911566240081</c:v>
              </c:pt>
              <c:pt idx="184">
                <c:v>0.29921584188711403</c:v>
              </c:pt>
              <c:pt idx="185">
                <c:v>0.29693469388924743</c:v>
              </c:pt>
              <c:pt idx="186">
                <c:v>0.29690141916475721</c:v>
              </c:pt>
              <c:pt idx="187">
                <c:v>0.29692150456206962</c:v>
              </c:pt>
              <c:pt idx="188">
                <c:v>0.29739202111099156</c:v>
              </c:pt>
              <c:pt idx="189">
                <c:v>0.29623822778376591</c:v>
              </c:pt>
              <c:pt idx="190">
                <c:v>0.29548311926722737</c:v>
              </c:pt>
              <c:pt idx="191">
                <c:v>0.29404303786286501</c:v>
              </c:pt>
              <c:pt idx="192">
                <c:v>0.24096645031407454</c:v>
              </c:pt>
              <c:pt idx="193">
                <c:v>0.2595124548584371</c:v>
              </c:pt>
              <c:pt idx="194">
                <c:v>0.26252567051690062</c:v>
              </c:pt>
              <c:pt idx="195">
                <c:v>0.26089893613208076</c:v>
              </c:pt>
              <c:pt idx="196">
                <c:v>0.26235071029639728</c:v>
              </c:pt>
              <c:pt idx="197">
                <c:v>0.29998612747909154</c:v>
              </c:pt>
              <c:pt idx="198">
                <c:v>0.28297818797907209</c:v>
              </c:pt>
              <c:pt idx="199">
                <c:v>0.27198213344164573</c:v>
              </c:pt>
              <c:pt idx="200">
                <c:v>0.27448573621508199</c:v>
              </c:pt>
              <c:pt idx="201">
                <c:v>0.2795017244138015</c:v>
              </c:pt>
              <c:pt idx="202">
                <c:v>0.28374920476100318</c:v>
              </c:pt>
              <c:pt idx="203">
                <c:v>0.28494792440835326</c:v>
              </c:pt>
              <c:pt idx="204">
                <c:v>0.28545879664248947</c:v>
              </c:pt>
              <c:pt idx="205">
                <c:v>0.28455570797749397</c:v>
              </c:pt>
              <c:pt idx="206">
                <c:v>0.28603910889810386</c:v>
              </c:pt>
              <c:pt idx="207">
                <c:v>0.28583261820395367</c:v>
              </c:pt>
              <c:pt idx="208">
                <c:v>0.28620863124217771</c:v>
              </c:pt>
              <c:pt idx="209">
                <c:v>0.28444999521317577</c:v>
              </c:pt>
              <c:pt idx="210">
                <c:v>0.2870199227760839</c:v>
              </c:pt>
              <c:pt idx="211">
                <c:v>0.29768310378484675</c:v>
              </c:pt>
              <c:pt idx="212">
                <c:v>0.29141788592285273</c:v>
              </c:pt>
              <c:pt idx="213">
                <c:v>0.28209900810923794</c:v>
              </c:pt>
              <c:pt idx="214">
                <c:v>0.27718952386701923</c:v>
              </c:pt>
              <c:pt idx="215">
                <c:v>0.27586207222811981</c:v>
              </c:pt>
              <c:pt idx="216">
                <c:v>0.27590769694628198</c:v>
              </c:pt>
              <c:pt idx="217">
                <c:v>0.27756751697880067</c:v>
              </c:pt>
              <c:pt idx="218">
                <c:v>0.27991743939202368</c:v>
              </c:pt>
              <c:pt idx="219">
                <c:v>0.28132061733244113</c:v>
              </c:pt>
              <c:pt idx="220">
                <c:v>0.24772445322665865</c:v>
              </c:pt>
              <c:pt idx="221">
                <c:v>0.25103520947330016</c:v>
              </c:pt>
              <c:pt idx="222">
                <c:v>0.28631543311672258</c:v>
              </c:pt>
              <c:pt idx="223">
                <c:v>0.25392137320262675</c:v>
              </c:pt>
              <c:pt idx="224">
                <c:v>0.26583717539600421</c:v>
              </c:pt>
              <c:pt idx="225">
                <c:v>0.2664824665771397</c:v>
              </c:pt>
              <c:pt idx="226">
                <c:v>0.26818900462424922</c:v>
              </c:pt>
              <c:pt idx="227">
                <c:v>0.26471888594584675</c:v>
              </c:pt>
              <c:pt idx="228">
                <c:v>0.26813794133195717</c:v>
              </c:pt>
              <c:pt idx="229">
                <c:v>0.26642964228919608</c:v>
              </c:pt>
              <c:pt idx="230">
                <c:v>0.26380011297726708</c:v>
              </c:pt>
              <c:pt idx="231">
                <c:v>0.26256326679728059</c:v>
              </c:pt>
              <c:pt idx="232">
                <c:v>0.2622232411424586</c:v>
              </c:pt>
              <c:pt idx="233">
                <c:v>0.26407919101911737</c:v>
              </c:pt>
              <c:pt idx="234">
                <c:v>0.29681646577627735</c:v>
              </c:pt>
              <c:pt idx="235">
                <c:v>0.28538545159222289</c:v>
              </c:pt>
              <c:pt idx="236">
                <c:v>0.28336131058373398</c:v>
              </c:pt>
              <c:pt idx="237">
                <c:v>0.2804525169439645</c:v>
              </c:pt>
              <c:pt idx="238">
                <c:v>0.27455435155476143</c:v>
              </c:pt>
              <c:pt idx="239">
                <c:v>0.27355907644188854</c:v>
              </c:pt>
              <c:pt idx="240">
                <c:v>0.27292382028470558</c:v>
              </c:pt>
              <c:pt idx="241">
                <c:v>0.27311241775600337</c:v>
              </c:pt>
              <c:pt idx="242">
                <c:v>0.27357466725362761</c:v>
              </c:pt>
              <c:pt idx="243">
                <c:v>0.27190267653642369</c:v>
              </c:pt>
              <c:pt idx="244">
                <c:v>0.2712640156015943</c:v>
              </c:pt>
              <c:pt idx="245">
                <c:v>0.27503652737402129</c:v>
              </c:pt>
              <c:pt idx="246">
                <c:v>0.27362771829418087</c:v>
              </c:pt>
              <c:pt idx="247">
                <c:v>0.27101406026952651</c:v>
              </c:pt>
              <c:pt idx="248">
                <c:v>0.26796397952063661</c:v>
              </c:pt>
              <c:pt idx="249">
                <c:v>0.28616653898082367</c:v>
              </c:pt>
              <c:pt idx="250">
                <c:v>0.27826182300403768</c:v>
              </c:pt>
              <c:pt idx="251">
                <c:v>0.28059873749217062</c:v>
              </c:pt>
              <c:pt idx="252">
                <c:v>0.28279884480504935</c:v>
              </c:pt>
              <c:pt idx="253">
                <c:v>0.26143098147835536</c:v>
              </c:pt>
              <c:pt idx="254">
                <c:v>0.27562710559239989</c:v>
              </c:pt>
              <c:pt idx="255">
                <c:v>0.27748299895533135</c:v>
              </c:pt>
              <c:pt idx="256">
                <c:v>0.24385866589612754</c:v>
              </c:pt>
              <c:pt idx="257">
                <c:v>0.27245088969261638</c:v>
              </c:pt>
              <c:pt idx="258">
                <c:v>0.27103559409273936</c:v>
              </c:pt>
              <c:pt idx="259">
                <c:v>0.26629277720481392</c:v>
              </c:pt>
              <c:pt idx="260">
                <c:v>0.26400767254833407</c:v>
              </c:pt>
              <c:pt idx="261">
                <c:v>0.2613381601231709</c:v>
              </c:pt>
              <c:pt idx="262">
                <c:v>0.26908009982044512</c:v>
              </c:pt>
              <c:pt idx="263">
                <c:v>0.28140653843128888</c:v>
              </c:pt>
              <c:pt idx="264">
                <c:v>0.28089475709361311</c:v>
              </c:pt>
              <c:pt idx="265">
                <c:v>0.28165773566995728</c:v>
              </c:pt>
              <c:pt idx="266">
                <c:v>0.27327352095010604</c:v>
              </c:pt>
              <c:pt idx="267">
                <c:v>0.27377777200804049</c:v>
              </c:pt>
              <c:pt idx="268">
                <c:v>0.27618290065815887</c:v>
              </c:pt>
              <c:pt idx="269">
                <c:v>0.27136927555839357</c:v>
              </c:pt>
              <c:pt idx="270">
                <c:v>0.26920663475363205</c:v>
              </c:pt>
              <c:pt idx="271">
                <c:v>0.26816717497609333</c:v>
              </c:pt>
              <c:pt idx="272">
                <c:v>0.26914764558550736</c:v>
              </c:pt>
              <c:pt idx="273">
                <c:v>0.27158065294570671</c:v>
              </c:pt>
              <c:pt idx="274">
                <c:v>0.27125856098035672</c:v>
              </c:pt>
              <c:pt idx="275">
                <c:v>0.26950560423210107</c:v>
              </c:pt>
              <c:pt idx="276">
                <c:v>0.25182090377722866</c:v>
              </c:pt>
              <c:pt idx="277">
                <c:v>0.26882096344963774</c:v>
              </c:pt>
              <c:pt idx="278">
                <c:v>0.27237995310391444</c:v>
              </c:pt>
              <c:pt idx="279">
                <c:v>0.2768579668988923</c:v>
              </c:pt>
              <c:pt idx="280">
                <c:v>0.27880338009901179</c:v>
              </c:pt>
              <c:pt idx="281">
                <c:v>0.27988525796396208</c:v>
              </c:pt>
              <c:pt idx="282">
                <c:v>0.28536656623949069</c:v>
              </c:pt>
              <c:pt idx="283">
                <c:v>0.27183658687196555</c:v>
              </c:pt>
              <c:pt idx="284">
                <c:v>0.22267547477863325</c:v>
              </c:pt>
              <c:pt idx="285">
                <c:v>0.24996591812243618</c:v>
              </c:pt>
              <c:pt idx="286">
                <c:v>0.24633698470703763</c:v>
              </c:pt>
              <c:pt idx="287">
                <c:v>0.24667129828919748</c:v>
              </c:pt>
              <c:pt idx="288">
                <c:v>0.2459782564969718</c:v>
              </c:pt>
              <c:pt idx="289">
                <c:v>0.24559486109147805</c:v>
              </c:pt>
              <c:pt idx="290">
                <c:v>0.24889044933278498</c:v>
              </c:pt>
              <c:pt idx="291">
                <c:v>0.26295000976899313</c:v>
              </c:pt>
              <c:pt idx="292">
                <c:v>0.26795208652068564</c:v>
              </c:pt>
              <c:pt idx="293">
                <c:v>0.26792823633235269</c:v>
              </c:pt>
              <c:pt idx="294">
                <c:v>0.26955637239715036</c:v>
              </c:pt>
              <c:pt idx="295">
                <c:v>0.27217320984224214</c:v>
              </c:pt>
              <c:pt idx="296">
                <c:v>0.27468195815566665</c:v>
              </c:pt>
              <c:pt idx="297">
                <c:v>0.27574729215021704</c:v>
              </c:pt>
              <c:pt idx="298">
                <c:v>0.27839294531694286</c:v>
              </c:pt>
              <c:pt idx="299">
                <c:v>0.28336465954535339</c:v>
              </c:pt>
              <c:pt idx="300">
                <c:v>0.28282960571522398</c:v>
              </c:pt>
              <c:pt idx="301">
                <c:v>0.28454134581604906</c:v>
              </c:pt>
              <c:pt idx="302">
                <c:v>0.28153339291123036</c:v>
              </c:pt>
              <c:pt idx="303">
                <c:v>0.28134521824633707</c:v>
              </c:pt>
              <c:pt idx="304">
                <c:v>0.25799288654773822</c:v>
              </c:pt>
              <c:pt idx="305">
                <c:v>0.26363037364838832</c:v>
              </c:pt>
              <c:pt idx="306">
                <c:v>0.26203352525752005</c:v>
              </c:pt>
              <c:pt idx="307">
                <c:v>0.26279356581774344</c:v>
              </c:pt>
              <c:pt idx="308">
                <c:v>0.26135448631106556</c:v>
              </c:pt>
              <c:pt idx="309">
                <c:v>0.27642490918338392</c:v>
              </c:pt>
              <c:pt idx="310">
                <c:v>0.28800815530175133</c:v>
              </c:pt>
              <c:pt idx="311">
                <c:v>0.28252584373313755</c:v>
              </c:pt>
              <c:pt idx="312">
                <c:v>0.28157570843669238</c:v>
              </c:pt>
              <c:pt idx="313">
                <c:v>0.28578258890356167</c:v>
              </c:pt>
              <c:pt idx="314">
                <c:v>0.28098761682231616</c:v>
              </c:pt>
              <c:pt idx="315">
                <c:v>0.266661045769293</c:v>
              </c:pt>
              <c:pt idx="316">
                <c:v>0.26638998849052115</c:v>
              </c:pt>
              <c:pt idx="317">
                <c:v>0.27283828850264602</c:v>
              </c:pt>
              <c:pt idx="318">
                <c:v>0.28377710928599659</c:v>
              </c:pt>
              <c:pt idx="319">
                <c:v>0.28802183371686563</c:v>
              </c:pt>
              <c:pt idx="320">
                <c:v>0.29038147439808792</c:v>
              </c:pt>
              <c:pt idx="321">
                <c:v>0.28818508792110842</c:v>
              </c:pt>
              <c:pt idx="322">
                <c:v>0.29152999101766197</c:v>
              </c:pt>
              <c:pt idx="323">
                <c:v>0.29156161637855466</c:v>
              </c:pt>
              <c:pt idx="324">
                <c:v>0.27880753071831882</c:v>
              </c:pt>
              <c:pt idx="325">
                <c:v>0.27796236722843354</c:v>
              </c:pt>
              <c:pt idx="326">
                <c:v>0.28468664470210947</c:v>
              </c:pt>
              <c:pt idx="327">
                <c:v>0.28805494238867557</c:v>
              </c:pt>
              <c:pt idx="328">
                <c:v>0.28516526364504929</c:v>
              </c:pt>
              <c:pt idx="329">
                <c:v>0.28621076480980939</c:v>
              </c:pt>
              <c:pt idx="330">
                <c:v>0.28416887570013827</c:v>
              </c:pt>
              <c:pt idx="331">
                <c:v>0.28410525380177337</c:v>
              </c:pt>
              <c:pt idx="332">
                <c:v>0.28176958261564172</c:v>
              </c:pt>
              <c:pt idx="333">
                <c:v>0.28928027232689324</c:v>
              </c:pt>
              <c:pt idx="334">
                <c:v>0.29016554660917443</c:v>
              </c:pt>
              <c:pt idx="335">
                <c:v>0.27024654454788838</c:v>
              </c:pt>
              <c:pt idx="336">
                <c:v>0.25630955540925054</c:v>
              </c:pt>
              <c:pt idx="337">
                <c:v>0.2619022927079615</c:v>
              </c:pt>
              <c:pt idx="338">
                <c:v>0.26377457854031966</c:v>
              </c:pt>
              <c:pt idx="339">
                <c:v>0.27111000592682177</c:v>
              </c:pt>
              <c:pt idx="340">
                <c:v>0.27186686706660779</c:v>
              </c:pt>
              <c:pt idx="341">
                <c:v>0.2713234673450427</c:v>
              </c:pt>
              <c:pt idx="342">
                <c:v>0.26995209128370329</c:v>
              </c:pt>
              <c:pt idx="343">
                <c:v>0.27199314105986855</c:v>
              </c:pt>
              <c:pt idx="344">
                <c:v>0.27084355207487598</c:v>
              </c:pt>
              <c:pt idx="345">
                <c:v>0.27228886344096731</c:v>
              </c:pt>
              <c:pt idx="346">
                <c:v>0.27220235557613581</c:v>
              </c:pt>
              <c:pt idx="347">
                <c:v>0.26563191684064985</c:v>
              </c:pt>
              <c:pt idx="348">
                <c:v>0.27450250404729021</c:v>
              </c:pt>
              <c:pt idx="349">
                <c:v>0.2732178444631832</c:v>
              </c:pt>
              <c:pt idx="350">
                <c:v>0.27093621784288519</c:v>
              </c:pt>
              <c:pt idx="351">
                <c:v>0.26724612680671345</c:v>
              </c:pt>
              <c:pt idx="352">
                <c:v>0.28511573738660045</c:v>
              </c:pt>
              <c:pt idx="353">
                <c:v>0.2824686148629641</c:v>
              </c:pt>
              <c:pt idx="354">
                <c:v>0.28548021674054724</c:v>
              </c:pt>
              <c:pt idx="355">
                <c:v>0.27989351524745498</c:v>
              </c:pt>
              <c:pt idx="356">
                <c:v>0.26618398548890687</c:v>
              </c:pt>
              <c:pt idx="357">
                <c:v>0.27661997712761055</c:v>
              </c:pt>
              <c:pt idx="358">
                <c:v>0.28077829904639895</c:v>
              </c:pt>
              <c:pt idx="359">
                <c:v>0.27368671443930886</c:v>
              </c:pt>
              <c:pt idx="360">
                <c:v>0.2735259098609506</c:v>
              </c:pt>
              <c:pt idx="361">
                <c:v>0.27156462467585613</c:v>
              </c:pt>
              <c:pt idx="362">
                <c:v>0.27289495293324656</c:v>
              </c:pt>
              <c:pt idx="363">
                <c:v>0.27397332764480292</c:v>
              </c:pt>
              <c:pt idx="364">
                <c:v>0.27161667172562387</c:v>
              </c:pt>
              <c:pt idx="365">
                <c:v>0.27109028821758713</c:v>
              </c:pt>
              <c:pt idx="366">
                <c:v>0.27140956007817346</c:v>
              </c:pt>
              <c:pt idx="367">
                <c:v>0.26809488484873689</c:v>
              </c:pt>
              <c:pt idx="368">
                <c:v>0.30166235463274399</c:v>
              </c:pt>
              <c:pt idx="369">
                <c:v>0.29701179396272975</c:v>
              </c:pt>
              <c:pt idx="370">
                <c:v>0.29418985285175853</c:v>
              </c:pt>
              <c:pt idx="371">
                <c:v>0.26544188071125641</c:v>
              </c:pt>
              <c:pt idx="372">
                <c:v>0.26668234307209149</c:v>
              </c:pt>
              <c:pt idx="373">
                <c:v>0.26093559330780658</c:v>
              </c:pt>
              <c:pt idx="374">
                <c:v>0.2638023735263601</c:v>
              </c:pt>
              <c:pt idx="375">
                <c:v>0.26924149674638981</c:v>
              </c:pt>
              <c:pt idx="376">
                <c:v>0.25064624153521176</c:v>
              </c:pt>
              <c:pt idx="377">
                <c:v>0.25342755206703577</c:v>
              </c:pt>
              <c:pt idx="378">
                <c:v>0.2815434314236846</c:v>
              </c:pt>
              <c:pt idx="379">
                <c:v>0.27948896835853326</c:v>
              </c:pt>
              <c:pt idx="380">
                <c:v>0.28220463017251229</c:v>
              </c:pt>
              <c:pt idx="381">
                <c:v>0.24464333458056009</c:v>
              </c:pt>
              <c:pt idx="382">
                <c:v>0.25811454943946927</c:v>
              </c:pt>
              <c:pt idx="383">
                <c:v>0.2564268179049537</c:v>
              </c:pt>
              <c:pt idx="384">
                <c:v>0.26114844493593264</c:v>
              </c:pt>
              <c:pt idx="385">
                <c:v>0.27323064865977481</c:v>
              </c:pt>
              <c:pt idx="386">
                <c:v>0.2779867253426121</c:v>
              </c:pt>
              <c:pt idx="387">
                <c:v>0.28661159783983525</c:v>
              </c:pt>
              <c:pt idx="388">
                <c:v>0.28949752853724914</c:v>
              </c:pt>
              <c:pt idx="389">
                <c:v>0.29090538665152976</c:v>
              </c:pt>
              <c:pt idx="390">
                <c:v>0.29429456650919361</c:v>
              </c:pt>
              <c:pt idx="391">
                <c:v>0.29415642184239271</c:v>
              </c:pt>
              <c:pt idx="392">
                <c:v>0.25735795272811113</c:v>
              </c:pt>
              <c:pt idx="393">
                <c:v>0.2671424673744881</c:v>
              </c:pt>
              <c:pt idx="394">
                <c:v>0.27479746663272159</c:v>
              </c:pt>
              <c:pt idx="395">
                <c:v>0.27573146412036326</c:v>
              </c:pt>
              <c:pt idx="396">
                <c:v>0.27767552029332654</c:v>
              </c:pt>
              <c:pt idx="397">
                <c:v>0.28148851543012954</c:v>
              </c:pt>
              <c:pt idx="398">
                <c:v>0.28348263788160272</c:v>
              </c:pt>
              <c:pt idx="399">
                <c:v>0.28374705514626369</c:v>
              </c:pt>
              <c:pt idx="400">
                <c:v>0.28572615610947316</c:v>
              </c:pt>
              <c:pt idx="401">
                <c:v>0.28863173544378828</c:v>
              </c:pt>
              <c:pt idx="402">
                <c:v>0.28786438786793145</c:v>
              </c:pt>
              <c:pt idx="403">
                <c:v>0.28594047500140868</c:v>
              </c:pt>
              <c:pt idx="404">
                <c:v>0.28471675256476831</c:v>
              </c:pt>
              <c:pt idx="405">
                <c:v>0.27407600541265353</c:v>
              </c:pt>
              <c:pt idx="406">
                <c:v>0.26335236797195655</c:v>
              </c:pt>
              <c:pt idx="407">
                <c:v>0.26890581706696937</c:v>
              </c:pt>
              <c:pt idx="408">
                <c:v>0.26924309378246208</c:v>
              </c:pt>
              <c:pt idx="409">
                <c:v>0.26893885387564453</c:v>
              </c:pt>
              <c:pt idx="410">
                <c:v>0.2661578614951744</c:v>
              </c:pt>
              <c:pt idx="411">
                <c:v>0.26780685042765562</c:v>
              </c:pt>
              <c:pt idx="412">
                <c:v>0.26768977142714118</c:v>
              </c:pt>
              <c:pt idx="413">
                <c:v>0.26103205805415286</c:v>
              </c:pt>
              <c:pt idx="414">
                <c:v>0.28119333725529388</c:v>
              </c:pt>
              <c:pt idx="415">
                <c:v>0.28671793016205305</c:v>
              </c:pt>
              <c:pt idx="416">
                <c:v>0.26932302372851286</c:v>
              </c:pt>
              <c:pt idx="417">
                <c:v>0.26085353746882789</c:v>
              </c:pt>
              <c:pt idx="418">
                <c:v>0.26564019645055353</c:v>
              </c:pt>
              <c:pt idx="419">
                <c:v>0.26600276480327623</c:v>
              </c:pt>
              <c:pt idx="420">
                <c:v>0.2645525862796313</c:v>
              </c:pt>
              <c:pt idx="421">
                <c:v>0.26030093717291375</c:v>
              </c:pt>
              <c:pt idx="422">
                <c:v>0.25162328294746761</c:v>
              </c:pt>
              <c:pt idx="423">
                <c:v>0.2731677167870436</c:v>
              </c:pt>
              <c:pt idx="424">
                <c:v>0.28008323462089524</c:v>
              </c:pt>
              <c:pt idx="425">
                <c:v>0.27729871536521961</c:v>
              </c:pt>
              <c:pt idx="426">
                <c:v>0.28331009798356976</c:v>
              </c:pt>
              <c:pt idx="427">
                <c:v>0.28274366996466915</c:v>
              </c:pt>
              <c:pt idx="428">
                <c:v>0.28342264890889463</c:v>
              </c:pt>
              <c:pt idx="429">
                <c:v>0.33352723535355117</c:v>
              </c:pt>
              <c:pt idx="430">
                <c:v>0.3245740522878709</c:v>
              </c:pt>
              <c:pt idx="431">
                <c:v>0.32951663822489619</c:v>
              </c:pt>
              <c:pt idx="432">
                <c:v>0.33040858252240268</c:v>
              </c:pt>
              <c:pt idx="433">
                <c:v>0.33167015171384412</c:v>
              </c:pt>
              <c:pt idx="434">
                <c:v>0.3329799222307937</c:v>
              </c:pt>
              <c:pt idx="435">
                <c:v>0.33053122289230641</c:v>
              </c:pt>
              <c:pt idx="436">
                <c:v>0.32633000635677595</c:v>
              </c:pt>
              <c:pt idx="437">
                <c:v>0.32534711333179045</c:v>
              </c:pt>
              <c:pt idx="438">
                <c:v>0.32038069185813933</c:v>
              </c:pt>
              <c:pt idx="439">
                <c:v>0.31808319464826695</c:v>
              </c:pt>
              <c:pt idx="440">
                <c:v>0.27022730336798417</c:v>
              </c:pt>
              <c:pt idx="441">
                <c:v>0.26569314074295514</c:v>
              </c:pt>
              <c:pt idx="442">
                <c:v>0.26627230179301287</c:v>
              </c:pt>
              <c:pt idx="443">
                <c:v>0.26781406046294209</c:v>
              </c:pt>
              <c:pt idx="444">
                <c:v>0.24020182795573558</c:v>
              </c:pt>
              <c:pt idx="445">
                <c:v>0.25558820442583574</c:v>
              </c:pt>
              <c:pt idx="446">
                <c:v>0.26501340967776593</c:v>
              </c:pt>
              <c:pt idx="447">
                <c:v>0.26306075434814452</c:v>
              </c:pt>
              <c:pt idx="448">
                <c:v>0.2693331599190143</c:v>
              </c:pt>
              <c:pt idx="449">
                <c:v>0.27249491039770291</c:v>
              </c:pt>
              <c:pt idx="450">
                <c:v>0.2763380168856665</c:v>
              </c:pt>
              <c:pt idx="451">
                <c:v>0.28436310989246172</c:v>
              </c:pt>
              <c:pt idx="452">
                <c:v>0.28576294166206107</c:v>
              </c:pt>
              <c:pt idx="453">
                <c:v>0.28596423239559676</c:v>
              </c:pt>
              <c:pt idx="454">
                <c:v>0.28662465879015103</c:v>
              </c:pt>
              <c:pt idx="455">
                <c:v>0.28823384949998748</c:v>
              </c:pt>
              <c:pt idx="456">
                <c:v>0.26427638694937294</c:v>
              </c:pt>
              <c:pt idx="457">
                <c:v>0.27717539543518732</c:v>
              </c:pt>
              <c:pt idx="458">
                <c:v>0.2794816299463847</c:v>
              </c:pt>
              <c:pt idx="459">
                <c:v>0.27636052400084998</c:v>
              </c:pt>
              <c:pt idx="460">
                <c:v>0.2774514447598731</c:v>
              </c:pt>
              <c:pt idx="461">
                <c:v>0.27545562480347907</c:v>
              </c:pt>
              <c:pt idx="462">
                <c:v>0.27411457149650248</c:v>
              </c:pt>
              <c:pt idx="463">
                <c:v>0.27384944118209664</c:v>
              </c:pt>
              <c:pt idx="464">
                <c:v>0.26010608063188939</c:v>
              </c:pt>
              <c:pt idx="465">
                <c:v>0.26330146794154341</c:v>
              </c:pt>
              <c:pt idx="466">
                <c:v>0.27954353899042128</c:v>
              </c:pt>
              <c:pt idx="467">
                <c:v>0.27811485033486794</c:v>
              </c:pt>
              <c:pt idx="468">
                <c:v>0.27888399937299585</c:v>
              </c:pt>
              <c:pt idx="469">
                <c:v>0.27917245939128288</c:v>
              </c:pt>
              <c:pt idx="470">
                <c:v>0.28197649820929732</c:v>
              </c:pt>
              <c:pt idx="471">
                <c:v>0.2792107163938824</c:v>
              </c:pt>
              <c:pt idx="472">
                <c:v>0.2780748818733409</c:v>
              </c:pt>
              <c:pt idx="473">
                <c:v>0.27888011527521767</c:v>
              </c:pt>
              <c:pt idx="474">
                <c:v>0.28262718680024279</c:v>
              </c:pt>
              <c:pt idx="475">
                <c:v>0.28290178281512579</c:v>
              </c:pt>
              <c:pt idx="476">
                <c:v>0.2736543125379407</c:v>
              </c:pt>
              <c:pt idx="477">
                <c:v>0.2677452727912793</c:v>
              </c:pt>
              <c:pt idx="478">
                <c:v>0.26715752095696738</c:v>
              </c:pt>
              <c:pt idx="479">
                <c:v>0.26549332564563299</c:v>
              </c:pt>
              <c:pt idx="480">
                <c:v>0.26530997627627301</c:v>
              </c:pt>
              <c:pt idx="481">
                <c:v>0.26181649091587139</c:v>
              </c:pt>
              <c:pt idx="482">
                <c:v>0.26147387818819839</c:v>
              </c:pt>
              <c:pt idx="483">
                <c:v>0.27457364366679032</c:v>
              </c:pt>
              <c:pt idx="484">
                <c:v>0.26670706817664752</c:v>
              </c:pt>
              <c:pt idx="485">
                <c:v>0.26160271902100035</c:v>
              </c:pt>
              <c:pt idx="486">
                <c:v>0.26338335703014149</c:v>
              </c:pt>
              <c:pt idx="487">
                <c:v>0.26284926951497939</c:v>
              </c:pt>
              <c:pt idx="488">
                <c:v>0.26246267933964074</c:v>
              </c:pt>
              <c:pt idx="489">
                <c:v>0.26974788904665969</c:v>
              </c:pt>
              <c:pt idx="490">
                <c:v>0.27080818355167324</c:v>
              </c:pt>
              <c:pt idx="491">
                <c:v>0.27288500721493719</c:v>
              </c:pt>
              <c:pt idx="492">
                <c:v>0.26474428642432934</c:v>
              </c:pt>
              <c:pt idx="493">
                <c:v>0.27750655959802428</c:v>
              </c:pt>
              <c:pt idx="494">
                <c:v>0.26793647198713511</c:v>
              </c:pt>
              <c:pt idx="495">
                <c:v>0.26481656678388105</c:v>
              </c:pt>
              <c:pt idx="496">
                <c:v>0.26230590467843118</c:v>
              </c:pt>
              <c:pt idx="497">
                <c:v>0.26282375879984349</c:v>
              </c:pt>
              <c:pt idx="498">
                <c:v>0.26511969664946183</c:v>
              </c:pt>
              <c:pt idx="499">
                <c:v>0.26373404563921965</c:v>
              </c:pt>
              <c:pt idx="500">
                <c:v>0.29748532178630777</c:v>
              </c:pt>
              <c:pt idx="501">
                <c:v>0.30633576568650772</c:v>
              </c:pt>
              <c:pt idx="502">
                <c:v>0.25952585768191816</c:v>
              </c:pt>
              <c:pt idx="503">
                <c:v>0.25906126391116024</c:v>
              </c:pt>
              <c:pt idx="504">
                <c:v>0.25920698211512344</c:v>
              </c:pt>
              <c:pt idx="505">
                <c:v>0.25371204217040311</c:v>
              </c:pt>
              <c:pt idx="506">
                <c:v>0.25902598050739872</c:v>
              </c:pt>
              <c:pt idx="507">
                <c:v>0.26553328085085365</c:v>
              </c:pt>
              <c:pt idx="508">
                <c:v>0.26439972501961406</c:v>
              </c:pt>
              <c:pt idx="509">
                <c:v>0.2665208673060086</c:v>
              </c:pt>
              <c:pt idx="510">
                <c:v>0.26932986677342186</c:v>
              </c:pt>
              <c:pt idx="511">
                <c:v>0.26784714262213921</c:v>
              </c:pt>
              <c:pt idx="512">
                <c:v>0.2680307829325399</c:v>
              </c:pt>
              <c:pt idx="513">
                <c:v>0.24212678109346142</c:v>
              </c:pt>
              <c:pt idx="514">
                <c:v>0.25378730589659748</c:v>
              </c:pt>
              <c:pt idx="515">
                <c:v>0.25544711616131144</c:v>
              </c:pt>
              <c:pt idx="516">
                <c:v>0.2518183250767817</c:v>
              </c:pt>
              <c:pt idx="517">
                <c:v>0.25313137757611831</c:v>
              </c:pt>
              <c:pt idx="518">
                <c:v>0.25300816858043967</c:v>
              </c:pt>
              <c:pt idx="519">
                <c:v>0.25338001913845082</c:v>
              </c:pt>
              <c:pt idx="520">
                <c:v>0.30041219772572103</c:v>
              </c:pt>
              <c:pt idx="521">
                <c:v>0.29878505030230146</c:v>
              </c:pt>
              <c:pt idx="522">
                <c:v>0.3042463234149419</c:v>
              </c:pt>
              <c:pt idx="523">
                <c:v>0.29996895637608828</c:v>
              </c:pt>
              <c:pt idx="524">
                <c:v>0.29656678882664411</c:v>
              </c:pt>
              <c:pt idx="525">
                <c:v>0.29546388157582487</c:v>
              </c:pt>
              <c:pt idx="526">
                <c:v>0.29162150906861622</c:v>
              </c:pt>
              <c:pt idx="527">
                <c:v>0.29273724074933682</c:v>
              </c:pt>
              <c:pt idx="528">
                <c:v>0.29552685810137763</c:v>
              </c:pt>
              <c:pt idx="529">
                <c:v>0.29451210598588651</c:v>
              </c:pt>
              <c:pt idx="530">
                <c:v>0.2891303469898957</c:v>
              </c:pt>
              <c:pt idx="531">
                <c:v>0.28729192543881288</c:v>
              </c:pt>
              <c:pt idx="532">
                <c:v>0.26010762813123772</c:v>
              </c:pt>
              <c:pt idx="533">
                <c:v>0.26207686500707728</c:v>
              </c:pt>
              <c:pt idx="534">
                <c:v>0.2734374665753832</c:v>
              </c:pt>
              <c:pt idx="535">
                <c:v>0.26737156076876795</c:v>
              </c:pt>
              <c:pt idx="536">
                <c:v>0.27597862516257987</c:v>
              </c:pt>
              <c:pt idx="537">
                <c:v>0.2726379801311854</c:v>
              </c:pt>
              <c:pt idx="538">
                <c:v>0.26990968226639606</c:v>
              </c:pt>
              <c:pt idx="539">
                <c:v>0.27811515383451468</c:v>
              </c:pt>
              <c:pt idx="540">
                <c:v>0.28209377256590629</c:v>
              </c:pt>
              <c:pt idx="541">
                <c:v>0.28268866257236985</c:v>
              </c:pt>
              <c:pt idx="542">
                <c:v>0.26159636715712886</c:v>
              </c:pt>
              <c:pt idx="543">
                <c:v>0.26788623965594494</c:v>
              </c:pt>
              <c:pt idx="544">
                <c:v>0.2750638081549131</c:v>
              </c:pt>
              <c:pt idx="545">
                <c:v>0.26401208061906561</c:v>
              </c:pt>
              <c:pt idx="546">
                <c:v>0.26044054003341977</c:v>
              </c:pt>
              <c:pt idx="547">
                <c:v>0.26185393509757782</c:v>
              </c:pt>
              <c:pt idx="548">
                <c:v>0.27289426220991259</c:v>
              </c:pt>
              <c:pt idx="549">
                <c:v>0.28773805247704104</c:v>
              </c:pt>
              <c:pt idx="550">
                <c:v>0.29849191080785159</c:v>
              </c:pt>
              <c:pt idx="551">
                <c:v>0.29945892487085868</c:v>
              </c:pt>
              <c:pt idx="552">
                <c:v>0.29776410609631604</c:v>
              </c:pt>
              <c:pt idx="553">
                <c:v>0.30077954183725308</c:v>
              </c:pt>
              <c:pt idx="554">
                <c:v>0.30548743533479106</c:v>
              </c:pt>
              <c:pt idx="555">
                <c:v>0.30492571609546743</c:v>
              </c:pt>
              <c:pt idx="556">
                <c:v>0.30376050559992096</c:v>
              </c:pt>
              <c:pt idx="557">
                <c:v>0.30277641322805554</c:v>
              </c:pt>
              <c:pt idx="558">
                <c:v>0.30241069894451161</c:v>
              </c:pt>
              <c:pt idx="559">
                <c:v>0.30125053491550541</c:v>
              </c:pt>
              <c:pt idx="560">
                <c:v>0.30207076259533283</c:v>
              </c:pt>
              <c:pt idx="561">
                <c:v>0.29992576593440323</c:v>
              </c:pt>
              <c:pt idx="562">
                <c:v>0.29896000703430314</c:v>
              </c:pt>
              <c:pt idx="563">
                <c:v>0.26271205348732757</c:v>
              </c:pt>
              <c:pt idx="564">
                <c:v>0.26174899119903139</c:v>
              </c:pt>
              <c:pt idx="565">
                <c:v>0.23322877775206374</c:v>
              </c:pt>
              <c:pt idx="566">
                <c:v>0.23631862253628183</c:v>
              </c:pt>
              <c:pt idx="567">
                <c:v>0.22981708729071465</c:v>
              </c:pt>
              <c:pt idx="568">
                <c:v>0.23732259239075915</c:v>
              </c:pt>
              <c:pt idx="569">
                <c:v>0.24228616096773076</c:v>
              </c:pt>
              <c:pt idx="570">
                <c:v>0.24245068428888727</c:v>
              </c:pt>
              <c:pt idx="571">
                <c:v>0.24079385948391696</c:v>
              </c:pt>
              <c:pt idx="572">
                <c:v>0.24167730927981584</c:v>
              </c:pt>
              <c:pt idx="573">
                <c:v>0.26508647913639921</c:v>
              </c:pt>
              <c:pt idx="574">
                <c:v>0.26483359764911646</c:v>
              </c:pt>
              <c:pt idx="575">
                <c:v>0.28044693673666615</c:v>
              </c:pt>
              <c:pt idx="576">
                <c:v>0.28200512136563827</c:v>
              </c:pt>
              <c:pt idx="577">
                <c:v>0.28230326895310981</c:v>
              </c:pt>
              <c:pt idx="578">
                <c:v>0.2844303368084698</c:v>
              </c:pt>
              <c:pt idx="579">
                <c:v>0.28363224088104438</c:v>
              </c:pt>
              <c:pt idx="580">
                <c:v>0.2848158853172047</c:v>
              </c:pt>
              <c:pt idx="581">
                <c:v>0.28627294316617619</c:v>
              </c:pt>
              <c:pt idx="582">
                <c:v>0.28797812976773224</c:v>
              </c:pt>
              <c:pt idx="583">
                <c:v>0.28921862003658083</c:v>
              </c:pt>
              <c:pt idx="584">
                <c:v>0.28945558976996932</c:v>
              </c:pt>
              <c:pt idx="585">
                <c:v>0.2901193895456548</c:v>
              </c:pt>
              <c:pt idx="586">
                <c:v>0.29073347817230205</c:v>
              </c:pt>
              <c:pt idx="587">
                <c:v>0.29096227085773657</c:v>
              </c:pt>
            </c:numLit>
          </c:xVal>
          <c:yVal>
            <c:numLit>
              <c:formatCode>General</c:formatCode>
              <c:ptCount val="588"/>
              <c:pt idx="0">
                <c:v>-4.013829747701958E-2</c:v>
              </c:pt>
              <c:pt idx="1">
                <c:v>1.6138009425201549E-2</c:v>
              </c:pt>
              <c:pt idx="2">
                <c:v>1.1522932157176258E-2</c:v>
              </c:pt>
              <c:pt idx="3">
                <c:v>7.9134775957274694E-3</c:v>
              </c:pt>
              <c:pt idx="4">
                <c:v>1.7754348135436915E-2</c:v>
              </c:pt>
              <c:pt idx="5">
                <c:v>7.2133736202445453E-3</c:v>
              </c:pt>
              <c:pt idx="6">
                <c:v>-3.1179951516893178E-2</c:v>
              </c:pt>
              <c:pt idx="7">
                <c:v>7.2593195432663071E-4</c:v>
              </c:pt>
              <c:pt idx="8">
                <c:v>-1.8435456659656402E-2</c:v>
              </c:pt>
              <c:pt idx="9">
                <c:v>-3.3807019557640094E-3</c:v>
              </c:pt>
              <c:pt idx="10">
                <c:v>-4.5932550285880391E-3</c:v>
              </c:pt>
              <c:pt idx="11">
                <c:v>2.5107440536338732E-2</c:v>
              </c:pt>
              <c:pt idx="12">
                <c:v>-3.7628480523221541E-2</c:v>
              </c:pt>
              <c:pt idx="13">
                <c:v>4.5940917517964808E-2</c:v>
              </c:pt>
              <c:pt idx="14">
                <c:v>1.405678400334337E-2</c:v>
              </c:pt>
              <c:pt idx="15">
                <c:v>-1.3980144517371396E-2</c:v>
              </c:pt>
              <c:pt idx="16">
                <c:v>9.0295832766632E-3</c:v>
              </c:pt>
              <c:pt idx="17">
                <c:v>9.3609840845781944E-4</c:v>
              </c:pt>
              <c:pt idx="18">
                <c:v>2.7601473930330411E-3</c:v>
              </c:pt>
              <c:pt idx="19">
                <c:v>-6.1274160059945904E-3</c:v>
              </c:pt>
              <c:pt idx="20">
                <c:v>-1.6284268111941613E-2</c:v>
              </c:pt>
              <c:pt idx="21">
                <c:v>6.7138361757993481E-3</c:v>
              </c:pt>
              <c:pt idx="22">
                <c:v>9.4343402666631215E-3</c:v>
              </c:pt>
              <c:pt idx="23">
                <c:v>-5.7479017313767367E-3</c:v>
              </c:pt>
              <c:pt idx="24">
                <c:v>-3.3915794939936544E-2</c:v>
              </c:pt>
              <c:pt idx="25">
                <c:v>2.6712377679882382E-2</c:v>
              </c:pt>
              <c:pt idx="26">
                <c:v>1.9997543519830518E-2</c:v>
              </c:pt>
              <c:pt idx="27">
                <c:v>-4.0430496911666974E-2</c:v>
              </c:pt>
              <c:pt idx="28">
                <c:v>2.6762703772295393E-2</c:v>
              </c:pt>
              <c:pt idx="29">
                <c:v>-7.9207335703625481E-3</c:v>
              </c:pt>
              <c:pt idx="30">
                <c:v>2.0267556094201666E-2</c:v>
              </c:pt>
              <c:pt idx="31">
                <c:v>3.6809608798184734E-2</c:v>
              </c:pt>
              <c:pt idx="32">
                <c:v>-4.8490404198219483E-2</c:v>
              </c:pt>
              <c:pt idx="33">
                <c:v>2.1505500696288649E-2</c:v>
              </c:pt>
              <c:pt idx="34">
                <c:v>-2.9165932558345709E-2</c:v>
              </c:pt>
              <c:pt idx="35">
                <c:v>3.4967856609320336E-3</c:v>
              </c:pt>
              <c:pt idx="36">
                <c:v>-3.2296473956247518E-2</c:v>
              </c:pt>
              <c:pt idx="37">
                <c:v>-4.0039561508586896E-3</c:v>
              </c:pt>
              <c:pt idx="38">
                <c:v>1.6067801328928488E-2</c:v>
              </c:pt>
              <c:pt idx="39">
                <c:v>4.6472911167299014E-3</c:v>
              </c:pt>
              <c:pt idx="40">
                <c:v>-3.8618032521111734E-2</c:v>
              </c:pt>
              <c:pt idx="41">
                <c:v>-7.3705732258049217E-3</c:v>
              </c:pt>
              <c:pt idx="42">
                <c:v>-1.5027015872317473E-2</c:v>
              </c:pt>
              <c:pt idx="43">
                <c:v>2.8039256334483342E-3</c:v>
              </c:pt>
              <c:pt idx="44">
                <c:v>1.6003246758931611E-2</c:v>
              </c:pt>
              <c:pt idx="45">
                <c:v>-6.0566834358493166E-2</c:v>
              </c:pt>
              <c:pt idx="46">
                <c:v>4.8055258538646284E-2</c:v>
              </c:pt>
              <c:pt idx="47">
                <c:v>1.776259875459052E-2</c:v>
              </c:pt>
              <c:pt idx="48">
                <c:v>-2.8888606590535382E-2</c:v>
              </c:pt>
              <c:pt idx="49">
                <c:v>-1.6163214191720399E-2</c:v>
              </c:pt>
              <c:pt idx="50">
                <c:v>-1.8929976638763613E-2</c:v>
              </c:pt>
              <c:pt idx="51">
                <c:v>4.9705059945869823E-3</c:v>
              </c:pt>
              <c:pt idx="52">
                <c:v>7.7290599367185742E-3</c:v>
              </c:pt>
              <c:pt idx="53">
                <c:v>2.1593847127620025E-2</c:v>
              </c:pt>
              <c:pt idx="54">
                <c:v>-3.5410454013632769E-2</c:v>
              </c:pt>
              <c:pt idx="55">
                <c:v>-1.7643714316096903E-2</c:v>
              </c:pt>
              <c:pt idx="56">
                <c:v>-1.7410120452429123E-2</c:v>
              </c:pt>
              <c:pt idx="57">
                <c:v>2.4591406874051758E-2</c:v>
              </c:pt>
              <c:pt idx="58">
                <c:v>5.6912093859777801E-3</c:v>
              </c:pt>
              <c:pt idx="59">
                <c:v>1.2523080409920062E-2</c:v>
              </c:pt>
              <c:pt idx="60">
                <c:v>2.533322929200077E-2</c:v>
              </c:pt>
              <c:pt idx="61">
                <c:v>3.8173642382058337E-2</c:v>
              </c:pt>
              <c:pt idx="62">
                <c:v>3.5315916341667697E-2</c:v>
              </c:pt>
              <c:pt idx="63">
                <c:v>3.7857580366120525E-2</c:v>
              </c:pt>
              <c:pt idx="64">
                <c:v>-1.4775461927449607E-2</c:v>
              </c:pt>
              <c:pt idx="65">
                <c:v>2.7685179310454666E-2</c:v>
              </c:pt>
              <c:pt idx="66">
                <c:v>1.340679135468037E-2</c:v>
              </c:pt>
              <c:pt idx="67">
                <c:v>3.9038356737520985E-2</c:v>
              </c:pt>
              <c:pt idx="68">
                <c:v>-3.2584630996487174E-2</c:v>
              </c:pt>
              <c:pt idx="69">
                <c:v>-3.8604585347020937E-2</c:v>
              </c:pt>
              <c:pt idx="70">
                <c:v>7.1786361938497301E-5</c:v>
              </c:pt>
              <c:pt idx="71">
                <c:v>5.7660668140324667E-3</c:v>
              </c:pt>
              <c:pt idx="72">
                <c:v>-1.8383723685472864E-2</c:v>
              </c:pt>
              <c:pt idx="73">
                <c:v>-1.8311733629703841E-2</c:v>
              </c:pt>
              <c:pt idx="74">
                <c:v>5.0677693051503159E-2</c:v>
              </c:pt>
              <c:pt idx="75">
                <c:v>-4.4983376957808296E-2</c:v>
              </c:pt>
              <c:pt idx="76">
                <c:v>3.764880158274414E-2</c:v>
              </c:pt>
              <c:pt idx="77">
                <c:v>-6.9955883232744598E-3</c:v>
              </c:pt>
              <c:pt idx="78">
                <c:v>-3.3156070684961625E-2</c:v>
              </c:pt>
              <c:pt idx="79">
                <c:v>1.492778916532006E-2</c:v>
              </c:pt>
              <c:pt idx="80">
                <c:v>4.3101675048188626E-2</c:v>
              </c:pt>
              <c:pt idx="81">
                <c:v>-1.5100442855735308E-2</c:v>
              </c:pt>
              <c:pt idx="82">
                <c:v>2.9691198585426626E-2</c:v>
              </c:pt>
              <c:pt idx="83">
                <c:v>-7.8066453694249915E-3</c:v>
              </c:pt>
              <c:pt idx="84">
                <c:v>-1.8055466998886938E-2</c:v>
              </c:pt>
              <c:pt idx="85">
                <c:v>3.7268652050764794E-4</c:v>
              </c:pt>
              <c:pt idx="86">
                <c:v>-1.926592105404995E-2</c:v>
              </c:pt>
              <c:pt idx="87">
                <c:v>-3.1590288401527333E-2</c:v>
              </c:pt>
              <c:pt idx="88">
                <c:v>3.0088610823532591E-2</c:v>
              </c:pt>
              <c:pt idx="89">
                <c:v>-1.2862846068806277E-4</c:v>
              </c:pt>
              <c:pt idx="90">
                <c:v>5.2678839400765565E-2</c:v>
              </c:pt>
              <c:pt idx="91">
                <c:v>3.7548192765771427E-2</c:v>
              </c:pt>
              <c:pt idx="92">
                <c:v>3.2059618578487048E-2</c:v>
              </c:pt>
              <c:pt idx="93">
                <c:v>-5.3886418460457608E-3</c:v>
              </c:pt>
              <c:pt idx="94">
                <c:v>1.4353118207195648E-2</c:v>
              </c:pt>
              <c:pt idx="95">
                <c:v>5.8190669724511035E-3</c:v>
              </c:pt>
              <c:pt idx="96">
                <c:v>-5.9348290013434557E-3</c:v>
              </c:pt>
              <c:pt idx="97">
                <c:v>5.7239833548111574E-2</c:v>
              </c:pt>
              <c:pt idx="98">
                <c:v>3.6545324000387125E-3</c:v>
              </c:pt>
              <c:pt idx="99">
                <c:v>2.3646436983024099E-2</c:v>
              </c:pt>
              <c:pt idx="100">
                <c:v>3.5128630728331389E-2</c:v>
              </c:pt>
              <c:pt idx="101">
                <c:v>-2.3306517176503061E-2</c:v>
              </c:pt>
              <c:pt idx="102">
                <c:v>-1.6071919745146324E-2</c:v>
              </c:pt>
              <c:pt idx="103">
                <c:v>-1.3427329496848994E-3</c:v>
              </c:pt>
              <c:pt idx="104">
                <c:v>4.1789314821305712E-2</c:v>
              </c:pt>
              <c:pt idx="105">
                <c:v>-1.1283821770278979E-2</c:v>
              </c:pt>
              <c:pt idx="106">
                <c:v>-5.3334504936771859E-2</c:v>
              </c:pt>
              <c:pt idx="107">
                <c:v>-1.9105366642674759E-2</c:v>
              </c:pt>
              <c:pt idx="108">
                <c:v>-5.8616160805919915E-3</c:v>
              </c:pt>
              <c:pt idx="109">
                <c:v>-3.9183934100851386E-2</c:v>
              </c:pt>
              <c:pt idx="110">
                <c:v>1.1981988840016222E-2</c:v>
              </c:pt>
              <c:pt idx="111">
                <c:v>7.799247409419563E-3</c:v>
              </c:pt>
              <c:pt idx="112">
                <c:v>4.6547503019315761E-3</c:v>
              </c:pt>
              <c:pt idx="113">
                <c:v>3.7952992199833335E-2</c:v>
              </c:pt>
              <c:pt idx="114">
                <c:v>2.3990664831761932E-2</c:v>
              </c:pt>
              <c:pt idx="115">
                <c:v>-3.0906828155642996E-2</c:v>
              </c:pt>
              <c:pt idx="116">
                <c:v>1.6800369218285371E-2</c:v>
              </c:pt>
              <c:pt idx="117">
                <c:v>-9.8736692494086897E-3</c:v>
              </c:pt>
              <c:pt idx="118">
                <c:v>-6.4633663821852261E-2</c:v>
              </c:pt>
              <c:pt idx="119">
                <c:v>9.0483832077423165E-3</c:v>
              </c:pt>
              <c:pt idx="120">
                <c:v>-7.8193740516557808E-4</c:v>
              </c:pt>
              <c:pt idx="121">
                <c:v>9.5309476460900266E-3</c:v>
              </c:pt>
              <c:pt idx="122">
                <c:v>-8.0919989840405604E-3</c:v>
              </c:pt>
              <c:pt idx="123">
                <c:v>-3.281599171607863E-3</c:v>
              </c:pt>
              <c:pt idx="124">
                <c:v>1.4696130870881008E-2</c:v>
              </c:pt>
              <c:pt idx="125">
                <c:v>2.2805421502971657E-2</c:v>
              </c:pt>
              <c:pt idx="126">
                <c:v>7.3556546225257979E-3</c:v>
              </c:pt>
              <c:pt idx="127">
                <c:v>-1.4965703933658758E-2</c:v>
              </c:pt>
              <c:pt idx="128">
                <c:v>-3.7506095003347895E-4</c:v>
              </c:pt>
              <c:pt idx="129">
                <c:v>4.9795380276662082E-3</c:v>
              </c:pt>
              <c:pt idx="130">
                <c:v>2.3141104038862048E-2</c:v>
              </c:pt>
              <c:pt idx="131">
                <c:v>-2.2818895042741205E-2</c:v>
              </c:pt>
              <c:pt idx="132">
                <c:v>5.5546994362935531E-3</c:v>
              </c:pt>
              <c:pt idx="133">
                <c:v>1.7847401933788865E-2</c:v>
              </c:pt>
              <c:pt idx="134">
                <c:v>1.3232884760189301E-2</c:v>
              </c:pt>
              <c:pt idx="135">
                <c:v>1.2798111125773004E-3</c:v>
              </c:pt>
              <c:pt idx="136">
                <c:v>-3.1025374117755078E-2</c:v>
              </c:pt>
              <c:pt idx="137">
                <c:v>-1.7430496911666982E-2</c:v>
              </c:pt>
              <c:pt idx="138">
                <c:v>2.6435465479146547E-4</c:v>
              </c:pt>
              <c:pt idx="139">
                <c:v>-4.1529247384760909E-2</c:v>
              </c:pt>
              <c:pt idx="140">
                <c:v>1.2810709714100976E-2</c:v>
              </c:pt>
              <c:pt idx="141">
                <c:v>-3.2141777469739147E-2</c:v>
              </c:pt>
              <c:pt idx="142">
                <c:v>6.9731178056653409E-4</c:v>
              </c:pt>
              <c:pt idx="143">
                <c:v>1.6132360793280176E-2</c:v>
              </c:pt>
              <c:pt idx="144">
                <c:v>4.7623131006180486E-2</c:v>
              </c:pt>
              <c:pt idx="145">
                <c:v>-3.6320381597777535E-2</c:v>
              </c:pt>
              <c:pt idx="146">
                <c:v>-9.9338075299890694E-3</c:v>
              </c:pt>
              <c:pt idx="147">
                <c:v>4.2243618341949452E-3</c:v>
              </c:pt>
              <c:pt idx="148">
                <c:v>-7.4156069043829209E-4</c:v>
              </c:pt>
              <c:pt idx="149">
                <c:v>-2.9956139764157313E-2</c:v>
              </c:pt>
              <c:pt idx="150">
                <c:v>-4.1627283775363538E-2</c:v>
              </c:pt>
              <c:pt idx="151">
                <c:v>1.2664070759853874E-2</c:v>
              </c:pt>
              <c:pt idx="152">
                <c:v>2.065950172927955E-2</c:v>
              </c:pt>
              <c:pt idx="153">
                <c:v>-4.9790021439587245E-2</c:v>
              </c:pt>
              <c:pt idx="154">
                <c:v>2.877120589339055E-2</c:v>
              </c:pt>
              <c:pt idx="155">
                <c:v>2.1198752644156493E-3</c:v>
              </c:pt>
              <c:pt idx="156">
                <c:v>-1.0779357150372759E-2</c:v>
              </c:pt>
              <c:pt idx="157">
                <c:v>3.168494428394375E-2</c:v>
              </c:pt>
              <c:pt idx="158">
                <c:v>-4.1412878643189904E-2</c:v>
              </c:pt>
              <c:pt idx="159">
                <c:v>1.360404692973699E-2</c:v>
              </c:pt>
              <c:pt idx="160">
                <c:v>-1.8146127393974254E-3</c:v>
              </c:pt>
              <c:pt idx="161">
                <c:v>5.0886276148965126E-2</c:v>
              </c:pt>
              <c:pt idx="162">
                <c:v>-2.5486415989372013E-2</c:v>
              </c:pt>
              <c:pt idx="163">
                <c:v>-2.2266734982985259E-3</c:v>
              </c:pt>
              <c:pt idx="164">
                <c:v>4.9328764059179409E-3</c:v>
              </c:pt>
              <c:pt idx="165">
                <c:v>9.1671022047642992E-3</c:v>
              </c:pt>
              <c:pt idx="166">
                <c:v>-1.8404970264256915E-3</c:v>
              </c:pt>
              <c:pt idx="167">
                <c:v>-3.6252964209577326E-2</c:v>
              </c:pt>
              <c:pt idx="168">
                <c:v>-8.6144338655957942E-3</c:v>
              </c:pt>
              <c:pt idx="169">
                <c:v>-3.6460551172284611E-2</c:v>
              </c:pt>
              <c:pt idx="170">
                <c:v>-1.5278378944278581E-2</c:v>
              </c:pt>
              <c:pt idx="171">
                <c:v>-4.6944335540721749E-3</c:v>
              </c:pt>
              <c:pt idx="172">
                <c:v>3.294132297513741E-2</c:v>
              </c:pt>
              <c:pt idx="173">
                <c:v>3.2089386056657898E-2</c:v>
              </c:pt>
              <c:pt idx="174">
                <c:v>1.9524999811156296E-2</c:v>
              </c:pt>
              <c:pt idx="175">
                <c:v>1.7890298386183889E-2</c:v>
              </c:pt>
              <c:pt idx="176">
                <c:v>-4.3487400933313158E-2</c:v>
              </c:pt>
              <c:pt idx="177">
                <c:v>-1.1655779351045503E-2</c:v>
              </c:pt>
              <c:pt idx="178">
                <c:v>-2.5290461421735577E-2</c:v>
              </c:pt>
              <c:pt idx="179">
                <c:v>-1.7061961133184866E-2</c:v>
              </c:pt>
              <c:pt idx="180">
                <c:v>3.7536340204831931E-2</c:v>
              </c:pt>
              <c:pt idx="181">
                <c:v>7.7448569985928695E-2</c:v>
              </c:pt>
              <c:pt idx="182">
                <c:v>-1.0312460067092188E-2</c:v>
              </c:pt>
              <c:pt idx="183">
                <c:v>1.70088433759919E-2</c:v>
              </c:pt>
              <c:pt idx="184">
                <c:v>-1.3215841887114055E-2</c:v>
              </c:pt>
              <c:pt idx="185">
                <c:v>7.0653061107525672E-3</c:v>
              </c:pt>
              <c:pt idx="186">
                <c:v>7.0985808352427848E-3</c:v>
              </c:pt>
              <c:pt idx="187">
                <c:v>1.3078495437930382E-2</c:v>
              </c:pt>
              <c:pt idx="188">
                <c:v>-9.3920211109915774E-3</c:v>
              </c:pt>
              <c:pt idx="189">
                <c:v>-5.2382277837659252E-3</c:v>
              </c:pt>
              <c:pt idx="190">
                <c:v>-1.7483119267227343E-2</c:v>
              </c:pt>
              <c:pt idx="191">
                <c:v>-2.8043037862864995E-2</c:v>
              </c:pt>
              <c:pt idx="192">
                <c:v>4.0033549685925485E-2</c:v>
              </c:pt>
              <c:pt idx="193">
                <c:v>-3.5124548584370974E-3</c:v>
              </c:pt>
              <c:pt idx="194">
                <c:v>-2.952567051690061E-2</c:v>
              </c:pt>
              <c:pt idx="195">
                <c:v>1.2101063867919259E-2</c:v>
              </c:pt>
              <c:pt idx="196">
                <c:v>1.7649289703602744E-2</c:v>
              </c:pt>
              <c:pt idx="197">
                <c:v>-3.5986127479091523E-2</c:v>
              </c:pt>
              <c:pt idx="198">
                <c:v>-5.3978187979072084E-2</c:v>
              </c:pt>
              <c:pt idx="199">
                <c:v>8.0178665583542919E-3</c:v>
              </c:pt>
              <c:pt idx="200">
                <c:v>2.9514263784918005E-2</c:v>
              </c:pt>
              <c:pt idx="201">
                <c:v>2.9498275586198497E-2</c:v>
              </c:pt>
              <c:pt idx="202">
                <c:v>1.2250795238996803E-2</c:v>
              </c:pt>
              <c:pt idx="203">
                <c:v>8.0520755916467235E-3</c:v>
              </c:pt>
              <c:pt idx="204">
                <c:v>-8.4587966424894412E-3</c:v>
              </c:pt>
              <c:pt idx="205">
                <c:v>2.4444292022506031E-2</c:v>
              </c:pt>
              <c:pt idx="206">
                <c:v>-2.0391088981038807E-3</c:v>
              </c:pt>
              <c:pt idx="207">
                <c:v>9.1673817960463144E-3</c:v>
              </c:pt>
              <c:pt idx="208">
                <c:v>-3.3208631242177711E-2</c:v>
              </c:pt>
              <c:pt idx="209">
                <c:v>2.8550004786824235E-2</c:v>
              </c:pt>
              <c:pt idx="210">
                <c:v>1.3980077223916088E-2</c:v>
              </c:pt>
              <c:pt idx="211">
                <c:v>-9.6831037848467694E-3</c:v>
              </c:pt>
              <c:pt idx="212">
                <c:v>-3.5417885922852721E-2</c:v>
              </c:pt>
              <c:pt idx="213">
                <c:v>-2.1099008109237927E-2</c:v>
              </c:pt>
              <c:pt idx="214">
                <c:v>-1.5189523867019217E-2</c:v>
              </c:pt>
              <c:pt idx="215">
                <c:v>-1.8620722281197932E-3</c:v>
              </c:pt>
              <c:pt idx="216">
                <c:v>1.8092303053718006E-2</c:v>
              </c:pt>
              <c:pt idx="217">
                <c:v>4.2432483021199341E-2</c:v>
              </c:pt>
              <c:pt idx="218">
                <c:v>2.0082560607976307E-2</c:v>
              </c:pt>
              <c:pt idx="219">
                <c:v>-2.1320617332441116E-2</c:v>
              </c:pt>
              <c:pt idx="220">
                <c:v>-4.7244532266586536E-3</c:v>
              </c:pt>
              <c:pt idx="221">
                <c:v>-2.2035209473300149E-2</c:v>
              </c:pt>
              <c:pt idx="222">
                <c:v>-6.3154331167225575E-3</c:v>
              </c:pt>
              <c:pt idx="223">
                <c:v>2.7078626797373273E-2</c:v>
              </c:pt>
              <c:pt idx="224">
                <c:v>-2.837175396004199E-3</c:v>
              </c:pt>
              <c:pt idx="225">
                <c:v>4.5175334228603203E-3</c:v>
              </c:pt>
              <c:pt idx="226">
                <c:v>-3.2189004624249229E-2</c:v>
              </c:pt>
              <c:pt idx="227">
                <c:v>2.2281114054153228E-2</c:v>
              </c:pt>
              <c:pt idx="228">
                <c:v>-2.5137941331957181E-2</c:v>
              </c:pt>
              <c:pt idx="229">
                <c:v>-3.6429642289196068E-2</c:v>
              </c:pt>
              <c:pt idx="230">
                <c:v>-2.3800112977267085E-2</c:v>
              </c:pt>
              <c:pt idx="231">
                <c:v>-1.2563266797280592E-2</c:v>
              </c:pt>
              <c:pt idx="232">
                <c:v>2.2776758857541379E-2</c:v>
              </c:pt>
              <c:pt idx="233">
                <c:v>-1.8079191019117369E-2</c:v>
              </c:pt>
              <c:pt idx="234">
                <c:v>-2.5816465776277331E-2</c:v>
              </c:pt>
              <c:pt idx="235">
                <c:v>-7.3854515922228692E-3</c:v>
              </c:pt>
              <c:pt idx="236">
                <c:v>-1.4361310583733966E-2</c:v>
              </c:pt>
              <c:pt idx="237">
                <c:v>-5.3452516943964495E-2</c:v>
              </c:pt>
              <c:pt idx="238">
                <c:v>-1.0554351554761421E-2</c:v>
              </c:pt>
              <c:pt idx="239">
                <c:v>-8.5590764418885246E-3</c:v>
              </c:pt>
              <c:pt idx="240">
                <c:v>-9.2382028470555655E-4</c:v>
              </c:pt>
              <c:pt idx="241">
                <c:v>2.8875822439966559E-3</c:v>
              </c:pt>
              <c:pt idx="242">
                <c:v>-2.7574667253627616E-2</c:v>
              </c:pt>
              <c:pt idx="243">
                <c:v>-1.890267653642369E-2</c:v>
              </c:pt>
              <c:pt idx="244">
                <c:v>1.773598439840568E-2</c:v>
              </c:pt>
              <c:pt idx="245">
                <c:v>-1.2036527374021277E-2</c:v>
              </c:pt>
              <c:pt idx="246">
                <c:v>-2.9627718294180871E-2</c:v>
              </c:pt>
              <c:pt idx="247">
                <c:v>-3.70140602695265E-2</c:v>
              </c:pt>
              <c:pt idx="248">
                <c:v>-2.1963979520636612E-2</c:v>
              </c:pt>
              <c:pt idx="249">
                <c:v>-2.0166538980823656E-2</c:v>
              </c:pt>
              <c:pt idx="250">
                <c:v>7.7381769959622981E-3</c:v>
              </c:pt>
              <c:pt idx="251">
                <c:v>1.2401262507829358E-2</c:v>
              </c:pt>
              <c:pt idx="252">
                <c:v>2.0115519495061962E-4</c:v>
              </c:pt>
              <c:pt idx="253">
                <c:v>4.9569018521644637E-2</c:v>
              </c:pt>
              <c:pt idx="254">
                <c:v>8.3728944076000844E-3</c:v>
              </c:pt>
              <c:pt idx="255">
                <c:v>-2.2482998955331346E-2</c:v>
              </c:pt>
              <c:pt idx="256">
                <c:v>-1.8586658961275426E-3</c:v>
              </c:pt>
              <c:pt idx="257">
                <c:v>-9.450889692616371E-3</c:v>
              </c:pt>
              <c:pt idx="258">
                <c:v>-3.3035594092739373E-2</c:v>
              </c:pt>
              <c:pt idx="259">
                <c:v>-2.2292777204813929E-2</c:v>
              </c:pt>
              <c:pt idx="260">
                <c:v>-2.9007672548334085E-2</c:v>
              </c:pt>
              <c:pt idx="261">
                <c:v>-2.0338160123170912E-2</c:v>
              </c:pt>
              <c:pt idx="262">
                <c:v>3.2919900179554873E-2</c:v>
              </c:pt>
              <c:pt idx="263">
                <c:v>-1.4065384312888507E-3</c:v>
              </c:pt>
              <c:pt idx="264">
                <c:v>4.1052429063868634E-3</c:v>
              </c:pt>
              <c:pt idx="265">
                <c:v>-9.657735669957257E-3</c:v>
              </c:pt>
              <c:pt idx="266">
                <c:v>-1.2735209501060218E-3</c:v>
              </c:pt>
              <c:pt idx="267">
                <c:v>8.2222279919594854E-3</c:v>
              </c:pt>
              <c:pt idx="268">
                <c:v>-2.9182900658158872E-2</c:v>
              </c:pt>
              <c:pt idx="269">
                <c:v>-2.0369275558393574E-2</c:v>
              </c:pt>
              <c:pt idx="270">
                <c:v>-1.4206634753632041E-2</c:v>
              </c:pt>
              <c:pt idx="271">
                <c:v>2.783282502390666E-2</c:v>
              </c:pt>
              <c:pt idx="272">
                <c:v>3.3852354414492636E-2</c:v>
              </c:pt>
              <c:pt idx="273">
                <c:v>-9.5806529457067025E-3</c:v>
              </c:pt>
              <c:pt idx="274">
                <c:v>-4.0258560980356711E-2</c:v>
              </c:pt>
              <c:pt idx="275">
                <c:v>-3.1505604232101081E-2</c:v>
              </c:pt>
              <c:pt idx="276">
                <c:v>3.5179096222771322E-2</c:v>
              </c:pt>
              <c:pt idx="277">
                <c:v>1.1179036550362287E-2</c:v>
              </c:pt>
              <c:pt idx="278">
                <c:v>2.1620046896085543E-2</c:v>
              </c:pt>
              <c:pt idx="279">
                <c:v>1.4142033101107676E-2</c:v>
              </c:pt>
              <c:pt idx="280">
                <c:v>9.1966199009881899E-3</c:v>
              </c:pt>
              <c:pt idx="281">
                <c:v>6.2114742036037951E-2</c:v>
              </c:pt>
              <c:pt idx="282">
                <c:v>-1.5366566239490675E-2</c:v>
              </c:pt>
              <c:pt idx="283">
                <c:v>-7.8365868719655341E-3</c:v>
              </c:pt>
              <c:pt idx="284">
                <c:v>6.4324525221366724E-2</c:v>
              </c:pt>
              <c:pt idx="285">
                <c:v>-3.1965918122436182E-2</c:v>
              </c:pt>
              <c:pt idx="286">
                <c:v>1.9663015292962382E-2</c:v>
              </c:pt>
              <c:pt idx="287">
                <c:v>-2.1671298289197477E-2</c:v>
              </c:pt>
              <c:pt idx="288">
                <c:v>-1.9978256496971797E-2</c:v>
              </c:pt>
              <c:pt idx="289">
                <c:v>2.4405138908521973E-2</c:v>
              </c:pt>
              <c:pt idx="290">
                <c:v>-4.2890449332784991E-2</c:v>
              </c:pt>
              <c:pt idx="291">
                <c:v>5.0499902310068845E-3</c:v>
              </c:pt>
              <c:pt idx="292">
                <c:v>-5.9520865206856288E-3</c:v>
              </c:pt>
              <c:pt idx="293">
                <c:v>3.0717636676473314E-3</c:v>
              </c:pt>
              <c:pt idx="294">
                <c:v>1.1443627602849671E-2</c:v>
              </c:pt>
              <c:pt idx="295">
                <c:v>1.9826790157757845E-2</c:v>
              </c:pt>
              <c:pt idx="296">
                <c:v>7.3180418443333228E-3</c:v>
              </c:pt>
              <c:pt idx="297">
                <c:v>2.325270784978295E-2</c:v>
              </c:pt>
              <c:pt idx="298">
                <c:v>5.0607054683057151E-2</c:v>
              </c:pt>
              <c:pt idx="299">
                <c:v>-6.3646595453533683E-3</c:v>
              </c:pt>
              <c:pt idx="300">
                <c:v>3.2170394284776027E-2</c:v>
              </c:pt>
              <c:pt idx="301">
                <c:v>-5.5541345816049054E-2</c:v>
              </c:pt>
              <c:pt idx="302">
                <c:v>-3.5333929112303375E-3</c:v>
              </c:pt>
              <c:pt idx="303">
                <c:v>2.6547817536629048E-3</c:v>
              </c:pt>
              <c:pt idx="304">
                <c:v>1.0007113452261795E-2</c:v>
              </c:pt>
              <c:pt idx="305">
                <c:v>-1.6630373648388319E-2</c:v>
              </c:pt>
              <c:pt idx="306">
                <c:v>-2.0335252575200413E-3</c:v>
              </c:pt>
              <c:pt idx="307">
                <c:v>-1.7935658177434255E-3</c:v>
              </c:pt>
              <c:pt idx="308">
                <c:v>4.964551368893444E-2</c:v>
              </c:pt>
              <c:pt idx="309">
                <c:v>5.7575090816616104E-2</c:v>
              </c:pt>
              <c:pt idx="310">
                <c:v>-2.5008155301751323E-2</c:v>
              </c:pt>
              <c:pt idx="311">
                <c:v>-6.5258437331375263E-3</c:v>
              </c:pt>
              <c:pt idx="312">
                <c:v>3.2424291563307617E-2</c:v>
              </c:pt>
              <c:pt idx="313">
                <c:v>-4.9782588903561686E-2</c:v>
              </c:pt>
              <c:pt idx="314">
                <c:v>-1.4987616822316141E-2</c:v>
              </c:pt>
              <c:pt idx="315">
                <c:v>-6.6610457692929947E-3</c:v>
              </c:pt>
              <c:pt idx="316">
                <c:v>2.3610011509478834E-2</c:v>
              </c:pt>
              <c:pt idx="317">
                <c:v>8.4161711497353964E-2</c:v>
              </c:pt>
              <c:pt idx="318">
                <c:v>3.3222890714003417E-2</c:v>
              </c:pt>
              <c:pt idx="319">
                <c:v>2.2978166283134371E-2</c:v>
              </c:pt>
              <c:pt idx="320">
                <c:v>-1.6381474398087903E-2</c:v>
              </c:pt>
              <c:pt idx="321">
                <c:v>3.9814912078891596E-2</c:v>
              </c:pt>
              <c:pt idx="322">
                <c:v>5.4700089823380149E-3</c:v>
              </c:pt>
              <c:pt idx="323">
                <c:v>-1.0561616378554628E-2</c:v>
              </c:pt>
              <c:pt idx="324">
                <c:v>-3.8075307183187967E-3</c:v>
              </c:pt>
              <c:pt idx="325">
                <c:v>3.1037632771566459E-2</c:v>
              </c:pt>
              <c:pt idx="326">
                <c:v>2.3313355297890526E-2</c:v>
              </c:pt>
              <c:pt idx="327">
                <c:v>-1.9054942388675555E-2</c:v>
              </c:pt>
              <c:pt idx="328">
                <c:v>1.1834736354950692E-2</c:v>
              </c:pt>
              <c:pt idx="329">
                <c:v>-2.1210764809809379E-2</c:v>
              </c:pt>
              <c:pt idx="330">
                <c:v>8.3112429986170744E-4</c:v>
              </c:pt>
              <c:pt idx="331">
                <c:v>-2.9105253801773368E-2</c:v>
              </c:pt>
              <c:pt idx="332">
                <c:v>-6.4769582615641724E-2</c:v>
              </c:pt>
              <c:pt idx="333">
                <c:v>-2.7280272326893229E-2</c:v>
              </c:pt>
              <c:pt idx="334">
                <c:v>-2.7165546609174418E-2</c:v>
              </c:pt>
              <c:pt idx="335">
                <c:v>1.1753455452111594E-2</c:v>
              </c:pt>
              <c:pt idx="336">
                <c:v>1.3690444590749473E-2</c:v>
              </c:pt>
              <c:pt idx="337">
                <c:v>2.0977072920385087E-3</c:v>
              </c:pt>
              <c:pt idx="338">
                <c:v>4.6225421459680338E-2</c:v>
              </c:pt>
              <c:pt idx="339">
                <c:v>4.8899940731782499E-3</c:v>
              </c:pt>
              <c:pt idx="340">
                <c:v>-9.8668670666077762E-3</c:v>
              </c:pt>
              <c:pt idx="341">
                <c:v>-2.1323467345042701E-2</c:v>
              </c:pt>
              <c:pt idx="342">
                <c:v>2.1047908716296693E-2</c:v>
              </c:pt>
              <c:pt idx="343">
                <c:v>-2.0993141059868548E-2</c:v>
              </c:pt>
              <c:pt idx="344">
                <c:v>1.8156447925123997E-2</c:v>
              </c:pt>
              <c:pt idx="345">
                <c:v>-5.2888634409672952E-3</c:v>
              </c:pt>
              <c:pt idx="346">
                <c:v>-2.4202355576135814E-2</c:v>
              </c:pt>
              <c:pt idx="347">
                <c:v>2.4368083159350129E-2</c:v>
              </c:pt>
              <c:pt idx="348">
                <c:v>-9.5025040472901945E-3</c:v>
              </c:pt>
              <c:pt idx="349">
                <c:v>-1.6217844463183195E-2</c:v>
              </c:pt>
              <c:pt idx="350">
                <c:v>-3.0936217842885194E-2</c:v>
              </c:pt>
              <c:pt idx="351">
                <c:v>6.6753873193286573E-2</c:v>
              </c:pt>
              <c:pt idx="352">
                <c:v>-1.2115737386600434E-2</c:v>
              </c:pt>
              <c:pt idx="353">
                <c:v>2.4531385137035899E-2</c:v>
              </c:pt>
              <c:pt idx="354">
                <c:v>-1.8480216740547228E-2</c:v>
              </c:pt>
              <c:pt idx="355">
                <c:v>-1.6893515247454971E-2</c:v>
              </c:pt>
              <c:pt idx="356">
                <c:v>2.6816014511093111E-2</c:v>
              </c:pt>
              <c:pt idx="357">
                <c:v>1.6380022872389433E-2</c:v>
              </c:pt>
              <c:pt idx="358">
                <c:v>-4.277829904639896E-2</c:v>
              </c:pt>
              <c:pt idx="359">
                <c:v>-3.6867144393088469E-3</c:v>
              </c:pt>
              <c:pt idx="360">
                <c:v>-2.0525909860950597E-2</c:v>
              </c:pt>
              <c:pt idx="361">
                <c:v>8.4353753241439011E-3</c:v>
              </c:pt>
              <c:pt idx="362">
                <c:v>1.0105047066753414E-2</c:v>
              </c:pt>
              <c:pt idx="363">
                <c:v>-3.9973327644802908E-2</c:v>
              </c:pt>
              <c:pt idx="364">
                <c:v>3.3833282743761517E-3</c:v>
              </c:pt>
              <c:pt idx="365">
                <c:v>-2.0902882175871107E-3</c:v>
              </c:pt>
              <c:pt idx="366">
                <c:v>-1.1409560078173453E-2</c:v>
              </c:pt>
              <c:pt idx="367">
                <c:v>-2.3094884848736896E-2</c:v>
              </c:pt>
              <c:pt idx="368">
                <c:v>-9.662354632744008E-3</c:v>
              </c:pt>
              <c:pt idx="369">
                <c:v>-9.011793962729775E-3</c:v>
              </c:pt>
              <c:pt idx="370">
                <c:v>2.1810147148241477E-2</c:v>
              </c:pt>
              <c:pt idx="371">
                <c:v>-4.4188071125639272E-4</c:v>
              </c:pt>
              <c:pt idx="372">
                <c:v>-4.5682343072091486E-2</c:v>
              </c:pt>
              <c:pt idx="373">
                <c:v>1.3064406692193442E-2</c:v>
              </c:pt>
              <c:pt idx="374">
                <c:v>3.7197626473639889E-2</c:v>
              </c:pt>
              <c:pt idx="375">
                <c:v>-1.9241496746389808E-2</c:v>
              </c:pt>
              <c:pt idx="376">
                <c:v>3.5375846478824524E-4</c:v>
              </c:pt>
              <c:pt idx="377">
                <c:v>-3.1427552067035763E-2</c:v>
              </c:pt>
              <c:pt idx="378">
                <c:v>-1.9543431423684587E-2</c:v>
              </c:pt>
              <c:pt idx="379">
                <c:v>1.0511031641466717E-2</c:v>
              </c:pt>
              <c:pt idx="380">
                <c:v>7.953698274876797E-4</c:v>
              </c:pt>
              <c:pt idx="381">
                <c:v>2.6356665419439929E-2</c:v>
              </c:pt>
              <c:pt idx="382">
                <c:v>-1.7114549439469273E-2</c:v>
              </c:pt>
              <c:pt idx="383">
                <c:v>-4.4268179049536949E-3</c:v>
              </c:pt>
              <c:pt idx="384">
                <c:v>2.285155506406733E-2</c:v>
              </c:pt>
              <c:pt idx="385">
                <c:v>3.0769351340225182E-2</c:v>
              </c:pt>
              <c:pt idx="386">
                <c:v>6.2013274657387929E-2</c:v>
              </c:pt>
              <c:pt idx="387">
                <c:v>2.6388402160164748E-2</c:v>
              </c:pt>
              <c:pt idx="388">
                <c:v>1.8502471462750858E-2</c:v>
              </c:pt>
              <c:pt idx="389">
                <c:v>4.0094613348470254E-2</c:v>
              </c:pt>
              <c:pt idx="390">
                <c:v>3.7054334908063757E-3</c:v>
              </c:pt>
              <c:pt idx="391">
                <c:v>-1.5642184239272883E-4</c:v>
              </c:pt>
              <c:pt idx="392">
                <c:v>1.8642047271888895E-2</c:v>
              </c:pt>
              <c:pt idx="393">
                <c:v>2.7857532625511883E-2</c:v>
              </c:pt>
              <c:pt idx="394">
                <c:v>2.2025333672784364E-3</c:v>
              </c:pt>
              <c:pt idx="395">
                <c:v>1.1268535879636721E-2</c:v>
              </c:pt>
              <c:pt idx="396">
                <c:v>4.0324479706673466E-2</c:v>
              </c:pt>
              <c:pt idx="397">
                <c:v>2.0511484569870453E-2</c:v>
              </c:pt>
              <c:pt idx="398">
                <c:v>4.5173621183972612E-3</c:v>
              </c:pt>
              <c:pt idx="399">
                <c:v>2.5252944853736303E-2</c:v>
              </c:pt>
              <c:pt idx="400">
                <c:v>3.9273843890526849E-2</c:v>
              </c:pt>
              <c:pt idx="401">
                <c:v>5.3682645562116993E-3</c:v>
              </c:pt>
              <c:pt idx="402">
                <c:v>-3.4864387867931446E-2</c:v>
              </c:pt>
              <c:pt idx="403">
                <c:v>-2.1940475001408666E-2</c:v>
              </c:pt>
              <c:pt idx="404">
                <c:v>-3.7167525647682775E-3</c:v>
              </c:pt>
              <c:pt idx="405">
                <c:v>-6.3076005412653541E-2</c:v>
              </c:pt>
              <c:pt idx="406">
                <c:v>2.1647632028043429E-2</c:v>
              </c:pt>
              <c:pt idx="407">
                <c:v>-1.9058170669693508E-3</c:v>
              </c:pt>
              <c:pt idx="408">
                <c:v>-7.2430937824620734E-3</c:v>
              </c:pt>
              <c:pt idx="409">
                <c:v>-3.5938853875644522E-2</c:v>
              </c:pt>
              <c:pt idx="410">
                <c:v>1.384213850482563E-2</c:v>
              </c:pt>
              <c:pt idx="411">
                <c:v>-6.8068504276556085E-3</c:v>
              </c:pt>
              <c:pt idx="412">
                <c:v>-4.9689771427141177E-2</c:v>
              </c:pt>
              <c:pt idx="413">
                <c:v>9.9679419458471585E-3</c:v>
              </c:pt>
              <c:pt idx="414">
                <c:v>-5.1933372552938617E-3</c:v>
              </c:pt>
              <c:pt idx="415">
                <c:v>-5.1717930162053061E-2</c:v>
              </c:pt>
              <c:pt idx="416">
                <c:v>-4.7323023728512853E-2</c:v>
              </c:pt>
              <c:pt idx="417">
                <c:v>2.0146462531172138E-2</c:v>
              </c:pt>
              <c:pt idx="418">
                <c:v>-4.264019645055353E-2</c:v>
              </c:pt>
              <c:pt idx="419">
                <c:v>-1.1002764803276222E-2</c:v>
              </c:pt>
              <c:pt idx="420">
                <c:v>-2.2552586279631304E-2</c:v>
              </c:pt>
              <c:pt idx="421">
                <c:v>-6.0300937172913738E-2</c:v>
              </c:pt>
              <c:pt idx="422">
                <c:v>1.3767170525323946E-3</c:v>
              </c:pt>
              <c:pt idx="423">
                <c:v>2.7832283212956388E-2</c:v>
              </c:pt>
              <c:pt idx="424">
                <c:v>-1.7083234620895227E-2</c:v>
              </c:pt>
              <c:pt idx="425">
                <c:v>3.8701284634780397E-2</c:v>
              </c:pt>
              <c:pt idx="426">
                <c:v>1.6689902016430225E-2</c:v>
              </c:pt>
              <c:pt idx="427">
                <c:v>1.2256330035330831E-2</c:v>
              </c:pt>
              <c:pt idx="428">
                <c:v>-2.742264890889462E-2</c:v>
              </c:pt>
              <c:pt idx="429">
                <c:v>-8.5272353535511547E-3</c:v>
              </c:pt>
              <c:pt idx="430">
                <c:v>4.3425947712129098E-2</c:v>
              </c:pt>
              <c:pt idx="431">
                <c:v>2.7483361775103798E-2</c:v>
              </c:pt>
              <c:pt idx="432">
                <c:v>3.2591417477597306E-2</c:v>
              </c:pt>
              <c:pt idx="433">
                <c:v>3.4329848286155873E-2</c:v>
              </c:pt>
              <c:pt idx="434">
                <c:v>-2.9799222307936857E-3</c:v>
              </c:pt>
              <c:pt idx="435">
                <c:v>-2.8531222892306418E-2</c:v>
              </c:pt>
              <c:pt idx="436">
                <c:v>5.6699936432240694E-3</c:v>
              </c:pt>
              <c:pt idx="437">
                <c:v>-6.6347113331790442E-2</c:v>
              </c:pt>
              <c:pt idx="438">
                <c:v>-1.8380691858139342E-2</c:v>
              </c:pt>
              <c:pt idx="439">
                <c:v>-7.083194648266955E-3</c:v>
              </c:pt>
              <c:pt idx="440">
                <c:v>-1.6227303367984169E-2</c:v>
              </c:pt>
              <c:pt idx="441">
                <c:v>-3.6931407429551255E-3</c:v>
              </c:pt>
              <c:pt idx="442">
                <c:v>4.727698206987152E-3</c:v>
              </c:pt>
              <c:pt idx="443">
                <c:v>-2.3814060462942099E-2</c:v>
              </c:pt>
              <c:pt idx="444">
                <c:v>2.0798172044264429E-2</c:v>
              </c:pt>
              <c:pt idx="445">
                <c:v>2.7411795574164233E-2</c:v>
              </c:pt>
              <c:pt idx="446">
                <c:v>-1.7013409677765934E-2</c:v>
              </c:pt>
              <c:pt idx="447">
                <c:v>3.7939245651855469E-2</c:v>
              </c:pt>
              <c:pt idx="448">
                <c:v>2.2666840080985684E-2</c:v>
              </c:pt>
              <c:pt idx="449">
                <c:v>3.8505089602297093E-2</c:v>
              </c:pt>
              <c:pt idx="450">
                <c:v>5.9661983114333517E-2</c:v>
              </c:pt>
              <c:pt idx="451">
                <c:v>2.3636890107538278E-2</c:v>
              </c:pt>
              <c:pt idx="452">
                <c:v>5.2370583379389157E-3</c:v>
              </c:pt>
              <c:pt idx="453">
                <c:v>1.7035767604403229E-2</c:v>
              </c:pt>
              <c:pt idx="454">
                <c:v>4.1375341209848981E-2</c:v>
              </c:pt>
              <c:pt idx="455">
                <c:v>8.1766150500012513E-2</c:v>
              </c:pt>
              <c:pt idx="456">
                <c:v>3.7723613050627047E-2</c:v>
              </c:pt>
              <c:pt idx="457">
                <c:v>1.0824604564812657E-2</c:v>
              </c:pt>
              <c:pt idx="458">
                <c:v>-2.0481629946384694E-2</c:v>
              </c:pt>
              <c:pt idx="459">
                <c:v>6.6394759991499908E-3</c:v>
              </c:pt>
              <c:pt idx="460">
                <c:v>-2.1451444759873095E-2</c:v>
              </c:pt>
              <c:pt idx="461">
                <c:v>-5.4556248034790533E-3</c:v>
              </c:pt>
              <c:pt idx="462">
                <c:v>-7.1145714965024642E-3</c:v>
              </c:pt>
              <c:pt idx="463">
                <c:v>1.1505588179033799E-3</c:v>
              </c:pt>
              <c:pt idx="464">
                <c:v>2.8939193681106201E-3</c:v>
              </c:pt>
              <c:pt idx="465">
                <c:v>3.6698532058456579E-2</c:v>
              </c:pt>
              <c:pt idx="466">
                <c:v>-5.5435389904212595E-3</c:v>
              </c:pt>
              <c:pt idx="467">
                <c:v>2.8851496651320918E-3</c:v>
              </c:pt>
              <c:pt idx="468">
                <c:v>1.1160006270041767E-3</c:v>
              </c:pt>
              <c:pt idx="469">
                <c:v>2.2827540608717112E-2</c:v>
              </c:pt>
              <c:pt idx="470">
                <c:v>-3.2976498209297322E-2</c:v>
              </c:pt>
              <c:pt idx="471">
                <c:v>-1.4210716393882383E-2</c:v>
              </c:pt>
              <c:pt idx="472">
                <c:v>1.1925118126659084E-2</c:v>
              </c:pt>
              <c:pt idx="473">
                <c:v>5.0119884724782349E-2</c:v>
              </c:pt>
              <c:pt idx="474">
                <c:v>4.3728131997571862E-3</c:v>
              </c:pt>
              <c:pt idx="475">
                <c:v>1.4098217184874196E-2</c:v>
              </c:pt>
              <c:pt idx="476">
                <c:v>-6.6543125379406876E-3</c:v>
              </c:pt>
              <c:pt idx="477">
                <c:v>-2.5745272791279306E-2</c:v>
              </c:pt>
              <c:pt idx="478">
                <c:v>1.5842479043032598E-2</c:v>
              </c:pt>
              <c:pt idx="479">
                <c:v>-9.4933256456329884E-3</c:v>
              </c:pt>
              <c:pt idx="480">
                <c:v>-6.3309976276272995E-2</c:v>
              </c:pt>
              <c:pt idx="481">
                <c:v>-1.3816490915871393E-2</c:v>
              </c:pt>
              <c:pt idx="482">
                <c:v>-3.9473878188198391E-2</c:v>
              </c:pt>
              <c:pt idx="483">
                <c:v>-4.1573643666790311E-2</c:v>
              </c:pt>
              <c:pt idx="484">
                <c:v>-4.3707068176647518E-2</c:v>
              </c:pt>
              <c:pt idx="485">
                <c:v>4.3972809789996625E-3</c:v>
              </c:pt>
              <c:pt idx="486">
                <c:v>-1.1383357030141483E-2</c:v>
              </c:pt>
              <c:pt idx="487">
                <c:v>-1.1849269514979388E-2</c:v>
              </c:pt>
              <c:pt idx="488">
                <c:v>6.853732066035928E-2</c:v>
              </c:pt>
              <c:pt idx="489">
                <c:v>8.2521109533403303E-3</c:v>
              </c:pt>
              <c:pt idx="490">
                <c:v>2.3191816448326741E-2</c:v>
              </c:pt>
              <c:pt idx="491">
                <c:v>-2.1885007214937191E-2</c:v>
              </c:pt>
              <c:pt idx="492">
                <c:v>-1.0744286424329341E-2</c:v>
              </c:pt>
              <c:pt idx="493">
                <c:v>-2.8506559598024284E-2</c:v>
              </c:pt>
              <c:pt idx="494">
                <c:v>-2.7936471987135114E-2</c:v>
              </c:pt>
              <c:pt idx="495">
                <c:v>-2.8816566783881059E-2</c:v>
              </c:pt>
              <c:pt idx="496">
                <c:v>-2.3059046784311699E-3</c:v>
              </c:pt>
              <c:pt idx="497">
                <c:v>1.4176241200156536E-2</c:v>
              </c:pt>
              <c:pt idx="498">
                <c:v>1.9880303350538142E-2</c:v>
              </c:pt>
              <c:pt idx="499">
                <c:v>-3.7340456392196408E-3</c:v>
              </c:pt>
              <c:pt idx="500">
                <c:v>3.8514678213692255E-2</c:v>
              </c:pt>
              <c:pt idx="501">
                <c:v>-1.0335765686507736E-2</c:v>
              </c:pt>
              <c:pt idx="502">
                <c:v>-1.052585768191816E-2</c:v>
              </c:pt>
              <c:pt idx="503">
                <c:v>-9.0612639111602444E-3</c:v>
              </c:pt>
              <c:pt idx="504">
                <c:v>-4.8206982115123448E-2</c:v>
              </c:pt>
              <c:pt idx="505">
                <c:v>2.1287957829596915E-2</c:v>
              </c:pt>
              <c:pt idx="506">
                <c:v>4.597401949260127E-2</c:v>
              </c:pt>
              <c:pt idx="507">
                <c:v>-1.753328085085365E-2</c:v>
              </c:pt>
              <c:pt idx="508">
                <c:v>1.5600274980385964E-2</c:v>
              </c:pt>
              <c:pt idx="509">
                <c:v>2.7479132693991382E-2</c:v>
              </c:pt>
              <c:pt idx="510">
                <c:v>-2.8329866773421863E-2</c:v>
              </c:pt>
              <c:pt idx="511">
                <c:v>-8.4714262213919644E-4</c:v>
              </c:pt>
              <c:pt idx="512">
                <c:v>-1.0307829325398865E-3</c:v>
              </c:pt>
              <c:pt idx="513">
                <c:v>2.9873218906538601E-2</c:v>
              </c:pt>
              <c:pt idx="514">
                <c:v>-2.7873058965974806E-3</c:v>
              </c:pt>
              <c:pt idx="515">
                <c:v>-3.7447116161311439E-2</c:v>
              </c:pt>
              <c:pt idx="516">
                <c:v>-8.1832507678170074E-4</c:v>
              </c:pt>
              <c:pt idx="517">
                <c:v>-1.3131377576118319E-2</c:v>
              </c:pt>
              <c:pt idx="518">
                <c:v>-8.0081685804396785E-3</c:v>
              </c:pt>
              <c:pt idx="519">
                <c:v>-7.3800191384508218E-3</c:v>
              </c:pt>
              <c:pt idx="520">
                <c:v>3.5878022742789617E-3</c:v>
              </c:pt>
              <c:pt idx="521">
                <c:v>3.0214949697698557E-2</c:v>
              </c:pt>
              <c:pt idx="522">
                <c:v>-1.3246323414941918E-2</c:v>
              </c:pt>
              <c:pt idx="523">
                <c:v>-1.4968956376088305E-2</c:v>
              </c:pt>
              <c:pt idx="524">
                <c:v>-1.5667888266441277E-3</c:v>
              </c:pt>
              <c:pt idx="525">
                <c:v>-3.5463881575824863E-2</c:v>
              </c:pt>
              <c:pt idx="526">
                <c:v>-2.5621509068616211E-2</c:v>
              </c:pt>
              <c:pt idx="527">
                <c:v>1.7262759250663173E-2</c:v>
              </c:pt>
              <c:pt idx="528">
                <c:v>1.4731418986223543E-3</c:v>
              </c:pt>
              <c:pt idx="529">
                <c:v>-3.0512105985886495E-2</c:v>
              </c:pt>
              <c:pt idx="530">
                <c:v>-1.2130346989895679E-2</c:v>
              </c:pt>
              <c:pt idx="531">
                <c:v>-3.1291925438812873E-2</c:v>
              </c:pt>
              <c:pt idx="532">
                <c:v>-3.1076281312377163E-3</c:v>
              </c:pt>
              <c:pt idx="533">
                <c:v>1.692313499292275E-2</c:v>
              </c:pt>
              <c:pt idx="534">
                <c:v>-1.94374665753832E-2</c:v>
              </c:pt>
              <c:pt idx="535">
                <c:v>2.962843923123204E-2</c:v>
              </c:pt>
              <c:pt idx="536">
                <c:v>-2.0978625162579867E-2</c:v>
              </c:pt>
              <c:pt idx="537">
                <c:v>-2.46379801311854E-2</c:v>
              </c:pt>
              <c:pt idx="538">
                <c:v>-2.6909682266396062E-2</c:v>
              </c:pt>
              <c:pt idx="539">
                <c:v>2.3884846165485307E-2</c:v>
              </c:pt>
              <c:pt idx="540">
                <c:v>5.9062274340936916E-3</c:v>
              </c:pt>
              <c:pt idx="541">
                <c:v>-4.7688662572369866E-2</c:v>
              </c:pt>
              <c:pt idx="542">
                <c:v>1.340363284287116E-2</c:v>
              </c:pt>
              <c:pt idx="543">
                <c:v>-3.886239655944923E-3</c:v>
              </c:pt>
              <c:pt idx="544">
                <c:v>-5.5063808154913102E-2</c:v>
              </c:pt>
              <c:pt idx="545">
                <c:v>-1.8012080619065618E-2</c:v>
              </c:pt>
              <c:pt idx="546">
                <c:v>-4.4054003341975623E-4</c:v>
              </c:pt>
              <c:pt idx="547">
                <c:v>3.1146064902422166E-2</c:v>
              </c:pt>
              <c:pt idx="548">
                <c:v>3.510573779008741E-2</c:v>
              </c:pt>
              <c:pt idx="549">
                <c:v>4.5261947522958978E-2</c:v>
              </c:pt>
              <c:pt idx="550">
                <c:v>1.3508089192148409E-2</c:v>
              </c:pt>
              <c:pt idx="551">
                <c:v>-5.4589248708586946E-3</c:v>
              </c:pt>
              <c:pt idx="552">
                <c:v>3.1235893903683976E-2</c:v>
              </c:pt>
              <c:pt idx="553">
                <c:v>8.922045816274693E-2</c:v>
              </c:pt>
              <c:pt idx="554">
                <c:v>4.5125646652089402E-3</c:v>
              </c:pt>
              <c:pt idx="555">
                <c:v>-1.4925716095467445E-2</c:v>
              </c:pt>
              <c:pt idx="556">
                <c:v>-1.376050559992098E-2</c:v>
              </c:pt>
              <c:pt idx="557">
                <c:v>3.2235867719444533E-3</c:v>
              </c:pt>
              <c:pt idx="558">
                <c:v>-2.041069894451164E-2</c:v>
              </c:pt>
              <c:pt idx="559">
                <c:v>2.7749465084494607E-2</c:v>
              </c:pt>
              <c:pt idx="560">
                <c:v>-4.7070762595332827E-2</c:v>
              </c:pt>
              <c:pt idx="561">
                <c:v>-1.4925765934403257E-2</c:v>
              </c:pt>
              <c:pt idx="562">
                <c:v>-3.2960007034303129E-2</c:v>
              </c:pt>
              <c:pt idx="563">
                <c:v>-1.6712053487327572E-2</c:v>
              </c:pt>
              <c:pt idx="564">
                <c:v>-8.7489911990313862E-3</c:v>
              </c:pt>
              <c:pt idx="565">
                <c:v>-9.2287777520637382E-3</c:v>
              </c:pt>
              <c:pt idx="566">
                <c:v>-5.1318622536281833E-2</c:v>
              </c:pt>
              <c:pt idx="567">
                <c:v>-8.1708729071464092E-4</c:v>
              </c:pt>
              <c:pt idx="568">
                <c:v>2.4677407609240865E-2</c:v>
              </c:pt>
              <c:pt idx="569">
                <c:v>-1.4286160967730749E-2</c:v>
              </c:pt>
              <c:pt idx="570">
                <c:v>-3.9450684288887261E-2</c:v>
              </c:pt>
              <c:pt idx="571">
                <c:v>-3.7938594839169726E-3</c:v>
              </c:pt>
              <c:pt idx="572">
                <c:v>-2.0677309279815842E-2</c:v>
              </c:pt>
              <c:pt idx="573">
                <c:v>-7.0864791363992041E-3</c:v>
              </c:pt>
              <c:pt idx="574">
                <c:v>5.0166402350883543E-2</c:v>
              </c:pt>
              <c:pt idx="575">
                <c:v>7.5530632633338257E-3</c:v>
              </c:pt>
              <c:pt idx="576">
                <c:v>2.9948786343617084E-3</c:v>
              </c:pt>
              <c:pt idx="577">
                <c:v>1.6696731046890179E-2</c:v>
              </c:pt>
              <c:pt idx="578">
                <c:v>-5.4303368084697712E-3</c:v>
              </c:pt>
              <c:pt idx="579">
                <c:v>1.4367759118955603E-2</c:v>
              </c:pt>
              <c:pt idx="580">
                <c:v>1.9184114682795295E-2</c:v>
              </c:pt>
              <c:pt idx="581">
                <c:v>2.6727056833823815E-2</c:v>
              </c:pt>
              <c:pt idx="582">
                <c:v>2.302187023226776E-2</c:v>
              </c:pt>
              <c:pt idx="583">
                <c:v>7.7813799634191549E-3</c:v>
              </c:pt>
              <c:pt idx="584">
                <c:v>1.6544410230030671E-2</c:v>
              </c:pt>
              <c:pt idx="585">
                <c:v>1.8880610454345192E-2</c:v>
              </c:pt>
              <c:pt idx="586">
                <c:v>1.0266521827697939E-2</c:v>
              </c:pt>
              <c:pt idx="587">
                <c:v>-1.8962270857736552E-2</c:v>
              </c:pt>
            </c:numLit>
          </c:yVal>
          <c:smooth val="0"/>
          <c:extLst>
            <c:ext xmlns:c16="http://schemas.microsoft.com/office/drawing/2014/chart" uri="{C3380CC4-5D6E-409C-BE32-E72D297353CC}">
              <c16:uniqueId val="{00000000-81A7-4731-A4F6-EA78F8A3B263}"/>
            </c:ext>
          </c:extLst>
        </c:ser>
        <c:dLbls>
          <c:showLegendKey val="0"/>
          <c:showVal val="0"/>
          <c:showCatName val="0"/>
          <c:showSerName val="0"/>
          <c:showPercent val="0"/>
          <c:showBubbleSize val="0"/>
        </c:dLbls>
        <c:axId val="1271440223"/>
        <c:axId val="1271454783"/>
      </c:scatterChart>
      <c:valAx>
        <c:axId val="1271440223"/>
        <c:scaling>
          <c:orientation val="minMax"/>
          <c:min val="0.22000000000000003"/>
        </c:scaling>
        <c:delete val="0"/>
        <c:axPos val="b"/>
        <c:numFmt formatCode="General" sourceLinked="1"/>
        <c:majorTickMark val="out"/>
        <c:minorTickMark val="none"/>
        <c:tickLblPos val="nextTo"/>
        <c:crossAx val="1271454783"/>
        <c:crossesAt val="-8.0000000000000016E-2"/>
        <c:crossBetween val="midCat"/>
      </c:valAx>
      <c:valAx>
        <c:axId val="1271454783"/>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1271440223"/>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Model 1 for BattingAverage    (1 variable, n=588)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-0.0900</c:v>
              </c:pt>
              <c:pt idx="1">
                <c:v>-0.0810</c:v>
              </c:pt>
              <c:pt idx="2">
                <c:v>-0.0720</c:v>
              </c:pt>
              <c:pt idx="3">
                <c:v>-0.0630</c:v>
              </c:pt>
              <c:pt idx="4">
                <c:v>-0.0540</c:v>
              </c:pt>
              <c:pt idx="5">
                <c:v>-0.0450</c:v>
              </c:pt>
              <c:pt idx="6">
                <c:v>-0.0360</c:v>
              </c:pt>
              <c:pt idx="7">
                <c:v>-0.0270</c:v>
              </c:pt>
              <c:pt idx="8">
                <c:v>-0.0180</c:v>
              </c:pt>
              <c:pt idx="9">
                <c:v>-0.0090</c:v>
              </c:pt>
              <c:pt idx="10">
                <c:v>0.0000</c:v>
              </c:pt>
              <c:pt idx="11">
                <c:v>0.0090</c:v>
              </c:pt>
              <c:pt idx="12">
                <c:v>0.0180</c:v>
              </c:pt>
              <c:pt idx="13">
                <c:v>0.0270</c:v>
              </c:pt>
              <c:pt idx="14">
                <c:v>0.0360</c:v>
              </c:pt>
              <c:pt idx="15">
                <c:v>0.0450</c:v>
              </c:pt>
              <c:pt idx="16">
                <c:v>0.0540</c:v>
              </c:pt>
              <c:pt idx="17">
                <c:v>0.0630</c:v>
              </c:pt>
              <c:pt idx="18">
                <c:v>0.0720</c:v>
              </c:pt>
              <c:pt idx="19">
                <c:v>0.0810</c:v>
              </c:pt>
              <c:pt idx="20">
                <c:v>0.0900</c:v>
              </c:pt>
            </c:strLit>
          </c:cat>
          <c:val>
            <c:numLit>
              <c:formatCode>General</c:formatCode>
              <c:ptCount val="21"/>
              <c:pt idx="0">
                <c:v>0</c:v>
              </c:pt>
              <c:pt idx="1">
                <c:v>0</c:v>
              </c:pt>
              <c:pt idx="2">
                <c:v>0</c:v>
              </c:pt>
              <c:pt idx="3">
                <c:v>7</c:v>
              </c:pt>
              <c:pt idx="4">
                <c:v>10</c:v>
              </c:pt>
              <c:pt idx="5">
                <c:v>16</c:v>
              </c:pt>
              <c:pt idx="6">
                <c:v>35</c:v>
              </c:pt>
              <c:pt idx="7">
                <c:v>41</c:v>
              </c:pt>
              <c:pt idx="8">
                <c:v>75</c:v>
              </c:pt>
              <c:pt idx="9">
                <c:v>74</c:v>
              </c:pt>
              <c:pt idx="10">
                <c:v>80</c:v>
              </c:pt>
              <c:pt idx="11">
                <c:v>72</c:v>
              </c:pt>
              <c:pt idx="12">
                <c:v>59</c:v>
              </c:pt>
              <c:pt idx="13">
                <c:v>53</c:v>
              </c:pt>
              <c:pt idx="14">
                <c:v>35</c:v>
              </c:pt>
              <c:pt idx="15">
                <c:v>11</c:v>
              </c:pt>
              <c:pt idx="16">
                <c:v>10</c:v>
              </c:pt>
              <c:pt idx="17">
                <c:v>5</c:v>
              </c:pt>
              <c:pt idx="18">
                <c:v>1</c:v>
              </c:pt>
              <c:pt idx="19">
                <c:v>3</c:v>
              </c:pt>
              <c:pt idx="20">
                <c:v>1</c:v>
              </c:pt>
            </c:numLit>
          </c:val>
          <c:extLst>
            <c:ext xmlns:c16="http://schemas.microsoft.com/office/drawing/2014/chart" uri="{C3380CC4-5D6E-409C-BE32-E72D297353CC}">
              <c16:uniqueId val="{00000000-93D3-4FCD-85DC-4D7BA40A1988}"/>
            </c:ext>
          </c:extLst>
        </c:ser>
        <c:ser>
          <c:idx val="1"/>
          <c:order val="1"/>
          <c:tx>
            <c:v>Normal</c:v>
          </c:tx>
          <c:spPr>
            <a:solidFill>
              <a:srgbClr val="FFD2D2"/>
            </a:solidFill>
            <a:ln w="9525">
              <a:solidFill>
                <a:srgbClr val="FF0000"/>
              </a:solidFill>
              <a:prstDash val="solid"/>
            </a:ln>
          </c:spPr>
          <c:invertIfNegative val="0"/>
          <c:cat>
            <c:strLit>
              <c:ptCount val="21"/>
              <c:pt idx="0">
                <c:v>-0.0900</c:v>
              </c:pt>
              <c:pt idx="1">
                <c:v>-0.0810</c:v>
              </c:pt>
              <c:pt idx="2">
                <c:v>-0.0720</c:v>
              </c:pt>
              <c:pt idx="3">
                <c:v>-0.0630</c:v>
              </c:pt>
              <c:pt idx="4">
                <c:v>-0.0540</c:v>
              </c:pt>
              <c:pt idx="5">
                <c:v>-0.0450</c:v>
              </c:pt>
              <c:pt idx="6">
                <c:v>-0.0360</c:v>
              </c:pt>
              <c:pt idx="7">
                <c:v>-0.0270</c:v>
              </c:pt>
              <c:pt idx="8">
                <c:v>-0.0180</c:v>
              </c:pt>
              <c:pt idx="9">
                <c:v>-0.0090</c:v>
              </c:pt>
              <c:pt idx="10">
                <c:v>0.0000</c:v>
              </c:pt>
              <c:pt idx="11">
                <c:v>0.0090</c:v>
              </c:pt>
              <c:pt idx="12">
                <c:v>0.0180</c:v>
              </c:pt>
              <c:pt idx="13">
                <c:v>0.0270</c:v>
              </c:pt>
              <c:pt idx="14">
                <c:v>0.0360</c:v>
              </c:pt>
              <c:pt idx="15">
                <c:v>0.0450</c:v>
              </c:pt>
              <c:pt idx="16">
                <c:v>0.0540</c:v>
              </c:pt>
              <c:pt idx="17">
                <c:v>0.0630</c:v>
              </c:pt>
              <c:pt idx="18">
                <c:v>0.0720</c:v>
              </c:pt>
              <c:pt idx="19">
                <c:v>0.0810</c:v>
              </c:pt>
              <c:pt idx="20">
                <c:v>0.0900</c:v>
              </c:pt>
            </c:strLit>
          </c:cat>
          <c:val>
            <c:numLit>
              <c:formatCode>General</c:formatCode>
              <c:ptCount val="21"/>
              <c:pt idx="0">
                <c:v>0.23484796847663358</c:v>
              </c:pt>
              <c:pt idx="1">
                <c:v>0.71134998562076113</c:v>
              </c:pt>
              <c:pt idx="2">
                <c:v>1.9173455703170956</c:v>
              </c:pt>
              <c:pt idx="3">
                <c:v>4.5987883312067313</c:v>
              </c:pt>
              <c:pt idx="4">
                <c:v>9.8156092805282249</c:v>
              </c:pt>
              <c:pt idx="5">
                <c:v>18.643446157211972</c:v>
              </c:pt>
              <c:pt idx="6">
                <c:v>31.511848084128026</c:v>
              </c:pt>
              <c:pt idx="7">
                <c:v>47.398362244786426</c:v>
              </c:pt>
              <c:pt idx="8">
                <c:v>63.444934664372653</c:v>
              </c:pt>
              <c:pt idx="9">
                <c:v>75.57470124885009</c:v>
              </c:pt>
              <c:pt idx="10">
                <c:v>80.112967560018802</c:v>
              </c:pt>
              <c:pt idx="11">
                <c:v>75.574701248850147</c:v>
              </c:pt>
              <c:pt idx="12">
                <c:v>63.444934664372624</c:v>
              </c:pt>
              <c:pt idx="13">
                <c:v>47.398362244786426</c:v>
              </c:pt>
              <c:pt idx="14">
                <c:v>31.511848084128019</c:v>
              </c:pt>
              <c:pt idx="15">
                <c:v>18.643446157211997</c:v>
              </c:pt>
              <c:pt idx="16">
                <c:v>9.8156092805281787</c:v>
              </c:pt>
              <c:pt idx="17">
                <c:v>4.5987883312068334</c:v>
              </c:pt>
              <c:pt idx="18">
                <c:v>1.9173455703170248</c:v>
              </c:pt>
              <c:pt idx="19">
                <c:v>0.71134998562081364</c:v>
              </c:pt>
              <c:pt idx="20">
                <c:v>0.23484796847662892</c:v>
              </c:pt>
            </c:numLit>
          </c:val>
          <c:extLst>
            <c:ext xmlns:c16="http://schemas.microsoft.com/office/drawing/2014/chart" uri="{C3380CC4-5D6E-409C-BE32-E72D297353CC}">
              <c16:uniqueId val="{00000001-93D3-4FCD-85DC-4D7BA40A1988}"/>
            </c:ext>
          </c:extLst>
        </c:ser>
        <c:dLbls>
          <c:showLegendKey val="0"/>
          <c:showVal val="0"/>
          <c:showCatName val="0"/>
          <c:showSerName val="0"/>
          <c:showPercent val="0"/>
          <c:showBubbleSize val="0"/>
        </c:dLbls>
        <c:gapWidth val="50"/>
        <c:axId val="1271455199"/>
        <c:axId val="1271446463"/>
      </c:barChart>
      <c:catAx>
        <c:axId val="1271455199"/>
        <c:scaling>
          <c:orientation val="minMax"/>
        </c:scaling>
        <c:delete val="0"/>
        <c:axPos val="b"/>
        <c:title>
          <c:tx>
            <c:rich>
              <a:bodyPr/>
              <a:lstStyle/>
              <a:p>
                <a:pPr>
                  <a:defRPr/>
                </a:pPr>
                <a:r>
                  <a:rPr lang="en-US"/>
                  <a:t>N</a:t>
                </a:r>
                <a:r>
                  <a:rPr lang="en-US" sz="900"/>
                  <a:t>ormality test (A-D*):  P &gt; 0.05</a:t>
                </a:r>
              </a:p>
            </c:rich>
          </c:tx>
          <c:overlay val="0"/>
        </c:title>
        <c:numFmt formatCode="General" sourceLinked="1"/>
        <c:majorTickMark val="out"/>
        <c:minorTickMark val="none"/>
        <c:tickLblPos val="nextTo"/>
        <c:crossAx val="1271446463"/>
        <c:crosses val="autoZero"/>
        <c:auto val="1"/>
        <c:lblAlgn val="ctr"/>
        <c:lblOffset val="100"/>
        <c:noMultiLvlLbl val="0"/>
      </c:catAx>
      <c:valAx>
        <c:axId val="1271446463"/>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1271455199"/>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Model 1 for BattingAverage    (1 variable, n=588)</a:t>
            </a:r>
          </a:p>
        </c:rich>
      </c:tx>
      <c:overlay val="0"/>
    </c:title>
    <c:autoTitleDeleted val="0"/>
    <c:plotArea>
      <c:layout/>
      <c:scatterChart>
        <c:scatterStyle val="lineMarker"/>
        <c:varyColors val="0"/>
        <c:ser>
          <c:idx val="0"/>
          <c:order val="0"/>
          <c:tx>
            <c:v>Actual</c:v>
          </c:tx>
          <c:spPr>
            <a:ln w="25400">
              <a:noFill/>
            </a:ln>
          </c:spPr>
          <c:marker>
            <c:symbol val="diamond"/>
            <c:size val="4"/>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588"/>
              <c:pt idx="0">
                <c:v>-2.9294535367144312</c:v>
              </c:pt>
              <c:pt idx="1">
                <c:v>-2.706914648482444</c:v>
              </c:pt>
              <c:pt idx="2">
                <c:v>-2.569424549191214</c:v>
              </c:pt>
              <c:pt idx="3">
                <c:v>-2.4681235538567652</c:v>
              </c:pt>
              <c:pt idx="4">
                <c:v>-2.3871853598574195</c:v>
              </c:pt>
              <c:pt idx="5">
                <c:v>-2.3193971059582568</c:v>
              </c:pt>
              <c:pt idx="6">
                <c:v>-2.2608410732123452</c:v>
              </c:pt>
              <c:pt idx="7">
                <c:v>-2.2091431459210322</c:v>
              </c:pt>
              <c:pt idx="8">
                <c:v>-2.1627518388166957</c:v>
              </c:pt>
              <c:pt idx="9">
                <c:v>-2.1205954972261472</c:v>
              </c:pt>
              <c:pt idx="10">
                <c:v>-2.0819017695821143</c:v>
              </c:pt>
              <c:pt idx="11">
                <c:v>-2.0460949591417918</c:v>
              </c:pt>
              <c:pt idx="12">
                <c:v>-2.0127340560289047</c:v>
              </c:pt>
              <c:pt idx="13">
                <c:v>-1.981473481966618</c:v>
              </c:pt>
              <c:pt idx="14">
                <c:v>-1.9520372178217757</c:v>
              </c:pt>
              <c:pt idx="15">
                <c:v>-1.9242011757953208</c:v>
              </c:pt>
              <c:pt idx="16">
                <c:v>-1.8977808448780842</c:v>
              </c:pt>
              <c:pt idx="17">
                <c:v>-1.8726224188167286</c:v>
              </c:pt>
              <c:pt idx="18">
                <c:v>-1.8485962885014084</c:v>
              </c:pt>
              <c:pt idx="19">
                <c:v>-1.8255921789355709</c:v>
              </c:pt>
              <c:pt idx="20">
                <c:v>-1.8035154547291392</c:v>
              </c:pt>
              <c:pt idx="21">
                <c:v>-1.7822842717183653</c:v>
              </c:pt>
              <c:pt idx="22">
                <c:v>-1.7618273517181966</c:v>
              </c:pt>
              <c:pt idx="23">
                <c:v>-1.7420822232204911</c:v>
              </c:pt>
              <c:pt idx="24">
                <c:v>-1.7229938153321944</c:v>
              </c:pt>
              <c:pt idx="25">
                <c:v>-1.704513322882262</c:v>
              </c:pt>
              <c:pt idx="26">
                <c:v>-1.6865972820868509</c:v>
              </c:pt>
              <c:pt idx="27">
                <c:v>-1.6692068114315355</c:v>
              </c:pt>
              <c:pt idx="28">
                <c:v>-1.6523069834486963</c:v>
              </c:pt>
              <c:pt idx="29">
                <c:v>-1.6358663011252514</c:v>
              </c:pt>
              <c:pt idx="30">
                <c:v>-1.6198562586382697</c:v>
              </c:pt>
              <c:pt idx="31">
                <c:v>-1.6042509705777865</c:v>
              </c:pt>
              <c:pt idx="32">
                <c:v>-1.5890268571897332</c:v>
              </c:pt>
              <c:pt idx="33">
                <c:v>-1.5741623757473098</c:v>
              </c:pt>
              <c:pt idx="34">
                <c:v>-1.559637790143066</c:v>
              </c:pt>
              <c:pt idx="35">
                <c:v>-1.5454349723350489</c:v>
              </c:pt>
              <c:pt idx="36">
                <c:v>-1.5315372304869919</c:v>
              </c:pt>
              <c:pt idx="37">
                <c:v>-1.5179291595942785</c:v>
              </c:pt>
              <c:pt idx="38">
                <c:v>-1.5045965111433377</c:v>
              </c:pt>
              <c:pt idx="39">
                <c:v>-1.4915260789565286</c:v>
              </c:pt>
              <c:pt idx="40">
                <c:v>-1.4787055988607736</c:v>
              </c:pt>
              <c:pt idx="41">
                <c:v>-1.4661236602116496</c:v>
              </c:pt>
              <c:pt idx="42">
                <c:v>-1.453769627624808</c:v>
              </c:pt>
              <c:pt idx="43">
                <c:v>-1.4416335715284692</c:v>
              </c:pt>
              <c:pt idx="44">
                <c:v>-1.4297062063660608</c:v>
              </c:pt>
              <c:pt idx="45">
                <c:v>-1.4179788354559044</c:v>
              </c:pt>
              <c:pt idx="46">
                <c:v>-1.406443301662466</c:v>
              </c:pt>
              <c:pt idx="47">
                <c:v>-1.3950919431566171</c:v>
              </c:pt>
              <c:pt idx="48">
                <c:v>-1.3839175536453665</c:v>
              </c:pt>
              <c:pt idx="49">
                <c:v>-1.372913346537938</c:v>
              </c:pt>
              <c:pt idx="50">
                <c:v>-1.3620729225879746</c:v>
              </c:pt>
              <c:pt idx="51">
                <c:v>-1.3513902406134601</c:v>
              </c:pt>
              <c:pt idx="52">
                <c:v>-1.3408595909482954</c:v>
              </c:pt>
              <c:pt idx="53">
                <c:v>-1.330475571324139</c:v>
              </c:pt>
              <c:pt idx="54">
                <c:v>-1.3202330649193768</c:v>
              </c:pt>
              <c:pt idx="55">
                <c:v>-1.3101272203447583</c:v>
              </c:pt>
              <c:pt idx="56">
                <c:v>-1.3001534333634226</c:v>
              </c:pt>
              <c:pt idx="57">
                <c:v>-1.2903073301673682</c:v>
              </c:pt>
              <c:pt idx="58">
                <c:v>-1.2805847520533258</c:v>
              </c:pt>
              <c:pt idx="59">
                <c:v>-1.2709817413593716</c:v>
              </c:pt>
              <c:pt idx="60">
                <c:v>-1.2614945285392254</c:v>
              </c:pt>
              <c:pt idx="61">
                <c:v>-1.2521195202652196</c:v>
              </c:pt>
              <c:pt idx="62">
                <c:v>-1.2428532884627839</c:v>
              </c:pt>
              <c:pt idx="63">
                <c:v>-1.2336925601899558</c:v>
              </c:pt>
              <c:pt idx="64">
                <c:v>-1.2246342082846404</c:v>
              </c:pt>
              <c:pt idx="65">
                <c:v>-1.2156752427104756</c:v>
              </c:pt>
              <c:pt idx="66">
                <c:v>-1.2068128025393938</c:v>
              </c:pt>
              <c:pt idx="67">
                <c:v>-1.1980441485152065</c:v>
              </c:pt>
              <c:pt idx="68">
                <c:v>-1.1893666561482388</c:v>
              </c:pt>
              <c:pt idx="69">
                <c:v>-1.1807778092959398</c:v>
              </c:pt>
              <c:pt idx="70">
                <c:v>-1.1722751941888332</c:v>
              </c:pt>
              <c:pt idx="71">
                <c:v>-1.163856493865093</c:v>
              </c:pt>
              <c:pt idx="72">
                <c:v>-1.1555194829805082</c:v>
              </c:pt>
              <c:pt idx="73">
                <c:v>-1.1472620229637429</c:v>
              </c:pt>
              <c:pt idx="74">
                <c:v>-1.139082057489553</c:v>
              </c:pt>
              <c:pt idx="75">
                <c:v>-1.1309776082451586</c:v>
              </c:pt>
              <c:pt idx="76">
                <c:v>-1.1229467709671694</c:v>
              </c:pt>
              <c:pt idx="77">
                <c:v>-1.1149877117284961</c:v>
              </c:pt>
              <c:pt idx="78">
                <c:v>-1.1070986634564779</c:v>
              </c:pt>
              <c:pt idx="79">
                <c:v>-1.0992779226650871</c:v>
              </c:pt>
              <c:pt idx="80">
                <c:v>-1.0915238463855403</c:v>
              </c:pt>
              <c:pt idx="81">
                <c:v>-1.0838348492809686</c:v>
              </c:pt>
              <c:pt idx="82">
                <c:v>-1.0762094009320107</c:v>
              </c:pt>
              <c:pt idx="83">
                <c:v>-1.0686460232812507</c:v>
              </c:pt>
              <c:pt idx="84">
                <c:v>-1.0611432882254435</c:v>
              </c:pt>
              <c:pt idx="85">
                <c:v>-1.0536998153453325</c:v>
              </c:pt>
              <c:pt idx="86">
                <c:v>-1.0463142697636907</c:v>
              </c:pt>
              <c:pt idx="87">
                <c:v>-1.0389853601229515</c:v>
              </c:pt>
              <c:pt idx="88">
                <c:v>-1.0317118366744948</c:v>
              </c:pt>
              <c:pt idx="89">
                <c:v>-1.0244924894721699</c:v>
              </c:pt>
              <c:pt idx="90">
                <c:v>-1.0173261466633587</c:v>
              </c:pt>
              <c:pt idx="91">
                <c:v>-1.0102116728712593</c:v>
              </c:pt>
              <c:pt idx="92">
                <c:v>-1.0031479676625328</c:v>
              </c:pt>
              <c:pt idx="93">
                <c:v>-0.99613396409504962</c:v>
              </c:pt>
              <c:pt idx="94">
                <c:v>-0.98916862734063549</c:v>
              </c:pt>
              <c:pt idx="95">
                <c:v>-0.98225095337823787</c:v>
              </c:pt>
              <c:pt idx="96">
                <c:v>-0.97537996775324076</c:v>
              </c:pt>
              <c:pt idx="97">
                <c:v>-0.96855472439886825</c:v>
              </c:pt>
              <c:pt idx="98">
                <c:v>-0.96177430451602586</c:v>
              </c:pt>
              <c:pt idx="99">
                <c:v>-0.95503781550809053</c:v>
              </c:pt>
              <c:pt idx="100">
                <c:v>-0.94834438996742432</c:v>
              </c:pt>
              <c:pt idx="101">
                <c:v>-0.94169318471064056</c:v>
              </c:pt>
              <c:pt idx="102">
                <c:v>-0.93508337985978762</c:v>
              </c:pt>
              <c:pt idx="103">
                <c:v>-0.92851417796687807</c:v>
              </c:pt>
              <c:pt idx="104">
                <c:v>-0.92198480317926301</c:v>
              </c:pt>
              <c:pt idx="105">
                <c:v>-0.91549450044364034</c:v>
              </c:pt>
              <c:pt idx="106">
                <c:v>-0.90904253474650687</c:v>
              </c:pt>
              <c:pt idx="107">
                <c:v>-0.90262819038909314</c:v>
              </c:pt>
              <c:pt idx="108">
                <c:v>-0.8962507702948852</c:v>
              </c:pt>
              <c:pt idx="109">
                <c:v>-0.88990959534799619</c:v>
              </c:pt>
              <c:pt idx="110">
                <c:v>-0.88360400376075132</c:v>
              </c:pt>
              <c:pt idx="111">
                <c:v>-0.87733335046891381</c:v>
              </c:pt>
              <c:pt idx="112">
                <c:v>-0.87109700655313826</c:v>
              </c:pt>
              <c:pt idx="113">
                <c:v>-0.86489435868528253</c:v>
              </c:pt>
              <c:pt idx="114">
                <c:v>-0.85872480859827927</c:v>
              </c:pt>
              <c:pt idx="115">
                <c:v>-0.85258777257839402</c:v>
              </c:pt>
              <c:pt idx="116">
                <c:v>-0.84648268097872592</c:v>
              </c:pt>
              <c:pt idx="117">
                <c:v>-0.84040897775289303</c:v>
              </c:pt>
              <c:pt idx="118">
                <c:v>-0.83436612000787913</c:v>
              </c:pt>
              <c:pt idx="119">
                <c:v>-0.82835357757514105</c:v>
              </c:pt>
              <c:pt idx="120">
                <c:v>-0.8223708325990261</c:v>
              </c:pt>
              <c:pt idx="121">
                <c:v>-0.81641737914172141</c:v>
              </c:pt>
              <c:pt idx="122">
                <c:v>-0.81049272280389473</c:v>
              </c:pt>
              <c:pt idx="123">
                <c:v>-0.80459638036030012</c:v>
              </c:pt>
              <c:pt idx="124">
                <c:v>-0.79872787940964474</c:v>
              </c:pt>
              <c:pt idx="125">
                <c:v>-0.7928867580380301</c:v>
              </c:pt>
              <c:pt idx="126">
                <c:v>-0.78707256449535301</c:v>
              </c:pt>
              <c:pt idx="127">
                <c:v>-0.78128485688406013</c:v>
              </c:pt>
              <c:pt idx="128">
                <c:v>-0.7755232028596889</c:v>
              </c:pt>
              <c:pt idx="129">
                <c:v>-0.7697871793426706</c:v>
              </c:pt>
              <c:pt idx="130">
                <c:v>-0.76407637224086611</c:v>
              </c:pt>
              <c:pt idx="131">
                <c:v>-0.75839037618237959</c:v>
              </c:pt>
              <c:pt idx="132">
                <c:v>-0.75272879425816996</c:v>
              </c:pt>
              <c:pt idx="133">
                <c:v>-0.7470912377740484</c:v>
              </c:pt>
              <c:pt idx="134">
                <c:v>-0.74147732601163419</c:v>
              </c:pt>
              <c:pt idx="135">
                <c:v>-0.73588668599789231</c:v>
              </c:pt>
              <c:pt idx="136">
                <c:v>-0.73031895228287214</c:v>
              </c:pt>
              <c:pt idx="137">
                <c:v>-0.72477376672530958</c:v>
              </c:pt>
              <c:pt idx="138">
                <c:v>-0.71925077828574158</c:v>
              </c:pt>
              <c:pt idx="139">
                <c:v>-0.71374964282683262</c:v>
              </c:pt>
              <c:pt idx="140">
                <c:v>-0.70827002292059538</c:v>
              </c:pt>
              <c:pt idx="141">
                <c:v>-0.7028115876622355</c:v>
              </c:pt>
              <c:pt idx="142">
                <c:v>-0.69737401249032716</c:v>
              </c:pt>
              <c:pt idx="143">
                <c:v>-0.69195697901308051</c:v>
              </c:pt>
              <c:pt idx="144">
                <c:v>-0.68656017484043574</c:v>
              </c:pt>
              <c:pt idx="145">
                <c:v>-0.6811832934217571</c:v>
              </c:pt>
              <c:pt idx="146">
                <c:v>-0.67582603388889928</c:v>
              </c:pt>
              <c:pt idx="147">
                <c:v>-0.67048810090443067</c:v>
              </c:pt>
              <c:pt idx="148">
                <c:v>-0.66516920451481021</c:v>
              </c:pt>
              <c:pt idx="149">
                <c:v>-0.65986906000832413</c:v>
              </c:pt>
              <c:pt idx="150">
                <c:v>-0.65458738777759118</c:v>
              </c:pt>
              <c:pt idx="151">
                <c:v>-0.64932391318646576</c:v>
              </c:pt>
              <c:pt idx="152">
                <c:v>-0.64407836644116101</c:v>
              </c:pt>
              <c:pt idx="153">
                <c:v>-0.63885048246543841</c:v>
              </c:pt>
              <c:pt idx="154">
                <c:v>-0.63364000077970095</c:v>
              </c:pt>
              <c:pt idx="155">
                <c:v>-0.62844666538384708</c:v>
              </c:pt>
              <c:pt idx="156">
                <c:v>-0.62327022464374204</c:v>
              </c:pt>
              <c:pt idx="157">
                <c:v>-0.61811043118117004</c:v>
              </c:pt>
              <c:pt idx="158">
                <c:v>-0.61296704176714067</c:v>
              </c:pt>
              <c:pt idx="159">
                <c:v>-0.60783981721842073</c:v>
              </c:pt>
              <c:pt idx="160">
                <c:v>-0.60272852229718088</c:v>
              </c:pt>
              <c:pt idx="161">
                <c:v>-0.5976329256136329</c:v>
              </c:pt>
              <c:pt idx="162">
                <c:v>-0.59255279953155726</c:v>
              </c:pt>
              <c:pt idx="163">
                <c:v>-0.58748792007661543</c:v>
              </c:pt>
              <c:pt idx="164">
                <c:v>-0.58243806684734079</c:v>
              </c:pt>
              <c:pt idx="165">
                <c:v>-0.57740302292872148</c:v>
              </c:pt>
              <c:pt idx="166">
                <c:v>-0.57238257480827714</c:v>
              </c:pt>
              <c:pt idx="167">
                <c:v>-0.56737651229454267</c:v>
              </c:pt>
              <c:pt idx="168">
                <c:v>-0.5623846284378774</c:v>
              </c:pt>
              <c:pt idx="169">
                <c:v>-0.55740671945351405</c:v>
              </c:pt>
              <c:pt idx="170">
                <c:v>-0.55244258464677432</c:v>
              </c:pt>
              <c:pt idx="171">
                <c:v>-0.54749202634037353</c:v>
              </c:pt>
              <c:pt idx="172">
                <c:v>-0.54255484980374213</c:v>
              </c:pt>
              <c:pt idx="173">
                <c:v>-0.53763086318429965</c:v>
              </c:pt>
              <c:pt idx="174">
                <c:v>-0.53271987744060867</c:v>
              </c:pt>
              <c:pt idx="175">
                <c:v>-0.52782170627735014</c:v>
              </c:pt>
              <c:pt idx="176">
                <c:v>-0.52293616608205706</c:v>
              </c:pt>
              <c:pt idx="177">
                <c:v>-0.51806307586354883</c:v>
              </c:pt>
              <c:pt idx="178">
                <c:v>-0.51320225719200618</c:v>
              </c:pt>
              <c:pt idx="179">
                <c:v>-0.50835353414063855</c:v>
              </c:pt>
              <c:pt idx="180">
                <c:v>-0.50351673322888635</c:v>
              </c:pt>
              <c:pt idx="181">
                <c:v>-0.498691683367111</c:v>
              </c:pt>
              <c:pt idx="182">
                <c:v>-0.49387821580272062</c:v>
              </c:pt>
              <c:pt idx="183">
                <c:v>-0.4890761640676915</c:v>
              </c:pt>
              <c:pt idx="184">
                <c:v>-0.48428536392743127</c:v>
              </c:pt>
              <c:pt idx="185">
                <c:v>-0.47950565333095035</c:v>
              </c:pt>
              <c:pt idx="186">
                <c:v>-0.47473687236229062</c:v>
              </c:pt>
              <c:pt idx="187">
                <c:v>-0.46997886319318133</c:v>
              </c:pt>
              <c:pt idx="188">
                <c:v>-0.46523147003687204</c:v>
              </c:pt>
              <c:pt idx="189">
                <c:v>-0.46049453910311622</c:v>
              </c:pt>
              <c:pt idx="190">
                <c:v>-0.45576791855426241</c:v>
              </c:pt>
              <c:pt idx="191">
                <c:v>-0.45105145846242134</c:v>
              </c:pt>
              <c:pt idx="192">
                <c:v>-0.44634501076767458</c:v>
              </c:pt>
              <c:pt idx="193">
                <c:v>-0.44164842923729269</c:v>
              </c:pt>
              <c:pt idx="194">
                <c:v>-0.43696156942593328</c:v>
              </c:pt>
              <c:pt idx="195">
                <c:v>-0.43228428863678559</c:v>
              </c:pt>
              <c:pt idx="196">
                <c:v>-0.4276164458836354</c:v>
              </c:pt>
              <c:pt idx="197">
                <c:v>-0.42295790185382193</c:v>
              </c:pt>
              <c:pt idx="198">
                <c:v>-0.41830851887205894</c:v>
              </c:pt>
              <c:pt idx="199">
                <c:v>-0.41366816086509328</c:v>
              </c:pt>
              <c:pt idx="200">
                <c:v>-0.40903669332717746</c:v>
              </c:pt>
              <c:pt idx="201">
                <c:v>-0.40441398328633177</c:v>
              </c:pt>
              <c:pt idx="202">
                <c:v>-0.39979989927136994</c:v>
              </c:pt>
              <c:pt idx="203">
                <c:v>-0.39519431127966725</c:v>
              </c:pt>
              <c:pt idx="204">
                <c:v>-0.39059709074565124</c:v>
              </c:pt>
              <c:pt idx="205">
                <c:v>-0.3860081105099894</c:v>
              </c:pt>
              <c:pt idx="206">
                <c:v>-0.38142724478945556</c:v>
              </c:pt>
              <c:pt idx="207">
                <c:v>-0.37685436914745507</c:v>
              </c:pt>
              <c:pt idx="208">
                <c:v>-0.37228936046519101</c:v>
              </c:pt>
              <c:pt idx="209">
                <c:v>-0.36773209691344771</c:v>
              </c:pt>
              <c:pt idx="210">
                <c:v>-0.363182457924979</c:v>
              </c:pt>
              <c:pt idx="211">
                <c:v>-0.35864032416748126</c:v>
              </c:pt>
              <c:pt idx="212">
                <c:v>-0.35410557751713428</c:v>
              </c:pt>
              <c:pt idx="213">
                <c:v>-0.3495781010326936</c:v>
              </c:pt>
              <c:pt idx="214">
                <c:v>-0.3450577789301188</c:v>
              </c:pt>
              <c:pt idx="215">
                <c:v>-0.34054449655772223</c:v>
              </c:pt>
              <c:pt idx="216">
                <c:v>-0.33603814037182311</c:v>
              </c:pt>
              <c:pt idx="217">
                <c:v>-0.33153859791289242</c:v>
              </c:pt>
              <c:pt idx="218">
                <c:v>-0.3270457577821746</c:v>
              </c:pt>
              <c:pt idx="219">
                <c:v>-0.32255950961877328</c:v>
              </c:pt>
              <c:pt idx="220">
                <c:v>-0.31807974407718609</c:v>
              </c:pt>
              <c:pt idx="221">
                <c:v>-0.31360635280527677</c:v>
              </c:pt>
              <c:pt idx="222">
                <c:v>-0.30913922842267344</c:v>
              </c:pt>
              <c:pt idx="223">
                <c:v>-0.30467826449957797</c:v>
              </c:pt>
              <c:pt idx="224">
                <c:v>-0.30022335553597684</c:v>
              </c:pt>
              <c:pt idx="225">
                <c:v>-0.2957743969412428</c:v>
              </c:pt>
              <c:pt idx="226">
                <c:v>-0.29133128501411365</c:v>
              </c:pt>
              <c:pt idx="227">
                <c:v>-0.28689391692303928</c:v>
              </c:pt>
              <c:pt idx="228">
                <c:v>-0.28246219068688683</c:v>
              </c:pt>
              <c:pt idx="229">
                <c:v>-0.27803600515599258</c:v>
              </c:pt>
              <c:pt idx="230">
                <c:v>-0.27361525999355157</c:v>
              </c:pt>
              <c:pt idx="231">
                <c:v>-0.26919985565733429</c:v>
              </c:pt>
              <c:pt idx="232">
                <c:v>-0.26478969338172359</c:v>
              </c:pt>
              <c:pt idx="233">
                <c:v>-0.26038467516005998</c:v>
              </c:pt>
              <c:pt idx="234">
                <c:v>-0.25598470372728677</c:v>
              </c:pt>
              <c:pt idx="235">
                <c:v>-0.25158968254288971</c:v>
              </c:pt>
              <c:pt idx="236">
                <c:v>-0.24719951577411847</c:v>
              </c:pt>
              <c:pt idx="237">
                <c:v>-0.24281410827948444</c:v>
              </c:pt>
              <c:pt idx="238">
                <c:v>-0.23843336559252551</c:v>
              </c:pt>
              <c:pt idx="239">
                <c:v>-0.23405719390583302</c:v>
              </c:pt>
              <c:pt idx="240">
                <c:v>-0.22968550005532842</c:v>
              </c:pt>
              <c:pt idx="241">
                <c:v>-0.2253181915047866</c:v>
              </c:pt>
              <c:pt idx="242">
                <c:v>-0.22095517633059772</c:v>
              </c:pt>
              <c:pt idx="243">
                <c:v>-0.21659636320675887</c:v>
              </c:pt>
              <c:pt idx="244">
                <c:v>-0.2122416613900911</c:v>
              </c:pt>
              <c:pt idx="245">
                <c:v>-0.20789098070567283</c:v>
              </c:pt>
              <c:pt idx="246">
                <c:v>-0.20354423153248621</c:v>
              </c:pt>
              <c:pt idx="247">
                <c:v>-0.19920132478926703</c:v>
              </c:pt>
              <c:pt idx="248">
                <c:v>-0.19486217192055333</c:v>
              </c:pt>
              <c:pt idx="249">
                <c:v>-0.1905266848829279</c:v>
              </c:pt>
              <c:pt idx="250">
                <c:v>-0.18619477613144644</c:v>
              </c:pt>
              <c:pt idx="251">
                <c:v>-0.18186635860624739</c:v>
              </c:pt>
              <c:pt idx="252">
                <c:v>-0.17754134571933616</c:v>
              </c:pt>
              <c:pt idx="253">
                <c:v>-0.17321965134154169</c:v>
              </c:pt>
              <c:pt idx="254">
                <c:v>-0.16890118978963506</c:v>
              </c:pt>
              <c:pt idx="255">
                <c:v>-0.16458587581360826</c:v>
              </c:pt>
              <c:pt idx="256">
                <c:v>-0.16027362458410815</c:v>
              </c:pt>
              <c:pt idx="257">
                <c:v>-0.15596435168001807</c:v>
              </c:pt>
              <c:pt idx="258">
                <c:v>-0.15165797307618453</c:v>
              </c:pt>
              <c:pt idx="259">
                <c:v>-0.1473544051312824</c:v>
              </c:pt>
              <c:pt idx="260">
                <c:v>-0.14305356457581606</c:v>
              </c:pt>
              <c:pt idx="261">
                <c:v>-0.13875536850024919</c:v>
              </c:pt>
              <c:pt idx="262">
                <c:v>-0.13445973434325997</c:v>
              </c:pt>
              <c:pt idx="263">
                <c:v>-0.13016657988011834</c:v>
              </c:pt>
              <c:pt idx="264">
                <c:v>-0.12587582321117824</c:v>
              </c:pt>
              <c:pt idx="265">
                <c:v>-0.12158738275048304</c:v>
              </c:pt>
              <c:pt idx="266">
                <c:v>-0.11730117721447783</c:v>
              </c:pt>
              <c:pt idx="267">
                <c:v>-0.11301712561082679</c:v>
              </c:pt>
              <c:pt idx="268">
                <c:v>-0.10873514722732888</c:v>
              </c:pt>
              <c:pt idx="269">
                <c:v>-0.10445516162092927</c:v>
              </c:pt>
              <c:pt idx="270">
                <c:v>-0.1001770886068231</c:v>
              </c:pt>
              <c:pt idx="271">
                <c:v>-9.5900848247646109E-2</c:v>
              </c:pt>
              <c:pt idx="272">
                <c:v>-9.162636084274868E-2</c:v>
              </c:pt>
              <c:pt idx="273">
                <c:v>-8.7353546917551025E-2</c:v>
              </c:pt>
              <c:pt idx="274">
                <c:v>-8.3082327212973442E-2</c:v>
              </c:pt>
              <c:pt idx="275">
                <c:v>-7.8812622674939478E-2</c:v>
              </c:pt>
              <c:pt idx="276">
                <c:v>-7.4544354443947261E-2</c:v>
              </c:pt>
              <c:pt idx="277">
                <c:v>-7.0277443844707355E-2</c:v>
              </c:pt>
              <c:pt idx="278">
                <c:v>-6.6011812375840737E-2</c:v>
              </c:pt>
              <c:pt idx="279">
                <c:v>-6.1747381699635048E-2</c:v>
              </c:pt>
              <c:pt idx="280">
                <c:v>-5.7484073631856397E-2</c:v>
              </c:pt>
              <c:pt idx="281">
                <c:v>-5.3221810131610904E-2</c:v>
              </c:pt>
              <c:pt idx="282">
                <c:v>-4.8960513291254684E-2</c:v>
              </c:pt>
              <c:pt idx="283">
                <c:v>-4.4700105326347092E-2</c:v>
              </c:pt>
              <c:pt idx="284">
                <c:v>-4.044050856564621E-2</c:v>
              </c:pt>
              <c:pt idx="285">
                <c:v>-3.6181645441140615E-2</c:v>
              </c:pt>
              <c:pt idx="286">
                <c:v>-3.1923438478115053E-2</c:v>
              </c:pt>
              <c:pt idx="287">
                <c:v>-2.7665810285248345E-2</c:v>
              </c:pt>
              <c:pt idx="288">
                <c:v>-2.340868354473731E-2</c:v>
              </c:pt>
              <c:pt idx="289">
                <c:v>-1.9151981002445764E-2</c:v>
              </c:pt>
              <c:pt idx="290">
                <c:v>-1.489562545807366E-2</c:v>
              </c:pt>
              <c:pt idx="291">
                <c:v>-1.0639539755345354E-2</c:v>
              </c:pt>
              <c:pt idx="292">
                <c:v>-6.3836467722110631E-3</c:v>
              </c:pt>
              <c:pt idx="293">
                <c:v>-2.1278694110596018E-3</c:v>
              </c:pt>
              <c:pt idx="294">
                <c:v>2.1278694110594626E-3</c:v>
              </c:pt>
              <c:pt idx="295">
                <c:v>6.3836467722109252E-3</c:v>
              </c:pt>
              <c:pt idx="296">
                <c:v>1.0639539755345354E-2</c:v>
              </c:pt>
              <c:pt idx="297">
                <c:v>1.489562545807366E-2</c:v>
              </c:pt>
              <c:pt idx="298">
                <c:v>1.9151981002445764E-2</c:v>
              </c:pt>
              <c:pt idx="299">
                <c:v>2.3408683544737453E-2</c:v>
              </c:pt>
              <c:pt idx="300">
                <c:v>2.7665810285248487E-2</c:v>
              </c:pt>
              <c:pt idx="301">
                <c:v>3.1923438478114914E-2</c:v>
              </c:pt>
              <c:pt idx="302">
                <c:v>3.6181645441140477E-2</c:v>
              </c:pt>
              <c:pt idx="303">
                <c:v>4.044050856564621E-2</c:v>
              </c:pt>
              <c:pt idx="304">
                <c:v>4.4700105326347092E-2</c:v>
              </c:pt>
              <c:pt idx="305">
                <c:v>4.8960513291254684E-2</c:v>
              </c:pt>
              <c:pt idx="306">
                <c:v>5.322181013161105E-2</c:v>
              </c:pt>
              <c:pt idx="307">
                <c:v>5.7484073631856536E-2</c:v>
              </c:pt>
              <c:pt idx="308">
                <c:v>6.1747381699634903E-2</c:v>
              </c:pt>
              <c:pt idx="309">
                <c:v>6.6011812375840584E-2</c:v>
              </c:pt>
              <c:pt idx="310">
                <c:v>7.0277443844707355E-2</c:v>
              </c:pt>
              <c:pt idx="311">
                <c:v>7.4544354443947261E-2</c:v>
              </c:pt>
              <c:pt idx="312">
                <c:v>7.8812622674939478E-2</c:v>
              </c:pt>
              <c:pt idx="313">
                <c:v>8.3082327212973581E-2</c:v>
              </c:pt>
              <c:pt idx="314">
                <c:v>8.7353546917551178E-2</c:v>
              </c:pt>
              <c:pt idx="315">
                <c:v>9.1626360842748542E-2</c:v>
              </c:pt>
              <c:pt idx="316">
                <c:v>9.5900848247645998E-2</c:v>
              </c:pt>
              <c:pt idx="317">
                <c:v>0.1001770886068231</c:v>
              </c:pt>
              <c:pt idx="318">
                <c:v>0.10445516162092927</c:v>
              </c:pt>
              <c:pt idx="319">
                <c:v>0.10873514722732888</c:v>
              </c:pt>
              <c:pt idx="320">
                <c:v>0.11301712561082693</c:v>
              </c:pt>
              <c:pt idx="321">
                <c:v>0.11730117721447797</c:v>
              </c:pt>
              <c:pt idx="322">
                <c:v>0.12158738275048291</c:v>
              </c:pt>
              <c:pt idx="323">
                <c:v>0.12587582321117824</c:v>
              </c:pt>
              <c:pt idx="324">
                <c:v>0.13016657988011834</c:v>
              </c:pt>
              <c:pt idx="325">
                <c:v>0.13445973434325997</c:v>
              </c:pt>
              <c:pt idx="326">
                <c:v>0.13875536850024919</c:v>
              </c:pt>
              <c:pt idx="327">
                <c:v>0.14305356457581619</c:v>
              </c:pt>
              <c:pt idx="328">
                <c:v>0.14735440513128251</c:v>
              </c:pt>
              <c:pt idx="329">
                <c:v>0.15165797307618439</c:v>
              </c:pt>
              <c:pt idx="330">
                <c:v>0.15596435168001807</c:v>
              </c:pt>
              <c:pt idx="331">
                <c:v>0.16027362458410815</c:v>
              </c:pt>
              <c:pt idx="332">
                <c:v>0.16458587581360826</c:v>
              </c:pt>
              <c:pt idx="333">
                <c:v>0.16890118978963506</c:v>
              </c:pt>
              <c:pt idx="334">
                <c:v>0.17321965134154182</c:v>
              </c:pt>
              <c:pt idx="335">
                <c:v>0.1775413457193363</c:v>
              </c:pt>
              <c:pt idx="336">
                <c:v>0.1818663586062472</c:v>
              </c:pt>
              <c:pt idx="337">
                <c:v>0.18619477613144644</c:v>
              </c:pt>
              <c:pt idx="338">
                <c:v>0.1905266848829279</c:v>
              </c:pt>
              <c:pt idx="339">
                <c:v>0.19486217192055333</c:v>
              </c:pt>
              <c:pt idx="340">
                <c:v>0.19920132478926703</c:v>
              </c:pt>
              <c:pt idx="341">
                <c:v>0.20354423153248635</c:v>
              </c:pt>
              <c:pt idx="342">
                <c:v>0.20789098070567297</c:v>
              </c:pt>
              <c:pt idx="343">
                <c:v>0.21224166139009099</c:v>
              </c:pt>
              <c:pt idx="344">
                <c:v>0.21659636320675887</c:v>
              </c:pt>
              <c:pt idx="345">
                <c:v>0.22095517633059772</c:v>
              </c:pt>
              <c:pt idx="346">
                <c:v>0.2253181915047866</c:v>
              </c:pt>
              <c:pt idx="347">
                <c:v>0.22968550005532842</c:v>
              </c:pt>
              <c:pt idx="348">
                <c:v>0.23405719390583318</c:v>
              </c:pt>
              <c:pt idx="349">
                <c:v>0.23843336559252543</c:v>
              </c:pt>
              <c:pt idx="350">
                <c:v>0.24281410827948427</c:v>
              </c:pt>
              <c:pt idx="351">
                <c:v>0.24719951577411847</c:v>
              </c:pt>
              <c:pt idx="352">
                <c:v>0.25158968254288971</c:v>
              </c:pt>
              <c:pt idx="353">
                <c:v>0.25598470372728677</c:v>
              </c:pt>
              <c:pt idx="354">
                <c:v>0.26038467516005998</c:v>
              </c:pt>
              <c:pt idx="355">
                <c:v>0.26478969338172376</c:v>
              </c:pt>
              <c:pt idx="356">
                <c:v>0.26919985565733406</c:v>
              </c:pt>
              <c:pt idx="357">
                <c:v>0.27361525999355135</c:v>
              </c:pt>
              <c:pt idx="358">
                <c:v>0.27803600515599258</c:v>
              </c:pt>
              <c:pt idx="359">
                <c:v>0.28246219068688683</c:v>
              </c:pt>
              <c:pt idx="360">
                <c:v>0.28689391692303928</c:v>
              </c:pt>
              <c:pt idx="361">
                <c:v>0.29133128501411365</c:v>
              </c:pt>
              <c:pt idx="362">
                <c:v>0.29577439694124297</c:v>
              </c:pt>
              <c:pt idx="363">
                <c:v>0.30022335553597668</c:v>
              </c:pt>
              <c:pt idx="364">
                <c:v>0.3046782644995778</c:v>
              </c:pt>
              <c:pt idx="365">
                <c:v>0.30913922842267344</c:v>
              </c:pt>
              <c:pt idx="366">
                <c:v>0.31360635280527677</c:v>
              </c:pt>
              <c:pt idx="367">
                <c:v>0.31807974407718609</c:v>
              </c:pt>
              <c:pt idx="368">
                <c:v>0.32255950961877344</c:v>
              </c:pt>
              <c:pt idx="369">
                <c:v>0.32704575778217471</c:v>
              </c:pt>
              <c:pt idx="370">
                <c:v>0.33153859791289225</c:v>
              </c:pt>
              <c:pt idx="371">
                <c:v>0.336038140371823</c:v>
              </c:pt>
              <c:pt idx="372">
                <c:v>0.34054449655772223</c:v>
              </c:pt>
              <c:pt idx="373">
                <c:v>0.3450577789301188</c:v>
              </c:pt>
              <c:pt idx="374">
                <c:v>0.3495781010326936</c:v>
              </c:pt>
              <c:pt idx="375">
                <c:v>0.35410557751713434</c:v>
              </c:pt>
              <c:pt idx="376">
                <c:v>0.35864032416748132</c:v>
              </c:pt>
              <c:pt idx="377">
                <c:v>0.36318245792497889</c:v>
              </c:pt>
              <c:pt idx="378">
                <c:v>0.36773209691344766</c:v>
              </c:pt>
              <c:pt idx="379">
                <c:v>0.37228936046519101</c:v>
              </c:pt>
              <c:pt idx="380">
                <c:v>0.37685436914745507</c:v>
              </c:pt>
              <c:pt idx="381">
                <c:v>0.38142724478945556</c:v>
              </c:pt>
              <c:pt idx="382">
                <c:v>0.38600811050998957</c:v>
              </c:pt>
              <c:pt idx="383">
                <c:v>0.39059709074565135</c:v>
              </c:pt>
              <c:pt idx="384">
                <c:v>0.39519431127966714</c:v>
              </c:pt>
              <c:pt idx="385">
                <c:v>0.39979989927136977</c:v>
              </c:pt>
              <c:pt idx="386">
                <c:v>0.40441398328633177</c:v>
              </c:pt>
              <c:pt idx="387">
                <c:v>0.40903669332717746</c:v>
              </c:pt>
              <c:pt idx="388">
                <c:v>0.41366816086509328</c:v>
              </c:pt>
              <c:pt idx="389">
                <c:v>0.41830851887205917</c:v>
              </c:pt>
              <c:pt idx="390">
                <c:v>0.42295790185382215</c:v>
              </c:pt>
              <c:pt idx="391">
                <c:v>0.42761644588363529</c:v>
              </c:pt>
              <c:pt idx="392">
                <c:v>0.43228428863678547</c:v>
              </c:pt>
              <c:pt idx="393">
                <c:v>0.43696156942593328</c:v>
              </c:pt>
              <c:pt idx="394">
                <c:v>0.44164842923729269</c:v>
              </c:pt>
              <c:pt idx="395">
                <c:v>0.44634501076767458</c:v>
              </c:pt>
              <c:pt idx="396">
                <c:v>0.45105145846242151</c:v>
              </c:pt>
              <c:pt idx="397">
                <c:v>0.45576791855426269</c:v>
              </c:pt>
              <c:pt idx="398">
                <c:v>0.460494539103116</c:v>
              </c:pt>
              <c:pt idx="399">
                <c:v>0.46523147003687199</c:v>
              </c:pt>
              <c:pt idx="400">
                <c:v>0.46997886319318133</c:v>
              </c:pt>
              <c:pt idx="401">
                <c:v>0.47473687236229062</c:v>
              </c:pt>
              <c:pt idx="402">
                <c:v>0.47950565333095035</c:v>
              </c:pt>
              <c:pt idx="403">
                <c:v>0.48428536392743154</c:v>
              </c:pt>
              <c:pt idx="404">
                <c:v>0.48907616406769167</c:v>
              </c:pt>
              <c:pt idx="405">
                <c:v>0.49387821580272068</c:v>
              </c:pt>
              <c:pt idx="406">
                <c:v>0.49869168336711073</c:v>
              </c:pt>
              <c:pt idx="407">
                <c:v>0.50351673322888635</c:v>
              </c:pt>
              <c:pt idx="408">
                <c:v>0.50835353414063855</c:v>
              </c:pt>
              <c:pt idx="409">
                <c:v>0.51320225719200618</c:v>
              </c:pt>
              <c:pt idx="410">
                <c:v>0.51806307586354894</c:v>
              </c:pt>
              <c:pt idx="411">
                <c:v>0.5229361660820574</c:v>
              </c:pt>
              <c:pt idx="412">
                <c:v>0.52782170627734992</c:v>
              </c:pt>
              <c:pt idx="413">
                <c:v>0.53271987744060856</c:v>
              </c:pt>
              <c:pt idx="414">
                <c:v>0.53763086318429965</c:v>
              </c:pt>
              <c:pt idx="415">
                <c:v>0.54255484980374213</c:v>
              </c:pt>
              <c:pt idx="416">
                <c:v>0.54749202634037353</c:v>
              </c:pt>
              <c:pt idx="417">
                <c:v>0.55244258464677454</c:v>
              </c:pt>
              <c:pt idx="418">
                <c:v>0.55740671945351417</c:v>
              </c:pt>
              <c:pt idx="419">
                <c:v>0.56238462843787718</c:v>
              </c:pt>
              <c:pt idx="420">
                <c:v>0.56737651229454267</c:v>
              </c:pt>
              <c:pt idx="421">
                <c:v>0.57238257480827714</c:v>
              </c:pt>
              <c:pt idx="422">
                <c:v>0.57740302292872148</c:v>
              </c:pt>
              <c:pt idx="423">
                <c:v>0.58243806684734079</c:v>
              </c:pt>
              <c:pt idx="424">
                <c:v>0.58748792007661577</c:v>
              </c:pt>
              <c:pt idx="425">
                <c:v>0.59255279953155737</c:v>
              </c:pt>
              <c:pt idx="426">
                <c:v>0.59763292561363246</c:v>
              </c:pt>
              <c:pt idx="427">
                <c:v>0.60272852229718088</c:v>
              </c:pt>
              <c:pt idx="428">
                <c:v>0.60783981721842073</c:v>
              </c:pt>
              <c:pt idx="429">
                <c:v>0.61296704176714067</c:v>
              </c:pt>
              <c:pt idx="430">
                <c:v>0.61811043118117004</c:v>
              </c:pt>
              <c:pt idx="431">
                <c:v>0.62327022464374249</c:v>
              </c:pt>
              <c:pt idx="432">
                <c:v>0.62844666538384719</c:v>
              </c:pt>
              <c:pt idx="433">
                <c:v>0.63364000077970106</c:v>
              </c:pt>
              <c:pt idx="434">
                <c:v>0.63885048246543841</c:v>
              </c:pt>
              <c:pt idx="435">
                <c:v>0.64407836644116101</c:v>
              </c:pt>
              <c:pt idx="436">
                <c:v>0.64932391318646576</c:v>
              </c:pt>
              <c:pt idx="437">
                <c:v>0.65458738777759118</c:v>
              </c:pt>
              <c:pt idx="438">
                <c:v>0.65986906000832435</c:v>
              </c:pt>
              <c:pt idx="439">
                <c:v>0.66516920451481076</c:v>
              </c:pt>
              <c:pt idx="440">
                <c:v>0.67048810090443045</c:v>
              </c:pt>
              <c:pt idx="441">
                <c:v>0.67582603388889928</c:v>
              </c:pt>
              <c:pt idx="442">
                <c:v>0.6811832934217571</c:v>
              </c:pt>
              <c:pt idx="443">
                <c:v>0.68656017484043574</c:v>
              </c:pt>
              <c:pt idx="444">
                <c:v>0.69195697901308051</c:v>
              </c:pt>
              <c:pt idx="445">
                <c:v>0.69737401249032716</c:v>
              </c:pt>
              <c:pt idx="446">
                <c:v>0.70281158766223517</c:v>
              </c:pt>
              <c:pt idx="447">
                <c:v>0.70827002292059538</c:v>
              </c:pt>
              <c:pt idx="448">
                <c:v>0.71374964282683262</c:v>
              </c:pt>
              <c:pt idx="449">
                <c:v>0.71925077828574158</c:v>
              </c:pt>
              <c:pt idx="450">
                <c:v>0.72477376672530958</c:v>
              </c:pt>
              <c:pt idx="451">
                <c:v>0.73031895228287214</c:v>
              </c:pt>
              <c:pt idx="452">
                <c:v>0.73588668599789231</c:v>
              </c:pt>
              <c:pt idx="453">
                <c:v>0.74147732601163441</c:v>
              </c:pt>
              <c:pt idx="454">
                <c:v>0.7470912377740484</c:v>
              </c:pt>
              <c:pt idx="455">
                <c:v>0.75272879425816996</c:v>
              </c:pt>
              <c:pt idx="456">
                <c:v>0.75839037618237959</c:v>
              </c:pt>
              <c:pt idx="457">
                <c:v>0.76407637224086611</c:v>
              </c:pt>
              <c:pt idx="458">
                <c:v>0.7697871793426706</c:v>
              </c:pt>
              <c:pt idx="459">
                <c:v>0.77552320285968934</c:v>
              </c:pt>
              <c:pt idx="460">
                <c:v>0.78128485688406002</c:v>
              </c:pt>
              <c:pt idx="461">
                <c:v>0.78707256449535301</c:v>
              </c:pt>
              <c:pt idx="462">
                <c:v>0.7928867580380301</c:v>
              </c:pt>
              <c:pt idx="463">
                <c:v>0.79872787940964474</c:v>
              </c:pt>
              <c:pt idx="464">
                <c:v>0.80459638036030012</c:v>
              </c:pt>
              <c:pt idx="465">
                <c:v>0.81049272280389473</c:v>
              </c:pt>
              <c:pt idx="466">
                <c:v>0.81641737914172152</c:v>
              </c:pt>
              <c:pt idx="467">
                <c:v>0.82237083259902599</c:v>
              </c:pt>
              <c:pt idx="468">
                <c:v>0.82835357757514105</c:v>
              </c:pt>
              <c:pt idx="469">
                <c:v>0.83436612000787913</c:v>
              </c:pt>
              <c:pt idx="470">
                <c:v>0.84040897775289303</c:v>
              </c:pt>
              <c:pt idx="471">
                <c:v>0.84648268097872592</c:v>
              </c:pt>
              <c:pt idx="472">
                <c:v>0.85258777257839402</c:v>
              </c:pt>
              <c:pt idx="473">
                <c:v>0.85872480859827893</c:v>
              </c:pt>
              <c:pt idx="474">
                <c:v>0.86489435868528353</c:v>
              </c:pt>
              <c:pt idx="475">
                <c:v>0.87109700655313826</c:v>
              </c:pt>
              <c:pt idx="476">
                <c:v>0.87733335046891381</c:v>
              </c:pt>
              <c:pt idx="477">
                <c:v>0.88360400376075132</c:v>
              </c:pt>
              <c:pt idx="478">
                <c:v>0.88990959534799619</c:v>
              </c:pt>
              <c:pt idx="479">
                <c:v>0.8962507702948852</c:v>
              </c:pt>
              <c:pt idx="480">
                <c:v>0.90262819038909414</c:v>
              </c:pt>
              <c:pt idx="481">
                <c:v>0.90904253474650809</c:v>
              </c:pt>
              <c:pt idx="482">
                <c:v>0.91549450044364034</c:v>
              </c:pt>
              <c:pt idx="483">
                <c:v>0.92198480317926301</c:v>
              </c:pt>
              <c:pt idx="484">
                <c:v>0.92851417796687807</c:v>
              </c:pt>
              <c:pt idx="485">
                <c:v>0.93508337985978762</c:v>
              </c:pt>
              <c:pt idx="486">
                <c:v>0.94169318471064056</c:v>
              </c:pt>
              <c:pt idx="487">
                <c:v>0.94834438996742365</c:v>
              </c:pt>
              <c:pt idx="488">
                <c:v>0.95503781550809119</c:v>
              </c:pt>
              <c:pt idx="489">
                <c:v>0.96177430451602586</c:v>
              </c:pt>
              <c:pt idx="490">
                <c:v>0.96855472439886825</c:v>
              </c:pt>
              <c:pt idx="491">
                <c:v>0.97537996775324076</c:v>
              </c:pt>
              <c:pt idx="492">
                <c:v>0.98225095337823787</c:v>
              </c:pt>
              <c:pt idx="493">
                <c:v>0.98916862734063549</c:v>
              </c:pt>
              <c:pt idx="494">
                <c:v>0.99613396409505073</c:v>
              </c:pt>
              <c:pt idx="495">
                <c:v>1.0031479676625328</c:v>
              </c:pt>
              <c:pt idx="496">
                <c:v>1.0102116728712593</c:v>
              </c:pt>
              <c:pt idx="497">
                <c:v>1.0173261466633587</c:v>
              </c:pt>
              <c:pt idx="498">
                <c:v>1.0244924894721699</c:v>
              </c:pt>
              <c:pt idx="499">
                <c:v>1.0317118366744948</c:v>
              </c:pt>
              <c:pt idx="500">
                <c:v>1.0389853601229515</c:v>
              </c:pt>
              <c:pt idx="501">
                <c:v>1.0463142697636865</c:v>
              </c:pt>
              <c:pt idx="502">
                <c:v>1.0536998153453325</c:v>
              </c:pt>
              <c:pt idx="503">
                <c:v>1.0611432882254435</c:v>
              </c:pt>
              <c:pt idx="504">
                <c:v>1.0686460232812507</c:v>
              </c:pt>
              <c:pt idx="505">
                <c:v>1.0762094009320107</c:v>
              </c:pt>
              <c:pt idx="506">
                <c:v>1.0838348492809686</c:v>
              </c:pt>
              <c:pt idx="507">
                <c:v>1.0915238463855403</c:v>
              </c:pt>
              <c:pt idx="508">
                <c:v>1.0992779226650882</c:v>
              </c:pt>
              <c:pt idx="509">
                <c:v>1.107098663456479</c:v>
              </c:pt>
              <c:pt idx="510">
                <c:v>1.1149877117284961</c:v>
              </c:pt>
              <c:pt idx="511">
                <c:v>1.1229467709671694</c:v>
              </c:pt>
              <c:pt idx="512">
                <c:v>1.1309776082451586</c:v>
              </c:pt>
              <c:pt idx="513">
                <c:v>1.139082057489553</c:v>
              </c:pt>
              <c:pt idx="514">
                <c:v>1.1472620229637429</c:v>
              </c:pt>
              <c:pt idx="515">
                <c:v>1.1555194829805089</c:v>
              </c:pt>
              <c:pt idx="516">
                <c:v>1.1638564938650924</c:v>
              </c:pt>
              <c:pt idx="517">
                <c:v>1.1722751941888332</c:v>
              </c:pt>
              <c:pt idx="518">
                <c:v>1.1807778092959398</c:v>
              </c:pt>
              <c:pt idx="519">
                <c:v>1.1893666561482388</c:v>
              </c:pt>
              <c:pt idx="520">
                <c:v>1.1980441485152065</c:v>
              </c:pt>
              <c:pt idx="521">
                <c:v>1.206812802539394</c:v>
              </c:pt>
              <c:pt idx="522">
                <c:v>1.2156752427104756</c:v>
              </c:pt>
              <c:pt idx="523">
                <c:v>1.2246342082846393</c:v>
              </c:pt>
              <c:pt idx="524">
                <c:v>1.2336925601899558</c:v>
              </c:pt>
              <c:pt idx="525">
                <c:v>1.2428532884627839</c:v>
              </c:pt>
              <c:pt idx="526">
                <c:v>1.2521195202652196</c:v>
              </c:pt>
              <c:pt idx="527">
                <c:v>1.2614945285392254</c:v>
              </c:pt>
              <c:pt idx="528">
                <c:v>1.2709817413593725</c:v>
              </c:pt>
              <c:pt idx="529">
                <c:v>1.2805847520533269</c:v>
              </c:pt>
              <c:pt idx="530">
                <c:v>1.2903073301673667</c:v>
              </c:pt>
              <c:pt idx="531">
                <c:v>1.3001534333634226</c:v>
              </c:pt>
              <c:pt idx="532">
                <c:v>1.3101272203447583</c:v>
              </c:pt>
              <c:pt idx="533">
                <c:v>1.3202330649193768</c:v>
              </c:pt>
              <c:pt idx="534">
                <c:v>1.330475571324139</c:v>
              </c:pt>
              <c:pt idx="535">
                <c:v>1.3408595909482968</c:v>
              </c:pt>
              <c:pt idx="536">
                <c:v>1.3513902406134621</c:v>
              </c:pt>
              <c:pt idx="537">
                <c:v>1.3620729225879735</c:v>
              </c:pt>
              <c:pt idx="538">
                <c:v>1.372913346537938</c:v>
              </c:pt>
              <c:pt idx="539">
                <c:v>1.3839175536453665</c:v>
              </c:pt>
              <c:pt idx="540">
                <c:v>1.3950919431566171</c:v>
              </c:pt>
              <c:pt idx="541">
                <c:v>1.406443301662466</c:v>
              </c:pt>
              <c:pt idx="542">
                <c:v>1.4179788354559055</c:v>
              </c:pt>
              <c:pt idx="543">
                <c:v>1.4297062063660608</c:v>
              </c:pt>
              <c:pt idx="544">
                <c:v>1.4416335715284694</c:v>
              </c:pt>
              <c:pt idx="545">
                <c:v>1.4537696276248089</c:v>
              </c:pt>
              <c:pt idx="546">
                <c:v>1.4661236602116503</c:v>
              </c:pt>
              <c:pt idx="547">
                <c:v>1.478705598860774</c:v>
              </c:pt>
              <c:pt idx="548">
                <c:v>1.491526078956529</c:v>
              </c:pt>
              <c:pt idx="549">
                <c:v>1.5045965111433381</c:v>
              </c:pt>
              <c:pt idx="550">
                <c:v>1.5179291595942783</c:v>
              </c:pt>
              <c:pt idx="551">
                <c:v>1.5315372304869923</c:v>
              </c:pt>
              <c:pt idx="552">
                <c:v>1.5454349723350489</c:v>
              </c:pt>
              <c:pt idx="553">
                <c:v>1.559637790143066</c:v>
              </c:pt>
              <c:pt idx="554">
                <c:v>1.5741623757473098</c:v>
              </c:pt>
              <c:pt idx="555">
                <c:v>1.5890268571897332</c:v>
              </c:pt>
              <c:pt idx="556">
                <c:v>1.6042509705777872</c:v>
              </c:pt>
              <c:pt idx="557">
                <c:v>1.6198562586382692</c:v>
              </c:pt>
              <c:pt idx="558">
                <c:v>1.6358663011252514</c:v>
              </c:pt>
              <c:pt idx="559">
                <c:v>1.6523069834486959</c:v>
              </c:pt>
              <c:pt idx="560">
                <c:v>1.6692068114315355</c:v>
              </c:pt>
              <c:pt idx="561">
                <c:v>1.6865972820868511</c:v>
              </c:pt>
              <c:pt idx="562">
                <c:v>1.7045133228822624</c:v>
              </c:pt>
              <c:pt idx="563">
                <c:v>1.7229938153321951</c:v>
              </c:pt>
              <c:pt idx="564">
                <c:v>1.7420822232204904</c:v>
              </c:pt>
              <c:pt idx="565">
                <c:v>1.7618273517181962</c:v>
              </c:pt>
              <c:pt idx="566">
                <c:v>1.7822842717183649</c:v>
              </c:pt>
              <c:pt idx="567">
                <c:v>1.8035154547291392</c:v>
              </c:pt>
              <c:pt idx="568">
                <c:v>1.8255921789355714</c:v>
              </c:pt>
              <c:pt idx="569">
                <c:v>1.8485962885014089</c:v>
              </c:pt>
              <c:pt idx="570">
                <c:v>1.8726224188167289</c:v>
              </c:pt>
              <c:pt idx="571">
                <c:v>1.8977808448780833</c:v>
              </c:pt>
              <c:pt idx="572">
                <c:v>1.9242011757953201</c:v>
              </c:pt>
              <c:pt idx="573">
                <c:v>1.9520372178217755</c:v>
              </c:pt>
              <c:pt idx="574">
                <c:v>1.981473481966618</c:v>
              </c:pt>
              <c:pt idx="575">
                <c:v>2.0127340560289051</c:v>
              </c:pt>
              <c:pt idx="576">
                <c:v>2.0460949591417927</c:v>
              </c:pt>
              <c:pt idx="577">
                <c:v>2.0819017695821151</c:v>
              </c:pt>
              <c:pt idx="578">
                <c:v>2.1205954972261458</c:v>
              </c:pt>
              <c:pt idx="579">
                <c:v>2.1627518388166944</c:v>
              </c:pt>
              <c:pt idx="580">
                <c:v>2.2091431459210313</c:v>
              </c:pt>
              <c:pt idx="581">
                <c:v>2.2608410732123452</c:v>
              </c:pt>
              <c:pt idx="582">
                <c:v>2.3193971059582581</c:v>
              </c:pt>
              <c:pt idx="583">
                <c:v>2.3871853598574218</c:v>
              </c:pt>
              <c:pt idx="584">
                <c:v>2.4681235538567678</c:v>
              </c:pt>
              <c:pt idx="585">
                <c:v>2.56942454919121</c:v>
              </c:pt>
              <c:pt idx="586">
                <c:v>2.7069146484824396</c:v>
              </c:pt>
              <c:pt idx="587">
                <c:v>2.929453536714429</c:v>
              </c:pt>
            </c:numLit>
          </c:xVal>
          <c:yVal>
            <c:numLit>
              <c:formatCode>General</c:formatCode>
              <c:ptCount val="588"/>
              <c:pt idx="0">
                <c:v>-2.5300094142847338</c:v>
              </c:pt>
              <c:pt idx="1">
                <c:v>-2.4698535557589762</c:v>
              </c:pt>
              <c:pt idx="2">
                <c:v>-2.4646705747580406</c:v>
              </c:pt>
              <c:pt idx="3">
                <c:v>-2.4141944985022508</c:v>
              </c:pt>
              <c:pt idx="4">
                <c:v>-2.405272505398115</c:v>
              </c:pt>
              <c:pt idx="5">
                <c:v>-2.3095904768925175</c:v>
              </c:pt>
              <c:pt idx="6">
                <c:v>-2.299451039787189</c:v>
              </c:pt>
              <c:pt idx="7">
                <c:v>-2.1179539054537497</c:v>
              </c:pt>
              <c:pt idx="8">
                <c:v>-2.0997439982297896</c:v>
              </c:pt>
              <c:pt idx="9">
                <c:v>-2.0583461268336398</c:v>
              </c:pt>
              <c:pt idx="10">
                <c:v>-2.038300753329775</c:v>
              </c:pt>
              <c:pt idx="11">
                <c:v>-2.0338006104568982</c:v>
              </c:pt>
              <c:pt idx="12">
                <c:v>-1.9721558878224612</c:v>
              </c:pt>
              <c:pt idx="13">
                <c:v>-1.9569291205726971</c:v>
              </c:pt>
              <c:pt idx="14">
                <c:v>-1.8986390914951214</c:v>
              </c:pt>
              <c:pt idx="15">
                <c:v>-1.8983556671655257</c:v>
              </c:pt>
              <c:pt idx="16">
                <c:v>-1.8948162654137162</c:v>
              </c:pt>
              <c:pt idx="17">
                <c:v>-1.849080886314675</c:v>
              </c:pt>
              <c:pt idx="18">
                <c:v>-1.8382731736284688</c:v>
              </c:pt>
              <c:pt idx="19">
                <c:v>-1.818508134022051</c:v>
              </c:pt>
              <c:pt idx="20">
                <c:v>-1.804565255866067</c:v>
              </c:pt>
              <c:pt idx="21">
                <c:v>-1.7949458013072535</c:v>
              </c:pt>
              <c:pt idx="22">
                <c:v>-1.7420013054825318</c:v>
              </c:pt>
              <c:pt idx="23">
                <c:v>-1.7153476839367221</c:v>
              </c:pt>
              <c:pt idx="24">
                <c:v>-1.6666782984922792</c:v>
              </c:pt>
              <c:pt idx="25">
                <c:v>-1.658301744249947</c:v>
              </c:pt>
              <c:pt idx="26">
                <c:v>-1.6355382343794289</c:v>
              </c:pt>
              <c:pt idx="27">
                <c:v>-1.6312616160591644</c:v>
              </c:pt>
              <c:pt idx="28">
                <c:v>-1.6259953603009252</c:v>
              </c:pt>
              <c:pt idx="29">
                <c:v>-1.5873700384837799</c:v>
              </c:pt>
              <c:pt idx="30">
                <c:v>-1.5853245843131538</c:v>
              </c:pt>
              <c:pt idx="31">
                <c:v>-1.583631624275361</c:v>
              </c:pt>
              <c:pt idx="32">
                <c:v>-1.5791941439251489</c:v>
              </c:pt>
              <c:pt idx="33">
                <c:v>-1.5417330562551381</c:v>
              </c:pt>
              <c:pt idx="34">
                <c:v>-1.5351766364951189</c:v>
              </c:pt>
              <c:pt idx="35">
                <c:v>-1.5305906374914213</c:v>
              </c:pt>
              <c:pt idx="36">
                <c:v>-1.5242998554570331</c:v>
              </c:pt>
              <c:pt idx="37">
                <c:v>-1.5052543874070559</c:v>
              </c:pt>
              <c:pt idx="38">
                <c:v>-1.5043699362129599</c:v>
              </c:pt>
              <c:pt idx="39">
                <c:v>-1.4941979716299942</c:v>
              </c:pt>
              <c:pt idx="40">
                <c:v>-1.4726184898349075</c:v>
              </c:pt>
              <c:pt idx="41">
                <c:v>-1.4721057097705343</c:v>
              </c:pt>
              <c:pt idx="42">
                <c:v>-1.4348839789441847</c:v>
              </c:pt>
              <c:pt idx="43">
                <c:v>-1.4279680255589386</c:v>
              </c:pt>
              <c:pt idx="44">
                <c:v>-1.4114543382542888</c:v>
              </c:pt>
              <c:pt idx="45">
                <c:v>-1.390347418049469</c:v>
              </c:pt>
              <c:pt idx="46">
                <c:v>-1.3891687719671901</c:v>
              </c:pt>
              <c:pt idx="47">
                <c:v>-1.3850023423515145</c:v>
              </c:pt>
              <c:pt idx="48">
                <c:v>-1.3824315202272717</c:v>
              </c:pt>
              <c:pt idx="49">
                <c:v>-1.372256255527661</c:v>
              </c:pt>
              <c:pt idx="50">
                <c:v>-1.370453574811622</c:v>
              </c:pt>
              <c:pt idx="51">
                <c:v>-1.3523414923151493</c:v>
              </c:pt>
              <c:pt idx="52">
                <c:v>-1.3505875435871353</c:v>
              </c:pt>
              <c:pt idx="53">
                <c:v>-1.35030414315947</c:v>
              </c:pt>
              <c:pt idx="54">
                <c:v>-1.3294810444582859</c:v>
              </c:pt>
              <c:pt idx="55">
                <c:v>-1.2933084226571037</c:v>
              </c:pt>
              <c:pt idx="56">
                <c:v>-1.2663422032856124</c:v>
              </c:pt>
              <c:pt idx="57">
                <c:v>-1.2643379155645815</c:v>
              </c:pt>
              <c:pt idx="58">
                <c:v>-1.2597437908586739</c:v>
              </c:pt>
              <c:pt idx="59">
                <c:v>-1.2574902920409308</c:v>
              </c:pt>
              <c:pt idx="60">
                <c:v>-1.2568614353221872</c:v>
              </c:pt>
              <c:pt idx="61">
                <c:v>-1.2425472494913441</c:v>
              </c:pt>
              <c:pt idx="62">
                <c:v>-1.2315589790453798</c:v>
              </c:pt>
              <c:pt idx="63">
                <c:v>-1.2274608592019007</c:v>
              </c:pt>
              <c:pt idx="64">
                <c:v>-1.2256599497196319</c:v>
              </c:pt>
              <c:pt idx="65">
                <c:v>-1.2189539186366898</c:v>
              </c:pt>
              <c:pt idx="66">
                <c:v>-1.2046300591278063</c:v>
              </c:pt>
              <c:pt idx="67">
                <c:v>-1.2014008041515141</c:v>
              </c:pt>
              <c:pt idx="68">
                <c:v>-1.1984244468918843</c:v>
              </c:pt>
              <c:pt idx="69">
                <c:v>-1.1932526070182241</c:v>
              </c:pt>
              <c:pt idx="70">
                <c:v>-1.1889827139907083</c:v>
              </c:pt>
              <c:pt idx="71">
                <c:v>-1.1830882258145716</c:v>
              </c:pt>
              <c:pt idx="72">
                <c:v>-1.179688436382357</c:v>
              </c:pt>
              <c:pt idx="73">
                <c:v>-1.178567721679461</c:v>
              </c:pt>
              <c:pt idx="74">
                <c:v>-1.1635158112743049</c:v>
              </c:pt>
              <c:pt idx="75">
                <c:v>-1.1423151937287459</c:v>
              </c:pt>
              <c:pt idx="76">
                <c:v>-1.1297915228534452</c:v>
              </c:pt>
              <c:pt idx="77">
                <c:v>-1.1259001427426818</c:v>
              </c:pt>
              <c:pt idx="78">
                <c:v>-1.112829325852535</c:v>
              </c:pt>
              <c:pt idx="79">
                <c:v>-1.1121822825960312</c:v>
              </c:pt>
              <c:pt idx="80">
                <c:v>-1.1098684241978911</c:v>
              </c:pt>
              <c:pt idx="81">
                <c:v>-1.1061473657002219</c:v>
              </c:pt>
              <c:pt idx="82">
                <c:v>-1.1016070326092386</c:v>
              </c:pt>
              <c:pt idx="83">
                <c:v>-1.0988599441545046</c:v>
              </c:pt>
              <c:pt idx="84">
                <c:v>-1.0879789472921049</c:v>
              </c:pt>
              <c:pt idx="85">
                <c:v>-1.0870384637716082</c:v>
              </c:pt>
              <c:pt idx="86">
                <c:v>-1.0803006497623515</c:v>
              </c:pt>
              <c:pt idx="87">
                <c:v>-1.0693630247843224</c:v>
              </c:pt>
              <c:pt idx="88">
                <c:v>-1.0652993563698459</c:v>
              </c:pt>
              <c:pt idx="89">
                <c:v>-1.0515026840515018</c:v>
              </c:pt>
              <c:pt idx="90">
                <c:v>-1.0457057801018892</c:v>
              </c:pt>
              <c:pt idx="91">
                <c:v>-1.0402765447554192</c:v>
              </c:pt>
              <c:pt idx="92">
                <c:v>-1.0359017177084964</c:v>
              </c:pt>
              <c:pt idx="93">
                <c:v>-1.0261448622327836</c:v>
              </c:pt>
              <c:pt idx="94">
                <c:v>-0.98445732116343565</c:v>
              </c:pt>
              <c:pt idx="95">
                <c:v>-0.98174252449435839</c:v>
              </c:pt>
              <c:pt idx="96">
                <c:v>-0.97702305189396532</c:v>
              </c:pt>
              <c:pt idx="97">
                <c:v>-0.97187155780283108</c:v>
              </c:pt>
              <c:pt idx="98">
                <c:v>-0.96439923721500032</c:v>
              </c:pt>
              <c:pt idx="99">
                <c:v>-0.95858320025982502</c:v>
              </c:pt>
              <c:pt idx="100">
                <c:v>-0.95363407946505296</c:v>
              </c:pt>
              <c:pt idx="101">
                <c:v>-0.93951821790853374</c:v>
              </c:pt>
              <c:pt idx="102">
                <c:v>-0.92290657996345149</c:v>
              </c:pt>
              <c:pt idx="103">
                <c:v>-0.9080997520161963</c:v>
              </c:pt>
              <c:pt idx="104">
                <c:v>-0.90756789360832679</c:v>
              </c:pt>
              <c:pt idx="105">
                <c:v>-0.88874564257022437</c:v>
              </c:pt>
              <c:pt idx="106">
                <c:v>-0.88067548315066091</c:v>
              </c:pt>
              <c:pt idx="107">
                <c:v>-0.87015118492047494</c:v>
              </c:pt>
              <c:pt idx="108">
                <c:v>-0.8599960531605565</c:v>
              </c:pt>
              <c:pt idx="109">
                <c:v>-0.85734248502846078</c:v>
              </c:pt>
              <c:pt idx="110">
                <c:v>-0.85008877351875167</c:v>
              </c:pt>
              <c:pt idx="111">
                <c:v>-0.8402669628502597</c:v>
              </c:pt>
              <c:pt idx="112">
                <c:v>-0.83755075649601185</c:v>
              </c:pt>
              <c:pt idx="113">
                <c:v>-0.83665446045630998</c:v>
              </c:pt>
              <c:pt idx="114">
                <c:v>-0.83453931158373462</c:v>
              </c:pt>
              <c:pt idx="115">
                <c:v>-0.82638996541196852</c:v>
              </c:pt>
              <c:pt idx="116">
                <c:v>-0.81800630754018155</c:v>
              </c:pt>
              <c:pt idx="117">
                <c:v>-0.81312615453763071</c:v>
              </c:pt>
              <c:pt idx="118">
                <c:v>-0.81301747522438339</c:v>
              </c:pt>
              <c:pt idx="119">
                <c:v>-0.80882847735417684</c:v>
              </c:pt>
              <c:pt idx="120">
                <c:v>-0.80456686761177232</c:v>
              </c:pt>
              <c:pt idx="121">
                <c:v>-0.80052984748962119</c:v>
              </c:pt>
              <c:pt idx="122">
                <c:v>-0.79997631388502422</c:v>
              </c:pt>
              <c:pt idx="123">
                <c:v>-0.7884862583003267</c:v>
              </c:pt>
              <c:pt idx="124">
                <c:v>-0.78271295580364109</c:v>
              </c:pt>
              <c:pt idx="125">
                <c:v>-0.78102443319746195</c:v>
              </c:pt>
              <c:pt idx="126">
                <c:v>-0.77831962671091526</c:v>
              </c:pt>
              <c:pt idx="127">
                <c:v>-0.77674003188625174</c:v>
              </c:pt>
              <c:pt idx="128">
                <c:v>-0.77555350936719014</c:v>
              </c:pt>
              <c:pt idx="129">
                <c:v>-0.76900909343069745</c:v>
              </c:pt>
              <c:pt idx="130">
                <c:v>-0.76182933182889356</c:v>
              </c:pt>
              <c:pt idx="131">
                <c:v>-0.74524818046090235</c:v>
              </c:pt>
              <c:pt idx="132">
                <c:v>-0.74120743097953334</c:v>
              </c:pt>
              <c:pt idx="133">
                <c:v>-0.73466589869340226</c:v>
              </c:pt>
              <c:pt idx="134">
                <c:v>-0.7337345284315413</c:v>
              </c:pt>
              <c:pt idx="135">
                <c:v>-0.72854348956532422</c:v>
              </c:pt>
              <c:pt idx="136">
                <c:v>-0.7266206653319881</c:v>
              </c:pt>
              <c:pt idx="137">
                <c:v>-0.72308682890809772</c:v>
              </c:pt>
              <c:pt idx="138">
                <c:v>-0.72185535591815897</c:v>
              </c:pt>
              <c:pt idx="139">
                <c:v>-0.72081432319702854</c:v>
              </c:pt>
              <c:pt idx="140">
                <c:v>-0.70470469600979535</c:v>
              </c:pt>
              <c:pt idx="141">
                <c:v>-0.70299786325775648</c:v>
              </c:pt>
              <c:pt idx="142">
                <c:v>-0.70102513369740971</c:v>
              </c:pt>
              <c:pt idx="143">
                <c:v>-0.70090952125685124</c:v>
              </c:pt>
              <c:pt idx="144">
                <c:v>-0.69827994238939173</c:v>
              </c:pt>
              <c:pt idx="145">
                <c:v>-0.68941241274927068</c:v>
              </c:pt>
              <c:pt idx="146">
                <c:v>-0.68850774649457602</c:v>
              </c:pt>
              <c:pt idx="147">
                <c:v>-0.68685329698068776</c:v>
              </c:pt>
              <c:pt idx="148">
                <c:v>-0.67280641283434228</c:v>
              </c:pt>
              <c:pt idx="149">
                <c:v>-0.66859526192382268</c:v>
              </c:pt>
              <c:pt idx="150">
                <c:v>-0.66668245407978977</c:v>
              </c:pt>
              <c:pt idx="151">
                <c:v>-0.66467580980720831</c:v>
              </c:pt>
              <c:pt idx="152">
                <c:v>-0.66389879584062073</c:v>
              </c:pt>
              <c:pt idx="153">
                <c:v>-0.65262780893816896</c:v>
              </c:pt>
              <c:pt idx="154">
                <c:v>-0.65143368334897023</c:v>
              </c:pt>
              <c:pt idx="155">
                <c:v>-0.65062246306403149</c:v>
              </c:pt>
              <c:pt idx="156">
                <c:v>-0.64877105411617197</c:v>
              </c:pt>
              <c:pt idx="157">
                <c:v>-0.64419912894604259</c:v>
              </c:pt>
              <c:pt idx="158">
                <c:v>-0.63727946148200199</c:v>
              </c:pt>
              <c:pt idx="159">
                <c:v>-0.6341647704111163</c:v>
              </c:pt>
              <c:pt idx="160">
                <c:v>-0.62467351427583651</c:v>
              </c:pt>
              <c:pt idx="161">
                <c:v>-0.62096675437736282</c:v>
              </c:pt>
              <c:pt idx="162">
                <c:v>-0.61879452213910513</c:v>
              </c:pt>
              <c:pt idx="163">
                <c:v>-0.61843382644348965</c:v>
              </c:pt>
              <c:pt idx="164">
                <c:v>-0.61635061446688688</c:v>
              </c:pt>
              <c:pt idx="165">
                <c:v>-0.61286929029609361</c:v>
              </c:pt>
              <c:pt idx="166">
                <c:v>-0.58597209884206147</c:v>
              </c:pt>
              <c:pt idx="167">
                <c:v>-0.58260925943726105</c:v>
              </c:pt>
              <c:pt idx="168">
                <c:v>-0.57922095555056474</c:v>
              </c:pt>
              <c:pt idx="169">
                <c:v>-0.57582403613893596</c:v>
              </c:pt>
              <c:pt idx="170">
                <c:v>-0.57302405057843919</c:v>
              </c:pt>
              <c:pt idx="171">
                <c:v>-0.57152164960857699</c:v>
              </c:pt>
              <c:pt idx="172">
                <c:v>-0.57081007223526936</c:v>
              </c:pt>
              <c:pt idx="173">
                <c:v>-0.57068604709607418</c:v>
              </c:pt>
              <c:pt idx="174">
                <c:v>-0.56916309441539292</c:v>
              </c:pt>
              <c:pt idx="175">
                <c:v>-0.56916119391105335</c:v>
              </c:pt>
              <c:pt idx="176">
                <c:v>-0.56343156317761645</c:v>
              </c:pt>
              <c:pt idx="177">
                <c:v>-0.54763876156318381</c:v>
              </c:pt>
              <c:pt idx="178">
                <c:v>-0.54477308698564464</c:v>
              </c:pt>
              <c:pt idx="179">
                <c:v>-0.54189616480308445</c:v>
              </c:pt>
              <c:pt idx="180">
                <c:v>-0.5417405199266081</c:v>
              </c:pt>
              <c:pt idx="181">
                <c:v>-0.53310378501521227</c:v>
              </c:pt>
              <c:pt idx="182">
                <c:v>-0.52686319470639142</c:v>
              </c:pt>
              <c:pt idx="183">
                <c:v>-0.52472831092165295</c:v>
              </c:pt>
              <c:pt idx="184">
                <c:v>-0.50512104086381304</c:v>
              </c:pt>
              <c:pt idx="185">
                <c:v>-0.50395869108710734</c:v>
              </c:pt>
              <c:pt idx="186">
                <c:v>-0.50073781995558375</c:v>
              </c:pt>
              <c:pt idx="187">
                <c:v>-0.47907409493972264</c:v>
              </c:pt>
              <c:pt idx="188">
                <c:v>-0.46256559693112353</c:v>
              </c:pt>
              <c:pt idx="189">
                <c:v>-0.46200849004252248</c:v>
              </c:pt>
              <c:pt idx="190">
                <c:v>-0.45898798067192331</c:v>
              </c:pt>
              <c:pt idx="191">
                <c:v>-0.45184729100987919</c:v>
              </c:pt>
              <c:pt idx="192">
                <c:v>-0.44446894534054826</c:v>
              </c:pt>
              <c:pt idx="193">
                <c:v>-0.43507988458021907</c:v>
              </c:pt>
              <c:pt idx="194">
                <c:v>-0.43408068574737285</c:v>
              </c:pt>
              <c:pt idx="195">
                <c:v>-0.43028511527174301</c:v>
              </c:pt>
              <c:pt idx="196">
                <c:v>-0.4195675913772019</c:v>
              </c:pt>
              <c:pt idx="197">
                <c:v>-0.41104840438194512</c:v>
              </c:pt>
              <c:pt idx="198">
                <c:v>-0.4097110550595725</c:v>
              </c:pt>
              <c:pt idx="199">
                <c:v>-0.4027453121310644</c:v>
              </c:pt>
              <c:pt idx="200">
                <c:v>-0.40246828315923833</c:v>
              </c:pt>
              <c:pt idx="201">
                <c:v>-0.40138172847851888</c:v>
              </c:pt>
              <c:pt idx="202">
                <c:v>-0.39413296491041194</c:v>
              </c:pt>
              <c:pt idx="203">
                <c:v>-0.3932442535020918</c:v>
              </c:pt>
              <c:pt idx="204">
                <c:v>-0.37880512517373593</c:v>
              </c:pt>
              <c:pt idx="205">
                <c:v>-0.37651187670539066</c:v>
              </c:pt>
              <c:pt idx="206">
                <c:v>-0.37625248958725133</c:v>
              </c:pt>
              <c:pt idx="207">
                <c:v>-0.36924505837422772</c:v>
              </c:pt>
              <c:pt idx="208">
                <c:v>-0.36845383253903741</c:v>
              </c:pt>
              <c:pt idx="209">
                <c:v>-0.36827769798324639</c:v>
              </c:pt>
              <c:pt idx="210">
                <c:v>-0.36533830833629438</c:v>
              </c:pt>
              <c:pt idx="211">
                <c:v>-0.36235826235115864</c:v>
              </c:pt>
              <c:pt idx="212">
                <c:v>-0.36200826306053857</c:v>
              </c:pt>
              <c:pt idx="213">
                <c:v>-0.36039005609953212</c:v>
              </c:pt>
              <c:pt idx="214">
                <c:v>-0.35814522496465662</c:v>
              </c:pt>
              <c:pt idx="215">
                <c:v>-0.35192027840456258</c:v>
              </c:pt>
              <c:pt idx="216">
                <c:v>-0.34553248588087848</c:v>
              </c:pt>
              <c:pt idx="217">
                <c:v>-0.34364605210903726</c:v>
              </c:pt>
              <c:pt idx="218">
                <c:v>-0.33362461435737573</c:v>
              </c:pt>
              <c:pt idx="219">
                <c:v>-0.32849354982031503</c:v>
              </c:pt>
              <c:pt idx="220">
                <c:v>-0.32638260940261288</c:v>
              </c:pt>
              <c:pt idx="221">
                <c:v>-0.32516841560865289</c:v>
              </c:pt>
              <c:pt idx="222">
                <c:v>-0.32255864745759938</c:v>
              </c:pt>
              <c:pt idx="223">
                <c:v>-0.30857158031313309</c:v>
              </c:pt>
              <c:pt idx="224">
                <c:v>-0.30537488192396756</c:v>
              </c:pt>
              <c:pt idx="225">
                <c:v>-0.3020407293508634</c:v>
              </c:pt>
              <c:pt idx="226">
                <c:v>-0.29883196971635168</c:v>
              </c:pt>
              <c:pt idx="227">
                <c:v>-0.29769021268275508</c:v>
              </c:pt>
              <c:pt idx="228">
                <c:v>-0.2816288624891074</c:v>
              </c:pt>
              <c:pt idx="229">
                <c:v>-0.28142170714359577</c:v>
              </c:pt>
              <c:pt idx="230">
                <c:v>-0.28106150687683923</c:v>
              </c:pt>
              <c:pt idx="231">
                <c:v>-0.2762003429830569</c:v>
              </c:pt>
              <c:pt idx="232">
                <c:v>-0.27129941245127742</c:v>
              </c:pt>
              <c:pt idx="233">
                <c:v>-0.2702281686252605</c:v>
              </c:pt>
              <c:pt idx="234">
                <c:v>-0.27010292148972737</c:v>
              </c:pt>
              <c:pt idx="235">
                <c:v>-0.26676223617801692</c:v>
              </c:pt>
              <c:pt idx="236">
                <c:v>-0.25956510839402364</c:v>
              </c:pt>
              <c:pt idx="237">
                <c:v>-0.25400515047303251</c:v>
              </c:pt>
              <c:pt idx="238">
                <c:v>-0.25374839267522592</c:v>
              </c:pt>
              <c:pt idx="239">
                <c:v>-0.2488495015363078</c:v>
              </c:pt>
              <c:pt idx="240">
                <c:v>-0.24270307719244172</c:v>
              </c:pt>
              <c:pt idx="241">
                <c:v>-0.24082592954255458</c:v>
              </c:pt>
              <c:pt idx="242">
                <c:v>-0.23365628739385169</c:v>
              </c:pt>
              <c:pt idx="243">
                <c:v>-0.22697046149792949</c:v>
              </c:pt>
              <c:pt idx="244">
                <c:v>-0.22631238182859173</c:v>
              </c:pt>
              <c:pt idx="245">
                <c:v>-0.2235205591034313</c:v>
              </c:pt>
              <c:pt idx="246">
                <c:v>-0.21918429849454654</c:v>
              </c:pt>
              <c:pt idx="247">
                <c:v>-0.21139134967459164</c:v>
              </c:pt>
              <c:pt idx="248">
                <c:v>-0.20816476590441083</c:v>
              </c:pt>
              <c:pt idx="249">
                <c:v>-0.20803892468662469</c:v>
              </c:pt>
              <c:pt idx="250">
                <c:v>-0.20707461950092773</c:v>
              </c:pt>
              <c:pt idx="251">
                <c:v>-0.20548466867769502</c:v>
              </c:pt>
              <c:pt idx="252">
                <c:v>-0.20167982636408263</c:v>
              </c:pt>
              <c:pt idx="253">
                <c:v>-0.19974894070855589</c:v>
              </c:pt>
              <c:pt idx="254">
                <c:v>-0.19803713360884717</c:v>
              </c:pt>
              <c:pt idx="255">
                <c:v>-0.18015721469327292</c:v>
              </c:pt>
              <c:pt idx="256">
                <c:v>-0.17901247680727442</c:v>
              </c:pt>
              <c:pt idx="257">
                <c:v>-0.17515424380897973</c:v>
              </c:pt>
              <c:pt idx="258">
                <c:v>-0.16880750966282965</c:v>
              </c:pt>
              <c:pt idx="259">
                <c:v>-0.15268255463349456</c:v>
              </c:pt>
              <c:pt idx="260">
                <c:v>-0.14819368050781762</c:v>
              </c:pt>
              <c:pt idx="261">
                <c:v>-0.1451922785901997</c:v>
              </c:pt>
              <c:pt idx="262">
                <c:v>-0.14467095445106892</c:v>
              </c:pt>
              <c:pt idx="263">
                <c:v>-0.14239007767151649</c:v>
              </c:pt>
              <c:pt idx="264">
                <c:v>-0.14173064218191075</c:v>
              </c:pt>
              <c:pt idx="265">
                <c:v>-0.14083025438090804</c:v>
              </c:pt>
              <c:pt idx="266">
                <c:v>-0.14058520063391486</c:v>
              </c:pt>
              <c:pt idx="267">
                <c:v>-0.13473860249314415</c:v>
              </c:pt>
              <c:pt idx="268">
                <c:v>-0.13394017332232586</c:v>
              </c:pt>
              <c:pt idx="269">
                <c:v>-0.128916049929718</c:v>
              </c:pt>
              <c:pt idx="270">
                <c:v>-0.12513697101722612</c:v>
              </c:pt>
              <c:pt idx="271">
                <c:v>-0.118502946598586</c:v>
              </c:pt>
              <c:pt idx="272">
                <c:v>-0.1136331472334297</c:v>
              </c:pt>
              <c:pt idx="273">
                <c:v>-0.10818979306561993</c:v>
              </c:pt>
              <c:pt idx="274">
                <c:v>-0.10628812324686371</c:v>
              </c:pt>
              <c:pt idx="275">
                <c:v>-8.7930887297227894E-2</c:v>
              </c:pt>
              <c:pt idx="276">
                <c:v>-8.4909570745925422E-2</c:v>
              </c:pt>
              <c:pt idx="277">
                <c:v>-7.9708801234760998E-2</c:v>
              </c:pt>
              <c:pt idx="278">
                <c:v>-7.7757184146889674E-2</c:v>
              </c:pt>
              <c:pt idx="279">
                <c:v>-7.7544263606210667E-2</c:v>
              </c:pt>
              <c:pt idx="280">
                <c:v>-7.2674376912591696E-2</c:v>
              </c:pt>
              <c:pt idx="281">
                <c:v>-7.1006258307909034E-2</c:v>
              </c:pt>
              <c:pt idx="282">
                <c:v>-7.0876364909752035E-2</c:v>
              </c:pt>
              <c:pt idx="283">
                <c:v>-7.0183532786631309E-2</c:v>
              </c:pt>
              <c:pt idx="284">
                <c:v>-6.919648924283657E-2</c:v>
              </c:pt>
              <c:pt idx="285">
                <c:v>-6.8393908584051255E-2</c:v>
              </c:pt>
              <c:pt idx="286">
                <c:v>-5.9746238872255733E-2</c:v>
              </c:pt>
              <c:pt idx="287">
                <c:v>-5.3635422763886539E-2</c:v>
              </c:pt>
              <c:pt idx="288">
                <c:v>-5.1202333198501954E-2</c:v>
              </c:pt>
              <c:pt idx="289">
                <c:v>-4.8563077295379967E-2</c:v>
              </c:pt>
              <c:pt idx="290">
                <c:v>-3.9306766978215446E-2</c:v>
              </c:pt>
              <c:pt idx="291">
                <c:v>-3.522796848333036E-2</c:v>
              </c:pt>
              <c:pt idx="292">
                <c:v>-3.2304025022699259E-2</c:v>
              </c:pt>
              <c:pt idx="293">
                <c:v>-3.1205127762671713E-2</c:v>
              </c:pt>
              <c:pt idx="294">
                <c:v>-3.1157927360947055E-2</c:v>
              </c:pt>
              <c:pt idx="295">
                <c:v>-2.9817559455180928E-2</c:v>
              </c:pt>
              <c:pt idx="296">
                <c:v>-2.827787727086236E-2</c:v>
              </c:pt>
              <c:pt idx="297">
                <c:v>-1.6850203472738464E-2</c:v>
              </c:pt>
              <c:pt idx="298">
                <c:v>-1.6799079507009151E-2</c:v>
              </c:pt>
              <c:pt idx="299">
                <c:v>-1.4302170612456857E-2</c:v>
              </c:pt>
              <c:pt idx="300">
                <c:v>-5.9648221901425586E-3</c:v>
              </c:pt>
              <c:pt idx="301">
                <c:v>-4.9049792846047021E-3</c:v>
              </c:pt>
              <c:pt idx="302">
                <c:v>2.7374238667083883E-3</c:v>
              </c:pt>
              <c:pt idx="303">
                <c:v>7.6706357126994354E-3</c:v>
              </c:pt>
              <c:pt idx="304">
                <c:v>1.0080615896395469E-2</c:v>
              </c:pt>
              <c:pt idx="305">
                <c:v>1.3489844566731539E-2</c:v>
              </c:pt>
              <c:pt idx="306">
                <c:v>1.4211626672378162E-2</c:v>
              </c:pt>
              <c:pt idx="307">
                <c:v>2.6590536964321201E-2</c:v>
              </c:pt>
              <c:pt idx="308">
                <c:v>2.7681907868273011E-2</c:v>
              </c:pt>
              <c:pt idx="309">
                <c:v>3.0329776991483023E-2</c:v>
              </c:pt>
              <c:pt idx="310">
                <c:v>3.1693199560550993E-2</c:v>
              </c:pt>
              <c:pt idx="311">
                <c:v>3.5696169240274127E-2</c:v>
              </c:pt>
              <c:pt idx="312">
                <c:v>4.2556366824106379E-2</c:v>
              </c:pt>
              <c:pt idx="313">
                <c:v>4.3874171682901031E-2</c:v>
              </c:pt>
              <c:pt idx="314">
                <c:v>4.8802939581326477E-2</c:v>
              </c:pt>
              <c:pt idx="315">
                <c:v>5.24982464013901E-2</c:v>
              </c:pt>
              <c:pt idx="316">
                <c:v>5.6175207705773819E-2</c:v>
              </c:pt>
              <c:pt idx="317">
                <c:v>7.999171223517558E-2</c:v>
              </c:pt>
              <c:pt idx="318">
                <c:v>8.0837041835715953E-2</c:v>
              </c:pt>
              <c:pt idx="319">
                <c:v>8.3989036970213607E-2</c:v>
              </c:pt>
              <c:pt idx="320">
                <c:v>0.10123459020816497</c:v>
              </c:pt>
              <c:pt idx="321">
                <c:v>0.10525249010104311</c:v>
              </c:pt>
              <c:pt idx="322">
                <c:v>0.10692188240508539</c:v>
              </c:pt>
              <c:pt idx="323">
                <c:v>0.11001919221264869</c:v>
              </c:pt>
              <c:pt idx="324">
                <c:v>0.11011195355702791</c:v>
              </c:pt>
              <c:pt idx="325">
                <c:v>0.11035360662771453</c:v>
              </c:pt>
              <c:pt idx="326">
                <c:v>0.11420347863039204</c:v>
              </c:pt>
              <c:pt idx="327">
                <c:v>0.11713532974285057</c:v>
              </c:pt>
              <c:pt idx="328">
                <c:v>0.12292478860380755</c:v>
              </c:pt>
              <c:pt idx="329">
                <c:v>0.12901619913712062</c:v>
              </c:pt>
              <c:pt idx="330">
                <c:v>0.13334266100850672</c:v>
              </c:pt>
              <c:pt idx="331">
                <c:v>0.13681339058603162</c:v>
              </c:pt>
              <c:pt idx="332">
                <c:v>0.13935800538403037</c:v>
              </c:pt>
              <c:pt idx="333">
                <c:v>0.14129901279750354</c:v>
              </c:pt>
              <c:pt idx="334">
                <c:v>0.15654491475980695</c:v>
              </c:pt>
              <c:pt idx="335">
                <c:v>0.16108726775211937</c:v>
              </c:pt>
              <c:pt idx="336">
                <c:v>0.16674815235696522</c:v>
              </c:pt>
              <c:pt idx="337">
                <c:v>0.16768118031736096</c:v>
              </c:pt>
              <c:pt idx="338">
                <c:v>0.17207728433419037</c:v>
              </c:pt>
              <c:pt idx="339">
                <c:v>0.1722602252508561</c:v>
              </c:pt>
              <c:pt idx="340">
                <c:v>0.17226675759088544</c:v>
              </c:pt>
              <c:pt idx="341">
                <c:v>0.17721479783830665</c:v>
              </c:pt>
              <c:pt idx="342">
                <c:v>0.17749923837890344</c:v>
              </c:pt>
              <c:pt idx="343">
                <c:v>0.18028095528073773</c:v>
              </c:pt>
              <c:pt idx="344">
                <c:v>0.18646977117253971</c:v>
              </c:pt>
              <c:pt idx="345">
                <c:v>0.18810499989749352</c:v>
              </c:pt>
              <c:pt idx="346">
                <c:v>0.18953992613327778</c:v>
              </c:pt>
              <c:pt idx="347">
                <c:v>0.1898843439620731</c:v>
              </c:pt>
              <c:pt idx="348">
                <c:v>0.19257089246068887</c:v>
              </c:pt>
              <c:pt idx="349">
                <c:v>0.19970434631999473</c:v>
              </c:pt>
              <c:pt idx="350">
                <c:v>0.20470762303804574</c:v>
              </c:pt>
              <c:pt idx="351">
                <c:v>0.20858743548238362</c:v>
              </c:pt>
              <c:pt idx="352">
                <c:v>0.21181693010615188</c:v>
              </c:pt>
              <c:pt idx="353">
                <c:v>0.21621343530884216</c:v>
              </c:pt>
              <c:pt idx="354">
                <c:v>0.21702245360975159</c:v>
              </c:pt>
              <c:pt idx="355">
                <c:v>0.21987698620652626</c:v>
              </c:pt>
              <c:pt idx="356">
                <c:v>0.22189803720669815</c:v>
              </c:pt>
              <c:pt idx="357">
                <c:v>0.22522172044527985</c:v>
              </c:pt>
              <c:pt idx="358">
                <c:v>0.25318263207267871</c:v>
              </c:pt>
              <c:pt idx="359">
                <c:v>0.2560182030195251</c:v>
              </c:pt>
              <c:pt idx="360">
                <c:v>0.26942077925253827</c:v>
              </c:pt>
              <c:pt idx="361">
                <c:v>0.27068964178461236</c:v>
              </c:pt>
              <c:pt idx="362">
                <c:v>0.27506702630312252</c:v>
              </c:pt>
              <c:pt idx="363">
                <c:v>0.27905833171224853</c:v>
              </c:pt>
              <c:pt idx="364">
                <c:v>0.2804926169154115</c:v>
              </c:pt>
              <c:pt idx="365">
                <c:v>0.288020385564634</c:v>
              </c:pt>
              <c:pt idx="366">
                <c:v>0.29473165329258283</c:v>
              </c:pt>
              <c:pt idx="367">
                <c:v>0.29507931341762644</c:v>
              </c:pt>
              <c:pt idx="368">
                <c:v>0.29672676888180427</c:v>
              </c:pt>
              <c:pt idx="369">
                <c:v>0.29740810683789887</c:v>
              </c:pt>
              <c:pt idx="370">
                <c:v>0.30176403782330957</c:v>
              </c:pt>
              <c:pt idx="371">
                <c:v>0.3057446941763981</c:v>
              </c:pt>
              <c:pt idx="372">
                <c:v>0.30704918463479403</c:v>
              </c:pt>
              <c:pt idx="373">
                <c:v>0.31353759314326435</c:v>
              </c:pt>
              <c:pt idx="374">
                <c:v>0.31467711783128144</c:v>
              </c:pt>
              <c:pt idx="375">
                <c:v>0.3192829440838697</c:v>
              </c:pt>
              <c:pt idx="376">
                <c:v>0.32166552411080285</c:v>
              </c:pt>
              <c:pt idx="377">
                <c:v>0.34432441066097841</c:v>
              </c:pt>
              <c:pt idx="378">
                <c:v>0.34504130699948543</c:v>
              </c:pt>
              <c:pt idx="379">
                <c:v>0.34956840946162282</c:v>
              </c:pt>
              <c:pt idx="380">
                <c:v>0.34957907109466346</c:v>
              </c:pt>
              <c:pt idx="381">
                <c:v>0.35069400552125812</c:v>
              </c:pt>
              <c:pt idx="382">
                <c:v>0.35975897810140817</c:v>
              </c:pt>
              <c:pt idx="383">
                <c:v>0.36344289993561302</c:v>
              </c:pt>
              <c:pt idx="384">
                <c:v>0.38010677025119699</c:v>
              </c:pt>
              <c:pt idx="385">
                <c:v>0.3816004943188161</c:v>
              </c:pt>
              <c:pt idx="386">
                <c:v>0.38533498937362964</c:v>
              </c:pt>
              <c:pt idx="387">
                <c:v>0.39149249412166626</c:v>
              </c:pt>
              <c:pt idx="388">
                <c:v>0.40081636820834199</c:v>
              </c:pt>
              <c:pt idx="389">
                <c:v>0.41277382058705575</c:v>
              </c:pt>
              <c:pt idx="390">
                <c:v>0.42628934846963107</c:v>
              </c:pt>
              <c:pt idx="391">
                <c:v>0.42970221956929938</c:v>
              </c:pt>
              <c:pt idx="392">
                <c:v>0.4363789789013417</c:v>
              </c:pt>
              <c:pt idx="393">
                <c:v>0.43940309342518763</c:v>
              </c:pt>
              <c:pt idx="394">
                <c:v>0.44819362065553936</c:v>
              </c:pt>
              <c:pt idx="395">
                <c:v>0.45129309912653331</c:v>
              </c:pt>
              <c:pt idx="396">
                <c:v>0.45473962033625714</c:v>
              </c:pt>
              <c:pt idx="397">
                <c:v>0.4569082669128024</c:v>
              </c:pt>
              <c:pt idx="398">
                <c:v>0.46144894587338275</c:v>
              </c:pt>
              <c:pt idx="399">
                <c:v>0.46715864083095426</c:v>
              </c:pt>
              <c:pt idx="400">
                <c:v>0.46736969879757911</c:v>
              </c:pt>
              <c:pt idx="401">
                <c:v>0.47289639772151165</c:v>
              </c:pt>
              <c:pt idx="402">
                <c:v>0.4775416704943698</c:v>
              </c:pt>
              <c:pt idx="403">
                <c:v>0.48291804475909494</c:v>
              </c:pt>
              <c:pt idx="404">
                <c:v>0.48850981682144134</c:v>
              </c:pt>
              <c:pt idx="405">
                <c:v>0.49818402434483</c:v>
              </c:pt>
              <c:pt idx="406">
                <c:v>0.49872126941187112</c:v>
              </c:pt>
              <c:pt idx="407">
                <c:v>0.50460858566671329</c:v>
              </c:pt>
              <c:pt idx="408">
                <c:v>0.51111970928554873</c:v>
              </c:pt>
              <c:pt idx="409">
                <c:v>0.51124015257555999</c:v>
              </c:pt>
              <c:pt idx="410">
                <c:v>0.51510293528864037</c:v>
              </c:pt>
              <c:pt idx="411">
                <c:v>0.51876208438015403</c:v>
              </c:pt>
              <c:pt idx="412">
                <c:v>0.52205667980046488</c:v>
              </c:pt>
              <c:pt idx="413">
                <c:v>0.52784121226057545</c:v>
              </c:pt>
              <c:pt idx="414">
                <c:v>0.53310121891901152</c:v>
              </c:pt>
              <c:pt idx="415">
                <c:v>0.53602627269068026</c:v>
              </c:pt>
              <c:pt idx="416">
                <c:v>0.53760624104307175</c:v>
              </c:pt>
              <c:pt idx="417">
                <c:v>0.5392770700362165</c:v>
              </c:pt>
              <c:pt idx="418">
                <c:v>0.54058152486917355</c:v>
              </c:pt>
              <c:pt idx="419">
                <c:v>0.54732636229324627</c:v>
              </c:pt>
              <c:pt idx="420">
                <c:v>0.54788466306514516</c:v>
              </c:pt>
              <c:pt idx="421">
                <c:v>0.56040643804579637</c:v>
              </c:pt>
              <c:pt idx="422">
                <c:v>0.56924024612568935</c:v>
              </c:pt>
              <c:pt idx="423">
                <c:v>0.59488409644034135</c:v>
              </c:pt>
              <c:pt idx="424">
                <c:v>0.60412004549526988</c:v>
              </c:pt>
              <c:pt idx="425">
                <c:v>0.61025058854849212</c:v>
              </c:pt>
              <c:pt idx="426">
                <c:v>0.61271224304445271</c:v>
              </c:pt>
              <c:pt idx="427">
                <c:v>0.61517408417647201</c:v>
              </c:pt>
              <c:pt idx="428">
                <c:v>0.61538948302687013</c:v>
              </c:pt>
              <c:pt idx="429">
                <c:v>0.62461816335704301</c:v>
              </c:pt>
              <c:pt idx="430">
                <c:v>0.63088673393285499</c:v>
              </c:pt>
              <c:pt idx="431">
                <c:v>0.63643476113113251</c:v>
              </c:pt>
              <c:pt idx="432">
                <c:v>0.63669517202900716</c:v>
              </c:pt>
              <c:pt idx="433">
                <c:v>0.64064719851730134</c:v>
              </c:pt>
              <c:pt idx="434">
                <c:v>0.64532861644171469</c:v>
              </c:pt>
              <c:pt idx="435">
                <c:v>0.64859692767876398</c:v>
              </c:pt>
              <c:pt idx="436">
                <c:v>0.64962362722803246</c:v>
              </c:pt>
              <c:pt idx="437">
                <c:v>0.65827948236870326</c:v>
              </c:pt>
              <c:pt idx="438">
                <c:v>0.6730190186610272</c:v>
              </c:pt>
              <c:pt idx="439">
                <c:v>0.67632494084822314</c:v>
              </c:pt>
              <c:pt idx="440">
                <c:v>0.67702520383235831</c:v>
              </c:pt>
              <c:pt idx="441">
                <c:v>0.67733982406350401</c:v>
              </c:pt>
              <c:pt idx="442">
                <c:v>0.68057361723036192</c:v>
              </c:pt>
              <c:pt idx="443">
                <c:v>0.68220938437905598</c:v>
              </c:pt>
              <c:pt idx="444">
                <c:v>0.68991241296501704</c:v>
              </c:pt>
              <c:pt idx="445">
                <c:v>0.69235844445584727</c:v>
              </c:pt>
              <c:pt idx="446">
                <c:v>0.70555333363485528</c:v>
              </c:pt>
              <c:pt idx="447">
                <c:v>0.71087576732326174</c:v>
              </c:pt>
              <c:pt idx="448">
                <c:v>0.7199728789714781</c:v>
              </c:pt>
              <c:pt idx="449">
                <c:v>0.73154638257538029</c:v>
              </c:pt>
              <c:pt idx="450">
                <c:v>0.74454532918561289</c:v>
              </c:pt>
              <c:pt idx="451">
                <c:v>0.74980826303083159</c:v>
              </c:pt>
              <c:pt idx="452">
                <c:v>0.75605347746365292</c:v>
              </c:pt>
              <c:pt idx="453">
                <c:v>0.75809409196402355</c:v>
              </c:pt>
              <c:pt idx="454">
                <c:v>0.7625648024010957</c:v>
              </c:pt>
              <c:pt idx="455">
                <c:v>0.76580675254153774</c:v>
              </c:pt>
              <c:pt idx="456">
                <c:v>0.76824351970679261</c:v>
              </c:pt>
              <c:pt idx="457">
                <c:v>0.77286117131345555</c:v>
              </c:pt>
              <c:pt idx="458">
                <c:v>0.78216287727868627</c:v>
              </c:pt>
              <c:pt idx="459">
                <c:v>0.78780720433339879</c:v>
              </c:pt>
              <c:pt idx="460">
                <c:v>0.79309510888229895</c:v>
              </c:pt>
              <c:pt idx="461">
                <c:v>0.80261829835663323</c:v>
              </c:pt>
              <c:pt idx="462">
                <c:v>0.81177207289243147</c:v>
              </c:pt>
              <c:pt idx="463">
                <c:v>0.82006761844221587</c:v>
              </c:pt>
              <c:pt idx="464">
                <c:v>0.82343652617252017</c:v>
              </c:pt>
              <c:pt idx="465">
                <c:v>0.82443559994590887</c:v>
              </c:pt>
              <c:pt idx="466">
                <c:v>0.82548750167972995</c:v>
              </c:pt>
              <c:pt idx="467">
                <c:v>0.83168467836786275</c:v>
              </c:pt>
              <c:pt idx="468">
                <c:v>0.84964402348382195</c:v>
              </c:pt>
              <c:pt idx="469">
                <c:v>0.86435288465673388</c:v>
              </c:pt>
              <c:pt idx="470">
                <c:v>0.86854440898277141</c:v>
              </c:pt>
              <c:pt idx="471">
                <c:v>0.86963739945568419</c:v>
              </c:pt>
              <c:pt idx="472">
                <c:v>0.8704808656286841</c:v>
              </c:pt>
              <c:pt idx="473">
                <c:v>0.87139660702365851</c:v>
              </c:pt>
              <c:pt idx="474">
                <c:v>0.87622466298732604</c:v>
              </c:pt>
              <c:pt idx="475">
                <c:v>0.87789122234757955</c:v>
              </c:pt>
              <c:pt idx="476">
                <c:v>0.88243795600388786</c:v>
              </c:pt>
              <c:pt idx="477">
                <c:v>0.88437176844762022</c:v>
              </c:pt>
              <c:pt idx="478">
                <c:v>0.88669373561690445</c:v>
              </c:pt>
              <c:pt idx="479">
                <c:v>0.88900640013174459</c:v>
              </c:pt>
              <c:pt idx="480">
                <c:v>0.90031876883075834</c:v>
              </c:pt>
              <c:pt idx="481">
                <c:v>0.90134372836129739</c:v>
              </c:pt>
              <c:pt idx="482">
                <c:v>0.90170777863633111</c:v>
              </c:pt>
              <c:pt idx="483">
                <c:v>0.91079901781447581</c:v>
              </c:pt>
              <c:pt idx="484">
                <c:v>0.91483419294783974</c:v>
              </c:pt>
              <c:pt idx="485">
                <c:v>0.92922625725886088</c:v>
              </c:pt>
              <c:pt idx="486">
                <c:v>0.9306393013168488</c:v>
              </c:pt>
              <c:pt idx="487">
                <c:v>0.93213232402731494</c:v>
              </c:pt>
              <c:pt idx="488">
                <c:v>0.93545343912358192</c:v>
              </c:pt>
              <c:pt idx="489">
                <c:v>0.93774224344506674</c:v>
              </c:pt>
              <c:pt idx="490">
                <c:v>0.94102170292321696</c:v>
              </c:pt>
              <c:pt idx="491">
                <c:v>0.95742011574592989</c:v>
              </c:pt>
              <c:pt idx="492">
                <c:v>0.96296862078779943</c:v>
              </c:pt>
              <c:pt idx="493">
                <c:v>0.96603010115114085</c:v>
              </c:pt>
              <c:pt idx="494">
                <c:v>1.005056712970581</c:v>
              </c:pt>
              <c:pt idx="495">
                <c:v>1.0062669276849872</c:v>
              </c:pt>
              <c:pt idx="496">
                <c:v>1.0186210614780342</c:v>
              </c:pt>
              <c:pt idx="497">
                <c:v>1.0191808205361237</c:v>
              </c:pt>
              <c:pt idx="498">
                <c:v>1.0205401425230882</c:v>
              </c:pt>
              <c:pt idx="499">
                <c:v>1.0225730368611765</c:v>
              </c:pt>
              <c:pt idx="500">
                <c:v>1.0325872111519709</c:v>
              </c:pt>
              <c:pt idx="501">
                <c:v>1.0452919107160885</c:v>
              </c:pt>
              <c:pt idx="502">
                <c:v>1.0478596719725815</c:v>
              </c:pt>
              <c:pt idx="503">
                <c:v>1.04802093920021</c:v>
              </c:pt>
              <c:pt idx="504">
                <c:v>1.0557168318888945</c:v>
              </c:pt>
              <c:pt idx="505">
                <c:v>1.0581682364091225</c:v>
              </c:pt>
              <c:pt idx="506">
                <c:v>1.061326333787586</c:v>
              </c:pt>
              <c:pt idx="507">
                <c:v>1.0613469946232443</c:v>
              </c:pt>
              <c:pt idx="508">
                <c:v>1.0622891677115143</c:v>
              </c:pt>
              <c:pt idx="509">
                <c:v>1.0886951558437949</c:v>
              </c:pt>
              <c:pt idx="510">
                <c:v>1.0971302007758075</c:v>
              </c:pt>
              <c:pt idx="511">
                <c:v>1.1248554939388458</c:v>
              </c:pt>
              <c:pt idx="512">
                <c:v>1.1254651707016543</c:v>
              </c:pt>
              <c:pt idx="513">
                <c:v>1.129819014291052</c:v>
              </c:pt>
              <c:pt idx="514">
                <c:v>1.1322122119596936</c:v>
              </c:pt>
              <c:pt idx="515">
                <c:v>1.1391531789871734</c:v>
              </c:pt>
              <c:pt idx="516">
                <c:v>1.1473667025361252</c:v>
              </c:pt>
              <c:pt idx="517">
                <c:v>1.1521843731924439</c:v>
              </c:pt>
              <c:pt idx="518">
                <c:v>1.1733253287585577</c:v>
              </c:pt>
              <c:pt idx="519">
                <c:v>1.1835556841257442</c:v>
              </c:pt>
              <c:pt idx="520">
                <c:v>1.187690518304648</c:v>
              </c:pt>
              <c:pt idx="521">
                <c:v>1.1911159607610762</c:v>
              </c:pt>
              <c:pt idx="522">
                <c:v>1.208239564675295</c:v>
              </c:pt>
              <c:pt idx="523">
                <c:v>1.222526990983424</c:v>
              </c:pt>
              <c:pt idx="524">
                <c:v>1.223662111958999</c:v>
              </c:pt>
              <c:pt idx="525">
                <c:v>1.2267511925456474</c:v>
              </c:pt>
              <c:pt idx="526">
                <c:v>1.2364330381104098</c:v>
              </c:pt>
              <c:pt idx="527">
                <c:v>1.2428060378581058</c:v>
              </c:pt>
              <c:pt idx="528">
                <c:v>1.2553320436878745</c:v>
              </c:pt>
              <c:pt idx="529">
                <c:v>1.2561489575185196</c:v>
              </c:pt>
              <c:pt idx="530">
                <c:v>1.26688595863758</c:v>
              </c:pt>
              <c:pt idx="531">
                <c:v>1.2908892499371452</c:v>
              </c:pt>
              <c:pt idx="532">
                <c:v>1.3090974873404808</c:v>
              </c:pt>
              <c:pt idx="533">
                <c:v>1.3386844226390047</c:v>
              </c:pt>
              <c:pt idx="534">
                <c:v>1.3395573973076726</c:v>
              </c:pt>
              <c:pt idx="535">
                <c:v>1.3414817941595909</c:v>
              </c:pt>
              <c:pt idx="536">
                <c:v>1.3466991453221098</c:v>
              </c:pt>
              <c:pt idx="537">
                <c:v>1.3994223250378701</c:v>
              </c:pt>
              <c:pt idx="538">
                <c:v>1.4036580058852783</c:v>
              </c:pt>
              <c:pt idx="539">
                <c:v>1.4184542543204013</c:v>
              </c:pt>
              <c:pt idx="540">
                <c:v>1.4313703992079401</c:v>
              </c:pt>
              <c:pt idx="541">
                <c:v>1.4318223720105903</c:v>
              </c:pt>
              <c:pt idx="542">
                <c:v>1.4356588803576542</c:v>
              </c:pt>
              <c:pt idx="543">
                <c:v>1.4385116603587025</c:v>
              </c:pt>
              <c:pt idx="544">
                <c:v>1.4436202257865602</c:v>
              </c:pt>
              <c:pt idx="545">
                <c:v>1.4467343619012156</c:v>
              </c:pt>
              <c:pt idx="546">
                <c:v>1.4472585579671997</c:v>
              </c:pt>
              <c:pt idx="547">
                <c:v>1.4556725945433082</c:v>
              </c:pt>
              <c:pt idx="548">
                <c:v>1.4683116461226744</c:v>
              </c:pt>
              <c:pt idx="549">
                <c:v>1.468677287909957</c:v>
              </c:pt>
              <c:pt idx="550">
                <c:v>1.4757931363381773</c:v>
              </c:pt>
              <c:pt idx="551">
                <c:v>1.4886466811331371</c:v>
              </c:pt>
              <c:pt idx="552">
                <c:v>1.4976264947848408</c:v>
              </c:pt>
              <c:pt idx="553">
                <c:v>1.5182590067599606</c:v>
              </c:pt>
              <c:pt idx="554">
                <c:v>1.5265962979597478</c:v>
              </c:pt>
              <c:pt idx="555">
                <c:v>1.5289248339479888</c:v>
              </c:pt>
              <c:pt idx="556">
                <c:v>1.5376903102600201</c:v>
              </c:pt>
              <c:pt idx="557">
                <c:v>1.5777627318414658</c:v>
              </c:pt>
              <c:pt idx="558">
                <c:v>1.5935487560052199</c:v>
              </c:pt>
              <c:pt idx="559">
                <c:v>1.6180746399357233</c:v>
              </c:pt>
              <c:pt idx="560">
                <c:v>1.6435928884807727</c:v>
              </c:pt>
              <c:pt idx="561">
                <c:v>1.6559583532518145</c:v>
              </c:pt>
              <c:pt idx="562">
                <c:v>1.7259703940590048</c:v>
              </c:pt>
              <c:pt idx="563">
                <c:v>1.7518615051129429</c:v>
              </c:pt>
              <c:pt idx="564">
                <c:v>1.7531237801880144</c:v>
              </c:pt>
              <c:pt idx="565">
                <c:v>1.762710472231404</c:v>
              </c:pt>
              <c:pt idx="566">
                <c:v>1.8160092238047694</c:v>
              </c:pt>
              <c:pt idx="567">
                <c:v>1.8324875100542821</c:v>
              </c:pt>
              <c:pt idx="568">
                <c:v>1.8902116040747865</c:v>
              </c:pt>
              <c:pt idx="569">
                <c:v>1.8931285884569504</c:v>
              </c:pt>
              <c:pt idx="570">
                <c:v>1.9112177430002295</c:v>
              </c:pt>
              <c:pt idx="571">
                <c:v>1.9129915960897776</c:v>
              </c:pt>
              <c:pt idx="572">
                <c:v>1.9297949578766056</c:v>
              </c:pt>
              <c:pt idx="573">
                <c:v>1.9324886053949895</c:v>
              </c:pt>
              <c:pt idx="574">
                <c:v>1.9404424887478404</c:v>
              </c:pt>
              <c:pt idx="575">
                <c:v>2.0087981665612249</c:v>
              </c:pt>
              <c:pt idx="576">
                <c:v>2.182722208645417</c:v>
              </c:pt>
              <c:pt idx="577">
                <c:v>2.1955065485048184</c:v>
              </c:pt>
              <c:pt idx="578">
                <c:v>2.275085853386098</c:v>
              </c:pt>
              <c:pt idx="579">
                <c:v>2.3647474745316459</c:v>
              </c:pt>
              <c:pt idx="580">
                <c:v>2.3686167223456929</c:v>
              </c:pt>
              <c:pt idx="581">
                <c:v>2.452882216074884</c:v>
              </c:pt>
              <c:pt idx="582">
                <c:v>2.5455203570712266</c:v>
              </c:pt>
              <c:pt idx="583">
                <c:v>2.6135284233605884</c:v>
              </c:pt>
              <c:pt idx="584">
                <c:v>2.953340414486453</c:v>
              </c:pt>
              <c:pt idx="585">
                <c:v>3.1179823830516527</c:v>
              </c:pt>
              <c:pt idx="586">
                <c:v>3.2093321279223637</c:v>
              </c:pt>
              <c:pt idx="587">
                <c:v>3.4022369288278944</c:v>
              </c:pt>
            </c:numLit>
          </c:yVal>
          <c:smooth val="0"/>
          <c:extLst>
            <c:ext xmlns:c16="http://schemas.microsoft.com/office/drawing/2014/chart" uri="{C3380CC4-5D6E-409C-BE32-E72D297353CC}">
              <c16:uniqueId val="{00000000-5AFA-46B4-9E7B-A352251777A4}"/>
            </c:ext>
          </c:extLst>
        </c:ser>
        <c:ser>
          <c:idx val="1"/>
          <c:order val="1"/>
          <c:tx>
            <c:v>Theoretical</c:v>
          </c:tx>
          <c:spPr>
            <a:ln w="12700">
              <a:solidFill>
                <a:srgbClr val="FF0000"/>
              </a:solidFill>
              <a:prstDash val="solid"/>
            </a:ln>
          </c:spPr>
          <c:marker>
            <c:symbol val="none"/>
          </c:marker>
          <c:xVal>
            <c:numLit>
              <c:formatCode>General</c:formatCode>
              <c:ptCount val="588"/>
              <c:pt idx="0">
                <c:v>-2.9294535367144312</c:v>
              </c:pt>
              <c:pt idx="1">
                <c:v>-2.706914648482444</c:v>
              </c:pt>
              <c:pt idx="2">
                <c:v>-2.569424549191214</c:v>
              </c:pt>
              <c:pt idx="3">
                <c:v>-2.4681235538567652</c:v>
              </c:pt>
              <c:pt idx="4">
                <c:v>-2.3871853598574195</c:v>
              </c:pt>
              <c:pt idx="5">
                <c:v>-2.3193971059582568</c:v>
              </c:pt>
              <c:pt idx="6">
                <c:v>-2.2608410732123452</c:v>
              </c:pt>
              <c:pt idx="7">
                <c:v>-2.2091431459210322</c:v>
              </c:pt>
              <c:pt idx="8">
                <c:v>-2.1627518388166957</c:v>
              </c:pt>
              <c:pt idx="9">
                <c:v>-2.1205954972261472</c:v>
              </c:pt>
              <c:pt idx="10">
                <c:v>-2.0819017695821143</c:v>
              </c:pt>
              <c:pt idx="11">
                <c:v>-2.0460949591417918</c:v>
              </c:pt>
              <c:pt idx="12">
                <c:v>-2.0127340560289047</c:v>
              </c:pt>
              <c:pt idx="13">
                <c:v>-1.981473481966618</c:v>
              </c:pt>
              <c:pt idx="14">
                <c:v>-1.9520372178217757</c:v>
              </c:pt>
              <c:pt idx="15">
                <c:v>-1.9242011757953208</c:v>
              </c:pt>
              <c:pt idx="16">
                <c:v>-1.8977808448780842</c:v>
              </c:pt>
              <c:pt idx="17">
                <c:v>-1.8726224188167286</c:v>
              </c:pt>
              <c:pt idx="18">
                <c:v>-1.8485962885014084</c:v>
              </c:pt>
              <c:pt idx="19">
                <c:v>-1.8255921789355709</c:v>
              </c:pt>
              <c:pt idx="20">
                <c:v>-1.8035154547291392</c:v>
              </c:pt>
              <c:pt idx="21">
                <c:v>-1.7822842717183653</c:v>
              </c:pt>
              <c:pt idx="22">
                <c:v>-1.7618273517181966</c:v>
              </c:pt>
              <c:pt idx="23">
                <c:v>-1.7420822232204911</c:v>
              </c:pt>
              <c:pt idx="24">
                <c:v>-1.7229938153321944</c:v>
              </c:pt>
              <c:pt idx="25">
                <c:v>-1.704513322882262</c:v>
              </c:pt>
              <c:pt idx="26">
                <c:v>-1.6865972820868509</c:v>
              </c:pt>
              <c:pt idx="27">
                <c:v>-1.6692068114315355</c:v>
              </c:pt>
              <c:pt idx="28">
                <c:v>-1.6523069834486963</c:v>
              </c:pt>
              <c:pt idx="29">
                <c:v>-1.6358663011252514</c:v>
              </c:pt>
              <c:pt idx="30">
                <c:v>-1.6198562586382697</c:v>
              </c:pt>
              <c:pt idx="31">
                <c:v>-1.6042509705777865</c:v>
              </c:pt>
              <c:pt idx="32">
                <c:v>-1.5890268571897332</c:v>
              </c:pt>
              <c:pt idx="33">
                <c:v>-1.5741623757473098</c:v>
              </c:pt>
              <c:pt idx="34">
                <c:v>-1.559637790143066</c:v>
              </c:pt>
              <c:pt idx="35">
                <c:v>-1.5454349723350489</c:v>
              </c:pt>
              <c:pt idx="36">
                <c:v>-1.5315372304869919</c:v>
              </c:pt>
              <c:pt idx="37">
                <c:v>-1.5179291595942785</c:v>
              </c:pt>
              <c:pt idx="38">
                <c:v>-1.5045965111433377</c:v>
              </c:pt>
              <c:pt idx="39">
                <c:v>-1.4915260789565286</c:v>
              </c:pt>
              <c:pt idx="40">
                <c:v>-1.4787055988607736</c:v>
              </c:pt>
              <c:pt idx="41">
                <c:v>-1.4661236602116496</c:v>
              </c:pt>
              <c:pt idx="42">
                <c:v>-1.453769627624808</c:v>
              </c:pt>
              <c:pt idx="43">
                <c:v>-1.4416335715284692</c:v>
              </c:pt>
              <c:pt idx="44">
                <c:v>-1.4297062063660608</c:v>
              </c:pt>
              <c:pt idx="45">
                <c:v>-1.4179788354559044</c:v>
              </c:pt>
              <c:pt idx="46">
                <c:v>-1.406443301662466</c:v>
              </c:pt>
              <c:pt idx="47">
                <c:v>-1.3950919431566171</c:v>
              </c:pt>
              <c:pt idx="48">
                <c:v>-1.3839175536453665</c:v>
              </c:pt>
              <c:pt idx="49">
                <c:v>-1.372913346537938</c:v>
              </c:pt>
              <c:pt idx="50">
                <c:v>-1.3620729225879746</c:v>
              </c:pt>
              <c:pt idx="51">
                <c:v>-1.3513902406134601</c:v>
              </c:pt>
              <c:pt idx="52">
                <c:v>-1.3408595909482954</c:v>
              </c:pt>
              <c:pt idx="53">
                <c:v>-1.330475571324139</c:v>
              </c:pt>
              <c:pt idx="54">
                <c:v>-1.3202330649193768</c:v>
              </c:pt>
              <c:pt idx="55">
                <c:v>-1.3101272203447583</c:v>
              </c:pt>
              <c:pt idx="56">
                <c:v>-1.3001534333634226</c:v>
              </c:pt>
              <c:pt idx="57">
                <c:v>-1.2903073301673682</c:v>
              </c:pt>
              <c:pt idx="58">
                <c:v>-1.2805847520533258</c:v>
              </c:pt>
              <c:pt idx="59">
                <c:v>-1.2709817413593716</c:v>
              </c:pt>
              <c:pt idx="60">
                <c:v>-1.2614945285392254</c:v>
              </c:pt>
              <c:pt idx="61">
                <c:v>-1.2521195202652196</c:v>
              </c:pt>
              <c:pt idx="62">
                <c:v>-1.2428532884627839</c:v>
              </c:pt>
              <c:pt idx="63">
                <c:v>-1.2336925601899558</c:v>
              </c:pt>
              <c:pt idx="64">
                <c:v>-1.2246342082846404</c:v>
              </c:pt>
              <c:pt idx="65">
                <c:v>-1.2156752427104756</c:v>
              </c:pt>
              <c:pt idx="66">
                <c:v>-1.2068128025393938</c:v>
              </c:pt>
              <c:pt idx="67">
                <c:v>-1.1980441485152065</c:v>
              </c:pt>
              <c:pt idx="68">
                <c:v>-1.1893666561482388</c:v>
              </c:pt>
              <c:pt idx="69">
                <c:v>-1.1807778092959398</c:v>
              </c:pt>
              <c:pt idx="70">
                <c:v>-1.1722751941888332</c:v>
              </c:pt>
              <c:pt idx="71">
                <c:v>-1.163856493865093</c:v>
              </c:pt>
              <c:pt idx="72">
                <c:v>-1.1555194829805082</c:v>
              </c:pt>
              <c:pt idx="73">
                <c:v>-1.1472620229637429</c:v>
              </c:pt>
              <c:pt idx="74">
                <c:v>-1.139082057489553</c:v>
              </c:pt>
              <c:pt idx="75">
                <c:v>-1.1309776082451586</c:v>
              </c:pt>
              <c:pt idx="76">
                <c:v>-1.1229467709671694</c:v>
              </c:pt>
              <c:pt idx="77">
                <c:v>-1.1149877117284961</c:v>
              </c:pt>
              <c:pt idx="78">
                <c:v>-1.1070986634564779</c:v>
              </c:pt>
              <c:pt idx="79">
                <c:v>-1.0992779226650871</c:v>
              </c:pt>
              <c:pt idx="80">
                <c:v>-1.0915238463855403</c:v>
              </c:pt>
              <c:pt idx="81">
                <c:v>-1.0838348492809686</c:v>
              </c:pt>
              <c:pt idx="82">
                <c:v>-1.0762094009320107</c:v>
              </c:pt>
              <c:pt idx="83">
                <c:v>-1.0686460232812507</c:v>
              </c:pt>
              <c:pt idx="84">
                <c:v>-1.0611432882254435</c:v>
              </c:pt>
              <c:pt idx="85">
                <c:v>-1.0536998153453325</c:v>
              </c:pt>
              <c:pt idx="86">
                <c:v>-1.0463142697636907</c:v>
              </c:pt>
              <c:pt idx="87">
                <c:v>-1.0389853601229515</c:v>
              </c:pt>
              <c:pt idx="88">
                <c:v>-1.0317118366744948</c:v>
              </c:pt>
              <c:pt idx="89">
                <c:v>-1.0244924894721699</c:v>
              </c:pt>
              <c:pt idx="90">
                <c:v>-1.0173261466633587</c:v>
              </c:pt>
              <c:pt idx="91">
                <c:v>-1.0102116728712593</c:v>
              </c:pt>
              <c:pt idx="92">
                <c:v>-1.0031479676625328</c:v>
              </c:pt>
              <c:pt idx="93">
                <c:v>-0.99613396409504962</c:v>
              </c:pt>
              <c:pt idx="94">
                <c:v>-0.98916862734063549</c:v>
              </c:pt>
              <c:pt idx="95">
                <c:v>-0.98225095337823787</c:v>
              </c:pt>
              <c:pt idx="96">
                <c:v>-0.97537996775324076</c:v>
              </c:pt>
              <c:pt idx="97">
                <c:v>-0.96855472439886825</c:v>
              </c:pt>
              <c:pt idx="98">
                <c:v>-0.96177430451602586</c:v>
              </c:pt>
              <c:pt idx="99">
                <c:v>-0.95503781550809053</c:v>
              </c:pt>
              <c:pt idx="100">
                <c:v>-0.94834438996742432</c:v>
              </c:pt>
              <c:pt idx="101">
                <c:v>-0.94169318471064056</c:v>
              </c:pt>
              <c:pt idx="102">
                <c:v>-0.93508337985978762</c:v>
              </c:pt>
              <c:pt idx="103">
                <c:v>-0.92851417796687807</c:v>
              </c:pt>
              <c:pt idx="104">
                <c:v>-0.92198480317926301</c:v>
              </c:pt>
              <c:pt idx="105">
                <c:v>-0.91549450044364034</c:v>
              </c:pt>
              <c:pt idx="106">
                <c:v>-0.90904253474650687</c:v>
              </c:pt>
              <c:pt idx="107">
                <c:v>-0.90262819038909314</c:v>
              </c:pt>
              <c:pt idx="108">
                <c:v>-0.8962507702948852</c:v>
              </c:pt>
              <c:pt idx="109">
                <c:v>-0.88990959534799619</c:v>
              </c:pt>
              <c:pt idx="110">
                <c:v>-0.88360400376075132</c:v>
              </c:pt>
              <c:pt idx="111">
                <c:v>-0.87733335046891381</c:v>
              </c:pt>
              <c:pt idx="112">
                <c:v>-0.87109700655313826</c:v>
              </c:pt>
              <c:pt idx="113">
                <c:v>-0.86489435868528253</c:v>
              </c:pt>
              <c:pt idx="114">
                <c:v>-0.85872480859827927</c:v>
              </c:pt>
              <c:pt idx="115">
                <c:v>-0.85258777257839402</c:v>
              </c:pt>
              <c:pt idx="116">
                <c:v>-0.84648268097872592</c:v>
              </c:pt>
              <c:pt idx="117">
                <c:v>-0.84040897775289303</c:v>
              </c:pt>
              <c:pt idx="118">
                <c:v>-0.83436612000787913</c:v>
              </c:pt>
              <c:pt idx="119">
                <c:v>-0.82835357757514105</c:v>
              </c:pt>
              <c:pt idx="120">
                <c:v>-0.8223708325990261</c:v>
              </c:pt>
              <c:pt idx="121">
                <c:v>-0.81641737914172141</c:v>
              </c:pt>
              <c:pt idx="122">
                <c:v>-0.81049272280389473</c:v>
              </c:pt>
              <c:pt idx="123">
                <c:v>-0.80459638036030012</c:v>
              </c:pt>
              <c:pt idx="124">
                <c:v>-0.79872787940964474</c:v>
              </c:pt>
              <c:pt idx="125">
                <c:v>-0.7928867580380301</c:v>
              </c:pt>
              <c:pt idx="126">
                <c:v>-0.78707256449535301</c:v>
              </c:pt>
              <c:pt idx="127">
                <c:v>-0.78128485688406013</c:v>
              </c:pt>
              <c:pt idx="128">
                <c:v>-0.7755232028596889</c:v>
              </c:pt>
              <c:pt idx="129">
                <c:v>-0.7697871793426706</c:v>
              </c:pt>
              <c:pt idx="130">
                <c:v>-0.76407637224086611</c:v>
              </c:pt>
              <c:pt idx="131">
                <c:v>-0.75839037618237959</c:v>
              </c:pt>
              <c:pt idx="132">
                <c:v>-0.75272879425816996</c:v>
              </c:pt>
              <c:pt idx="133">
                <c:v>-0.7470912377740484</c:v>
              </c:pt>
              <c:pt idx="134">
                <c:v>-0.74147732601163419</c:v>
              </c:pt>
              <c:pt idx="135">
                <c:v>-0.73588668599789231</c:v>
              </c:pt>
              <c:pt idx="136">
                <c:v>-0.73031895228287214</c:v>
              </c:pt>
              <c:pt idx="137">
                <c:v>-0.72477376672530958</c:v>
              </c:pt>
              <c:pt idx="138">
                <c:v>-0.71925077828574158</c:v>
              </c:pt>
              <c:pt idx="139">
                <c:v>-0.71374964282683262</c:v>
              </c:pt>
              <c:pt idx="140">
                <c:v>-0.70827002292059538</c:v>
              </c:pt>
              <c:pt idx="141">
                <c:v>-0.7028115876622355</c:v>
              </c:pt>
              <c:pt idx="142">
                <c:v>-0.69737401249032716</c:v>
              </c:pt>
              <c:pt idx="143">
                <c:v>-0.69195697901308051</c:v>
              </c:pt>
              <c:pt idx="144">
                <c:v>-0.68656017484043574</c:v>
              </c:pt>
              <c:pt idx="145">
                <c:v>-0.6811832934217571</c:v>
              </c:pt>
              <c:pt idx="146">
                <c:v>-0.67582603388889928</c:v>
              </c:pt>
              <c:pt idx="147">
                <c:v>-0.67048810090443067</c:v>
              </c:pt>
              <c:pt idx="148">
                <c:v>-0.66516920451481021</c:v>
              </c:pt>
              <c:pt idx="149">
                <c:v>-0.65986906000832413</c:v>
              </c:pt>
              <c:pt idx="150">
                <c:v>-0.65458738777759118</c:v>
              </c:pt>
              <c:pt idx="151">
                <c:v>-0.64932391318646576</c:v>
              </c:pt>
              <c:pt idx="152">
                <c:v>-0.64407836644116101</c:v>
              </c:pt>
              <c:pt idx="153">
                <c:v>-0.63885048246543841</c:v>
              </c:pt>
              <c:pt idx="154">
                <c:v>-0.63364000077970095</c:v>
              </c:pt>
              <c:pt idx="155">
                <c:v>-0.62844666538384708</c:v>
              </c:pt>
              <c:pt idx="156">
                <c:v>-0.62327022464374204</c:v>
              </c:pt>
              <c:pt idx="157">
                <c:v>-0.61811043118117004</c:v>
              </c:pt>
              <c:pt idx="158">
                <c:v>-0.61296704176714067</c:v>
              </c:pt>
              <c:pt idx="159">
                <c:v>-0.60783981721842073</c:v>
              </c:pt>
              <c:pt idx="160">
                <c:v>-0.60272852229718088</c:v>
              </c:pt>
              <c:pt idx="161">
                <c:v>-0.5976329256136329</c:v>
              </c:pt>
              <c:pt idx="162">
                <c:v>-0.59255279953155726</c:v>
              </c:pt>
              <c:pt idx="163">
                <c:v>-0.58748792007661543</c:v>
              </c:pt>
              <c:pt idx="164">
                <c:v>-0.58243806684734079</c:v>
              </c:pt>
              <c:pt idx="165">
                <c:v>-0.57740302292872148</c:v>
              </c:pt>
              <c:pt idx="166">
                <c:v>-0.57238257480827714</c:v>
              </c:pt>
              <c:pt idx="167">
                <c:v>-0.56737651229454267</c:v>
              </c:pt>
              <c:pt idx="168">
                <c:v>-0.5623846284378774</c:v>
              </c:pt>
              <c:pt idx="169">
                <c:v>-0.55740671945351405</c:v>
              </c:pt>
              <c:pt idx="170">
                <c:v>-0.55244258464677432</c:v>
              </c:pt>
              <c:pt idx="171">
                <c:v>-0.54749202634037353</c:v>
              </c:pt>
              <c:pt idx="172">
                <c:v>-0.54255484980374213</c:v>
              </c:pt>
              <c:pt idx="173">
                <c:v>-0.53763086318429965</c:v>
              </c:pt>
              <c:pt idx="174">
                <c:v>-0.53271987744060867</c:v>
              </c:pt>
              <c:pt idx="175">
                <c:v>-0.52782170627735014</c:v>
              </c:pt>
              <c:pt idx="176">
                <c:v>-0.52293616608205706</c:v>
              </c:pt>
              <c:pt idx="177">
                <c:v>-0.51806307586354883</c:v>
              </c:pt>
              <c:pt idx="178">
                <c:v>-0.51320225719200618</c:v>
              </c:pt>
              <c:pt idx="179">
                <c:v>-0.50835353414063855</c:v>
              </c:pt>
              <c:pt idx="180">
                <c:v>-0.50351673322888635</c:v>
              </c:pt>
              <c:pt idx="181">
                <c:v>-0.498691683367111</c:v>
              </c:pt>
              <c:pt idx="182">
                <c:v>-0.49387821580272062</c:v>
              </c:pt>
              <c:pt idx="183">
                <c:v>-0.4890761640676915</c:v>
              </c:pt>
              <c:pt idx="184">
                <c:v>-0.48428536392743127</c:v>
              </c:pt>
              <c:pt idx="185">
                <c:v>-0.47950565333095035</c:v>
              </c:pt>
              <c:pt idx="186">
                <c:v>-0.47473687236229062</c:v>
              </c:pt>
              <c:pt idx="187">
                <c:v>-0.46997886319318133</c:v>
              </c:pt>
              <c:pt idx="188">
                <c:v>-0.46523147003687204</c:v>
              </c:pt>
              <c:pt idx="189">
                <c:v>-0.46049453910311622</c:v>
              </c:pt>
              <c:pt idx="190">
                <c:v>-0.45576791855426241</c:v>
              </c:pt>
              <c:pt idx="191">
                <c:v>-0.45105145846242134</c:v>
              </c:pt>
              <c:pt idx="192">
                <c:v>-0.44634501076767458</c:v>
              </c:pt>
              <c:pt idx="193">
                <c:v>-0.44164842923729269</c:v>
              </c:pt>
              <c:pt idx="194">
                <c:v>-0.43696156942593328</c:v>
              </c:pt>
              <c:pt idx="195">
                <c:v>-0.43228428863678559</c:v>
              </c:pt>
              <c:pt idx="196">
                <c:v>-0.4276164458836354</c:v>
              </c:pt>
              <c:pt idx="197">
                <c:v>-0.42295790185382193</c:v>
              </c:pt>
              <c:pt idx="198">
                <c:v>-0.41830851887205894</c:v>
              </c:pt>
              <c:pt idx="199">
                <c:v>-0.41366816086509328</c:v>
              </c:pt>
              <c:pt idx="200">
                <c:v>-0.40903669332717746</c:v>
              </c:pt>
              <c:pt idx="201">
                <c:v>-0.40441398328633177</c:v>
              </c:pt>
              <c:pt idx="202">
                <c:v>-0.39979989927136994</c:v>
              </c:pt>
              <c:pt idx="203">
                <c:v>-0.39519431127966725</c:v>
              </c:pt>
              <c:pt idx="204">
                <c:v>-0.39059709074565124</c:v>
              </c:pt>
              <c:pt idx="205">
                <c:v>-0.3860081105099894</c:v>
              </c:pt>
              <c:pt idx="206">
                <c:v>-0.38142724478945556</c:v>
              </c:pt>
              <c:pt idx="207">
                <c:v>-0.37685436914745507</c:v>
              </c:pt>
              <c:pt idx="208">
                <c:v>-0.37228936046519101</c:v>
              </c:pt>
              <c:pt idx="209">
                <c:v>-0.36773209691344771</c:v>
              </c:pt>
              <c:pt idx="210">
                <c:v>-0.363182457924979</c:v>
              </c:pt>
              <c:pt idx="211">
                <c:v>-0.35864032416748126</c:v>
              </c:pt>
              <c:pt idx="212">
                <c:v>-0.35410557751713428</c:v>
              </c:pt>
              <c:pt idx="213">
                <c:v>-0.3495781010326936</c:v>
              </c:pt>
              <c:pt idx="214">
                <c:v>-0.3450577789301188</c:v>
              </c:pt>
              <c:pt idx="215">
                <c:v>-0.34054449655772223</c:v>
              </c:pt>
              <c:pt idx="216">
                <c:v>-0.33603814037182311</c:v>
              </c:pt>
              <c:pt idx="217">
                <c:v>-0.33153859791289242</c:v>
              </c:pt>
              <c:pt idx="218">
                <c:v>-0.3270457577821746</c:v>
              </c:pt>
              <c:pt idx="219">
                <c:v>-0.32255950961877328</c:v>
              </c:pt>
              <c:pt idx="220">
                <c:v>-0.31807974407718609</c:v>
              </c:pt>
              <c:pt idx="221">
                <c:v>-0.31360635280527677</c:v>
              </c:pt>
              <c:pt idx="222">
                <c:v>-0.30913922842267344</c:v>
              </c:pt>
              <c:pt idx="223">
                <c:v>-0.30467826449957797</c:v>
              </c:pt>
              <c:pt idx="224">
                <c:v>-0.30022335553597684</c:v>
              </c:pt>
              <c:pt idx="225">
                <c:v>-0.2957743969412428</c:v>
              </c:pt>
              <c:pt idx="226">
                <c:v>-0.29133128501411365</c:v>
              </c:pt>
              <c:pt idx="227">
                <c:v>-0.28689391692303928</c:v>
              </c:pt>
              <c:pt idx="228">
                <c:v>-0.28246219068688683</c:v>
              </c:pt>
              <c:pt idx="229">
                <c:v>-0.27803600515599258</c:v>
              </c:pt>
              <c:pt idx="230">
                <c:v>-0.27361525999355157</c:v>
              </c:pt>
              <c:pt idx="231">
                <c:v>-0.26919985565733429</c:v>
              </c:pt>
              <c:pt idx="232">
                <c:v>-0.26478969338172359</c:v>
              </c:pt>
              <c:pt idx="233">
                <c:v>-0.26038467516005998</c:v>
              </c:pt>
              <c:pt idx="234">
                <c:v>-0.25598470372728677</c:v>
              </c:pt>
              <c:pt idx="235">
                <c:v>-0.25158968254288971</c:v>
              </c:pt>
              <c:pt idx="236">
                <c:v>-0.24719951577411847</c:v>
              </c:pt>
              <c:pt idx="237">
                <c:v>-0.24281410827948444</c:v>
              </c:pt>
              <c:pt idx="238">
                <c:v>-0.23843336559252551</c:v>
              </c:pt>
              <c:pt idx="239">
                <c:v>-0.23405719390583302</c:v>
              </c:pt>
              <c:pt idx="240">
                <c:v>-0.22968550005532842</c:v>
              </c:pt>
              <c:pt idx="241">
                <c:v>-0.2253181915047866</c:v>
              </c:pt>
              <c:pt idx="242">
                <c:v>-0.22095517633059772</c:v>
              </c:pt>
              <c:pt idx="243">
                <c:v>-0.21659636320675887</c:v>
              </c:pt>
              <c:pt idx="244">
                <c:v>-0.2122416613900911</c:v>
              </c:pt>
              <c:pt idx="245">
                <c:v>-0.20789098070567283</c:v>
              </c:pt>
              <c:pt idx="246">
                <c:v>-0.20354423153248621</c:v>
              </c:pt>
              <c:pt idx="247">
                <c:v>-0.19920132478926703</c:v>
              </c:pt>
              <c:pt idx="248">
                <c:v>-0.19486217192055333</c:v>
              </c:pt>
              <c:pt idx="249">
                <c:v>-0.1905266848829279</c:v>
              </c:pt>
              <c:pt idx="250">
                <c:v>-0.18619477613144644</c:v>
              </c:pt>
              <c:pt idx="251">
                <c:v>-0.18186635860624739</c:v>
              </c:pt>
              <c:pt idx="252">
                <c:v>-0.17754134571933616</c:v>
              </c:pt>
              <c:pt idx="253">
                <c:v>-0.17321965134154169</c:v>
              </c:pt>
              <c:pt idx="254">
                <c:v>-0.16890118978963506</c:v>
              </c:pt>
              <c:pt idx="255">
                <c:v>-0.16458587581360826</c:v>
              </c:pt>
              <c:pt idx="256">
                <c:v>-0.16027362458410815</c:v>
              </c:pt>
              <c:pt idx="257">
                <c:v>-0.15596435168001807</c:v>
              </c:pt>
              <c:pt idx="258">
                <c:v>-0.15165797307618453</c:v>
              </c:pt>
              <c:pt idx="259">
                <c:v>-0.1473544051312824</c:v>
              </c:pt>
              <c:pt idx="260">
                <c:v>-0.14305356457581606</c:v>
              </c:pt>
              <c:pt idx="261">
                <c:v>-0.13875536850024919</c:v>
              </c:pt>
              <c:pt idx="262">
                <c:v>-0.13445973434325997</c:v>
              </c:pt>
              <c:pt idx="263">
                <c:v>-0.13016657988011834</c:v>
              </c:pt>
              <c:pt idx="264">
                <c:v>-0.12587582321117824</c:v>
              </c:pt>
              <c:pt idx="265">
                <c:v>-0.12158738275048304</c:v>
              </c:pt>
              <c:pt idx="266">
                <c:v>-0.11730117721447783</c:v>
              </c:pt>
              <c:pt idx="267">
                <c:v>-0.11301712561082679</c:v>
              </c:pt>
              <c:pt idx="268">
                <c:v>-0.10873514722732888</c:v>
              </c:pt>
              <c:pt idx="269">
                <c:v>-0.10445516162092927</c:v>
              </c:pt>
              <c:pt idx="270">
                <c:v>-0.1001770886068231</c:v>
              </c:pt>
              <c:pt idx="271">
                <c:v>-9.5900848247646109E-2</c:v>
              </c:pt>
              <c:pt idx="272">
                <c:v>-9.162636084274868E-2</c:v>
              </c:pt>
              <c:pt idx="273">
                <c:v>-8.7353546917551025E-2</c:v>
              </c:pt>
              <c:pt idx="274">
                <c:v>-8.3082327212973442E-2</c:v>
              </c:pt>
              <c:pt idx="275">
                <c:v>-7.8812622674939478E-2</c:v>
              </c:pt>
              <c:pt idx="276">
                <c:v>-7.4544354443947261E-2</c:v>
              </c:pt>
              <c:pt idx="277">
                <c:v>-7.0277443844707355E-2</c:v>
              </c:pt>
              <c:pt idx="278">
                <c:v>-6.6011812375840737E-2</c:v>
              </c:pt>
              <c:pt idx="279">
                <c:v>-6.1747381699635048E-2</c:v>
              </c:pt>
              <c:pt idx="280">
                <c:v>-5.7484073631856397E-2</c:v>
              </c:pt>
              <c:pt idx="281">
                <c:v>-5.3221810131610904E-2</c:v>
              </c:pt>
              <c:pt idx="282">
                <c:v>-4.8960513291254684E-2</c:v>
              </c:pt>
              <c:pt idx="283">
                <c:v>-4.4700105326347092E-2</c:v>
              </c:pt>
              <c:pt idx="284">
                <c:v>-4.044050856564621E-2</c:v>
              </c:pt>
              <c:pt idx="285">
                <c:v>-3.6181645441140615E-2</c:v>
              </c:pt>
              <c:pt idx="286">
                <c:v>-3.1923438478115053E-2</c:v>
              </c:pt>
              <c:pt idx="287">
                <c:v>-2.7665810285248345E-2</c:v>
              </c:pt>
              <c:pt idx="288">
                <c:v>-2.340868354473731E-2</c:v>
              </c:pt>
              <c:pt idx="289">
                <c:v>-1.9151981002445764E-2</c:v>
              </c:pt>
              <c:pt idx="290">
                <c:v>-1.489562545807366E-2</c:v>
              </c:pt>
              <c:pt idx="291">
                <c:v>-1.0639539755345354E-2</c:v>
              </c:pt>
              <c:pt idx="292">
                <c:v>-6.3836467722110631E-3</c:v>
              </c:pt>
              <c:pt idx="293">
                <c:v>-2.1278694110596018E-3</c:v>
              </c:pt>
              <c:pt idx="294">
                <c:v>2.1278694110594626E-3</c:v>
              </c:pt>
              <c:pt idx="295">
                <c:v>6.3836467722109252E-3</c:v>
              </c:pt>
              <c:pt idx="296">
                <c:v>1.0639539755345354E-2</c:v>
              </c:pt>
              <c:pt idx="297">
                <c:v>1.489562545807366E-2</c:v>
              </c:pt>
              <c:pt idx="298">
                <c:v>1.9151981002445764E-2</c:v>
              </c:pt>
              <c:pt idx="299">
                <c:v>2.3408683544737453E-2</c:v>
              </c:pt>
              <c:pt idx="300">
                <c:v>2.7665810285248487E-2</c:v>
              </c:pt>
              <c:pt idx="301">
                <c:v>3.1923438478114914E-2</c:v>
              </c:pt>
              <c:pt idx="302">
                <c:v>3.6181645441140477E-2</c:v>
              </c:pt>
              <c:pt idx="303">
                <c:v>4.044050856564621E-2</c:v>
              </c:pt>
              <c:pt idx="304">
                <c:v>4.4700105326347092E-2</c:v>
              </c:pt>
              <c:pt idx="305">
                <c:v>4.8960513291254684E-2</c:v>
              </c:pt>
              <c:pt idx="306">
                <c:v>5.322181013161105E-2</c:v>
              </c:pt>
              <c:pt idx="307">
                <c:v>5.7484073631856536E-2</c:v>
              </c:pt>
              <c:pt idx="308">
                <c:v>6.1747381699634903E-2</c:v>
              </c:pt>
              <c:pt idx="309">
                <c:v>6.6011812375840584E-2</c:v>
              </c:pt>
              <c:pt idx="310">
                <c:v>7.0277443844707355E-2</c:v>
              </c:pt>
              <c:pt idx="311">
                <c:v>7.4544354443947261E-2</c:v>
              </c:pt>
              <c:pt idx="312">
                <c:v>7.8812622674939478E-2</c:v>
              </c:pt>
              <c:pt idx="313">
                <c:v>8.3082327212973581E-2</c:v>
              </c:pt>
              <c:pt idx="314">
                <c:v>8.7353546917551178E-2</c:v>
              </c:pt>
              <c:pt idx="315">
                <c:v>9.1626360842748542E-2</c:v>
              </c:pt>
              <c:pt idx="316">
                <c:v>9.5900848247645998E-2</c:v>
              </c:pt>
              <c:pt idx="317">
                <c:v>0.1001770886068231</c:v>
              </c:pt>
              <c:pt idx="318">
                <c:v>0.10445516162092927</c:v>
              </c:pt>
              <c:pt idx="319">
                <c:v>0.10873514722732888</c:v>
              </c:pt>
              <c:pt idx="320">
                <c:v>0.11301712561082693</c:v>
              </c:pt>
              <c:pt idx="321">
                <c:v>0.11730117721447797</c:v>
              </c:pt>
              <c:pt idx="322">
                <c:v>0.12158738275048291</c:v>
              </c:pt>
              <c:pt idx="323">
                <c:v>0.12587582321117824</c:v>
              </c:pt>
              <c:pt idx="324">
                <c:v>0.13016657988011834</c:v>
              </c:pt>
              <c:pt idx="325">
                <c:v>0.13445973434325997</c:v>
              </c:pt>
              <c:pt idx="326">
                <c:v>0.13875536850024919</c:v>
              </c:pt>
              <c:pt idx="327">
                <c:v>0.14305356457581619</c:v>
              </c:pt>
              <c:pt idx="328">
                <c:v>0.14735440513128251</c:v>
              </c:pt>
              <c:pt idx="329">
                <c:v>0.15165797307618439</c:v>
              </c:pt>
              <c:pt idx="330">
                <c:v>0.15596435168001807</c:v>
              </c:pt>
              <c:pt idx="331">
                <c:v>0.16027362458410815</c:v>
              </c:pt>
              <c:pt idx="332">
                <c:v>0.16458587581360826</c:v>
              </c:pt>
              <c:pt idx="333">
                <c:v>0.16890118978963506</c:v>
              </c:pt>
              <c:pt idx="334">
                <c:v>0.17321965134154182</c:v>
              </c:pt>
              <c:pt idx="335">
                <c:v>0.1775413457193363</c:v>
              </c:pt>
              <c:pt idx="336">
                <c:v>0.1818663586062472</c:v>
              </c:pt>
              <c:pt idx="337">
                <c:v>0.18619477613144644</c:v>
              </c:pt>
              <c:pt idx="338">
                <c:v>0.1905266848829279</c:v>
              </c:pt>
              <c:pt idx="339">
                <c:v>0.19486217192055333</c:v>
              </c:pt>
              <c:pt idx="340">
                <c:v>0.19920132478926703</c:v>
              </c:pt>
              <c:pt idx="341">
                <c:v>0.20354423153248635</c:v>
              </c:pt>
              <c:pt idx="342">
                <c:v>0.20789098070567297</c:v>
              </c:pt>
              <c:pt idx="343">
                <c:v>0.21224166139009099</c:v>
              </c:pt>
              <c:pt idx="344">
                <c:v>0.21659636320675887</c:v>
              </c:pt>
              <c:pt idx="345">
                <c:v>0.22095517633059772</c:v>
              </c:pt>
              <c:pt idx="346">
                <c:v>0.2253181915047866</c:v>
              </c:pt>
              <c:pt idx="347">
                <c:v>0.22968550005532842</c:v>
              </c:pt>
              <c:pt idx="348">
                <c:v>0.23405719390583318</c:v>
              </c:pt>
              <c:pt idx="349">
                <c:v>0.23843336559252543</c:v>
              </c:pt>
              <c:pt idx="350">
                <c:v>0.24281410827948427</c:v>
              </c:pt>
              <c:pt idx="351">
                <c:v>0.24719951577411847</c:v>
              </c:pt>
              <c:pt idx="352">
                <c:v>0.25158968254288971</c:v>
              </c:pt>
              <c:pt idx="353">
                <c:v>0.25598470372728677</c:v>
              </c:pt>
              <c:pt idx="354">
                <c:v>0.26038467516005998</c:v>
              </c:pt>
              <c:pt idx="355">
                <c:v>0.26478969338172376</c:v>
              </c:pt>
              <c:pt idx="356">
                <c:v>0.26919985565733406</c:v>
              </c:pt>
              <c:pt idx="357">
                <c:v>0.27361525999355135</c:v>
              </c:pt>
              <c:pt idx="358">
                <c:v>0.27803600515599258</c:v>
              </c:pt>
              <c:pt idx="359">
                <c:v>0.28246219068688683</c:v>
              </c:pt>
              <c:pt idx="360">
                <c:v>0.28689391692303928</c:v>
              </c:pt>
              <c:pt idx="361">
                <c:v>0.29133128501411365</c:v>
              </c:pt>
              <c:pt idx="362">
                <c:v>0.29577439694124297</c:v>
              </c:pt>
              <c:pt idx="363">
                <c:v>0.30022335553597668</c:v>
              </c:pt>
              <c:pt idx="364">
                <c:v>0.3046782644995778</c:v>
              </c:pt>
              <c:pt idx="365">
                <c:v>0.30913922842267344</c:v>
              </c:pt>
              <c:pt idx="366">
                <c:v>0.31360635280527677</c:v>
              </c:pt>
              <c:pt idx="367">
                <c:v>0.31807974407718609</c:v>
              </c:pt>
              <c:pt idx="368">
                <c:v>0.32255950961877344</c:v>
              </c:pt>
              <c:pt idx="369">
                <c:v>0.32704575778217471</c:v>
              </c:pt>
              <c:pt idx="370">
                <c:v>0.33153859791289225</c:v>
              </c:pt>
              <c:pt idx="371">
                <c:v>0.336038140371823</c:v>
              </c:pt>
              <c:pt idx="372">
                <c:v>0.34054449655772223</c:v>
              </c:pt>
              <c:pt idx="373">
                <c:v>0.3450577789301188</c:v>
              </c:pt>
              <c:pt idx="374">
                <c:v>0.3495781010326936</c:v>
              </c:pt>
              <c:pt idx="375">
                <c:v>0.35410557751713434</c:v>
              </c:pt>
              <c:pt idx="376">
                <c:v>0.35864032416748132</c:v>
              </c:pt>
              <c:pt idx="377">
                <c:v>0.36318245792497889</c:v>
              </c:pt>
              <c:pt idx="378">
                <c:v>0.36773209691344766</c:v>
              </c:pt>
              <c:pt idx="379">
                <c:v>0.37228936046519101</c:v>
              </c:pt>
              <c:pt idx="380">
                <c:v>0.37685436914745507</c:v>
              </c:pt>
              <c:pt idx="381">
                <c:v>0.38142724478945556</c:v>
              </c:pt>
              <c:pt idx="382">
                <c:v>0.38600811050998957</c:v>
              </c:pt>
              <c:pt idx="383">
                <c:v>0.39059709074565135</c:v>
              </c:pt>
              <c:pt idx="384">
                <c:v>0.39519431127966714</c:v>
              </c:pt>
              <c:pt idx="385">
                <c:v>0.39979989927136977</c:v>
              </c:pt>
              <c:pt idx="386">
                <c:v>0.40441398328633177</c:v>
              </c:pt>
              <c:pt idx="387">
                <c:v>0.40903669332717746</c:v>
              </c:pt>
              <c:pt idx="388">
                <c:v>0.41366816086509328</c:v>
              </c:pt>
              <c:pt idx="389">
                <c:v>0.41830851887205917</c:v>
              </c:pt>
              <c:pt idx="390">
                <c:v>0.42295790185382215</c:v>
              </c:pt>
              <c:pt idx="391">
                <c:v>0.42761644588363529</c:v>
              </c:pt>
              <c:pt idx="392">
                <c:v>0.43228428863678547</c:v>
              </c:pt>
              <c:pt idx="393">
                <c:v>0.43696156942593328</c:v>
              </c:pt>
              <c:pt idx="394">
                <c:v>0.44164842923729269</c:v>
              </c:pt>
              <c:pt idx="395">
                <c:v>0.44634501076767458</c:v>
              </c:pt>
              <c:pt idx="396">
                <c:v>0.45105145846242151</c:v>
              </c:pt>
              <c:pt idx="397">
                <c:v>0.45576791855426269</c:v>
              </c:pt>
              <c:pt idx="398">
                <c:v>0.460494539103116</c:v>
              </c:pt>
              <c:pt idx="399">
                <c:v>0.46523147003687199</c:v>
              </c:pt>
              <c:pt idx="400">
                <c:v>0.46997886319318133</c:v>
              </c:pt>
              <c:pt idx="401">
                <c:v>0.47473687236229062</c:v>
              </c:pt>
              <c:pt idx="402">
                <c:v>0.47950565333095035</c:v>
              </c:pt>
              <c:pt idx="403">
                <c:v>0.48428536392743154</c:v>
              </c:pt>
              <c:pt idx="404">
                <c:v>0.48907616406769167</c:v>
              </c:pt>
              <c:pt idx="405">
                <c:v>0.49387821580272068</c:v>
              </c:pt>
              <c:pt idx="406">
                <c:v>0.49869168336711073</c:v>
              </c:pt>
              <c:pt idx="407">
                <c:v>0.50351673322888635</c:v>
              </c:pt>
              <c:pt idx="408">
                <c:v>0.50835353414063855</c:v>
              </c:pt>
              <c:pt idx="409">
                <c:v>0.51320225719200618</c:v>
              </c:pt>
              <c:pt idx="410">
                <c:v>0.51806307586354894</c:v>
              </c:pt>
              <c:pt idx="411">
                <c:v>0.5229361660820574</c:v>
              </c:pt>
              <c:pt idx="412">
                <c:v>0.52782170627734992</c:v>
              </c:pt>
              <c:pt idx="413">
                <c:v>0.53271987744060856</c:v>
              </c:pt>
              <c:pt idx="414">
                <c:v>0.53763086318429965</c:v>
              </c:pt>
              <c:pt idx="415">
                <c:v>0.54255484980374213</c:v>
              </c:pt>
              <c:pt idx="416">
                <c:v>0.54749202634037353</c:v>
              </c:pt>
              <c:pt idx="417">
                <c:v>0.55244258464677454</c:v>
              </c:pt>
              <c:pt idx="418">
                <c:v>0.55740671945351417</c:v>
              </c:pt>
              <c:pt idx="419">
                <c:v>0.56238462843787718</c:v>
              </c:pt>
              <c:pt idx="420">
                <c:v>0.56737651229454267</c:v>
              </c:pt>
              <c:pt idx="421">
                <c:v>0.57238257480827714</c:v>
              </c:pt>
              <c:pt idx="422">
                <c:v>0.57740302292872148</c:v>
              </c:pt>
              <c:pt idx="423">
                <c:v>0.58243806684734079</c:v>
              </c:pt>
              <c:pt idx="424">
                <c:v>0.58748792007661577</c:v>
              </c:pt>
              <c:pt idx="425">
                <c:v>0.59255279953155737</c:v>
              </c:pt>
              <c:pt idx="426">
                <c:v>0.59763292561363246</c:v>
              </c:pt>
              <c:pt idx="427">
                <c:v>0.60272852229718088</c:v>
              </c:pt>
              <c:pt idx="428">
                <c:v>0.60783981721842073</c:v>
              </c:pt>
              <c:pt idx="429">
                <c:v>0.61296704176714067</c:v>
              </c:pt>
              <c:pt idx="430">
                <c:v>0.61811043118117004</c:v>
              </c:pt>
              <c:pt idx="431">
                <c:v>0.62327022464374249</c:v>
              </c:pt>
              <c:pt idx="432">
                <c:v>0.62844666538384719</c:v>
              </c:pt>
              <c:pt idx="433">
                <c:v>0.63364000077970106</c:v>
              </c:pt>
              <c:pt idx="434">
                <c:v>0.63885048246543841</c:v>
              </c:pt>
              <c:pt idx="435">
                <c:v>0.64407836644116101</c:v>
              </c:pt>
              <c:pt idx="436">
                <c:v>0.64932391318646576</c:v>
              </c:pt>
              <c:pt idx="437">
                <c:v>0.65458738777759118</c:v>
              </c:pt>
              <c:pt idx="438">
                <c:v>0.65986906000832435</c:v>
              </c:pt>
              <c:pt idx="439">
                <c:v>0.66516920451481076</c:v>
              </c:pt>
              <c:pt idx="440">
                <c:v>0.67048810090443045</c:v>
              </c:pt>
              <c:pt idx="441">
                <c:v>0.67582603388889928</c:v>
              </c:pt>
              <c:pt idx="442">
                <c:v>0.6811832934217571</c:v>
              </c:pt>
              <c:pt idx="443">
                <c:v>0.68656017484043574</c:v>
              </c:pt>
              <c:pt idx="444">
                <c:v>0.69195697901308051</c:v>
              </c:pt>
              <c:pt idx="445">
                <c:v>0.69737401249032716</c:v>
              </c:pt>
              <c:pt idx="446">
                <c:v>0.70281158766223517</c:v>
              </c:pt>
              <c:pt idx="447">
                <c:v>0.70827002292059538</c:v>
              </c:pt>
              <c:pt idx="448">
                <c:v>0.71374964282683262</c:v>
              </c:pt>
              <c:pt idx="449">
                <c:v>0.71925077828574158</c:v>
              </c:pt>
              <c:pt idx="450">
                <c:v>0.72477376672530958</c:v>
              </c:pt>
              <c:pt idx="451">
                <c:v>0.73031895228287214</c:v>
              </c:pt>
              <c:pt idx="452">
                <c:v>0.73588668599789231</c:v>
              </c:pt>
              <c:pt idx="453">
                <c:v>0.74147732601163441</c:v>
              </c:pt>
              <c:pt idx="454">
                <c:v>0.7470912377740484</c:v>
              </c:pt>
              <c:pt idx="455">
                <c:v>0.75272879425816996</c:v>
              </c:pt>
              <c:pt idx="456">
                <c:v>0.75839037618237959</c:v>
              </c:pt>
              <c:pt idx="457">
                <c:v>0.76407637224086611</c:v>
              </c:pt>
              <c:pt idx="458">
                <c:v>0.7697871793426706</c:v>
              </c:pt>
              <c:pt idx="459">
                <c:v>0.77552320285968934</c:v>
              </c:pt>
              <c:pt idx="460">
                <c:v>0.78128485688406002</c:v>
              </c:pt>
              <c:pt idx="461">
                <c:v>0.78707256449535301</c:v>
              </c:pt>
              <c:pt idx="462">
                <c:v>0.7928867580380301</c:v>
              </c:pt>
              <c:pt idx="463">
                <c:v>0.79872787940964474</c:v>
              </c:pt>
              <c:pt idx="464">
                <c:v>0.80459638036030012</c:v>
              </c:pt>
              <c:pt idx="465">
                <c:v>0.81049272280389473</c:v>
              </c:pt>
              <c:pt idx="466">
                <c:v>0.81641737914172152</c:v>
              </c:pt>
              <c:pt idx="467">
                <c:v>0.82237083259902599</c:v>
              </c:pt>
              <c:pt idx="468">
                <c:v>0.82835357757514105</c:v>
              </c:pt>
              <c:pt idx="469">
                <c:v>0.83436612000787913</c:v>
              </c:pt>
              <c:pt idx="470">
                <c:v>0.84040897775289303</c:v>
              </c:pt>
              <c:pt idx="471">
                <c:v>0.84648268097872592</c:v>
              </c:pt>
              <c:pt idx="472">
                <c:v>0.85258777257839402</c:v>
              </c:pt>
              <c:pt idx="473">
                <c:v>0.85872480859827893</c:v>
              </c:pt>
              <c:pt idx="474">
                <c:v>0.86489435868528353</c:v>
              </c:pt>
              <c:pt idx="475">
                <c:v>0.87109700655313826</c:v>
              </c:pt>
              <c:pt idx="476">
                <c:v>0.87733335046891381</c:v>
              </c:pt>
              <c:pt idx="477">
                <c:v>0.88360400376075132</c:v>
              </c:pt>
              <c:pt idx="478">
                <c:v>0.88990959534799619</c:v>
              </c:pt>
              <c:pt idx="479">
                <c:v>0.8962507702948852</c:v>
              </c:pt>
              <c:pt idx="480">
                <c:v>0.90262819038909414</c:v>
              </c:pt>
              <c:pt idx="481">
                <c:v>0.90904253474650809</c:v>
              </c:pt>
              <c:pt idx="482">
                <c:v>0.91549450044364034</c:v>
              </c:pt>
              <c:pt idx="483">
                <c:v>0.92198480317926301</c:v>
              </c:pt>
              <c:pt idx="484">
                <c:v>0.92851417796687807</c:v>
              </c:pt>
              <c:pt idx="485">
                <c:v>0.93508337985978762</c:v>
              </c:pt>
              <c:pt idx="486">
                <c:v>0.94169318471064056</c:v>
              </c:pt>
              <c:pt idx="487">
                <c:v>0.94834438996742365</c:v>
              </c:pt>
              <c:pt idx="488">
                <c:v>0.95503781550809119</c:v>
              </c:pt>
              <c:pt idx="489">
                <c:v>0.96177430451602586</c:v>
              </c:pt>
              <c:pt idx="490">
                <c:v>0.96855472439886825</c:v>
              </c:pt>
              <c:pt idx="491">
                <c:v>0.97537996775324076</c:v>
              </c:pt>
              <c:pt idx="492">
                <c:v>0.98225095337823787</c:v>
              </c:pt>
              <c:pt idx="493">
                <c:v>0.98916862734063549</c:v>
              </c:pt>
              <c:pt idx="494">
                <c:v>0.99613396409505073</c:v>
              </c:pt>
              <c:pt idx="495">
                <c:v>1.0031479676625328</c:v>
              </c:pt>
              <c:pt idx="496">
                <c:v>1.0102116728712593</c:v>
              </c:pt>
              <c:pt idx="497">
                <c:v>1.0173261466633587</c:v>
              </c:pt>
              <c:pt idx="498">
                <c:v>1.0244924894721699</c:v>
              </c:pt>
              <c:pt idx="499">
                <c:v>1.0317118366744948</c:v>
              </c:pt>
              <c:pt idx="500">
                <c:v>1.0389853601229515</c:v>
              </c:pt>
              <c:pt idx="501">
                <c:v>1.0463142697636865</c:v>
              </c:pt>
              <c:pt idx="502">
                <c:v>1.0536998153453325</c:v>
              </c:pt>
              <c:pt idx="503">
                <c:v>1.0611432882254435</c:v>
              </c:pt>
              <c:pt idx="504">
                <c:v>1.0686460232812507</c:v>
              </c:pt>
              <c:pt idx="505">
                <c:v>1.0762094009320107</c:v>
              </c:pt>
              <c:pt idx="506">
                <c:v>1.0838348492809686</c:v>
              </c:pt>
              <c:pt idx="507">
                <c:v>1.0915238463855403</c:v>
              </c:pt>
              <c:pt idx="508">
                <c:v>1.0992779226650882</c:v>
              </c:pt>
              <c:pt idx="509">
                <c:v>1.107098663456479</c:v>
              </c:pt>
              <c:pt idx="510">
                <c:v>1.1149877117284961</c:v>
              </c:pt>
              <c:pt idx="511">
                <c:v>1.1229467709671694</c:v>
              </c:pt>
              <c:pt idx="512">
                <c:v>1.1309776082451586</c:v>
              </c:pt>
              <c:pt idx="513">
                <c:v>1.139082057489553</c:v>
              </c:pt>
              <c:pt idx="514">
                <c:v>1.1472620229637429</c:v>
              </c:pt>
              <c:pt idx="515">
                <c:v>1.1555194829805089</c:v>
              </c:pt>
              <c:pt idx="516">
                <c:v>1.1638564938650924</c:v>
              </c:pt>
              <c:pt idx="517">
                <c:v>1.1722751941888332</c:v>
              </c:pt>
              <c:pt idx="518">
                <c:v>1.1807778092959398</c:v>
              </c:pt>
              <c:pt idx="519">
                <c:v>1.1893666561482388</c:v>
              </c:pt>
              <c:pt idx="520">
                <c:v>1.1980441485152065</c:v>
              </c:pt>
              <c:pt idx="521">
                <c:v>1.206812802539394</c:v>
              </c:pt>
              <c:pt idx="522">
                <c:v>1.2156752427104756</c:v>
              </c:pt>
              <c:pt idx="523">
                <c:v>1.2246342082846393</c:v>
              </c:pt>
              <c:pt idx="524">
                <c:v>1.2336925601899558</c:v>
              </c:pt>
              <c:pt idx="525">
                <c:v>1.2428532884627839</c:v>
              </c:pt>
              <c:pt idx="526">
                <c:v>1.2521195202652196</c:v>
              </c:pt>
              <c:pt idx="527">
                <c:v>1.2614945285392254</c:v>
              </c:pt>
              <c:pt idx="528">
                <c:v>1.2709817413593725</c:v>
              </c:pt>
              <c:pt idx="529">
                <c:v>1.2805847520533269</c:v>
              </c:pt>
              <c:pt idx="530">
                <c:v>1.2903073301673667</c:v>
              </c:pt>
              <c:pt idx="531">
                <c:v>1.3001534333634226</c:v>
              </c:pt>
              <c:pt idx="532">
                <c:v>1.3101272203447583</c:v>
              </c:pt>
              <c:pt idx="533">
                <c:v>1.3202330649193768</c:v>
              </c:pt>
              <c:pt idx="534">
                <c:v>1.330475571324139</c:v>
              </c:pt>
              <c:pt idx="535">
                <c:v>1.3408595909482968</c:v>
              </c:pt>
              <c:pt idx="536">
                <c:v>1.3513902406134621</c:v>
              </c:pt>
              <c:pt idx="537">
                <c:v>1.3620729225879735</c:v>
              </c:pt>
              <c:pt idx="538">
                <c:v>1.372913346537938</c:v>
              </c:pt>
              <c:pt idx="539">
                <c:v>1.3839175536453665</c:v>
              </c:pt>
              <c:pt idx="540">
                <c:v>1.3950919431566171</c:v>
              </c:pt>
              <c:pt idx="541">
                <c:v>1.406443301662466</c:v>
              </c:pt>
              <c:pt idx="542">
                <c:v>1.4179788354559055</c:v>
              </c:pt>
              <c:pt idx="543">
                <c:v>1.4297062063660608</c:v>
              </c:pt>
              <c:pt idx="544">
                <c:v>1.4416335715284694</c:v>
              </c:pt>
              <c:pt idx="545">
                <c:v>1.4537696276248089</c:v>
              </c:pt>
              <c:pt idx="546">
                <c:v>1.4661236602116503</c:v>
              </c:pt>
              <c:pt idx="547">
                <c:v>1.478705598860774</c:v>
              </c:pt>
              <c:pt idx="548">
                <c:v>1.491526078956529</c:v>
              </c:pt>
              <c:pt idx="549">
                <c:v>1.5045965111433381</c:v>
              </c:pt>
              <c:pt idx="550">
                <c:v>1.5179291595942783</c:v>
              </c:pt>
              <c:pt idx="551">
                <c:v>1.5315372304869923</c:v>
              </c:pt>
              <c:pt idx="552">
                <c:v>1.5454349723350489</c:v>
              </c:pt>
              <c:pt idx="553">
                <c:v>1.559637790143066</c:v>
              </c:pt>
              <c:pt idx="554">
                <c:v>1.5741623757473098</c:v>
              </c:pt>
              <c:pt idx="555">
                <c:v>1.5890268571897332</c:v>
              </c:pt>
              <c:pt idx="556">
                <c:v>1.6042509705777872</c:v>
              </c:pt>
              <c:pt idx="557">
                <c:v>1.6198562586382692</c:v>
              </c:pt>
              <c:pt idx="558">
                <c:v>1.6358663011252514</c:v>
              </c:pt>
              <c:pt idx="559">
                <c:v>1.6523069834486959</c:v>
              </c:pt>
              <c:pt idx="560">
                <c:v>1.6692068114315355</c:v>
              </c:pt>
              <c:pt idx="561">
                <c:v>1.6865972820868511</c:v>
              </c:pt>
              <c:pt idx="562">
                <c:v>1.7045133228822624</c:v>
              </c:pt>
              <c:pt idx="563">
                <c:v>1.7229938153321951</c:v>
              </c:pt>
              <c:pt idx="564">
                <c:v>1.7420822232204904</c:v>
              </c:pt>
              <c:pt idx="565">
                <c:v>1.7618273517181962</c:v>
              </c:pt>
              <c:pt idx="566">
                <c:v>1.7822842717183649</c:v>
              </c:pt>
              <c:pt idx="567">
                <c:v>1.8035154547291392</c:v>
              </c:pt>
              <c:pt idx="568">
                <c:v>1.8255921789355714</c:v>
              </c:pt>
              <c:pt idx="569">
                <c:v>1.8485962885014089</c:v>
              </c:pt>
              <c:pt idx="570">
                <c:v>1.8726224188167289</c:v>
              </c:pt>
              <c:pt idx="571">
                <c:v>1.8977808448780833</c:v>
              </c:pt>
              <c:pt idx="572">
                <c:v>1.9242011757953201</c:v>
              </c:pt>
              <c:pt idx="573">
                <c:v>1.9520372178217755</c:v>
              </c:pt>
              <c:pt idx="574">
                <c:v>1.981473481966618</c:v>
              </c:pt>
              <c:pt idx="575">
                <c:v>2.0127340560289051</c:v>
              </c:pt>
              <c:pt idx="576">
                <c:v>2.0460949591417927</c:v>
              </c:pt>
              <c:pt idx="577">
                <c:v>2.0819017695821151</c:v>
              </c:pt>
              <c:pt idx="578">
                <c:v>2.1205954972261458</c:v>
              </c:pt>
              <c:pt idx="579">
                <c:v>2.1627518388166944</c:v>
              </c:pt>
              <c:pt idx="580">
                <c:v>2.2091431459210313</c:v>
              </c:pt>
              <c:pt idx="581">
                <c:v>2.2608410732123452</c:v>
              </c:pt>
              <c:pt idx="582">
                <c:v>2.3193971059582581</c:v>
              </c:pt>
              <c:pt idx="583">
                <c:v>2.3871853598574218</c:v>
              </c:pt>
              <c:pt idx="584">
                <c:v>2.4681235538567678</c:v>
              </c:pt>
              <c:pt idx="585">
                <c:v>2.56942454919121</c:v>
              </c:pt>
              <c:pt idx="586">
                <c:v>2.7069146484824396</c:v>
              </c:pt>
              <c:pt idx="587">
                <c:v>2.929453536714429</c:v>
              </c:pt>
            </c:numLit>
          </c:xVal>
          <c:yVal>
            <c:numLit>
              <c:formatCode>General</c:formatCode>
              <c:ptCount val="588"/>
              <c:pt idx="0">
                <c:v>-2.9294535367144312</c:v>
              </c:pt>
              <c:pt idx="1">
                <c:v>-2.706914648482444</c:v>
              </c:pt>
              <c:pt idx="2">
                <c:v>-2.569424549191214</c:v>
              </c:pt>
              <c:pt idx="3">
                <c:v>-2.4681235538567652</c:v>
              </c:pt>
              <c:pt idx="4">
                <c:v>-2.3871853598574195</c:v>
              </c:pt>
              <c:pt idx="5">
                <c:v>-2.3193971059582568</c:v>
              </c:pt>
              <c:pt idx="6">
                <c:v>-2.2608410732123452</c:v>
              </c:pt>
              <c:pt idx="7">
                <c:v>-2.2091431459210322</c:v>
              </c:pt>
              <c:pt idx="8">
                <c:v>-2.1627518388166957</c:v>
              </c:pt>
              <c:pt idx="9">
                <c:v>-2.1205954972261472</c:v>
              </c:pt>
              <c:pt idx="10">
                <c:v>-2.0819017695821143</c:v>
              </c:pt>
              <c:pt idx="11">
                <c:v>-2.0460949591417918</c:v>
              </c:pt>
              <c:pt idx="12">
                <c:v>-2.0127340560289047</c:v>
              </c:pt>
              <c:pt idx="13">
                <c:v>-1.981473481966618</c:v>
              </c:pt>
              <c:pt idx="14">
                <c:v>-1.9520372178217757</c:v>
              </c:pt>
              <c:pt idx="15">
                <c:v>-1.9242011757953208</c:v>
              </c:pt>
              <c:pt idx="16">
                <c:v>-1.8977808448780842</c:v>
              </c:pt>
              <c:pt idx="17">
                <c:v>-1.8726224188167286</c:v>
              </c:pt>
              <c:pt idx="18">
                <c:v>-1.8485962885014084</c:v>
              </c:pt>
              <c:pt idx="19">
                <c:v>-1.8255921789355709</c:v>
              </c:pt>
              <c:pt idx="20">
                <c:v>-1.8035154547291392</c:v>
              </c:pt>
              <c:pt idx="21">
                <c:v>-1.7822842717183653</c:v>
              </c:pt>
              <c:pt idx="22">
                <c:v>-1.7618273517181966</c:v>
              </c:pt>
              <c:pt idx="23">
                <c:v>-1.7420822232204911</c:v>
              </c:pt>
              <c:pt idx="24">
                <c:v>-1.7229938153321944</c:v>
              </c:pt>
              <c:pt idx="25">
                <c:v>-1.704513322882262</c:v>
              </c:pt>
              <c:pt idx="26">
                <c:v>-1.6865972820868509</c:v>
              </c:pt>
              <c:pt idx="27">
                <c:v>-1.6692068114315355</c:v>
              </c:pt>
              <c:pt idx="28">
                <c:v>-1.6523069834486963</c:v>
              </c:pt>
              <c:pt idx="29">
                <c:v>-1.6358663011252514</c:v>
              </c:pt>
              <c:pt idx="30">
                <c:v>-1.6198562586382697</c:v>
              </c:pt>
              <c:pt idx="31">
                <c:v>-1.6042509705777865</c:v>
              </c:pt>
              <c:pt idx="32">
                <c:v>-1.5890268571897332</c:v>
              </c:pt>
              <c:pt idx="33">
                <c:v>-1.5741623757473098</c:v>
              </c:pt>
              <c:pt idx="34">
                <c:v>-1.559637790143066</c:v>
              </c:pt>
              <c:pt idx="35">
                <c:v>-1.5454349723350489</c:v>
              </c:pt>
              <c:pt idx="36">
                <c:v>-1.5315372304869919</c:v>
              </c:pt>
              <c:pt idx="37">
                <c:v>-1.5179291595942785</c:v>
              </c:pt>
              <c:pt idx="38">
                <c:v>-1.5045965111433377</c:v>
              </c:pt>
              <c:pt idx="39">
                <c:v>-1.4915260789565286</c:v>
              </c:pt>
              <c:pt idx="40">
                <c:v>-1.4787055988607736</c:v>
              </c:pt>
              <c:pt idx="41">
                <c:v>-1.4661236602116496</c:v>
              </c:pt>
              <c:pt idx="42">
                <c:v>-1.453769627624808</c:v>
              </c:pt>
              <c:pt idx="43">
                <c:v>-1.4416335715284692</c:v>
              </c:pt>
              <c:pt idx="44">
                <c:v>-1.4297062063660608</c:v>
              </c:pt>
              <c:pt idx="45">
                <c:v>-1.4179788354559044</c:v>
              </c:pt>
              <c:pt idx="46">
                <c:v>-1.406443301662466</c:v>
              </c:pt>
              <c:pt idx="47">
                <c:v>-1.3950919431566171</c:v>
              </c:pt>
              <c:pt idx="48">
                <c:v>-1.3839175536453665</c:v>
              </c:pt>
              <c:pt idx="49">
                <c:v>-1.372913346537938</c:v>
              </c:pt>
              <c:pt idx="50">
                <c:v>-1.3620729225879746</c:v>
              </c:pt>
              <c:pt idx="51">
                <c:v>-1.3513902406134601</c:v>
              </c:pt>
              <c:pt idx="52">
                <c:v>-1.3408595909482954</c:v>
              </c:pt>
              <c:pt idx="53">
                <c:v>-1.330475571324139</c:v>
              </c:pt>
              <c:pt idx="54">
                <c:v>-1.3202330649193768</c:v>
              </c:pt>
              <c:pt idx="55">
                <c:v>-1.3101272203447583</c:v>
              </c:pt>
              <c:pt idx="56">
                <c:v>-1.3001534333634226</c:v>
              </c:pt>
              <c:pt idx="57">
                <c:v>-1.2903073301673682</c:v>
              </c:pt>
              <c:pt idx="58">
                <c:v>-1.2805847520533258</c:v>
              </c:pt>
              <c:pt idx="59">
                <c:v>-1.2709817413593716</c:v>
              </c:pt>
              <c:pt idx="60">
                <c:v>-1.2614945285392254</c:v>
              </c:pt>
              <c:pt idx="61">
                <c:v>-1.2521195202652196</c:v>
              </c:pt>
              <c:pt idx="62">
                <c:v>-1.2428532884627839</c:v>
              </c:pt>
              <c:pt idx="63">
                <c:v>-1.2336925601899558</c:v>
              </c:pt>
              <c:pt idx="64">
                <c:v>-1.2246342082846404</c:v>
              </c:pt>
              <c:pt idx="65">
                <c:v>-1.2156752427104756</c:v>
              </c:pt>
              <c:pt idx="66">
                <c:v>-1.2068128025393938</c:v>
              </c:pt>
              <c:pt idx="67">
                <c:v>-1.1980441485152065</c:v>
              </c:pt>
              <c:pt idx="68">
                <c:v>-1.1893666561482388</c:v>
              </c:pt>
              <c:pt idx="69">
                <c:v>-1.1807778092959398</c:v>
              </c:pt>
              <c:pt idx="70">
                <c:v>-1.1722751941888332</c:v>
              </c:pt>
              <c:pt idx="71">
                <c:v>-1.163856493865093</c:v>
              </c:pt>
              <c:pt idx="72">
                <c:v>-1.1555194829805082</c:v>
              </c:pt>
              <c:pt idx="73">
                <c:v>-1.1472620229637429</c:v>
              </c:pt>
              <c:pt idx="74">
                <c:v>-1.139082057489553</c:v>
              </c:pt>
              <c:pt idx="75">
                <c:v>-1.1309776082451586</c:v>
              </c:pt>
              <c:pt idx="76">
                <c:v>-1.1229467709671694</c:v>
              </c:pt>
              <c:pt idx="77">
                <c:v>-1.1149877117284961</c:v>
              </c:pt>
              <c:pt idx="78">
                <c:v>-1.1070986634564779</c:v>
              </c:pt>
              <c:pt idx="79">
                <c:v>-1.0992779226650871</c:v>
              </c:pt>
              <c:pt idx="80">
                <c:v>-1.0915238463855403</c:v>
              </c:pt>
              <c:pt idx="81">
                <c:v>-1.0838348492809686</c:v>
              </c:pt>
              <c:pt idx="82">
                <c:v>-1.0762094009320107</c:v>
              </c:pt>
              <c:pt idx="83">
                <c:v>-1.0686460232812507</c:v>
              </c:pt>
              <c:pt idx="84">
                <c:v>-1.0611432882254435</c:v>
              </c:pt>
              <c:pt idx="85">
                <c:v>-1.0536998153453325</c:v>
              </c:pt>
              <c:pt idx="86">
                <c:v>-1.0463142697636907</c:v>
              </c:pt>
              <c:pt idx="87">
                <c:v>-1.0389853601229515</c:v>
              </c:pt>
              <c:pt idx="88">
                <c:v>-1.0317118366744948</c:v>
              </c:pt>
              <c:pt idx="89">
                <c:v>-1.0244924894721699</c:v>
              </c:pt>
              <c:pt idx="90">
                <c:v>-1.0173261466633587</c:v>
              </c:pt>
              <c:pt idx="91">
                <c:v>-1.0102116728712593</c:v>
              </c:pt>
              <c:pt idx="92">
                <c:v>-1.0031479676625328</c:v>
              </c:pt>
              <c:pt idx="93">
                <c:v>-0.99613396409504962</c:v>
              </c:pt>
              <c:pt idx="94">
                <c:v>-0.98916862734063549</c:v>
              </c:pt>
              <c:pt idx="95">
                <c:v>-0.98225095337823787</c:v>
              </c:pt>
              <c:pt idx="96">
                <c:v>-0.97537996775324076</c:v>
              </c:pt>
              <c:pt idx="97">
                <c:v>-0.96855472439886825</c:v>
              </c:pt>
              <c:pt idx="98">
                <c:v>-0.96177430451602586</c:v>
              </c:pt>
              <c:pt idx="99">
                <c:v>-0.95503781550809053</c:v>
              </c:pt>
              <c:pt idx="100">
                <c:v>-0.94834438996742432</c:v>
              </c:pt>
              <c:pt idx="101">
                <c:v>-0.94169318471064056</c:v>
              </c:pt>
              <c:pt idx="102">
                <c:v>-0.93508337985978762</c:v>
              </c:pt>
              <c:pt idx="103">
                <c:v>-0.92851417796687807</c:v>
              </c:pt>
              <c:pt idx="104">
                <c:v>-0.92198480317926301</c:v>
              </c:pt>
              <c:pt idx="105">
                <c:v>-0.91549450044364034</c:v>
              </c:pt>
              <c:pt idx="106">
                <c:v>-0.90904253474650687</c:v>
              </c:pt>
              <c:pt idx="107">
                <c:v>-0.90262819038909314</c:v>
              </c:pt>
              <c:pt idx="108">
                <c:v>-0.8962507702948852</c:v>
              </c:pt>
              <c:pt idx="109">
                <c:v>-0.88990959534799619</c:v>
              </c:pt>
              <c:pt idx="110">
                <c:v>-0.88360400376075132</c:v>
              </c:pt>
              <c:pt idx="111">
                <c:v>-0.87733335046891381</c:v>
              </c:pt>
              <c:pt idx="112">
                <c:v>-0.87109700655313826</c:v>
              </c:pt>
              <c:pt idx="113">
                <c:v>-0.86489435868528253</c:v>
              </c:pt>
              <c:pt idx="114">
                <c:v>-0.85872480859827927</c:v>
              </c:pt>
              <c:pt idx="115">
                <c:v>-0.85258777257839402</c:v>
              </c:pt>
              <c:pt idx="116">
                <c:v>-0.84648268097872592</c:v>
              </c:pt>
              <c:pt idx="117">
                <c:v>-0.84040897775289303</c:v>
              </c:pt>
              <c:pt idx="118">
                <c:v>-0.83436612000787913</c:v>
              </c:pt>
              <c:pt idx="119">
                <c:v>-0.82835357757514105</c:v>
              </c:pt>
              <c:pt idx="120">
                <c:v>-0.8223708325990261</c:v>
              </c:pt>
              <c:pt idx="121">
                <c:v>-0.81641737914172141</c:v>
              </c:pt>
              <c:pt idx="122">
                <c:v>-0.81049272280389473</c:v>
              </c:pt>
              <c:pt idx="123">
                <c:v>-0.80459638036030012</c:v>
              </c:pt>
              <c:pt idx="124">
                <c:v>-0.79872787940964474</c:v>
              </c:pt>
              <c:pt idx="125">
                <c:v>-0.7928867580380301</c:v>
              </c:pt>
              <c:pt idx="126">
                <c:v>-0.78707256449535301</c:v>
              </c:pt>
              <c:pt idx="127">
                <c:v>-0.78128485688406013</c:v>
              </c:pt>
              <c:pt idx="128">
                <c:v>-0.7755232028596889</c:v>
              </c:pt>
              <c:pt idx="129">
                <c:v>-0.7697871793426706</c:v>
              </c:pt>
              <c:pt idx="130">
                <c:v>-0.76407637224086611</c:v>
              </c:pt>
              <c:pt idx="131">
                <c:v>-0.75839037618237959</c:v>
              </c:pt>
              <c:pt idx="132">
                <c:v>-0.75272879425816996</c:v>
              </c:pt>
              <c:pt idx="133">
                <c:v>-0.7470912377740484</c:v>
              </c:pt>
              <c:pt idx="134">
                <c:v>-0.74147732601163419</c:v>
              </c:pt>
              <c:pt idx="135">
                <c:v>-0.73588668599789231</c:v>
              </c:pt>
              <c:pt idx="136">
                <c:v>-0.73031895228287214</c:v>
              </c:pt>
              <c:pt idx="137">
                <c:v>-0.72477376672530958</c:v>
              </c:pt>
              <c:pt idx="138">
                <c:v>-0.71925077828574158</c:v>
              </c:pt>
              <c:pt idx="139">
                <c:v>-0.71374964282683262</c:v>
              </c:pt>
              <c:pt idx="140">
                <c:v>-0.70827002292059538</c:v>
              </c:pt>
              <c:pt idx="141">
                <c:v>-0.7028115876622355</c:v>
              </c:pt>
              <c:pt idx="142">
                <c:v>-0.69737401249032716</c:v>
              </c:pt>
              <c:pt idx="143">
                <c:v>-0.69195697901308051</c:v>
              </c:pt>
              <c:pt idx="144">
                <c:v>-0.68656017484043574</c:v>
              </c:pt>
              <c:pt idx="145">
                <c:v>-0.6811832934217571</c:v>
              </c:pt>
              <c:pt idx="146">
                <c:v>-0.67582603388889928</c:v>
              </c:pt>
              <c:pt idx="147">
                <c:v>-0.67048810090443067</c:v>
              </c:pt>
              <c:pt idx="148">
                <c:v>-0.66516920451481021</c:v>
              </c:pt>
              <c:pt idx="149">
                <c:v>-0.65986906000832413</c:v>
              </c:pt>
              <c:pt idx="150">
                <c:v>-0.65458738777759118</c:v>
              </c:pt>
              <c:pt idx="151">
                <c:v>-0.64932391318646576</c:v>
              </c:pt>
              <c:pt idx="152">
                <c:v>-0.64407836644116101</c:v>
              </c:pt>
              <c:pt idx="153">
                <c:v>-0.63885048246543841</c:v>
              </c:pt>
              <c:pt idx="154">
                <c:v>-0.63364000077970095</c:v>
              </c:pt>
              <c:pt idx="155">
                <c:v>-0.62844666538384708</c:v>
              </c:pt>
              <c:pt idx="156">
                <c:v>-0.62327022464374204</c:v>
              </c:pt>
              <c:pt idx="157">
                <c:v>-0.61811043118117004</c:v>
              </c:pt>
              <c:pt idx="158">
                <c:v>-0.61296704176714067</c:v>
              </c:pt>
              <c:pt idx="159">
                <c:v>-0.60783981721842073</c:v>
              </c:pt>
              <c:pt idx="160">
                <c:v>-0.60272852229718088</c:v>
              </c:pt>
              <c:pt idx="161">
                <c:v>-0.5976329256136329</c:v>
              </c:pt>
              <c:pt idx="162">
                <c:v>-0.59255279953155726</c:v>
              </c:pt>
              <c:pt idx="163">
                <c:v>-0.58748792007661543</c:v>
              </c:pt>
              <c:pt idx="164">
                <c:v>-0.58243806684734079</c:v>
              </c:pt>
              <c:pt idx="165">
                <c:v>-0.57740302292872148</c:v>
              </c:pt>
              <c:pt idx="166">
                <c:v>-0.57238257480827714</c:v>
              </c:pt>
              <c:pt idx="167">
                <c:v>-0.56737651229454267</c:v>
              </c:pt>
              <c:pt idx="168">
                <c:v>-0.5623846284378774</c:v>
              </c:pt>
              <c:pt idx="169">
                <c:v>-0.55740671945351405</c:v>
              </c:pt>
              <c:pt idx="170">
                <c:v>-0.55244258464677432</c:v>
              </c:pt>
              <c:pt idx="171">
                <c:v>-0.54749202634037353</c:v>
              </c:pt>
              <c:pt idx="172">
                <c:v>-0.54255484980374213</c:v>
              </c:pt>
              <c:pt idx="173">
                <c:v>-0.53763086318429965</c:v>
              </c:pt>
              <c:pt idx="174">
                <c:v>-0.53271987744060867</c:v>
              </c:pt>
              <c:pt idx="175">
                <c:v>-0.52782170627735014</c:v>
              </c:pt>
              <c:pt idx="176">
                <c:v>-0.52293616608205706</c:v>
              </c:pt>
              <c:pt idx="177">
                <c:v>-0.51806307586354883</c:v>
              </c:pt>
              <c:pt idx="178">
                <c:v>-0.51320225719200618</c:v>
              </c:pt>
              <c:pt idx="179">
                <c:v>-0.50835353414063855</c:v>
              </c:pt>
              <c:pt idx="180">
                <c:v>-0.50351673322888635</c:v>
              </c:pt>
              <c:pt idx="181">
                <c:v>-0.498691683367111</c:v>
              </c:pt>
              <c:pt idx="182">
                <c:v>-0.49387821580272062</c:v>
              </c:pt>
              <c:pt idx="183">
                <c:v>-0.4890761640676915</c:v>
              </c:pt>
              <c:pt idx="184">
                <c:v>-0.48428536392743127</c:v>
              </c:pt>
              <c:pt idx="185">
                <c:v>-0.47950565333095035</c:v>
              </c:pt>
              <c:pt idx="186">
                <c:v>-0.47473687236229062</c:v>
              </c:pt>
              <c:pt idx="187">
                <c:v>-0.46997886319318133</c:v>
              </c:pt>
              <c:pt idx="188">
                <c:v>-0.46523147003687204</c:v>
              </c:pt>
              <c:pt idx="189">
                <c:v>-0.46049453910311622</c:v>
              </c:pt>
              <c:pt idx="190">
                <c:v>-0.45576791855426241</c:v>
              </c:pt>
              <c:pt idx="191">
                <c:v>-0.45105145846242134</c:v>
              </c:pt>
              <c:pt idx="192">
                <c:v>-0.44634501076767458</c:v>
              </c:pt>
              <c:pt idx="193">
                <c:v>-0.44164842923729269</c:v>
              </c:pt>
              <c:pt idx="194">
                <c:v>-0.43696156942593328</c:v>
              </c:pt>
              <c:pt idx="195">
                <c:v>-0.43228428863678559</c:v>
              </c:pt>
              <c:pt idx="196">
                <c:v>-0.4276164458836354</c:v>
              </c:pt>
              <c:pt idx="197">
                <c:v>-0.42295790185382193</c:v>
              </c:pt>
              <c:pt idx="198">
                <c:v>-0.41830851887205894</c:v>
              </c:pt>
              <c:pt idx="199">
                <c:v>-0.41366816086509328</c:v>
              </c:pt>
              <c:pt idx="200">
                <c:v>-0.40903669332717746</c:v>
              </c:pt>
              <c:pt idx="201">
                <c:v>-0.40441398328633177</c:v>
              </c:pt>
              <c:pt idx="202">
                <c:v>-0.39979989927136994</c:v>
              </c:pt>
              <c:pt idx="203">
                <c:v>-0.39519431127966725</c:v>
              </c:pt>
              <c:pt idx="204">
                <c:v>-0.39059709074565124</c:v>
              </c:pt>
              <c:pt idx="205">
                <c:v>-0.3860081105099894</c:v>
              </c:pt>
              <c:pt idx="206">
                <c:v>-0.38142724478945556</c:v>
              </c:pt>
              <c:pt idx="207">
                <c:v>-0.37685436914745507</c:v>
              </c:pt>
              <c:pt idx="208">
                <c:v>-0.37228936046519101</c:v>
              </c:pt>
              <c:pt idx="209">
                <c:v>-0.36773209691344771</c:v>
              </c:pt>
              <c:pt idx="210">
                <c:v>-0.363182457924979</c:v>
              </c:pt>
              <c:pt idx="211">
                <c:v>-0.35864032416748126</c:v>
              </c:pt>
              <c:pt idx="212">
                <c:v>-0.35410557751713428</c:v>
              </c:pt>
              <c:pt idx="213">
                <c:v>-0.3495781010326936</c:v>
              </c:pt>
              <c:pt idx="214">
                <c:v>-0.3450577789301188</c:v>
              </c:pt>
              <c:pt idx="215">
                <c:v>-0.34054449655772223</c:v>
              </c:pt>
              <c:pt idx="216">
                <c:v>-0.33603814037182311</c:v>
              </c:pt>
              <c:pt idx="217">
                <c:v>-0.33153859791289242</c:v>
              </c:pt>
              <c:pt idx="218">
                <c:v>-0.3270457577821746</c:v>
              </c:pt>
              <c:pt idx="219">
                <c:v>-0.32255950961877328</c:v>
              </c:pt>
              <c:pt idx="220">
                <c:v>-0.31807974407718609</c:v>
              </c:pt>
              <c:pt idx="221">
                <c:v>-0.31360635280527677</c:v>
              </c:pt>
              <c:pt idx="222">
                <c:v>-0.30913922842267344</c:v>
              </c:pt>
              <c:pt idx="223">
                <c:v>-0.30467826449957797</c:v>
              </c:pt>
              <c:pt idx="224">
                <c:v>-0.30022335553597684</c:v>
              </c:pt>
              <c:pt idx="225">
                <c:v>-0.2957743969412428</c:v>
              </c:pt>
              <c:pt idx="226">
                <c:v>-0.29133128501411365</c:v>
              </c:pt>
              <c:pt idx="227">
                <c:v>-0.28689391692303928</c:v>
              </c:pt>
              <c:pt idx="228">
                <c:v>-0.28246219068688683</c:v>
              </c:pt>
              <c:pt idx="229">
                <c:v>-0.27803600515599258</c:v>
              </c:pt>
              <c:pt idx="230">
                <c:v>-0.27361525999355157</c:v>
              </c:pt>
              <c:pt idx="231">
                <c:v>-0.26919985565733429</c:v>
              </c:pt>
              <c:pt idx="232">
                <c:v>-0.26478969338172359</c:v>
              </c:pt>
              <c:pt idx="233">
                <c:v>-0.26038467516005998</c:v>
              </c:pt>
              <c:pt idx="234">
                <c:v>-0.25598470372728677</c:v>
              </c:pt>
              <c:pt idx="235">
                <c:v>-0.25158968254288971</c:v>
              </c:pt>
              <c:pt idx="236">
                <c:v>-0.24719951577411847</c:v>
              </c:pt>
              <c:pt idx="237">
                <c:v>-0.24281410827948444</c:v>
              </c:pt>
              <c:pt idx="238">
                <c:v>-0.23843336559252551</c:v>
              </c:pt>
              <c:pt idx="239">
                <c:v>-0.23405719390583302</c:v>
              </c:pt>
              <c:pt idx="240">
                <c:v>-0.22968550005532842</c:v>
              </c:pt>
              <c:pt idx="241">
                <c:v>-0.2253181915047866</c:v>
              </c:pt>
              <c:pt idx="242">
                <c:v>-0.22095517633059772</c:v>
              </c:pt>
              <c:pt idx="243">
                <c:v>-0.21659636320675887</c:v>
              </c:pt>
              <c:pt idx="244">
                <c:v>-0.2122416613900911</c:v>
              </c:pt>
              <c:pt idx="245">
                <c:v>-0.20789098070567283</c:v>
              </c:pt>
              <c:pt idx="246">
                <c:v>-0.20354423153248621</c:v>
              </c:pt>
              <c:pt idx="247">
                <c:v>-0.19920132478926703</c:v>
              </c:pt>
              <c:pt idx="248">
                <c:v>-0.19486217192055333</c:v>
              </c:pt>
              <c:pt idx="249">
                <c:v>-0.1905266848829279</c:v>
              </c:pt>
              <c:pt idx="250">
                <c:v>-0.18619477613144644</c:v>
              </c:pt>
              <c:pt idx="251">
                <c:v>-0.18186635860624739</c:v>
              </c:pt>
              <c:pt idx="252">
                <c:v>-0.17754134571933616</c:v>
              </c:pt>
              <c:pt idx="253">
                <c:v>-0.17321965134154169</c:v>
              </c:pt>
              <c:pt idx="254">
                <c:v>-0.16890118978963506</c:v>
              </c:pt>
              <c:pt idx="255">
                <c:v>-0.16458587581360826</c:v>
              </c:pt>
              <c:pt idx="256">
                <c:v>-0.16027362458410815</c:v>
              </c:pt>
              <c:pt idx="257">
                <c:v>-0.15596435168001807</c:v>
              </c:pt>
              <c:pt idx="258">
                <c:v>-0.15165797307618453</c:v>
              </c:pt>
              <c:pt idx="259">
                <c:v>-0.1473544051312824</c:v>
              </c:pt>
              <c:pt idx="260">
                <c:v>-0.14305356457581606</c:v>
              </c:pt>
              <c:pt idx="261">
                <c:v>-0.13875536850024919</c:v>
              </c:pt>
              <c:pt idx="262">
                <c:v>-0.13445973434325997</c:v>
              </c:pt>
              <c:pt idx="263">
                <c:v>-0.13016657988011834</c:v>
              </c:pt>
              <c:pt idx="264">
                <c:v>-0.12587582321117824</c:v>
              </c:pt>
              <c:pt idx="265">
                <c:v>-0.12158738275048304</c:v>
              </c:pt>
              <c:pt idx="266">
                <c:v>-0.11730117721447783</c:v>
              </c:pt>
              <c:pt idx="267">
                <c:v>-0.11301712561082679</c:v>
              </c:pt>
              <c:pt idx="268">
                <c:v>-0.10873514722732888</c:v>
              </c:pt>
              <c:pt idx="269">
                <c:v>-0.10445516162092927</c:v>
              </c:pt>
              <c:pt idx="270">
                <c:v>-0.1001770886068231</c:v>
              </c:pt>
              <c:pt idx="271">
                <c:v>-9.5900848247646109E-2</c:v>
              </c:pt>
              <c:pt idx="272">
                <c:v>-9.162636084274868E-2</c:v>
              </c:pt>
              <c:pt idx="273">
                <c:v>-8.7353546917551025E-2</c:v>
              </c:pt>
              <c:pt idx="274">
                <c:v>-8.3082327212973442E-2</c:v>
              </c:pt>
              <c:pt idx="275">
                <c:v>-7.8812622674939478E-2</c:v>
              </c:pt>
              <c:pt idx="276">
                <c:v>-7.4544354443947261E-2</c:v>
              </c:pt>
              <c:pt idx="277">
                <c:v>-7.0277443844707355E-2</c:v>
              </c:pt>
              <c:pt idx="278">
                <c:v>-6.6011812375840737E-2</c:v>
              </c:pt>
              <c:pt idx="279">
                <c:v>-6.1747381699635048E-2</c:v>
              </c:pt>
              <c:pt idx="280">
                <c:v>-5.7484073631856397E-2</c:v>
              </c:pt>
              <c:pt idx="281">
                <c:v>-5.3221810131610904E-2</c:v>
              </c:pt>
              <c:pt idx="282">
                <c:v>-4.8960513291254684E-2</c:v>
              </c:pt>
              <c:pt idx="283">
                <c:v>-4.4700105326347092E-2</c:v>
              </c:pt>
              <c:pt idx="284">
                <c:v>-4.044050856564621E-2</c:v>
              </c:pt>
              <c:pt idx="285">
                <c:v>-3.6181645441140615E-2</c:v>
              </c:pt>
              <c:pt idx="286">
                <c:v>-3.1923438478115053E-2</c:v>
              </c:pt>
              <c:pt idx="287">
                <c:v>-2.7665810285248345E-2</c:v>
              </c:pt>
              <c:pt idx="288">
                <c:v>-2.340868354473731E-2</c:v>
              </c:pt>
              <c:pt idx="289">
                <c:v>-1.9151981002445764E-2</c:v>
              </c:pt>
              <c:pt idx="290">
                <c:v>-1.489562545807366E-2</c:v>
              </c:pt>
              <c:pt idx="291">
                <c:v>-1.0639539755345354E-2</c:v>
              </c:pt>
              <c:pt idx="292">
                <c:v>-6.3836467722110631E-3</c:v>
              </c:pt>
              <c:pt idx="293">
                <c:v>-2.1278694110596018E-3</c:v>
              </c:pt>
              <c:pt idx="294">
                <c:v>2.1278694110594626E-3</c:v>
              </c:pt>
              <c:pt idx="295">
                <c:v>6.3836467722109252E-3</c:v>
              </c:pt>
              <c:pt idx="296">
                <c:v>1.0639539755345354E-2</c:v>
              </c:pt>
              <c:pt idx="297">
                <c:v>1.489562545807366E-2</c:v>
              </c:pt>
              <c:pt idx="298">
                <c:v>1.9151981002445764E-2</c:v>
              </c:pt>
              <c:pt idx="299">
                <c:v>2.3408683544737453E-2</c:v>
              </c:pt>
              <c:pt idx="300">
                <c:v>2.7665810285248487E-2</c:v>
              </c:pt>
              <c:pt idx="301">
                <c:v>3.1923438478114914E-2</c:v>
              </c:pt>
              <c:pt idx="302">
                <c:v>3.6181645441140477E-2</c:v>
              </c:pt>
              <c:pt idx="303">
                <c:v>4.044050856564621E-2</c:v>
              </c:pt>
              <c:pt idx="304">
                <c:v>4.4700105326347092E-2</c:v>
              </c:pt>
              <c:pt idx="305">
                <c:v>4.8960513291254684E-2</c:v>
              </c:pt>
              <c:pt idx="306">
                <c:v>5.322181013161105E-2</c:v>
              </c:pt>
              <c:pt idx="307">
                <c:v>5.7484073631856536E-2</c:v>
              </c:pt>
              <c:pt idx="308">
                <c:v>6.1747381699634903E-2</c:v>
              </c:pt>
              <c:pt idx="309">
                <c:v>6.6011812375840584E-2</c:v>
              </c:pt>
              <c:pt idx="310">
                <c:v>7.0277443844707355E-2</c:v>
              </c:pt>
              <c:pt idx="311">
                <c:v>7.4544354443947261E-2</c:v>
              </c:pt>
              <c:pt idx="312">
                <c:v>7.8812622674939478E-2</c:v>
              </c:pt>
              <c:pt idx="313">
                <c:v>8.3082327212973581E-2</c:v>
              </c:pt>
              <c:pt idx="314">
                <c:v>8.7353546917551178E-2</c:v>
              </c:pt>
              <c:pt idx="315">
                <c:v>9.1626360842748542E-2</c:v>
              </c:pt>
              <c:pt idx="316">
                <c:v>9.5900848247645998E-2</c:v>
              </c:pt>
              <c:pt idx="317">
                <c:v>0.1001770886068231</c:v>
              </c:pt>
              <c:pt idx="318">
                <c:v>0.10445516162092927</c:v>
              </c:pt>
              <c:pt idx="319">
                <c:v>0.10873514722732888</c:v>
              </c:pt>
              <c:pt idx="320">
                <c:v>0.11301712561082693</c:v>
              </c:pt>
              <c:pt idx="321">
                <c:v>0.11730117721447797</c:v>
              </c:pt>
              <c:pt idx="322">
                <c:v>0.12158738275048291</c:v>
              </c:pt>
              <c:pt idx="323">
                <c:v>0.12587582321117824</c:v>
              </c:pt>
              <c:pt idx="324">
                <c:v>0.13016657988011834</c:v>
              </c:pt>
              <c:pt idx="325">
                <c:v>0.13445973434325997</c:v>
              </c:pt>
              <c:pt idx="326">
                <c:v>0.13875536850024919</c:v>
              </c:pt>
              <c:pt idx="327">
                <c:v>0.14305356457581619</c:v>
              </c:pt>
              <c:pt idx="328">
                <c:v>0.14735440513128251</c:v>
              </c:pt>
              <c:pt idx="329">
                <c:v>0.15165797307618439</c:v>
              </c:pt>
              <c:pt idx="330">
                <c:v>0.15596435168001807</c:v>
              </c:pt>
              <c:pt idx="331">
                <c:v>0.16027362458410815</c:v>
              </c:pt>
              <c:pt idx="332">
                <c:v>0.16458587581360826</c:v>
              </c:pt>
              <c:pt idx="333">
                <c:v>0.16890118978963506</c:v>
              </c:pt>
              <c:pt idx="334">
                <c:v>0.17321965134154182</c:v>
              </c:pt>
              <c:pt idx="335">
                <c:v>0.1775413457193363</c:v>
              </c:pt>
              <c:pt idx="336">
                <c:v>0.1818663586062472</c:v>
              </c:pt>
              <c:pt idx="337">
                <c:v>0.18619477613144644</c:v>
              </c:pt>
              <c:pt idx="338">
                <c:v>0.1905266848829279</c:v>
              </c:pt>
              <c:pt idx="339">
                <c:v>0.19486217192055333</c:v>
              </c:pt>
              <c:pt idx="340">
                <c:v>0.19920132478926703</c:v>
              </c:pt>
              <c:pt idx="341">
                <c:v>0.20354423153248635</c:v>
              </c:pt>
              <c:pt idx="342">
                <c:v>0.20789098070567297</c:v>
              </c:pt>
              <c:pt idx="343">
                <c:v>0.21224166139009099</c:v>
              </c:pt>
              <c:pt idx="344">
                <c:v>0.21659636320675887</c:v>
              </c:pt>
              <c:pt idx="345">
                <c:v>0.22095517633059772</c:v>
              </c:pt>
              <c:pt idx="346">
                <c:v>0.2253181915047866</c:v>
              </c:pt>
              <c:pt idx="347">
                <c:v>0.22968550005532842</c:v>
              </c:pt>
              <c:pt idx="348">
                <c:v>0.23405719390583318</c:v>
              </c:pt>
              <c:pt idx="349">
                <c:v>0.23843336559252543</c:v>
              </c:pt>
              <c:pt idx="350">
                <c:v>0.24281410827948427</c:v>
              </c:pt>
              <c:pt idx="351">
                <c:v>0.24719951577411847</c:v>
              </c:pt>
              <c:pt idx="352">
                <c:v>0.25158968254288971</c:v>
              </c:pt>
              <c:pt idx="353">
                <c:v>0.25598470372728677</c:v>
              </c:pt>
              <c:pt idx="354">
                <c:v>0.26038467516005998</c:v>
              </c:pt>
              <c:pt idx="355">
                <c:v>0.26478969338172376</c:v>
              </c:pt>
              <c:pt idx="356">
                <c:v>0.26919985565733406</c:v>
              </c:pt>
              <c:pt idx="357">
                <c:v>0.27361525999355135</c:v>
              </c:pt>
              <c:pt idx="358">
                <c:v>0.27803600515599258</c:v>
              </c:pt>
              <c:pt idx="359">
                <c:v>0.28246219068688683</c:v>
              </c:pt>
              <c:pt idx="360">
                <c:v>0.28689391692303928</c:v>
              </c:pt>
              <c:pt idx="361">
                <c:v>0.29133128501411365</c:v>
              </c:pt>
              <c:pt idx="362">
                <c:v>0.29577439694124297</c:v>
              </c:pt>
              <c:pt idx="363">
                <c:v>0.30022335553597668</c:v>
              </c:pt>
              <c:pt idx="364">
                <c:v>0.3046782644995778</c:v>
              </c:pt>
              <c:pt idx="365">
                <c:v>0.30913922842267344</c:v>
              </c:pt>
              <c:pt idx="366">
                <c:v>0.31360635280527677</c:v>
              </c:pt>
              <c:pt idx="367">
                <c:v>0.31807974407718609</c:v>
              </c:pt>
              <c:pt idx="368">
                <c:v>0.32255950961877344</c:v>
              </c:pt>
              <c:pt idx="369">
                <c:v>0.32704575778217471</c:v>
              </c:pt>
              <c:pt idx="370">
                <c:v>0.33153859791289225</c:v>
              </c:pt>
              <c:pt idx="371">
                <c:v>0.336038140371823</c:v>
              </c:pt>
              <c:pt idx="372">
                <c:v>0.34054449655772223</c:v>
              </c:pt>
              <c:pt idx="373">
                <c:v>0.3450577789301188</c:v>
              </c:pt>
              <c:pt idx="374">
                <c:v>0.3495781010326936</c:v>
              </c:pt>
              <c:pt idx="375">
                <c:v>0.35410557751713434</c:v>
              </c:pt>
              <c:pt idx="376">
                <c:v>0.35864032416748132</c:v>
              </c:pt>
              <c:pt idx="377">
                <c:v>0.36318245792497889</c:v>
              </c:pt>
              <c:pt idx="378">
                <c:v>0.36773209691344766</c:v>
              </c:pt>
              <c:pt idx="379">
                <c:v>0.37228936046519101</c:v>
              </c:pt>
              <c:pt idx="380">
                <c:v>0.37685436914745507</c:v>
              </c:pt>
              <c:pt idx="381">
                <c:v>0.38142724478945556</c:v>
              </c:pt>
              <c:pt idx="382">
                <c:v>0.38600811050998957</c:v>
              </c:pt>
              <c:pt idx="383">
                <c:v>0.39059709074565135</c:v>
              </c:pt>
              <c:pt idx="384">
                <c:v>0.39519431127966714</c:v>
              </c:pt>
              <c:pt idx="385">
                <c:v>0.39979989927136977</c:v>
              </c:pt>
              <c:pt idx="386">
                <c:v>0.40441398328633177</c:v>
              </c:pt>
              <c:pt idx="387">
                <c:v>0.40903669332717746</c:v>
              </c:pt>
              <c:pt idx="388">
                <c:v>0.41366816086509328</c:v>
              </c:pt>
              <c:pt idx="389">
                <c:v>0.41830851887205917</c:v>
              </c:pt>
              <c:pt idx="390">
                <c:v>0.42295790185382215</c:v>
              </c:pt>
              <c:pt idx="391">
                <c:v>0.42761644588363529</c:v>
              </c:pt>
              <c:pt idx="392">
                <c:v>0.43228428863678547</c:v>
              </c:pt>
              <c:pt idx="393">
                <c:v>0.43696156942593328</c:v>
              </c:pt>
              <c:pt idx="394">
                <c:v>0.44164842923729269</c:v>
              </c:pt>
              <c:pt idx="395">
                <c:v>0.44634501076767458</c:v>
              </c:pt>
              <c:pt idx="396">
                <c:v>0.45105145846242151</c:v>
              </c:pt>
              <c:pt idx="397">
                <c:v>0.45576791855426269</c:v>
              </c:pt>
              <c:pt idx="398">
                <c:v>0.460494539103116</c:v>
              </c:pt>
              <c:pt idx="399">
                <c:v>0.46523147003687199</c:v>
              </c:pt>
              <c:pt idx="400">
                <c:v>0.46997886319318133</c:v>
              </c:pt>
              <c:pt idx="401">
                <c:v>0.47473687236229062</c:v>
              </c:pt>
              <c:pt idx="402">
                <c:v>0.47950565333095035</c:v>
              </c:pt>
              <c:pt idx="403">
                <c:v>0.48428536392743154</c:v>
              </c:pt>
              <c:pt idx="404">
                <c:v>0.48907616406769167</c:v>
              </c:pt>
              <c:pt idx="405">
                <c:v>0.49387821580272068</c:v>
              </c:pt>
              <c:pt idx="406">
                <c:v>0.49869168336711073</c:v>
              </c:pt>
              <c:pt idx="407">
                <c:v>0.50351673322888635</c:v>
              </c:pt>
              <c:pt idx="408">
                <c:v>0.50835353414063855</c:v>
              </c:pt>
              <c:pt idx="409">
                <c:v>0.51320225719200618</c:v>
              </c:pt>
              <c:pt idx="410">
                <c:v>0.51806307586354894</c:v>
              </c:pt>
              <c:pt idx="411">
                <c:v>0.5229361660820574</c:v>
              </c:pt>
              <c:pt idx="412">
                <c:v>0.52782170627734992</c:v>
              </c:pt>
              <c:pt idx="413">
                <c:v>0.53271987744060856</c:v>
              </c:pt>
              <c:pt idx="414">
                <c:v>0.53763086318429965</c:v>
              </c:pt>
              <c:pt idx="415">
                <c:v>0.54255484980374213</c:v>
              </c:pt>
              <c:pt idx="416">
                <c:v>0.54749202634037353</c:v>
              </c:pt>
              <c:pt idx="417">
                <c:v>0.55244258464677454</c:v>
              </c:pt>
              <c:pt idx="418">
                <c:v>0.55740671945351417</c:v>
              </c:pt>
              <c:pt idx="419">
                <c:v>0.56238462843787718</c:v>
              </c:pt>
              <c:pt idx="420">
                <c:v>0.56737651229454267</c:v>
              </c:pt>
              <c:pt idx="421">
                <c:v>0.57238257480827714</c:v>
              </c:pt>
              <c:pt idx="422">
                <c:v>0.57740302292872148</c:v>
              </c:pt>
              <c:pt idx="423">
                <c:v>0.58243806684734079</c:v>
              </c:pt>
              <c:pt idx="424">
                <c:v>0.58748792007661577</c:v>
              </c:pt>
              <c:pt idx="425">
                <c:v>0.59255279953155737</c:v>
              </c:pt>
              <c:pt idx="426">
                <c:v>0.59763292561363246</c:v>
              </c:pt>
              <c:pt idx="427">
                <c:v>0.60272852229718088</c:v>
              </c:pt>
              <c:pt idx="428">
                <c:v>0.60783981721842073</c:v>
              </c:pt>
              <c:pt idx="429">
                <c:v>0.61296704176714067</c:v>
              </c:pt>
              <c:pt idx="430">
                <c:v>0.61811043118117004</c:v>
              </c:pt>
              <c:pt idx="431">
                <c:v>0.62327022464374249</c:v>
              </c:pt>
              <c:pt idx="432">
                <c:v>0.62844666538384719</c:v>
              </c:pt>
              <c:pt idx="433">
                <c:v>0.63364000077970106</c:v>
              </c:pt>
              <c:pt idx="434">
                <c:v>0.63885048246543841</c:v>
              </c:pt>
              <c:pt idx="435">
                <c:v>0.64407836644116101</c:v>
              </c:pt>
              <c:pt idx="436">
                <c:v>0.64932391318646576</c:v>
              </c:pt>
              <c:pt idx="437">
                <c:v>0.65458738777759118</c:v>
              </c:pt>
              <c:pt idx="438">
                <c:v>0.65986906000832435</c:v>
              </c:pt>
              <c:pt idx="439">
                <c:v>0.66516920451481076</c:v>
              </c:pt>
              <c:pt idx="440">
                <c:v>0.67048810090443045</c:v>
              </c:pt>
              <c:pt idx="441">
                <c:v>0.67582603388889928</c:v>
              </c:pt>
              <c:pt idx="442">
                <c:v>0.6811832934217571</c:v>
              </c:pt>
              <c:pt idx="443">
                <c:v>0.68656017484043574</c:v>
              </c:pt>
              <c:pt idx="444">
                <c:v>0.69195697901308051</c:v>
              </c:pt>
              <c:pt idx="445">
                <c:v>0.69737401249032716</c:v>
              </c:pt>
              <c:pt idx="446">
                <c:v>0.70281158766223517</c:v>
              </c:pt>
              <c:pt idx="447">
                <c:v>0.70827002292059538</c:v>
              </c:pt>
              <c:pt idx="448">
                <c:v>0.71374964282683262</c:v>
              </c:pt>
              <c:pt idx="449">
                <c:v>0.71925077828574158</c:v>
              </c:pt>
              <c:pt idx="450">
                <c:v>0.72477376672530958</c:v>
              </c:pt>
              <c:pt idx="451">
                <c:v>0.73031895228287214</c:v>
              </c:pt>
              <c:pt idx="452">
                <c:v>0.73588668599789231</c:v>
              </c:pt>
              <c:pt idx="453">
                <c:v>0.74147732601163441</c:v>
              </c:pt>
              <c:pt idx="454">
                <c:v>0.7470912377740484</c:v>
              </c:pt>
              <c:pt idx="455">
                <c:v>0.75272879425816996</c:v>
              </c:pt>
              <c:pt idx="456">
                <c:v>0.75839037618237959</c:v>
              </c:pt>
              <c:pt idx="457">
                <c:v>0.76407637224086611</c:v>
              </c:pt>
              <c:pt idx="458">
                <c:v>0.7697871793426706</c:v>
              </c:pt>
              <c:pt idx="459">
                <c:v>0.77552320285968934</c:v>
              </c:pt>
              <c:pt idx="460">
                <c:v>0.78128485688406002</c:v>
              </c:pt>
              <c:pt idx="461">
                <c:v>0.78707256449535301</c:v>
              </c:pt>
              <c:pt idx="462">
                <c:v>0.7928867580380301</c:v>
              </c:pt>
              <c:pt idx="463">
                <c:v>0.79872787940964474</c:v>
              </c:pt>
              <c:pt idx="464">
                <c:v>0.80459638036030012</c:v>
              </c:pt>
              <c:pt idx="465">
                <c:v>0.81049272280389473</c:v>
              </c:pt>
              <c:pt idx="466">
                <c:v>0.81641737914172152</c:v>
              </c:pt>
              <c:pt idx="467">
                <c:v>0.82237083259902599</c:v>
              </c:pt>
              <c:pt idx="468">
                <c:v>0.82835357757514105</c:v>
              </c:pt>
              <c:pt idx="469">
                <c:v>0.83436612000787913</c:v>
              </c:pt>
              <c:pt idx="470">
                <c:v>0.84040897775289303</c:v>
              </c:pt>
              <c:pt idx="471">
                <c:v>0.84648268097872592</c:v>
              </c:pt>
              <c:pt idx="472">
                <c:v>0.85258777257839402</c:v>
              </c:pt>
              <c:pt idx="473">
                <c:v>0.85872480859827893</c:v>
              </c:pt>
              <c:pt idx="474">
                <c:v>0.86489435868528353</c:v>
              </c:pt>
              <c:pt idx="475">
                <c:v>0.87109700655313826</c:v>
              </c:pt>
              <c:pt idx="476">
                <c:v>0.87733335046891381</c:v>
              </c:pt>
              <c:pt idx="477">
                <c:v>0.88360400376075132</c:v>
              </c:pt>
              <c:pt idx="478">
                <c:v>0.88990959534799619</c:v>
              </c:pt>
              <c:pt idx="479">
                <c:v>0.8962507702948852</c:v>
              </c:pt>
              <c:pt idx="480">
                <c:v>0.90262819038909414</c:v>
              </c:pt>
              <c:pt idx="481">
                <c:v>0.90904253474650809</c:v>
              </c:pt>
              <c:pt idx="482">
                <c:v>0.91549450044364034</c:v>
              </c:pt>
              <c:pt idx="483">
                <c:v>0.92198480317926301</c:v>
              </c:pt>
              <c:pt idx="484">
                <c:v>0.92851417796687807</c:v>
              </c:pt>
              <c:pt idx="485">
                <c:v>0.93508337985978762</c:v>
              </c:pt>
              <c:pt idx="486">
                <c:v>0.94169318471064056</c:v>
              </c:pt>
              <c:pt idx="487">
                <c:v>0.94834438996742365</c:v>
              </c:pt>
              <c:pt idx="488">
                <c:v>0.95503781550809119</c:v>
              </c:pt>
              <c:pt idx="489">
                <c:v>0.96177430451602586</c:v>
              </c:pt>
              <c:pt idx="490">
                <c:v>0.96855472439886825</c:v>
              </c:pt>
              <c:pt idx="491">
                <c:v>0.97537996775324076</c:v>
              </c:pt>
              <c:pt idx="492">
                <c:v>0.98225095337823787</c:v>
              </c:pt>
              <c:pt idx="493">
                <c:v>0.98916862734063549</c:v>
              </c:pt>
              <c:pt idx="494">
                <c:v>0.99613396409505073</c:v>
              </c:pt>
              <c:pt idx="495">
                <c:v>1.0031479676625328</c:v>
              </c:pt>
              <c:pt idx="496">
                <c:v>1.0102116728712593</c:v>
              </c:pt>
              <c:pt idx="497">
                <c:v>1.0173261466633587</c:v>
              </c:pt>
              <c:pt idx="498">
                <c:v>1.0244924894721699</c:v>
              </c:pt>
              <c:pt idx="499">
                <c:v>1.0317118366744948</c:v>
              </c:pt>
              <c:pt idx="500">
                <c:v>1.0389853601229515</c:v>
              </c:pt>
              <c:pt idx="501">
                <c:v>1.0463142697636865</c:v>
              </c:pt>
              <c:pt idx="502">
                <c:v>1.0536998153453325</c:v>
              </c:pt>
              <c:pt idx="503">
                <c:v>1.0611432882254435</c:v>
              </c:pt>
              <c:pt idx="504">
                <c:v>1.0686460232812507</c:v>
              </c:pt>
              <c:pt idx="505">
                <c:v>1.0762094009320107</c:v>
              </c:pt>
              <c:pt idx="506">
                <c:v>1.0838348492809686</c:v>
              </c:pt>
              <c:pt idx="507">
                <c:v>1.0915238463855403</c:v>
              </c:pt>
              <c:pt idx="508">
                <c:v>1.0992779226650882</c:v>
              </c:pt>
              <c:pt idx="509">
                <c:v>1.107098663456479</c:v>
              </c:pt>
              <c:pt idx="510">
                <c:v>1.1149877117284961</c:v>
              </c:pt>
              <c:pt idx="511">
                <c:v>1.1229467709671694</c:v>
              </c:pt>
              <c:pt idx="512">
                <c:v>1.1309776082451586</c:v>
              </c:pt>
              <c:pt idx="513">
                <c:v>1.139082057489553</c:v>
              </c:pt>
              <c:pt idx="514">
                <c:v>1.1472620229637429</c:v>
              </c:pt>
              <c:pt idx="515">
                <c:v>1.1555194829805089</c:v>
              </c:pt>
              <c:pt idx="516">
                <c:v>1.1638564938650924</c:v>
              </c:pt>
              <c:pt idx="517">
                <c:v>1.1722751941888332</c:v>
              </c:pt>
              <c:pt idx="518">
                <c:v>1.1807778092959398</c:v>
              </c:pt>
              <c:pt idx="519">
                <c:v>1.1893666561482388</c:v>
              </c:pt>
              <c:pt idx="520">
                <c:v>1.1980441485152065</c:v>
              </c:pt>
              <c:pt idx="521">
                <c:v>1.206812802539394</c:v>
              </c:pt>
              <c:pt idx="522">
                <c:v>1.2156752427104756</c:v>
              </c:pt>
              <c:pt idx="523">
                <c:v>1.2246342082846393</c:v>
              </c:pt>
              <c:pt idx="524">
                <c:v>1.2336925601899558</c:v>
              </c:pt>
              <c:pt idx="525">
                <c:v>1.2428532884627839</c:v>
              </c:pt>
              <c:pt idx="526">
                <c:v>1.2521195202652196</c:v>
              </c:pt>
              <c:pt idx="527">
                <c:v>1.2614945285392254</c:v>
              </c:pt>
              <c:pt idx="528">
                <c:v>1.2709817413593725</c:v>
              </c:pt>
              <c:pt idx="529">
                <c:v>1.2805847520533269</c:v>
              </c:pt>
              <c:pt idx="530">
                <c:v>1.2903073301673667</c:v>
              </c:pt>
              <c:pt idx="531">
                <c:v>1.3001534333634226</c:v>
              </c:pt>
              <c:pt idx="532">
                <c:v>1.3101272203447583</c:v>
              </c:pt>
              <c:pt idx="533">
                <c:v>1.3202330649193768</c:v>
              </c:pt>
              <c:pt idx="534">
                <c:v>1.330475571324139</c:v>
              </c:pt>
              <c:pt idx="535">
                <c:v>1.3408595909482968</c:v>
              </c:pt>
              <c:pt idx="536">
                <c:v>1.3513902406134621</c:v>
              </c:pt>
              <c:pt idx="537">
                <c:v>1.3620729225879735</c:v>
              </c:pt>
              <c:pt idx="538">
                <c:v>1.372913346537938</c:v>
              </c:pt>
              <c:pt idx="539">
                <c:v>1.3839175536453665</c:v>
              </c:pt>
              <c:pt idx="540">
                <c:v>1.3950919431566171</c:v>
              </c:pt>
              <c:pt idx="541">
                <c:v>1.406443301662466</c:v>
              </c:pt>
              <c:pt idx="542">
                <c:v>1.4179788354559055</c:v>
              </c:pt>
              <c:pt idx="543">
                <c:v>1.4297062063660608</c:v>
              </c:pt>
              <c:pt idx="544">
                <c:v>1.4416335715284694</c:v>
              </c:pt>
              <c:pt idx="545">
                <c:v>1.4537696276248089</c:v>
              </c:pt>
              <c:pt idx="546">
                <c:v>1.4661236602116503</c:v>
              </c:pt>
              <c:pt idx="547">
                <c:v>1.478705598860774</c:v>
              </c:pt>
              <c:pt idx="548">
                <c:v>1.491526078956529</c:v>
              </c:pt>
              <c:pt idx="549">
                <c:v>1.5045965111433381</c:v>
              </c:pt>
              <c:pt idx="550">
                <c:v>1.5179291595942783</c:v>
              </c:pt>
              <c:pt idx="551">
                <c:v>1.5315372304869923</c:v>
              </c:pt>
              <c:pt idx="552">
                <c:v>1.5454349723350489</c:v>
              </c:pt>
              <c:pt idx="553">
                <c:v>1.559637790143066</c:v>
              </c:pt>
              <c:pt idx="554">
                <c:v>1.5741623757473098</c:v>
              </c:pt>
              <c:pt idx="555">
                <c:v>1.5890268571897332</c:v>
              </c:pt>
              <c:pt idx="556">
                <c:v>1.6042509705777872</c:v>
              </c:pt>
              <c:pt idx="557">
                <c:v>1.6198562586382692</c:v>
              </c:pt>
              <c:pt idx="558">
                <c:v>1.6358663011252514</c:v>
              </c:pt>
              <c:pt idx="559">
                <c:v>1.6523069834486959</c:v>
              </c:pt>
              <c:pt idx="560">
                <c:v>1.6692068114315355</c:v>
              </c:pt>
              <c:pt idx="561">
                <c:v>1.6865972820868511</c:v>
              </c:pt>
              <c:pt idx="562">
                <c:v>1.7045133228822624</c:v>
              </c:pt>
              <c:pt idx="563">
                <c:v>1.7229938153321951</c:v>
              </c:pt>
              <c:pt idx="564">
                <c:v>1.7420822232204904</c:v>
              </c:pt>
              <c:pt idx="565">
                <c:v>1.7618273517181962</c:v>
              </c:pt>
              <c:pt idx="566">
                <c:v>1.7822842717183649</c:v>
              </c:pt>
              <c:pt idx="567">
                <c:v>1.8035154547291392</c:v>
              </c:pt>
              <c:pt idx="568">
                <c:v>1.8255921789355714</c:v>
              </c:pt>
              <c:pt idx="569">
                <c:v>1.8485962885014089</c:v>
              </c:pt>
              <c:pt idx="570">
                <c:v>1.8726224188167289</c:v>
              </c:pt>
              <c:pt idx="571">
                <c:v>1.8977808448780833</c:v>
              </c:pt>
              <c:pt idx="572">
                <c:v>1.9242011757953201</c:v>
              </c:pt>
              <c:pt idx="573">
                <c:v>1.9520372178217755</c:v>
              </c:pt>
              <c:pt idx="574">
                <c:v>1.981473481966618</c:v>
              </c:pt>
              <c:pt idx="575">
                <c:v>2.0127340560289051</c:v>
              </c:pt>
              <c:pt idx="576">
                <c:v>2.0460949591417927</c:v>
              </c:pt>
              <c:pt idx="577">
                <c:v>2.0819017695821151</c:v>
              </c:pt>
              <c:pt idx="578">
                <c:v>2.1205954972261458</c:v>
              </c:pt>
              <c:pt idx="579">
                <c:v>2.1627518388166944</c:v>
              </c:pt>
              <c:pt idx="580">
                <c:v>2.2091431459210313</c:v>
              </c:pt>
              <c:pt idx="581">
                <c:v>2.2608410732123452</c:v>
              </c:pt>
              <c:pt idx="582">
                <c:v>2.3193971059582581</c:v>
              </c:pt>
              <c:pt idx="583">
                <c:v>2.3871853598574218</c:v>
              </c:pt>
              <c:pt idx="584">
                <c:v>2.4681235538567678</c:v>
              </c:pt>
              <c:pt idx="585">
                <c:v>2.56942454919121</c:v>
              </c:pt>
              <c:pt idx="586">
                <c:v>2.7069146484824396</c:v>
              </c:pt>
              <c:pt idx="587">
                <c:v>2.929453536714429</c:v>
              </c:pt>
            </c:numLit>
          </c:yVal>
          <c:smooth val="0"/>
          <c:extLst>
            <c:ext xmlns:c16="http://schemas.microsoft.com/office/drawing/2014/chart" uri="{C3380CC4-5D6E-409C-BE32-E72D297353CC}">
              <c16:uniqueId val="{00000001-5AFA-46B4-9E7B-A352251777A4}"/>
            </c:ext>
          </c:extLst>
        </c:ser>
        <c:dLbls>
          <c:showLegendKey val="0"/>
          <c:showVal val="0"/>
          <c:showCatName val="0"/>
          <c:showSerName val="0"/>
          <c:showPercent val="0"/>
          <c:showBubbleSize val="0"/>
        </c:dLbls>
        <c:axId val="1271440223"/>
        <c:axId val="1271435647"/>
      </c:scatterChart>
      <c:valAx>
        <c:axId val="1271440223"/>
        <c:scaling>
          <c:orientation val="minMax"/>
        </c:scaling>
        <c:delete val="0"/>
        <c:axPos val="b"/>
        <c:title>
          <c:tx>
            <c:rich>
              <a:bodyPr/>
              <a:lstStyle/>
              <a:p>
                <a:pPr>
                  <a:defRPr/>
                </a:pPr>
                <a:r>
                  <a:rPr lang="en-US"/>
                  <a:t>N</a:t>
                </a:r>
                <a:r>
                  <a:rPr lang="en-US" sz="900"/>
                  <a:t>ormality test (A-D*):  P &gt; 0.05</a:t>
                </a:r>
              </a:p>
            </c:rich>
          </c:tx>
          <c:overlay val="0"/>
        </c:title>
        <c:numFmt formatCode="General" sourceLinked="1"/>
        <c:majorTickMark val="out"/>
        <c:minorTickMark val="none"/>
        <c:tickLblPos val="low"/>
        <c:crossAx val="1271435647"/>
        <c:crosses val="autoZero"/>
        <c:crossBetween val="midCat"/>
        <c:majorUnit val="1"/>
      </c:valAx>
      <c:valAx>
        <c:axId val="1271435647"/>
        <c:scaling>
          <c:orientation val="minMax"/>
        </c:scaling>
        <c:delete val="0"/>
        <c:axPos val="l"/>
        <c:numFmt formatCode="General" sourceLinked="1"/>
        <c:majorTickMark val="out"/>
        <c:minorTickMark val="none"/>
        <c:tickLblPos val="nextTo"/>
        <c:crossAx val="1271440223"/>
        <c:crossesAt val="-4"/>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'Model 2'!$AA$3</c:f>
          <c:strCache>
            <c:ptCount val="1"/>
            <c:pt idx="0">
              <c:v>Actual and Predicted -vs- Observation #
Model 2 for BattingAverage    (2 variables, n=588)</c:v>
            </c:pt>
          </c:strCache>
        </c:strRef>
      </c:tx>
      <c:overlay val="0"/>
      <c:txPr>
        <a:bodyPr/>
        <a:lstStyle/>
        <a:p>
          <a:pPr>
            <a:defRPr sz="1000">
              <a:latin typeface="Calibri"/>
              <a:ea typeface="Calibri"/>
              <a:cs typeface="Calibri"/>
            </a:defRPr>
          </a:pPr>
          <a:endParaRPr lang="en-NL"/>
        </a:p>
      </c:txPr>
    </c:title>
    <c:autoTitleDeleted val="0"/>
    <c:plotArea>
      <c:layout/>
      <c:scatterChart>
        <c:scatterStyle val="lineMarker"/>
        <c:varyColors val="0"/>
        <c:ser>
          <c:idx val="0"/>
          <c:order val="0"/>
          <c:tx>
            <c:v>Actual</c:v>
          </c:tx>
          <c:spPr>
            <a:ln w="25400">
              <a:noFill/>
            </a:ln>
          </c:spPr>
          <c:marker>
            <c:symbol val="diamond"/>
            <c:size val="4"/>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58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numLit>
          </c:xVal>
          <c:yVal>
            <c:numLit>
              <c:formatCode>General</c:formatCode>
              <c:ptCount val="588"/>
              <c:pt idx="0">
                <c:v>0.29199999999999998</c:v>
              </c:pt>
              <c:pt idx="1">
                <c:v>0.32700000000000001</c:v>
              </c:pt>
              <c:pt idx="2">
                <c:v>0.32300000000000001</c:v>
              </c:pt>
              <c:pt idx="3">
                <c:v>0.31900000000000001</c:v>
              </c:pt>
              <c:pt idx="4">
                <c:v>0.32800000000000001</c:v>
              </c:pt>
              <c:pt idx="5">
                <c:v>0.318</c:v>
              </c:pt>
              <c:pt idx="6">
                <c:v>0.27900000000000003</c:v>
              </c:pt>
              <c:pt idx="7">
                <c:v>0.307</c:v>
              </c:pt>
              <c:pt idx="8">
                <c:v>0.28699999999999998</c:v>
              </c:pt>
              <c:pt idx="9">
                <c:v>0.3</c:v>
              </c:pt>
              <c:pt idx="10">
                <c:v>0.29799999999999999</c:v>
              </c:pt>
              <c:pt idx="11">
                <c:v>0.32700000000000001</c:v>
              </c:pt>
              <c:pt idx="12">
                <c:v>0.26500000000000001</c:v>
              </c:pt>
              <c:pt idx="13">
                <c:v>0.33500000000000002</c:v>
              </c:pt>
              <c:pt idx="14">
                <c:v>0.316</c:v>
              </c:pt>
              <c:pt idx="15">
                <c:v>0.28899999999999998</c:v>
              </c:pt>
              <c:pt idx="16">
                <c:v>0.308</c:v>
              </c:pt>
              <c:pt idx="17">
                <c:v>0.3</c:v>
              </c:pt>
              <c:pt idx="18">
                <c:v>0.30099999999999999</c:v>
              </c:pt>
              <c:pt idx="19">
                <c:v>0.25900000000000001</c:v>
              </c:pt>
              <c:pt idx="20">
                <c:v>0.249</c:v>
              </c:pt>
              <c:pt idx="21">
                <c:v>0.27100000000000002</c:v>
              </c:pt>
              <c:pt idx="22">
                <c:v>0.29799999999999999</c:v>
              </c:pt>
              <c:pt idx="23">
                <c:v>0.28499999999999998</c:v>
              </c:pt>
              <c:pt idx="24">
                <c:v>0.23400000000000001</c:v>
              </c:pt>
              <c:pt idx="25">
                <c:v>0.28599999999999998</c:v>
              </c:pt>
              <c:pt idx="26">
                <c:v>0.28499999999999998</c:v>
              </c:pt>
              <c:pt idx="27">
                <c:v>0.22700000000000001</c:v>
              </c:pt>
              <c:pt idx="28">
                <c:v>0.30199999999999999</c:v>
              </c:pt>
              <c:pt idx="29">
                <c:v>0.27800000000000002</c:v>
              </c:pt>
              <c:pt idx="30">
                <c:v>0.30399999999999999</c:v>
              </c:pt>
              <c:pt idx="31">
                <c:v>0.32400000000000001</c:v>
              </c:pt>
              <c:pt idx="32">
                <c:v>0.24299999999999999</c:v>
              </c:pt>
              <c:pt idx="33">
                <c:v>0.308</c:v>
              </c:pt>
              <c:pt idx="34">
                <c:v>0.25900000000000001</c:v>
              </c:pt>
              <c:pt idx="35">
                <c:v>0.28899999999999998</c:v>
              </c:pt>
              <c:pt idx="36">
                <c:v>0.24</c:v>
              </c:pt>
              <c:pt idx="37">
                <c:v>0.30199999999999999</c:v>
              </c:pt>
              <c:pt idx="38">
                <c:v>0.317</c:v>
              </c:pt>
              <c:pt idx="39">
                <c:v>0.307</c:v>
              </c:pt>
              <c:pt idx="40">
                <c:v>0.26300000000000001</c:v>
              </c:pt>
              <c:pt idx="41">
                <c:v>0.28799999999999998</c:v>
              </c:pt>
              <c:pt idx="42">
                <c:v>0.27900000000000003</c:v>
              </c:pt>
              <c:pt idx="43">
                <c:v>0.29499999999999998</c:v>
              </c:pt>
              <c:pt idx="44">
                <c:v>0.308</c:v>
              </c:pt>
              <c:pt idx="45">
                <c:v>0.23300000000000001</c:v>
              </c:pt>
              <c:pt idx="46">
                <c:v>0.29899999999999999</c:v>
              </c:pt>
              <c:pt idx="47">
                <c:v>0.28699999999999998</c:v>
              </c:pt>
              <c:pt idx="48">
                <c:v>0.245</c:v>
              </c:pt>
              <c:pt idx="49">
                <c:v>0.251</c:v>
              </c:pt>
              <c:pt idx="50">
                <c:v>0.245</c:v>
              </c:pt>
              <c:pt idx="51">
                <c:v>0.26600000000000001</c:v>
              </c:pt>
              <c:pt idx="52">
                <c:v>0.27100000000000002</c:v>
              </c:pt>
              <c:pt idx="53">
                <c:v>0.28699999999999998</c:v>
              </c:pt>
              <c:pt idx="54">
                <c:v>0.23300000000000001</c:v>
              </c:pt>
              <c:pt idx="55">
                <c:v>0.247</c:v>
              </c:pt>
              <c:pt idx="56">
                <c:v>0.252</c:v>
              </c:pt>
              <c:pt idx="57">
                <c:v>0.29499999999999998</c:v>
              </c:pt>
              <c:pt idx="58">
                <c:v>0.28699999999999998</c:v>
              </c:pt>
              <c:pt idx="59">
                <c:v>0.29499999999999998</c:v>
              </c:pt>
              <c:pt idx="60">
                <c:v>0.31</c:v>
              </c:pt>
              <c:pt idx="61">
                <c:v>0.32600000000000001</c:v>
              </c:pt>
              <c:pt idx="62">
                <c:v>0.32800000000000001</c:v>
              </c:pt>
              <c:pt idx="63">
                <c:v>0.33300000000000002</c:v>
              </c:pt>
              <c:pt idx="64">
                <c:v>0.28199999999999997</c:v>
              </c:pt>
              <c:pt idx="65">
                <c:v>0.32300000000000001</c:v>
              </c:pt>
              <c:pt idx="66">
                <c:v>0.31</c:v>
              </c:pt>
              <c:pt idx="67">
                <c:v>0.33600000000000002</c:v>
              </c:pt>
              <c:pt idx="68">
                <c:v>0.26600000000000001</c:v>
              </c:pt>
              <c:pt idx="69">
                <c:v>0.25800000000000001</c:v>
              </c:pt>
              <c:pt idx="70">
                <c:v>0.251</c:v>
              </c:pt>
              <c:pt idx="71">
                <c:v>0.26</c:v>
              </c:pt>
              <c:pt idx="72">
                <c:v>0.23899999999999999</c:v>
              </c:pt>
              <c:pt idx="73">
                <c:v>0.23799999999999999</c:v>
              </c:pt>
              <c:pt idx="74">
                <c:v>0.32400000000000001</c:v>
              </c:pt>
              <c:pt idx="75">
                <c:v>0.23499999999999999</c:v>
              </c:pt>
              <c:pt idx="76">
                <c:v>0.316</c:v>
              </c:pt>
              <c:pt idx="77">
                <c:v>0.28100000000000003</c:v>
              </c:pt>
              <c:pt idx="78">
                <c:v>0.253</c:v>
              </c:pt>
              <c:pt idx="79">
                <c:v>0.29699999999999999</c:v>
              </c:pt>
              <c:pt idx="80">
                <c:v>0.32700000000000001</c:v>
              </c:pt>
              <c:pt idx="81">
                <c:v>0.27400000000000002</c:v>
              </c:pt>
              <c:pt idx="82">
                <c:v>0.317</c:v>
              </c:pt>
              <c:pt idx="83">
                <c:v>0.28199999999999997</c:v>
              </c:pt>
              <c:pt idx="84">
                <c:v>0.27100000000000002</c:v>
              </c:pt>
              <c:pt idx="85">
                <c:v>0.28799999999999998</c:v>
              </c:pt>
              <c:pt idx="86">
                <c:v>0.26300000000000001</c:v>
              </c:pt>
              <c:pt idx="87">
                <c:v>0.248</c:v>
              </c:pt>
              <c:pt idx="88">
                <c:v>0.30599999999999999</c:v>
              </c:pt>
              <c:pt idx="89">
                <c:v>0.27900000000000003</c:v>
              </c:pt>
              <c:pt idx="90">
                <c:v>0.33800000000000002</c:v>
              </c:pt>
              <c:pt idx="91">
                <c:v>0.33200000000000002</c:v>
              </c:pt>
              <c:pt idx="92">
                <c:v>0.33100000000000002</c:v>
              </c:pt>
              <c:pt idx="93">
                <c:v>0.29699999999999999</c:v>
              </c:pt>
              <c:pt idx="94">
                <c:v>0.315</c:v>
              </c:pt>
              <c:pt idx="95">
                <c:v>0.307</c:v>
              </c:pt>
              <c:pt idx="96">
                <c:v>0.29499999999999998</c:v>
              </c:pt>
              <c:pt idx="97">
                <c:v>0.33900000000000002</c:v>
              </c:pt>
              <c:pt idx="98">
                <c:v>0.29199999999999998</c:v>
              </c:pt>
              <c:pt idx="99">
                <c:v>0.312</c:v>
              </c:pt>
              <c:pt idx="100">
                <c:v>0.33100000000000002</c:v>
              </c:pt>
              <c:pt idx="101">
                <c:v>0.27500000000000002</c:v>
              </c:pt>
              <c:pt idx="102">
                <c:v>0.28000000000000003</c:v>
              </c:pt>
              <c:pt idx="103">
                <c:v>0.29299999999999998</c:v>
              </c:pt>
              <c:pt idx="104">
                <c:v>0.318</c:v>
              </c:pt>
              <c:pt idx="105">
                <c:v>0.27400000000000002</c:v>
              </c:pt>
              <c:pt idx="106">
                <c:v>0.23</c:v>
              </c:pt>
              <c:pt idx="107">
                <c:v>0.245</c:v>
              </c:pt>
              <c:pt idx="108">
                <c:v>0.25600000000000001</c:v>
              </c:pt>
              <c:pt idx="109">
                <c:v>0.223</c:v>
              </c:pt>
              <c:pt idx="110">
                <c:v>0.26300000000000001</c:v>
              </c:pt>
              <c:pt idx="111">
                <c:v>0.26300000000000001</c:v>
              </c:pt>
              <c:pt idx="112">
                <c:v>0.26200000000000001</c:v>
              </c:pt>
              <c:pt idx="113">
                <c:v>0.29699999999999999</c:v>
              </c:pt>
              <c:pt idx="114">
                <c:v>0.28799999999999998</c:v>
              </c:pt>
              <c:pt idx="115">
                <c:v>0.23599999999999999</c:v>
              </c:pt>
              <c:pt idx="116">
                <c:v>0.28199999999999997</c:v>
              </c:pt>
              <c:pt idx="117">
                <c:v>0.25700000000000001</c:v>
              </c:pt>
              <c:pt idx="118">
                <c:v>0.20200000000000001</c:v>
              </c:pt>
              <c:pt idx="119">
                <c:v>0.30299999999999999</c:v>
              </c:pt>
              <c:pt idx="120">
                <c:v>0.29399999999999998</c:v>
              </c:pt>
              <c:pt idx="121">
                <c:v>0.30299999999999999</c:v>
              </c:pt>
              <c:pt idx="122">
                <c:v>0.28599999999999998</c:v>
              </c:pt>
              <c:pt idx="123">
                <c:v>0.28899999999999998</c:v>
              </c:pt>
              <c:pt idx="124">
                <c:v>0.30599999999999999</c:v>
              </c:pt>
              <c:pt idx="125">
                <c:v>0.315</c:v>
              </c:pt>
              <c:pt idx="126">
                <c:v>0.30099999999999999</c:v>
              </c:pt>
              <c:pt idx="127">
                <c:v>0.25800000000000001</c:v>
              </c:pt>
              <c:pt idx="128">
                <c:v>0.27</c:v>
              </c:pt>
              <c:pt idx="129">
                <c:v>0.27100000000000002</c:v>
              </c:pt>
              <c:pt idx="130">
                <c:v>0.29299999999999998</c:v>
              </c:pt>
              <c:pt idx="131">
                <c:v>0.253</c:v>
              </c:pt>
              <c:pt idx="132">
                <c:v>0.26400000000000001</c:v>
              </c:pt>
              <c:pt idx="133">
                <c:v>0.249</c:v>
              </c:pt>
              <c:pt idx="134">
                <c:v>0.27700000000000002</c:v>
              </c:pt>
              <c:pt idx="135">
                <c:v>0.27200000000000002</c:v>
              </c:pt>
              <c:pt idx="136">
                <c:v>0.24099999999999999</c:v>
              </c:pt>
              <c:pt idx="137">
                <c:v>0.25</c:v>
              </c:pt>
              <c:pt idx="138">
                <c:v>0.26600000000000001</c:v>
              </c:pt>
              <c:pt idx="139">
                <c:v>0.22500000000000001</c:v>
              </c:pt>
              <c:pt idx="140">
                <c:v>0.27600000000000002</c:v>
              </c:pt>
              <c:pt idx="141">
                <c:v>0.23300000000000001</c:v>
              </c:pt>
              <c:pt idx="142">
                <c:v>0.26400000000000001</c:v>
              </c:pt>
              <c:pt idx="143">
                <c:v>0.28000000000000003</c:v>
              </c:pt>
              <c:pt idx="144">
                <c:v>0.313</c:v>
              </c:pt>
              <c:pt idx="145">
                <c:v>0.23200000000000001</c:v>
              </c:pt>
              <c:pt idx="146">
                <c:v>0.25700000000000001</c:v>
              </c:pt>
              <c:pt idx="147">
                <c:v>0.27100000000000002</c:v>
              </c:pt>
              <c:pt idx="148">
                <c:v>0.26100000000000001</c:v>
              </c:pt>
              <c:pt idx="149">
                <c:v>0.23300000000000001</c:v>
              </c:pt>
              <c:pt idx="150">
                <c:v>0.218</c:v>
              </c:pt>
              <c:pt idx="151">
                <c:v>0.26800000000000002</c:v>
              </c:pt>
              <c:pt idx="152">
                <c:v>0.29099999999999998</c:v>
              </c:pt>
              <c:pt idx="153">
                <c:v>0.214</c:v>
              </c:pt>
              <c:pt idx="154">
                <c:v>0.28000000000000003</c:v>
              </c:pt>
              <c:pt idx="155">
                <c:v>0.26300000000000001</c:v>
              </c:pt>
              <c:pt idx="156">
                <c:v>0.252</c:v>
              </c:pt>
              <c:pt idx="157">
                <c:v>0.29399999999999998</c:v>
              </c:pt>
              <c:pt idx="158">
                <c:v>0.22500000000000001</c:v>
              </c:pt>
              <c:pt idx="159">
                <c:v>0.28100000000000003</c:v>
              </c:pt>
              <c:pt idx="160">
                <c:v>0.27100000000000002</c:v>
              </c:pt>
              <c:pt idx="161">
                <c:v>0.32400000000000001</c:v>
              </c:pt>
              <c:pt idx="162">
                <c:v>0.25700000000000001</c:v>
              </c:pt>
              <c:pt idx="163">
                <c:v>0.27700000000000002</c:v>
              </c:pt>
              <c:pt idx="164">
                <c:v>0.26900000000000002</c:v>
              </c:pt>
              <c:pt idx="165">
                <c:v>0.27500000000000002</c:v>
              </c:pt>
              <c:pt idx="166">
                <c:v>0.26600000000000001</c:v>
              </c:pt>
              <c:pt idx="167">
                <c:v>0.23200000000000001</c:v>
              </c:pt>
              <c:pt idx="168">
                <c:v>0.25700000000000001</c:v>
              </c:pt>
              <c:pt idx="169">
                <c:v>0.22900000000000001</c:v>
              </c:pt>
              <c:pt idx="170">
                <c:v>0.248</c:v>
              </c:pt>
              <c:pt idx="171">
                <c:v>0.27300000000000002</c:v>
              </c:pt>
              <c:pt idx="172">
                <c:v>0.312</c:v>
              </c:pt>
              <c:pt idx="173">
                <c:v>0.32100000000000001</c:v>
              </c:pt>
              <c:pt idx="174">
                <c:v>0.314</c:v>
              </c:pt>
              <c:pt idx="175">
                <c:v>0.314</c:v>
              </c:pt>
              <c:pt idx="176">
                <c:v>0.254</c:v>
              </c:pt>
              <c:pt idx="177">
                <c:v>0.28100000000000003</c:v>
              </c:pt>
              <c:pt idx="178">
                <c:v>0.26600000000000001</c:v>
              </c:pt>
              <c:pt idx="179">
                <c:v>0.27300000000000002</c:v>
              </c:pt>
              <c:pt idx="180">
                <c:v>0.32</c:v>
              </c:pt>
              <c:pt idx="181">
                <c:v>0.36799999999999999</c:v>
              </c:pt>
              <c:pt idx="182">
                <c:v>0.28999999999999998</c:v>
              </c:pt>
              <c:pt idx="183">
                <c:v>0.315</c:v>
              </c:pt>
              <c:pt idx="184">
                <c:v>0.28599999999999998</c:v>
              </c:pt>
              <c:pt idx="185">
                <c:v>0.30399999999999999</c:v>
              </c:pt>
              <c:pt idx="186">
                <c:v>0.30399999999999999</c:v>
              </c:pt>
              <c:pt idx="187">
                <c:v>0.31</c:v>
              </c:pt>
              <c:pt idx="188">
                <c:v>0.28799999999999998</c:v>
              </c:pt>
              <c:pt idx="189">
                <c:v>0.29099999999999998</c:v>
              </c:pt>
              <c:pt idx="190">
                <c:v>0.27800000000000002</c:v>
              </c:pt>
              <c:pt idx="191">
                <c:v>0.26600000000000001</c:v>
              </c:pt>
              <c:pt idx="192">
                <c:v>0.28100000000000003</c:v>
              </c:pt>
              <c:pt idx="193">
                <c:v>0.25600000000000001</c:v>
              </c:pt>
              <c:pt idx="194">
                <c:v>0.23300000000000001</c:v>
              </c:pt>
              <c:pt idx="195">
                <c:v>0.27300000000000002</c:v>
              </c:pt>
              <c:pt idx="196">
                <c:v>0.28000000000000003</c:v>
              </c:pt>
              <c:pt idx="197">
                <c:v>0.26400000000000001</c:v>
              </c:pt>
              <c:pt idx="198">
                <c:v>0.22900000000000001</c:v>
              </c:pt>
              <c:pt idx="199">
                <c:v>0.28000000000000003</c:v>
              </c:pt>
              <c:pt idx="200">
                <c:v>0.30399999999999999</c:v>
              </c:pt>
              <c:pt idx="201">
                <c:v>0.309</c:v>
              </c:pt>
              <c:pt idx="202">
                <c:v>0.29599999999999999</c:v>
              </c:pt>
              <c:pt idx="203">
                <c:v>0.29299999999999998</c:v>
              </c:pt>
              <c:pt idx="204">
                <c:v>0.27700000000000002</c:v>
              </c:pt>
              <c:pt idx="205">
                <c:v>0.309</c:v>
              </c:pt>
              <c:pt idx="206">
                <c:v>0.28399999999999997</c:v>
              </c:pt>
              <c:pt idx="207">
                <c:v>0.29499999999999998</c:v>
              </c:pt>
              <c:pt idx="208">
                <c:v>0.253</c:v>
              </c:pt>
              <c:pt idx="209">
                <c:v>0.313</c:v>
              </c:pt>
              <c:pt idx="210">
                <c:v>0.30099999999999999</c:v>
              </c:pt>
              <c:pt idx="211">
                <c:v>0.28799999999999998</c:v>
              </c:pt>
              <c:pt idx="212">
                <c:v>0.25600000000000001</c:v>
              </c:pt>
              <c:pt idx="213">
                <c:v>0.26100000000000001</c:v>
              </c:pt>
              <c:pt idx="214">
                <c:v>0.26200000000000001</c:v>
              </c:pt>
              <c:pt idx="215">
                <c:v>0.27400000000000002</c:v>
              </c:pt>
              <c:pt idx="216">
                <c:v>0.29399999999999998</c:v>
              </c:pt>
              <c:pt idx="217">
                <c:v>0.32</c:v>
              </c:pt>
              <c:pt idx="218">
                <c:v>0.3</c:v>
              </c:pt>
              <c:pt idx="219">
                <c:v>0.26</c:v>
              </c:pt>
              <c:pt idx="220">
                <c:v>0.24299999999999999</c:v>
              </c:pt>
              <c:pt idx="221">
                <c:v>0.22900000000000001</c:v>
              </c:pt>
              <c:pt idx="222">
                <c:v>0.28000000000000003</c:v>
              </c:pt>
              <c:pt idx="223">
                <c:v>0.28100000000000003</c:v>
              </c:pt>
              <c:pt idx="224">
                <c:v>0.26300000000000001</c:v>
              </c:pt>
              <c:pt idx="225">
                <c:v>0.27100000000000002</c:v>
              </c:pt>
              <c:pt idx="226">
                <c:v>0.23599999999999999</c:v>
              </c:pt>
              <c:pt idx="227">
                <c:v>0.28699999999999998</c:v>
              </c:pt>
              <c:pt idx="228">
                <c:v>0.24299999999999999</c:v>
              </c:pt>
              <c:pt idx="229">
                <c:v>0.23</c:v>
              </c:pt>
              <c:pt idx="230">
                <c:v>0.24</c:v>
              </c:pt>
              <c:pt idx="231">
                <c:v>0.25</c:v>
              </c:pt>
              <c:pt idx="232">
                <c:v>0.28499999999999998</c:v>
              </c:pt>
              <c:pt idx="233">
                <c:v>0.246</c:v>
              </c:pt>
              <c:pt idx="234">
                <c:v>0.27100000000000002</c:v>
              </c:pt>
              <c:pt idx="235">
                <c:v>0.27800000000000002</c:v>
              </c:pt>
              <c:pt idx="236">
                <c:v>0.26900000000000002</c:v>
              </c:pt>
              <c:pt idx="237">
                <c:v>0.22700000000000001</c:v>
              </c:pt>
              <c:pt idx="238">
                <c:v>0.26400000000000001</c:v>
              </c:pt>
              <c:pt idx="239">
                <c:v>0.26500000000000001</c:v>
              </c:pt>
              <c:pt idx="240">
                <c:v>0.27200000000000002</c:v>
              </c:pt>
              <c:pt idx="241">
                <c:v>0.27600000000000002</c:v>
              </c:pt>
              <c:pt idx="242">
                <c:v>0.246</c:v>
              </c:pt>
              <c:pt idx="243">
                <c:v>0.253</c:v>
              </c:pt>
              <c:pt idx="244">
                <c:v>0.28899999999999998</c:v>
              </c:pt>
              <c:pt idx="245">
                <c:v>0.26300000000000001</c:v>
              </c:pt>
              <c:pt idx="246">
                <c:v>0.24399999999999999</c:v>
              </c:pt>
              <c:pt idx="247">
                <c:v>0.23400000000000001</c:v>
              </c:pt>
              <c:pt idx="248">
                <c:v>0.246</c:v>
              </c:pt>
              <c:pt idx="249">
                <c:v>0.26600000000000001</c:v>
              </c:pt>
              <c:pt idx="250">
                <c:v>0.28599999999999998</c:v>
              </c:pt>
              <c:pt idx="251">
                <c:v>0.29299999999999998</c:v>
              </c:pt>
              <c:pt idx="252">
                <c:v>0.28299999999999997</c:v>
              </c:pt>
              <c:pt idx="253">
                <c:v>0.311</c:v>
              </c:pt>
              <c:pt idx="254">
                <c:v>0.28399999999999997</c:v>
              </c:pt>
              <c:pt idx="255">
                <c:v>0.255</c:v>
              </c:pt>
              <c:pt idx="256">
                <c:v>0.24199999999999999</c:v>
              </c:pt>
              <c:pt idx="257">
                <c:v>0.26300000000000001</c:v>
              </c:pt>
              <c:pt idx="258">
                <c:v>0.23799999999999999</c:v>
              </c:pt>
              <c:pt idx="259">
                <c:v>0.24399999999999999</c:v>
              </c:pt>
              <c:pt idx="260">
                <c:v>0.23499999999999999</c:v>
              </c:pt>
              <c:pt idx="261">
                <c:v>0.24099999999999999</c:v>
              </c:pt>
              <c:pt idx="262">
                <c:v>0.30199999999999999</c:v>
              </c:pt>
              <c:pt idx="263">
                <c:v>0.28000000000000003</c:v>
              </c:pt>
              <c:pt idx="264">
                <c:v>0.28499999999999998</c:v>
              </c:pt>
              <c:pt idx="265">
                <c:v>0.27200000000000002</c:v>
              </c:pt>
              <c:pt idx="266">
                <c:v>0.27200000000000002</c:v>
              </c:pt>
              <c:pt idx="267">
                <c:v>0.28199999999999997</c:v>
              </c:pt>
              <c:pt idx="268">
                <c:v>0.247</c:v>
              </c:pt>
              <c:pt idx="269">
                <c:v>0.251</c:v>
              </c:pt>
              <c:pt idx="270">
                <c:v>0.255</c:v>
              </c:pt>
              <c:pt idx="271">
                <c:v>0.29599999999999999</c:v>
              </c:pt>
              <c:pt idx="272">
                <c:v>0.30299999999999999</c:v>
              </c:pt>
              <c:pt idx="273">
                <c:v>0.26200000000000001</c:v>
              </c:pt>
              <c:pt idx="274">
                <c:v>0.23100000000000001</c:v>
              </c:pt>
              <c:pt idx="275">
                <c:v>0.23799999999999999</c:v>
              </c:pt>
              <c:pt idx="276">
                <c:v>0.28699999999999998</c:v>
              </c:pt>
              <c:pt idx="277">
                <c:v>0.28000000000000003</c:v>
              </c:pt>
              <c:pt idx="278">
                <c:v>0.29399999999999998</c:v>
              </c:pt>
              <c:pt idx="279">
                <c:v>0.29099999999999998</c:v>
              </c:pt>
              <c:pt idx="280">
                <c:v>0.28799999999999998</c:v>
              </c:pt>
              <c:pt idx="281">
                <c:v>0.34200000000000003</c:v>
              </c:pt>
              <c:pt idx="282">
                <c:v>0.27</c:v>
              </c:pt>
              <c:pt idx="283">
                <c:v>0.26400000000000001</c:v>
              </c:pt>
              <c:pt idx="284">
                <c:v>0.28699999999999998</c:v>
              </c:pt>
              <c:pt idx="285">
                <c:v>0.218</c:v>
              </c:pt>
              <c:pt idx="286">
                <c:v>0.26600000000000001</c:v>
              </c:pt>
              <c:pt idx="287">
                <c:v>0.22500000000000001</c:v>
              </c:pt>
              <c:pt idx="288">
                <c:v>0.22600000000000001</c:v>
              </c:pt>
              <c:pt idx="289">
                <c:v>0.27</c:v>
              </c:pt>
              <c:pt idx="290">
                <c:v>0.20599999999999999</c:v>
              </c:pt>
              <c:pt idx="291">
                <c:v>0.26800000000000002</c:v>
              </c:pt>
              <c:pt idx="292">
                <c:v>0.26200000000000001</c:v>
              </c:pt>
              <c:pt idx="293">
                <c:v>0.27100000000000002</c:v>
              </c:pt>
              <c:pt idx="294">
                <c:v>0.28100000000000003</c:v>
              </c:pt>
              <c:pt idx="295">
                <c:v>0.29199999999999998</c:v>
              </c:pt>
              <c:pt idx="296">
                <c:v>0.28199999999999997</c:v>
              </c:pt>
              <c:pt idx="297">
                <c:v>0.29899999999999999</c:v>
              </c:pt>
              <c:pt idx="298">
                <c:v>0.32900000000000001</c:v>
              </c:pt>
              <c:pt idx="299">
                <c:v>0.27700000000000002</c:v>
              </c:pt>
              <c:pt idx="300">
                <c:v>0.315</c:v>
              </c:pt>
              <c:pt idx="301">
                <c:v>0.22900000000000001</c:v>
              </c:pt>
              <c:pt idx="302">
                <c:v>0.27800000000000002</c:v>
              </c:pt>
              <c:pt idx="303">
                <c:v>0.28399999999999997</c:v>
              </c:pt>
              <c:pt idx="304">
                <c:v>0.26800000000000002</c:v>
              </c:pt>
              <c:pt idx="305">
                <c:v>0.247</c:v>
              </c:pt>
              <c:pt idx="306">
                <c:v>0.26</c:v>
              </c:pt>
              <c:pt idx="307">
                <c:v>0.26100000000000001</c:v>
              </c:pt>
              <c:pt idx="308">
                <c:v>0.311</c:v>
              </c:pt>
              <c:pt idx="309">
                <c:v>0.33400000000000002</c:v>
              </c:pt>
              <c:pt idx="310">
                <c:v>0.26300000000000001</c:v>
              </c:pt>
              <c:pt idx="311">
                <c:v>0.27600000000000002</c:v>
              </c:pt>
              <c:pt idx="312">
                <c:v>0.314</c:v>
              </c:pt>
              <c:pt idx="313">
                <c:v>0.23599999999999999</c:v>
              </c:pt>
              <c:pt idx="314">
                <c:v>0.26600000000000001</c:v>
              </c:pt>
              <c:pt idx="315">
                <c:v>0.26</c:v>
              </c:pt>
              <c:pt idx="316">
                <c:v>0.28999999999999998</c:v>
              </c:pt>
              <c:pt idx="317">
                <c:v>0.35699999999999998</c:v>
              </c:pt>
              <c:pt idx="318">
                <c:v>0.317</c:v>
              </c:pt>
              <c:pt idx="319">
                <c:v>0.311</c:v>
              </c:pt>
              <c:pt idx="320">
                <c:v>0.27400000000000002</c:v>
              </c:pt>
              <c:pt idx="321">
                <c:v>0.32800000000000001</c:v>
              </c:pt>
              <c:pt idx="322">
                <c:v>0.29699999999999999</c:v>
              </c:pt>
              <c:pt idx="323">
                <c:v>0.28100000000000003</c:v>
              </c:pt>
              <c:pt idx="324">
                <c:v>0.27500000000000002</c:v>
              </c:pt>
              <c:pt idx="325">
                <c:v>0.309</c:v>
              </c:pt>
              <c:pt idx="326">
                <c:v>0.308</c:v>
              </c:pt>
              <c:pt idx="327">
                <c:v>0.26900000000000002</c:v>
              </c:pt>
              <c:pt idx="328">
                <c:v>0.29699999999999999</c:v>
              </c:pt>
              <c:pt idx="329">
                <c:v>0.26500000000000001</c:v>
              </c:pt>
              <c:pt idx="330">
                <c:v>0.28499999999999998</c:v>
              </c:pt>
              <c:pt idx="331">
                <c:v>0.255</c:v>
              </c:pt>
              <c:pt idx="332">
                <c:v>0.217</c:v>
              </c:pt>
              <c:pt idx="333">
                <c:v>0.26200000000000001</c:v>
              </c:pt>
              <c:pt idx="334">
                <c:v>0.26300000000000001</c:v>
              </c:pt>
              <c:pt idx="335">
                <c:v>0.28199999999999997</c:v>
              </c:pt>
              <c:pt idx="336">
                <c:v>0.27</c:v>
              </c:pt>
              <c:pt idx="337">
                <c:v>0.26400000000000001</c:v>
              </c:pt>
              <c:pt idx="338">
                <c:v>0.31</c:v>
              </c:pt>
              <c:pt idx="339">
                <c:v>0.27600000000000002</c:v>
              </c:pt>
              <c:pt idx="340">
                <c:v>0.26200000000000001</c:v>
              </c:pt>
              <c:pt idx="341">
                <c:v>0.25</c:v>
              </c:pt>
              <c:pt idx="342">
                <c:v>0.29099999999999998</c:v>
              </c:pt>
              <c:pt idx="343">
                <c:v>0.251</c:v>
              </c:pt>
              <c:pt idx="344">
                <c:v>0.28899999999999998</c:v>
              </c:pt>
              <c:pt idx="345">
                <c:v>0.26700000000000002</c:v>
              </c:pt>
              <c:pt idx="346">
                <c:v>0.248</c:v>
              </c:pt>
              <c:pt idx="347">
                <c:v>0.28999999999999998</c:v>
              </c:pt>
              <c:pt idx="348">
                <c:v>0.26500000000000001</c:v>
              </c:pt>
              <c:pt idx="349">
                <c:v>0.25700000000000001</c:v>
              </c:pt>
              <c:pt idx="350">
                <c:v>0.24</c:v>
              </c:pt>
              <c:pt idx="351">
                <c:v>0.33400000000000002</c:v>
              </c:pt>
              <c:pt idx="352">
                <c:v>0.27300000000000002</c:v>
              </c:pt>
              <c:pt idx="353">
                <c:v>0.307</c:v>
              </c:pt>
              <c:pt idx="354">
                <c:v>0.26700000000000002</c:v>
              </c:pt>
              <c:pt idx="355">
                <c:v>0.26300000000000001</c:v>
              </c:pt>
              <c:pt idx="356">
                <c:v>0.29299999999999998</c:v>
              </c:pt>
              <c:pt idx="357">
                <c:v>0.29299999999999998</c:v>
              </c:pt>
              <c:pt idx="358">
                <c:v>0.23799999999999999</c:v>
              </c:pt>
              <c:pt idx="359">
                <c:v>0.27</c:v>
              </c:pt>
              <c:pt idx="360">
                <c:v>0.253</c:v>
              </c:pt>
              <c:pt idx="361">
                <c:v>0.28000000000000003</c:v>
              </c:pt>
              <c:pt idx="362">
                <c:v>0.28299999999999997</c:v>
              </c:pt>
              <c:pt idx="363">
                <c:v>0.23400000000000001</c:v>
              </c:pt>
              <c:pt idx="364">
                <c:v>0.27500000000000002</c:v>
              </c:pt>
              <c:pt idx="365">
                <c:v>0.26900000000000002</c:v>
              </c:pt>
              <c:pt idx="366">
                <c:v>0.26</c:v>
              </c:pt>
              <c:pt idx="367">
                <c:v>0.245</c:v>
              </c:pt>
              <c:pt idx="368">
                <c:v>0.29199999999999998</c:v>
              </c:pt>
              <c:pt idx="369">
                <c:v>0.28799999999999998</c:v>
              </c:pt>
              <c:pt idx="370">
                <c:v>0.316</c:v>
              </c:pt>
              <c:pt idx="371">
                <c:v>0.26500000000000001</c:v>
              </c:pt>
              <c:pt idx="372">
                <c:v>0.221</c:v>
              </c:pt>
              <c:pt idx="373">
                <c:v>0.27400000000000002</c:v>
              </c:pt>
              <c:pt idx="374">
                <c:v>0.30099999999999999</c:v>
              </c:pt>
              <c:pt idx="375">
                <c:v>0.25</c:v>
              </c:pt>
              <c:pt idx="376">
                <c:v>0.251</c:v>
              </c:pt>
              <c:pt idx="377">
                <c:v>0.222</c:v>
              </c:pt>
              <c:pt idx="378">
                <c:v>0.26200000000000001</c:v>
              </c:pt>
              <c:pt idx="379">
                <c:v>0.28999999999999998</c:v>
              </c:pt>
              <c:pt idx="380">
                <c:v>0.28299999999999997</c:v>
              </c:pt>
              <c:pt idx="381">
                <c:v>0.27100000000000002</c:v>
              </c:pt>
              <c:pt idx="382">
                <c:v>0.24099999999999999</c:v>
              </c:pt>
              <c:pt idx="383">
                <c:v>0.252</c:v>
              </c:pt>
              <c:pt idx="384">
                <c:v>0.28399999999999997</c:v>
              </c:pt>
              <c:pt idx="385">
                <c:v>0.30399999999999999</c:v>
              </c:pt>
              <c:pt idx="386">
                <c:v>0.34</c:v>
              </c:pt>
              <c:pt idx="387">
                <c:v>0.313</c:v>
              </c:pt>
              <c:pt idx="388">
                <c:v>0.308</c:v>
              </c:pt>
              <c:pt idx="389">
                <c:v>0.33100000000000002</c:v>
              </c:pt>
              <c:pt idx="390">
                <c:v>0.29799999999999999</c:v>
              </c:pt>
              <c:pt idx="391">
                <c:v>0.29399999999999998</c:v>
              </c:pt>
              <c:pt idx="392">
                <c:v>0.27600000000000002</c:v>
              </c:pt>
              <c:pt idx="393">
                <c:v>0.29499999999999998</c:v>
              </c:pt>
              <c:pt idx="394">
                <c:v>0.27700000000000002</c:v>
              </c:pt>
              <c:pt idx="395">
                <c:v>0.28699999999999998</c:v>
              </c:pt>
              <c:pt idx="396">
                <c:v>0.318</c:v>
              </c:pt>
              <c:pt idx="397">
                <c:v>0.30199999999999999</c:v>
              </c:pt>
              <c:pt idx="398">
                <c:v>0.28799999999999998</c:v>
              </c:pt>
              <c:pt idx="399">
                <c:v>0.309</c:v>
              </c:pt>
              <c:pt idx="400">
                <c:v>0.32500000000000001</c:v>
              </c:pt>
              <c:pt idx="401">
                <c:v>0.29399999999999998</c:v>
              </c:pt>
              <c:pt idx="402">
                <c:v>0.253</c:v>
              </c:pt>
              <c:pt idx="403">
                <c:v>0.26400000000000001</c:v>
              </c:pt>
              <c:pt idx="404">
                <c:v>0.28100000000000003</c:v>
              </c:pt>
              <c:pt idx="405">
                <c:v>0.21099999999999999</c:v>
              </c:pt>
              <c:pt idx="406">
                <c:v>0.28499999999999998</c:v>
              </c:pt>
              <c:pt idx="407">
                <c:v>0.26700000000000002</c:v>
              </c:pt>
              <c:pt idx="408">
                <c:v>0.26200000000000001</c:v>
              </c:pt>
              <c:pt idx="409">
                <c:v>0.23300000000000001</c:v>
              </c:pt>
              <c:pt idx="410">
                <c:v>0.28000000000000003</c:v>
              </c:pt>
              <c:pt idx="411">
                <c:v>0.26100000000000001</c:v>
              </c:pt>
              <c:pt idx="412">
                <c:v>0.218</c:v>
              </c:pt>
              <c:pt idx="413">
                <c:v>0.27100000000000002</c:v>
              </c:pt>
              <c:pt idx="414">
                <c:v>0.27600000000000002</c:v>
              </c:pt>
              <c:pt idx="415">
                <c:v>0.23499999999999999</c:v>
              </c:pt>
              <c:pt idx="416">
                <c:v>0.222</c:v>
              </c:pt>
              <c:pt idx="417">
                <c:v>0.28100000000000003</c:v>
              </c:pt>
              <c:pt idx="418">
                <c:v>0.223</c:v>
              </c:pt>
              <c:pt idx="419">
                <c:v>0.255</c:v>
              </c:pt>
              <c:pt idx="420">
                <c:v>0.24199999999999999</c:v>
              </c:pt>
              <c:pt idx="421">
                <c:v>0.2</c:v>
              </c:pt>
              <c:pt idx="422">
                <c:v>0.253</c:v>
              </c:pt>
              <c:pt idx="423">
                <c:v>0.30099999999999999</c:v>
              </c:pt>
              <c:pt idx="424">
                <c:v>0.26300000000000001</c:v>
              </c:pt>
              <c:pt idx="425">
                <c:v>0.316</c:v>
              </c:pt>
              <c:pt idx="426">
                <c:v>0.3</c:v>
              </c:pt>
              <c:pt idx="427">
                <c:v>0.29499999999999998</c:v>
              </c:pt>
              <c:pt idx="428">
                <c:v>0.25600000000000001</c:v>
              </c:pt>
              <c:pt idx="429">
                <c:v>0.32500000000000001</c:v>
              </c:pt>
              <c:pt idx="430">
                <c:v>0.36799999999999999</c:v>
              </c:pt>
              <c:pt idx="431">
                <c:v>0.35699999999999998</c:v>
              </c:pt>
              <c:pt idx="432">
                <c:v>0.36299999999999999</c:v>
              </c:pt>
              <c:pt idx="433">
                <c:v>0.36599999999999999</c:v>
              </c:pt>
              <c:pt idx="434">
                <c:v>0.33</c:v>
              </c:pt>
              <c:pt idx="435">
                <c:v>0.30199999999999999</c:v>
              </c:pt>
              <c:pt idx="436">
                <c:v>0.33200000000000002</c:v>
              </c:pt>
              <c:pt idx="437">
                <c:v>0.25900000000000001</c:v>
              </c:pt>
              <c:pt idx="438">
                <c:v>0.30199999999999999</c:v>
              </c:pt>
              <c:pt idx="439">
                <c:v>0.311</c:v>
              </c:pt>
              <c:pt idx="440">
                <c:v>0.254</c:v>
              </c:pt>
              <c:pt idx="441">
                <c:v>0.26200000000000001</c:v>
              </c:pt>
              <c:pt idx="442">
                <c:v>0.27100000000000002</c:v>
              </c:pt>
              <c:pt idx="443">
                <c:v>0.24399999999999999</c:v>
              </c:pt>
              <c:pt idx="444">
                <c:v>0.26100000000000001</c:v>
              </c:pt>
              <c:pt idx="445">
                <c:v>0.28299999999999997</c:v>
              </c:pt>
              <c:pt idx="446">
                <c:v>0.248</c:v>
              </c:pt>
              <c:pt idx="447">
                <c:v>0.30099999999999999</c:v>
              </c:pt>
              <c:pt idx="448">
                <c:v>0.29199999999999998</c:v>
              </c:pt>
              <c:pt idx="449">
                <c:v>0.311</c:v>
              </c:pt>
              <c:pt idx="450">
                <c:v>0.33600000000000002</c:v>
              </c:pt>
              <c:pt idx="451">
                <c:v>0.308</c:v>
              </c:pt>
              <c:pt idx="452">
                <c:v>0.29099999999999998</c:v>
              </c:pt>
              <c:pt idx="453">
                <c:v>0.30299999999999999</c:v>
              </c:pt>
              <c:pt idx="454">
                <c:v>0.32800000000000001</c:v>
              </c:pt>
              <c:pt idx="455">
                <c:v>0.37</c:v>
              </c:pt>
              <c:pt idx="456">
                <c:v>0.30199999999999999</c:v>
              </c:pt>
              <c:pt idx="457">
                <c:v>0.28799999999999998</c:v>
              </c:pt>
              <c:pt idx="458">
                <c:v>0.25900000000000001</c:v>
              </c:pt>
              <c:pt idx="459">
                <c:v>0.28299999999999997</c:v>
              </c:pt>
              <c:pt idx="460">
                <c:v>0.25600000000000001</c:v>
              </c:pt>
              <c:pt idx="461">
                <c:v>0.27</c:v>
              </c:pt>
              <c:pt idx="462">
                <c:v>0.26700000000000002</c:v>
              </c:pt>
              <c:pt idx="463">
                <c:v>0.27500000000000002</c:v>
              </c:pt>
              <c:pt idx="464">
                <c:v>0.26300000000000001</c:v>
              </c:pt>
              <c:pt idx="465">
                <c:v>0.3</c:v>
              </c:pt>
              <c:pt idx="466">
                <c:v>0.27400000000000002</c:v>
              </c:pt>
              <c:pt idx="467">
                <c:v>0.28100000000000003</c:v>
              </c:pt>
              <c:pt idx="468">
                <c:v>0.28000000000000003</c:v>
              </c:pt>
              <c:pt idx="469">
                <c:v>0.30199999999999999</c:v>
              </c:pt>
              <c:pt idx="470">
                <c:v>0.249</c:v>
              </c:pt>
              <c:pt idx="471">
                <c:v>0.26500000000000001</c:v>
              </c:pt>
              <c:pt idx="472">
                <c:v>0.28999999999999998</c:v>
              </c:pt>
              <c:pt idx="473">
                <c:v>0.32900000000000001</c:v>
              </c:pt>
              <c:pt idx="474">
                <c:v>0.28699999999999998</c:v>
              </c:pt>
              <c:pt idx="475">
                <c:v>0.29699999999999999</c:v>
              </c:pt>
              <c:pt idx="476">
                <c:v>0.26700000000000002</c:v>
              </c:pt>
              <c:pt idx="477">
                <c:v>0.24199999999999999</c:v>
              </c:pt>
              <c:pt idx="478">
                <c:v>0.28299999999999997</c:v>
              </c:pt>
              <c:pt idx="479">
                <c:v>0.25600000000000001</c:v>
              </c:pt>
              <c:pt idx="480">
                <c:v>0.20200000000000001</c:v>
              </c:pt>
              <c:pt idx="481">
                <c:v>0.248</c:v>
              </c:pt>
              <c:pt idx="482">
                <c:v>0.222</c:v>
              </c:pt>
              <c:pt idx="483">
                <c:v>0.23300000000000001</c:v>
              </c:pt>
              <c:pt idx="484">
                <c:v>0.223</c:v>
              </c:pt>
              <c:pt idx="485">
                <c:v>0.26600000000000001</c:v>
              </c:pt>
              <c:pt idx="486">
                <c:v>0.252</c:v>
              </c:pt>
              <c:pt idx="487">
                <c:v>0.251</c:v>
              </c:pt>
              <c:pt idx="488">
                <c:v>0.33100000000000002</c:v>
              </c:pt>
              <c:pt idx="489">
                <c:v>0.27800000000000002</c:v>
              </c:pt>
              <c:pt idx="490">
                <c:v>0.29399999999999998</c:v>
              </c:pt>
              <c:pt idx="491">
                <c:v>0.251</c:v>
              </c:pt>
              <c:pt idx="492">
                <c:v>0.254</c:v>
              </c:pt>
              <c:pt idx="493">
                <c:v>0.249</c:v>
              </c:pt>
              <c:pt idx="494">
                <c:v>0.24</c:v>
              </c:pt>
              <c:pt idx="495">
                <c:v>0.23599999999999999</c:v>
              </c:pt>
              <c:pt idx="496">
                <c:v>0.26</c:v>
              </c:pt>
              <c:pt idx="497">
                <c:v>0.27700000000000002</c:v>
              </c:pt>
              <c:pt idx="498">
                <c:v>0.28499999999999998</c:v>
              </c:pt>
              <c:pt idx="499">
                <c:v>0.26</c:v>
              </c:pt>
              <c:pt idx="500">
                <c:v>0.33600000000000002</c:v>
              </c:pt>
              <c:pt idx="501">
                <c:v>0.29599999999999999</c:v>
              </c:pt>
              <c:pt idx="502">
                <c:v>0.249</c:v>
              </c:pt>
              <c:pt idx="503">
                <c:v>0.25</c:v>
              </c:pt>
              <c:pt idx="504">
                <c:v>0.21099999999999999</c:v>
              </c:pt>
              <c:pt idx="505">
                <c:v>0.27500000000000002</c:v>
              </c:pt>
              <c:pt idx="506">
                <c:v>0.30499999999999999</c:v>
              </c:pt>
              <c:pt idx="507">
                <c:v>0.248</c:v>
              </c:pt>
              <c:pt idx="508">
                <c:v>0.28000000000000003</c:v>
              </c:pt>
              <c:pt idx="509">
                <c:v>0.29399999999999998</c:v>
              </c:pt>
              <c:pt idx="510">
                <c:v>0.24099999999999999</c:v>
              </c:pt>
              <c:pt idx="511">
                <c:v>0.26700000000000002</c:v>
              </c:pt>
              <c:pt idx="512">
                <c:v>0.26700000000000002</c:v>
              </c:pt>
              <c:pt idx="513">
                <c:v>0.27200000000000002</c:v>
              </c:pt>
              <c:pt idx="514">
                <c:v>0.251</c:v>
              </c:pt>
              <c:pt idx="515">
                <c:v>0.218</c:v>
              </c:pt>
              <c:pt idx="516">
                <c:v>0.251</c:v>
              </c:pt>
              <c:pt idx="517">
                <c:v>0.24</c:v>
              </c:pt>
              <c:pt idx="518">
                <c:v>0.245</c:v>
              </c:pt>
              <c:pt idx="519">
                <c:v>0.246</c:v>
              </c:pt>
              <c:pt idx="520">
                <c:v>0.30399999999999999</c:v>
              </c:pt>
              <c:pt idx="521">
                <c:v>0.32900000000000001</c:v>
              </c:pt>
              <c:pt idx="522">
                <c:v>0.29099999999999998</c:v>
              </c:pt>
              <c:pt idx="523">
                <c:v>0.28499999999999998</c:v>
              </c:pt>
              <c:pt idx="524">
                <c:v>0.29499999999999998</c:v>
              </c:pt>
              <c:pt idx="525">
                <c:v>0.26</c:v>
              </c:pt>
              <c:pt idx="526">
                <c:v>0.26600000000000001</c:v>
              </c:pt>
              <c:pt idx="527">
                <c:v>0.31</c:v>
              </c:pt>
              <c:pt idx="528">
                <c:v>0.29699999999999999</c:v>
              </c:pt>
              <c:pt idx="529">
                <c:v>0.26400000000000001</c:v>
              </c:pt>
              <c:pt idx="530">
                <c:v>0.27700000000000002</c:v>
              </c:pt>
              <c:pt idx="531">
                <c:v>0.25600000000000001</c:v>
              </c:pt>
              <c:pt idx="532">
                <c:v>0.25700000000000001</c:v>
              </c:pt>
              <c:pt idx="533">
                <c:v>0.27900000000000003</c:v>
              </c:pt>
              <c:pt idx="534">
                <c:v>0.254</c:v>
              </c:pt>
              <c:pt idx="535">
                <c:v>0.29699999999999999</c:v>
              </c:pt>
              <c:pt idx="536">
                <c:v>0.255</c:v>
              </c:pt>
              <c:pt idx="537">
                <c:v>0.248</c:v>
              </c:pt>
              <c:pt idx="538">
                <c:v>0.24299999999999999</c:v>
              </c:pt>
              <c:pt idx="539">
                <c:v>0.30199999999999999</c:v>
              </c:pt>
              <c:pt idx="540">
                <c:v>0.28799999999999998</c:v>
              </c:pt>
              <c:pt idx="541">
                <c:v>0.23499999999999999</c:v>
              </c:pt>
              <c:pt idx="542">
                <c:v>0.27500000000000002</c:v>
              </c:pt>
              <c:pt idx="543">
                <c:v>0.26400000000000001</c:v>
              </c:pt>
              <c:pt idx="544">
                <c:v>0.22</c:v>
              </c:pt>
              <c:pt idx="545">
                <c:v>0.246</c:v>
              </c:pt>
              <c:pt idx="546">
                <c:v>0.26</c:v>
              </c:pt>
              <c:pt idx="547">
                <c:v>0.29299999999999998</c:v>
              </c:pt>
              <c:pt idx="548">
                <c:v>0.308</c:v>
              </c:pt>
              <c:pt idx="549">
                <c:v>0.33300000000000002</c:v>
              </c:pt>
              <c:pt idx="550">
                <c:v>0.312</c:v>
              </c:pt>
              <c:pt idx="551">
                <c:v>0.29399999999999998</c:v>
              </c:pt>
              <c:pt idx="552">
                <c:v>0.32900000000000001</c:v>
              </c:pt>
              <c:pt idx="553">
                <c:v>0.39</c:v>
              </c:pt>
              <c:pt idx="554">
                <c:v>0.31</c:v>
              </c:pt>
              <c:pt idx="555">
                <c:v>0.28999999999999998</c:v>
              </c:pt>
              <c:pt idx="556">
                <c:v>0.28999999999999998</c:v>
              </c:pt>
              <c:pt idx="557">
                <c:v>0.30599999999999999</c:v>
              </c:pt>
              <c:pt idx="558">
                <c:v>0.28199999999999997</c:v>
              </c:pt>
              <c:pt idx="559">
                <c:v>0.32900000000000001</c:v>
              </c:pt>
              <c:pt idx="560">
                <c:v>0.255</c:v>
              </c:pt>
              <c:pt idx="561">
                <c:v>0.28499999999999998</c:v>
              </c:pt>
              <c:pt idx="562">
                <c:v>0.26600000000000001</c:v>
              </c:pt>
              <c:pt idx="563">
                <c:v>0.246</c:v>
              </c:pt>
              <c:pt idx="564">
                <c:v>0.253</c:v>
              </c:pt>
              <c:pt idx="565">
                <c:v>0.224</c:v>
              </c:pt>
              <c:pt idx="566">
                <c:v>0.185</c:v>
              </c:pt>
              <c:pt idx="567">
                <c:v>0.22900000000000001</c:v>
              </c:pt>
              <c:pt idx="568">
                <c:v>0.26200000000000001</c:v>
              </c:pt>
              <c:pt idx="569">
                <c:v>0.22800000000000001</c:v>
              </c:pt>
              <c:pt idx="570">
                <c:v>0.20300000000000001</c:v>
              </c:pt>
              <c:pt idx="571">
                <c:v>0.23699999999999999</c:v>
              </c:pt>
              <c:pt idx="572">
                <c:v>0.221</c:v>
              </c:pt>
              <c:pt idx="573">
                <c:v>0.25800000000000001</c:v>
              </c:pt>
              <c:pt idx="574">
                <c:v>0.315</c:v>
              </c:pt>
              <c:pt idx="575">
                <c:v>0.28799999999999998</c:v>
              </c:pt>
              <c:pt idx="576">
                <c:v>0.28499999999999998</c:v>
              </c:pt>
              <c:pt idx="577">
                <c:v>0.29899999999999999</c:v>
              </c:pt>
              <c:pt idx="578">
                <c:v>0.27900000000000003</c:v>
              </c:pt>
              <c:pt idx="579">
                <c:v>0.29799999999999999</c:v>
              </c:pt>
              <c:pt idx="580">
                <c:v>0.30399999999999999</c:v>
              </c:pt>
              <c:pt idx="581">
                <c:v>0.313</c:v>
              </c:pt>
              <c:pt idx="582">
                <c:v>0.311</c:v>
              </c:pt>
              <c:pt idx="583">
                <c:v>0.29699999999999999</c:v>
              </c:pt>
              <c:pt idx="584">
                <c:v>0.30599999999999999</c:v>
              </c:pt>
              <c:pt idx="585">
                <c:v>0.309</c:v>
              </c:pt>
              <c:pt idx="586">
                <c:v>0.30099999999999999</c:v>
              </c:pt>
              <c:pt idx="587">
                <c:v>0.27200000000000002</c:v>
              </c:pt>
            </c:numLit>
          </c:yVal>
          <c:smooth val="0"/>
          <c:extLst>
            <c:ext xmlns:c16="http://schemas.microsoft.com/office/drawing/2014/chart" uri="{C3380CC4-5D6E-409C-BE32-E72D297353CC}">
              <c16:uniqueId val="{00000000-2FEF-46ED-A935-60D049AC46A1}"/>
            </c:ext>
          </c:extLst>
        </c:ser>
        <c:ser>
          <c:idx val="1"/>
          <c:order val="1"/>
          <c:tx>
            <c:v>Predicted</c:v>
          </c:tx>
          <c:spPr>
            <a:ln w="25400">
              <a:noFill/>
            </a:ln>
          </c:spPr>
          <c:marker>
            <c:symbol val="circle"/>
            <c:size val="4"/>
            <c:spPr>
              <a:noFill/>
              <a:ln w="9525">
                <a:solidFill>
                  <a:srgbClr val="FF0000"/>
                </a:solidFill>
                <a:prstDash val="solid"/>
              </a:ln>
            </c:spPr>
          </c:marker>
          <c:xVal>
            <c:numLit>
              <c:formatCode>General</c:formatCode>
              <c:ptCount val="58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numLit>
          </c:xVal>
          <c:yVal>
            <c:numLit>
              <c:formatCode>General</c:formatCode>
              <c:ptCount val="588"/>
              <c:pt idx="0">
                <c:v>0.33242617811143188</c:v>
              </c:pt>
              <c:pt idx="1">
                <c:v>0.30498110584791854</c:v>
              </c:pt>
              <c:pt idx="2">
                <c:v>0.31174858769161662</c:v>
              </c:pt>
              <c:pt idx="3">
                <c:v>0.31073280200777748</c:v>
              </c:pt>
              <c:pt idx="4">
                <c:v>0.30937621969304852</c:v>
              </c:pt>
              <c:pt idx="5">
                <c:v>0.31140613327645489</c:v>
              </c:pt>
              <c:pt idx="6">
                <c:v>0.30914644177891798</c:v>
              </c:pt>
              <c:pt idx="7">
                <c:v>0.29916831748068257</c:v>
              </c:pt>
              <c:pt idx="8">
                <c:v>0.30357527727051248</c:v>
              </c:pt>
              <c:pt idx="9">
                <c:v>0.29841913656187552</c:v>
              </c:pt>
              <c:pt idx="10">
                <c:v>0.30016395759665759</c:v>
              </c:pt>
              <c:pt idx="11">
                <c:v>0.29927357130160903</c:v>
              </c:pt>
              <c:pt idx="12">
                <c:v>0.30505216162320681</c:v>
              </c:pt>
              <c:pt idx="13">
                <c:v>0.29208226565254847</c:v>
              </c:pt>
              <c:pt idx="14">
                <c:v>0.30597402584826361</c:v>
              </c:pt>
              <c:pt idx="15">
                <c:v>0.30333766369315823</c:v>
              </c:pt>
              <c:pt idx="16">
                <c:v>0.29544163933943607</c:v>
              </c:pt>
              <c:pt idx="17">
                <c:v>0.29893347473701881</c:v>
              </c:pt>
              <c:pt idx="18">
                <c:v>0.29686939357084507</c:v>
              </c:pt>
              <c:pt idx="19">
                <c:v>0.26244761546119283</c:v>
              </c:pt>
              <c:pt idx="20">
                <c:v>0.26454694775472798</c:v>
              </c:pt>
              <c:pt idx="21">
                <c:v>0.26199103064399137</c:v>
              </c:pt>
              <c:pt idx="22">
                <c:v>0.28810770835701083</c:v>
              </c:pt>
              <c:pt idx="23">
                <c:v>0.29083952710150829</c:v>
              </c:pt>
              <c:pt idx="24">
                <c:v>0.26905923398065379</c:v>
              </c:pt>
              <c:pt idx="25">
                <c:v>0.26216949862685768</c:v>
              </c:pt>
              <c:pt idx="26">
                <c:v>0.26919522470577512</c:v>
              </c:pt>
              <c:pt idx="27">
                <c:v>0.27085265772807054</c:v>
              </c:pt>
              <c:pt idx="28">
                <c:v>0.27604045134154681</c:v>
              </c:pt>
              <c:pt idx="29">
                <c:v>0.29024740053475234</c:v>
              </c:pt>
              <c:pt idx="30">
                <c:v>0.28192922988157038</c:v>
              </c:pt>
              <c:pt idx="31">
                <c:v>0.28922762101583949</c:v>
              </c:pt>
              <c:pt idx="32">
                <c:v>0.29608292630490407</c:v>
              </c:pt>
              <c:pt idx="33">
                <c:v>0.27771749150333713</c:v>
              </c:pt>
              <c:pt idx="34">
                <c:v>0.2906861193919511</c:v>
              </c:pt>
              <c:pt idx="35">
                <c:v>0.27984822395857656</c:v>
              </c:pt>
              <c:pt idx="36">
                <c:v>0.27165421131058914</c:v>
              </c:pt>
              <c:pt idx="37">
                <c:v>0.30598613570738004</c:v>
              </c:pt>
              <c:pt idx="38">
                <c:v>0.299267019365278</c:v>
              </c:pt>
              <c:pt idx="39">
                <c:v>0.3030428907733943</c:v>
              </c:pt>
              <c:pt idx="40">
                <c:v>0.30068633041467957</c:v>
              </c:pt>
              <c:pt idx="41">
                <c:v>0.28803586412356019</c:v>
              </c:pt>
              <c:pt idx="42">
                <c:v>0.29152051956193642</c:v>
              </c:pt>
              <c:pt idx="43">
                <c:v>0.28851438590282052</c:v>
              </c:pt>
              <c:pt idx="44">
                <c:v>0.29124446005026899</c:v>
              </c:pt>
              <c:pt idx="45">
                <c:v>0.29351300822614917</c:v>
              </c:pt>
              <c:pt idx="46">
                <c:v>0.25243469264374019</c:v>
              </c:pt>
              <c:pt idx="47">
                <c:v>0.27474088687373488</c:v>
              </c:pt>
              <c:pt idx="48">
                <c:v>0.27610013477294093</c:v>
              </c:pt>
              <c:pt idx="49">
                <c:v>0.2663290094300142</c:v>
              </c:pt>
              <c:pt idx="50">
                <c:v>0.26208159014803223</c:v>
              </c:pt>
              <c:pt idx="51">
                <c:v>0.25880622189218722</c:v>
              </c:pt>
              <c:pt idx="52">
                <c:v>0.2642837039814615</c:v>
              </c:pt>
              <c:pt idx="53">
                <c:v>0.26679987475478106</c:v>
              </c:pt>
              <c:pt idx="54">
                <c:v>0.27195438332158428</c:v>
              </c:pt>
              <c:pt idx="55">
                <c:v>0.26388213275763334</c:v>
              </c:pt>
              <c:pt idx="56">
                <c:v>0.26802942115835321</c:v>
              </c:pt>
              <c:pt idx="57">
                <c:v>0.26968533073946654</c:v>
              </c:pt>
              <c:pt idx="58">
                <c:v>0.28315603316709959</c:v>
              </c:pt>
              <c:pt idx="59">
                <c:v>0.28259959067212265</c:v>
              </c:pt>
              <c:pt idx="60">
                <c:v>0.28569728236613218</c:v>
              </c:pt>
              <c:pt idx="61">
                <c:v>0.2907892506960631</c:v>
              </c:pt>
              <c:pt idx="62">
                <c:v>0.29266490367048759</c:v>
              </c:pt>
              <c:pt idx="63">
                <c:v>0.2995669243622136</c:v>
              </c:pt>
              <c:pt idx="64">
                <c:v>0.30170306297791161</c:v>
              </c:pt>
              <c:pt idx="65">
                <c:v>0.29141475977047487</c:v>
              </c:pt>
              <c:pt idx="66">
                <c:v>0.29976456486803726</c:v>
              </c:pt>
              <c:pt idx="67">
                <c:v>0.29770264406869018</c:v>
              </c:pt>
              <c:pt idx="68">
                <c:v>0.30361237613211606</c:v>
              </c:pt>
              <c:pt idx="69">
                <c:v>0.28950991051260688</c:v>
              </c:pt>
              <c:pt idx="70">
                <c:v>0.25170195567925058</c:v>
              </c:pt>
              <c:pt idx="71">
                <c:v>0.25474382697832243</c:v>
              </c:pt>
              <c:pt idx="72">
                <c:v>0.25874803800990304</c:v>
              </c:pt>
              <c:pt idx="73">
                <c:v>0.25415557579730086</c:v>
              </c:pt>
              <c:pt idx="74">
                <c:v>0.27135019671363014</c:v>
              </c:pt>
              <c:pt idx="75">
                <c:v>0.28737464842964483</c:v>
              </c:pt>
              <c:pt idx="76">
                <c:v>0.27983744558647428</c:v>
              </c:pt>
              <c:pt idx="77">
                <c:v>0.29199766453878317</c:v>
              </c:pt>
              <c:pt idx="78">
                <c:v>0.28430355179699335</c:v>
              </c:pt>
              <c:pt idx="79">
                <c:v>0.27617136858819735</c:v>
              </c:pt>
              <c:pt idx="80">
                <c:v>0.28547585319442309</c:v>
              </c:pt>
              <c:pt idx="81">
                <c:v>0.29481442526835355</c:v>
              </c:pt>
              <c:pt idx="82">
                <c:v>0.28391551349397709</c:v>
              </c:pt>
              <c:pt idx="83">
                <c:v>0.29354829194811932</c:v>
              </c:pt>
              <c:pt idx="84">
                <c:v>0.28667781163270067</c:v>
              </c:pt>
              <c:pt idx="85">
                <c:v>0.28361638498236824</c:v>
              </c:pt>
              <c:pt idx="86">
                <c:v>0.28334019770333929</c:v>
              </c:pt>
              <c:pt idx="87">
                <c:v>0.27609367416176472</c:v>
              </c:pt>
              <c:pt idx="88">
                <c:v>0.27060870111831364</c:v>
              </c:pt>
              <c:pt idx="89">
                <c:v>0.28348676188100719</c:v>
              </c:pt>
              <c:pt idx="90">
                <c:v>0.29465520234106291</c:v>
              </c:pt>
              <c:pt idx="91">
                <c:v>0.30084485595513111</c:v>
              </c:pt>
              <c:pt idx="92">
                <c:v>0.30316137157040396</c:v>
              </c:pt>
              <c:pt idx="93">
                <c:v>0.30559088577471355</c:v>
              </c:pt>
              <c:pt idx="94">
                <c:v>0.29815081119475967</c:v>
              </c:pt>
              <c:pt idx="95">
                <c:v>0.30179600075344015</c:v>
              </c:pt>
              <c:pt idx="96">
                <c:v>0.30016929626057559</c:v>
              </c:pt>
              <c:pt idx="97">
                <c:v>0.28187710960426932</c:v>
              </c:pt>
              <c:pt idx="98">
                <c:v>0.28596044165366241</c:v>
              </c:pt>
              <c:pt idx="99">
                <c:v>0.28794719799200408</c:v>
              </c:pt>
              <c:pt idx="100">
                <c:v>0.30498012433090849</c:v>
              </c:pt>
              <c:pt idx="101">
                <c:v>0.30250161908566048</c:v>
              </c:pt>
              <c:pt idx="102">
                <c:v>0.29072731567988558</c:v>
              </c:pt>
              <c:pt idx="103">
                <c:v>0.29031898954583985</c:v>
              </c:pt>
              <c:pt idx="104">
                <c:v>0.28073835156073051</c:v>
              </c:pt>
              <c:pt idx="105">
                <c:v>0.29030557077701036</c:v>
              </c:pt>
              <c:pt idx="106">
                <c:v>0.28090784892829185</c:v>
              </c:pt>
              <c:pt idx="107">
                <c:v>0.26149409258669903</c:v>
              </c:pt>
              <c:pt idx="108">
                <c:v>0.25943595449865464</c:v>
              </c:pt>
              <c:pt idx="109">
                <c:v>0.26166050794015544</c:v>
              </c:pt>
              <c:pt idx="110">
                <c:v>0.25591122962321039</c:v>
              </c:pt>
              <c:pt idx="111">
                <c:v>0.25763618286945045</c:v>
              </c:pt>
              <c:pt idx="112">
                <c:v>0.25925909348958975</c:v>
              </c:pt>
              <c:pt idx="113">
                <c:v>0.26036689121441331</c:v>
              </c:pt>
              <c:pt idx="114">
                <c:v>0.27042428113545569</c:v>
              </c:pt>
              <c:pt idx="115">
                <c:v>0.27099652794083418</c:v>
              </c:pt>
              <c:pt idx="116">
                <c:v>0.2603415789360653</c:v>
              </c:pt>
              <c:pt idx="117">
                <c:v>0.26989109039362291</c:v>
              </c:pt>
              <c:pt idx="118">
                <c:v>0.26520802771746599</c:v>
              </c:pt>
              <c:pt idx="119">
                <c:v>0.29092328732319034</c:v>
              </c:pt>
              <c:pt idx="120">
                <c:v>0.29479268735926645</c:v>
              </c:pt>
              <c:pt idx="121">
                <c:v>0.29217860800459361</c:v>
              </c:pt>
              <c:pt idx="122">
                <c:v>0.29427055637248345</c:v>
              </c:pt>
              <c:pt idx="123">
                <c:v>0.28983951013178272</c:v>
              </c:pt>
              <c:pt idx="124">
                <c:v>0.28963975624665184</c:v>
              </c:pt>
              <c:pt idx="125">
                <c:v>0.29337479996795263</c:v>
              </c:pt>
              <c:pt idx="126">
                <c:v>0.29609246863198913</c:v>
              </c:pt>
              <c:pt idx="127">
                <c:v>0.27648204489786665</c:v>
              </c:pt>
              <c:pt idx="128">
                <c:v>0.26821949618304292</c:v>
              </c:pt>
              <c:pt idx="129">
                <c:v>0.26582431294486786</c:v>
              </c:pt>
              <c:pt idx="130">
                <c:v>0.27016961772261461</c:v>
              </c:pt>
              <c:pt idx="131">
                <c:v>0.27864128033635177</c:v>
              </c:pt>
              <c:pt idx="132">
                <c:v>0.25883118816581047</c:v>
              </c:pt>
              <c:pt idx="133">
                <c:v>0.23511566748642221</c:v>
              </c:pt>
              <c:pt idx="134">
                <c:v>0.26303868362243488</c:v>
              </c:pt>
              <c:pt idx="135">
                <c:v>0.27190176979946823</c:v>
              </c:pt>
              <c:pt idx="136">
                <c:v>0.27198922040488716</c:v>
              </c:pt>
              <c:pt idx="137">
                <c:v>0.2629301381447543</c:v>
              </c:pt>
              <c:pt idx="138">
                <c:v>0.26326802524790777</c:v>
              </c:pt>
              <c:pt idx="139">
                <c:v>0.26674952290807258</c:v>
              </c:pt>
              <c:pt idx="140">
                <c:v>0.25683956534176311</c:v>
              </c:pt>
              <c:pt idx="141">
                <c:v>0.2675000872881968</c:v>
              </c:pt>
              <c:pt idx="142">
                <c:v>0.25836584063544576</c:v>
              </c:pt>
              <c:pt idx="143">
                <c:v>0.26437515890380897</c:v>
              </c:pt>
              <c:pt idx="144">
                <c:v>0.26839822869643576</c:v>
              </c:pt>
              <c:pt idx="145">
                <c:v>0.2765677072432397</c:v>
              </c:pt>
              <c:pt idx="146">
                <c:v>0.26093373862543501</c:v>
              </c:pt>
              <c:pt idx="147">
                <c:v>0.26531547093563762</c:v>
              </c:pt>
              <c:pt idx="148">
                <c:v>0.26546704603765464</c:v>
              </c:pt>
              <c:pt idx="149">
                <c:v>0.26314518337384096</c:v>
              </c:pt>
              <c:pt idx="150">
                <c:v>0.25558437131811229</c:v>
              </c:pt>
              <c:pt idx="151">
                <c:v>0.24963590488791587</c:v>
              </c:pt>
              <c:pt idx="152">
                <c:v>0.26963379797528597</c:v>
              </c:pt>
              <c:pt idx="153">
                <c:v>0.26467653392531248</c:v>
              </c:pt>
              <c:pt idx="154">
                <c:v>0.24580748174906175</c:v>
              </c:pt>
              <c:pt idx="155">
                <c:v>0.2649951865625676</c:v>
              </c:pt>
              <c:pt idx="156">
                <c:v>0.26337151251059415</c:v>
              </c:pt>
              <c:pt idx="157">
                <c:v>0.26103950898685624</c:v>
              </c:pt>
              <c:pt idx="158">
                <c:v>0.27170306084617607</c:v>
              </c:pt>
              <c:pt idx="159">
                <c:v>0.26740542766850572</c:v>
              </c:pt>
              <c:pt idx="160">
                <c:v>0.27420701507871342</c:v>
              </c:pt>
              <c:pt idx="161">
                <c:v>0.27263280348807678</c:v>
              </c:pt>
              <c:pt idx="162">
                <c:v>0.28926889608927731</c:v>
              </c:pt>
              <c:pt idx="163">
                <c:v>0.27473815441806149</c:v>
              </c:pt>
              <c:pt idx="164">
                <c:v>0.26488623904816994</c:v>
              </c:pt>
              <c:pt idx="165">
                <c:v>0.2667627118727221</c:v>
              </c:pt>
              <c:pt idx="166">
                <c:v>0.26936236461892488</c:v>
              </c:pt>
              <c:pt idx="167">
                <c:v>0.26805399579886802</c:v>
              </c:pt>
              <c:pt idx="168">
                <c:v>0.25993526419317797</c:v>
              </c:pt>
              <c:pt idx="169">
                <c:v>0.26432024056636405</c:v>
              </c:pt>
              <c:pt idx="170">
                <c:v>0.25762721483071283</c:v>
              </c:pt>
              <c:pt idx="171">
                <c:v>0.27771990428615073</c:v>
              </c:pt>
              <c:pt idx="172">
                <c:v>0.28019279335677821</c:v>
              </c:pt>
              <c:pt idx="173">
                <c:v>0.29196990776343762</c:v>
              </c:pt>
              <c:pt idx="174">
                <c:v>0.29780143442339452</c:v>
              </c:pt>
              <c:pt idx="175">
                <c:v>0.29777814147599824</c:v>
              </c:pt>
              <c:pt idx="176">
                <c:v>0.29882075554582527</c:v>
              </c:pt>
              <c:pt idx="177">
                <c:v>0.28436084945207724</c:v>
              </c:pt>
              <c:pt idx="178">
                <c:v>0.28818915146768526</c:v>
              </c:pt>
              <c:pt idx="179">
                <c:v>0.28960019253059233</c:v>
              </c:pt>
              <c:pt idx="180">
                <c:v>0.28006875425068206</c:v>
              </c:pt>
              <c:pt idx="181">
                <c:v>0.29465210120109503</c:v>
              </c:pt>
              <c:pt idx="182">
                <c:v>0.31068179350886427</c:v>
              </c:pt>
              <c:pt idx="183">
                <c:v>0.29488061301273177</c:v>
              </c:pt>
              <c:pt idx="184">
                <c:v>0.30030886082202329</c:v>
              </c:pt>
              <c:pt idx="185">
                <c:v>0.29336087502773117</c:v>
              </c:pt>
              <c:pt idx="186">
                <c:v>0.29657672414985525</c:v>
              </c:pt>
              <c:pt idx="187">
                <c:v>0.29659192435902987</c:v>
              </c:pt>
              <c:pt idx="188">
                <c:v>0.29802834503540393</c:v>
              </c:pt>
              <c:pt idx="189">
                <c:v>0.29319391855228139</c:v>
              </c:pt>
              <c:pt idx="190">
                <c:v>0.29316263998822922</c:v>
              </c:pt>
              <c:pt idx="191">
                <c:v>0.28973207203716933</c:v>
              </c:pt>
              <c:pt idx="192">
                <c:v>0.24056195599580921</c:v>
              </c:pt>
              <c:pt idx="193">
                <c:v>0.26414021982848918</c:v>
              </c:pt>
              <c:pt idx="194">
                <c:v>0.26101884060589475</c:v>
              </c:pt>
              <c:pt idx="195">
                <c:v>0.256546731261446</c:v>
              </c:pt>
              <c:pt idx="196">
                <c:v>0.26484769415696374</c:v>
              </c:pt>
              <c:pt idx="197">
                <c:v>0.29999151055325901</c:v>
              </c:pt>
              <c:pt idx="198">
                <c:v>0.27883762306430848</c:v>
              </c:pt>
              <c:pt idx="199">
                <c:v>0.27177643950109215</c:v>
              </c:pt>
              <c:pt idx="200">
                <c:v>0.275291629158114</c:v>
              </c:pt>
              <c:pt idx="201">
                <c:v>0.28340899857918062</c:v>
              </c:pt>
              <c:pt idx="202">
                <c:v>0.28752368930768846</c:v>
              </c:pt>
              <c:pt idx="203">
                <c:v>0.28609011087753083</c:v>
              </c:pt>
              <c:pt idx="204">
                <c:v>0.28593655652427569</c:v>
              </c:pt>
              <c:pt idx="205">
                <c:v>0.28237220167275623</c:v>
              </c:pt>
              <c:pt idx="206">
                <c:v>0.28925664093081033</c:v>
              </c:pt>
              <c:pt idx="207">
                <c:v>0.28459894150489345</c:v>
              </c:pt>
              <c:pt idx="208">
                <c:v>0.28686413021449464</c:v>
              </c:pt>
              <c:pt idx="209">
                <c:v>0.27797082614250596</c:v>
              </c:pt>
              <c:pt idx="210">
                <c:v>0.29035901491451671</c:v>
              </c:pt>
              <c:pt idx="211">
                <c:v>0.30022926021913976</c:v>
              </c:pt>
              <c:pt idx="212">
                <c:v>0.28954598451149288</c:v>
              </c:pt>
              <c:pt idx="213">
                <c:v>0.2767318199956561</c:v>
              </c:pt>
              <c:pt idx="214">
                <c:v>0.27931842907655985</c:v>
              </c:pt>
              <c:pt idx="215">
                <c:v>0.27309218076745789</c:v>
              </c:pt>
              <c:pt idx="216">
                <c:v>0.27528739576031352</c:v>
              </c:pt>
              <c:pt idx="217">
                <c:v>0.28014465815841522</c:v>
              </c:pt>
              <c:pt idx="218">
                <c:v>0.28660451920402807</c:v>
              </c:pt>
              <c:pt idx="219">
                <c:v>0.28406526969686752</c:v>
              </c:pt>
              <c:pt idx="220">
                <c:v>0.24855718766186857</c:v>
              </c:pt>
              <c:pt idx="221">
                <c:v>0.25088264157631629</c:v>
              </c:pt>
              <c:pt idx="222">
                <c:v>0.28586461206290126</c:v>
              </c:pt>
              <c:pt idx="223">
                <c:v>0.25450728811118056</c:v>
              </c:pt>
              <c:pt idx="224">
                <c:v>0.26892663623072627</c:v>
              </c:pt>
              <c:pt idx="225">
                <c:v>0.26617394838017555</c:v>
              </c:pt>
              <c:pt idx="226">
                <c:v>0.26890587883686262</c:v>
              </c:pt>
              <c:pt idx="227">
                <c:v>0.25997776128530575</c:v>
              </c:pt>
              <c:pt idx="228">
                <c:v>0.27174815141589892</c:v>
              </c:pt>
              <c:pt idx="229">
                <c:v>0.26253282679722489</c:v>
              </c:pt>
              <c:pt idx="230">
                <c:v>0.25820210951299405</c:v>
              </c:pt>
              <c:pt idx="231">
                <c:v>0.25906666278980656</c:v>
              </c:pt>
              <c:pt idx="232">
                <c:v>0.26060991110871834</c:v>
              </c:pt>
              <c:pt idx="233">
                <c:v>0.26831645942527826</c:v>
              </c:pt>
              <c:pt idx="234">
                <c:v>0.29651243319982351</c:v>
              </c:pt>
              <c:pt idx="235">
                <c:v>0.28191979073048934</c:v>
              </c:pt>
              <c:pt idx="236">
                <c:v>0.28164836393506826</c:v>
              </c:pt>
              <c:pt idx="237">
                <c:v>0.27782653429338078</c:v>
              </c:pt>
              <c:pt idx="238">
                <c:v>0.26580052086142558</c:v>
              </c:pt>
              <c:pt idx="239">
                <c:v>0.27170943618422566</c:v>
              </c:pt>
              <c:pt idx="240">
                <c:v>0.27140874485593602</c:v>
              </c:pt>
              <c:pt idx="241">
                <c:v>0.27281187232589371</c:v>
              </c:pt>
              <c:pt idx="242">
                <c:v>0.2738819221440002</c:v>
              </c:pt>
              <c:pt idx="243">
                <c:v>0.26721487659335857</c:v>
              </c:pt>
              <c:pt idx="244">
                <c:v>0.27447401365726148</c:v>
              </c:pt>
              <c:pt idx="245">
                <c:v>0.27732897177247379</c:v>
              </c:pt>
              <c:pt idx="246">
                <c:v>0.27158132564110266</c:v>
              </c:pt>
              <c:pt idx="247">
                <c:v>0.2661822758360442</c:v>
              </c:pt>
              <c:pt idx="248">
                <c:v>0.26207346579789526</c:v>
              </c:pt>
              <c:pt idx="249">
                <c:v>0.2882727337763149</c:v>
              </c:pt>
              <c:pt idx="250">
                <c:v>0.27562849108556542</c:v>
              </c:pt>
              <c:pt idx="251">
                <c:v>0.28099816442561559</c:v>
              </c:pt>
              <c:pt idx="252">
                <c:v>0.28392356053049833</c:v>
              </c:pt>
              <c:pt idx="253">
                <c:v>0.26343143354425763</c:v>
              </c:pt>
              <c:pt idx="254">
                <c:v>0.28173716882475253</c:v>
              </c:pt>
              <c:pt idx="255">
                <c:v>0.27828012405095837</c:v>
              </c:pt>
              <c:pt idx="256">
                <c:v>0.24437123970967262</c:v>
              </c:pt>
              <c:pt idx="257">
                <c:v>0.273211528020743</c:v>
              </c:pt>
              <c:pt idx="258">
                <c:v>0.26961966018557437</c:v>
              </c:pt>
              <c:pt idx="259">
                <c:v>0.26152896384369634</c:v>
              </c:pt>
              <c:pt idx="260">
                <c:v>0.26087998794680756</c:v>
              </c:pt>
              <c:pt idx="261">
                <c:v>0.25723924133061288</c:v>
              </c:pt>
              <c:pt idx="262">
                <c:v>0.26940018380632275</c:v>
              </c:pt>
              <c:pt idx="263">
                <c:v>0.28449040751640814</c:v>
              </c:pt>
              <c:pt idx="264">
                <c:v>0.2801418422976627</c:v>
              </c:pt>
              <c:pt idx="265">
                <c:v>0.28161953486465613</c:v>
              </c:pt>
              <c:pt idx="266">
                <c:v>0.27545459354392676</c:v>
              </c:pt>
              <c:pt idx="267">
                <c:v>0.27331539852698555</c:v>
              </c:pt>
              <c:pt idx="268">
                <c:v>0.27693612228750675</c:v>
              </c:pt>
              <c:pt idx="269">
                <c:v>0.26699126713726457</c:v>
              </c:pt>
              <c:pt idx="270">
                <c:v>0.26607485479901383</c:v>
              </c:pt>
              <c:pt idx="271">
                <c:v>0.26600844240296578</c:v>
              </c:pt>
              <c:pt idx="272">
                <c:v>0.26819090018773417</c:v>
              </c:pt>
              <c:pt idx="273">
                <c:v>0.27723443987147461</c:v>
              </c:pt>
              <c:pt idx="274">
                <c:v>0.26960833960589214</c:v>
              </c:pt>
              <c:pt idx="275">
                <c:v>0.26269996339078161</c:v>
              </c:pt>
              <c:pt idx="276">
                <c:v>0.25075700956218122</c:v>
              </c:pt>
              <c:pt idx="277">
                <c:v>0.27226504828869175</c:v>
              </c:pt>
              <c:pt idx="278">
                <c:v>0.27369801648179432</c:v>
              </c:pt>
              <c:pt idx="279">
                <c:v>0.27960768547788184</c:v>
              </c:pt>
              <c:pt idx="280">
                <c:v>0.2805397617652976</c:v>
              </c:pt>
              <c:pt idx="281">
                <c:v>0.28081833254719507</c:v>
              </c:pt>
              <c:pt idx="282">
                <c:v>0.29468956438124883</c:v>
              </c:pt>
              <c:pt idx="283">
                <c:v>0.27526743816224469</c:v>
              </c:pt>
              <c:pt idx="284">
                <c:v>0.22311858247793209</c:v>
              </c:pt>
              <c:pt idx="285">
                <c:v>0.25799594379893709</c:v>
              </c:pt>
              <c:pt idx="286">
                <c:v>0.24282569162074413</c:v>
              </c:pt>
              <c:pt idx="287">
                <c:v>0.24451915126317564</c:v>
              </c:pt>
              <c:pt idx="288">
                <c:v>0.24381461444670477</c:v>
              </c:pt>
              <c:pt idx="289">
                <c:v>0.24370452607483106</c:v>
              </c:pt>
              <c:pt idx="290">
                <c:v>0.25412107800621986</c:v>
              </c:pt>
              <c:pt idx="291">
                <c:v>0.26206020074199105</c:v>
              </c:pt>
              <c:pt idx="292">
                <c:v>0.26818641237467855</c:v>
              </c:pt>
              <c:pt idx="293">
                <c:v>0.26708801947074945</c:v>
              </c:pt>
              <c:pt idx="294">
                <c:v>0.2699406742080146</c:v>
              </c:pt>
              <c:pt idx="295">
                <c:v>0.27372161476273876</c:v>
              </c:pt>
              <c:pt idx="296">
                <c:v>0.27760081298346628</c:v>
              </c:pt>
              <c:pt idx="297">
                <c:v>0.27660646286698654</c:v>
              </c:pt>
              <c:pt idx="298">
                <c:v>0.28166961140078717</c:v>
              </c:pt>
              <c:pt idx="299">
                <c:v>0.28489192909790345</c:v>
              </c:pt>
              <c:pt idx="300">
                <c:v>0.28106592353271909</c:v>
              </c:pt>
              <c:pt idx="301">
                <c:v>0.28920350869272154</c:v>
              </c:pt>
              <c:pt idx="302">
                <c:v>0.27144222811952073</c:v>
              </c:pt>
              <c:pt idx="303">
                <c:v>0.28012262736302151</c:v>
              </c:pt>
              <c:pt idx="304">
                <c:v>0.26154978416319447</c:v>
              </c:pt>
              <c:pt idx="305">
                <c:v>0.26491583033791394</c:v>
              </c:pt>
              <c:pt idx="306">
                <c:v>0.25992616629970566</c:v>
              </c:pt>
              <c:pt idx="307">
                <c:v>0.26284209354352095</c:v>
              </c:pt>
              <c:pt idx="308">
                <c:v>0.26211314275656045</c:v>
              </c:pt>
              <c:pt idx="309">
                <c:v>0.28234092991917054</c:v>
              </c:pt>
              <c:pt idx="310">
                <c:v>0.29524820570424498</c:v>
              </c:pt>
              <c:pt idx="311">
                <c:v>0.27831524112356737</c:v>
              </c:pt>
              <c:pt idx="312">
                <c:v>0.27993694299845956</c:v>
              </c:pt>
              <c:pt idx="313">
                <c:v>0.28996279827300397</c:v>
              </c:pt>
              <c:pt idx="314">
                <c:v>0.2722895970175242</c:v>
              </c:pt>
              <c:pt idx="315">
                <c:v>0.2697301813848087</c:v>
              </c:pt>
              <c:pt idx="316">
                <c:v>0.26556379110598466</c:v>
              </c:pt>
              <c:pt idx="317">
                <c:v>0.27584544777115333</c:v>
              </c:pt>
              <c:pt idx="318">
                <c:v>0.29618755550572357</c:v>
              </c:pt>
              <c:pt idx="319">
                <c:v>0.29219758376773858</c:v>
              </c:pt>
              <c:pt idx="320">
                <c:v>0.29290296697136381</c:v>
              </c:pt>
              <c:pt idx="321">
                <c:v>0.28457866881965915</c:v>
              </c:pt>
              <c:pt idx="322">
                <c:v>0.29683311383606104</c:v>
              </c:pt>
              <c:pt idx="323">
                <c:v>0.29127527208767212</c:v>
              </c:pt>
              <c:pt idx="324">
                <c:v>0.28072296013055487</c:v>
              </c:pt>
              <c:pt idx="325">
                <c:v>0.27702238457845363</c:v>
              </c:pt>
              <c:pt idx="326">
                <c:v>0.28823312427537939</c:v>
              </c:pt>
              <c:pt idx="327">
                <c:v>0.29060212434972899</c:v>
              </c:pt>
              <c:pt idx="328">
                <c:v>0.28139304256448583</c:v>
              </c:pt>
              <c:pt idx="329">
                <c:v>0.28722585938043016</c:v>
              </c:pt>
              <c:pt idx="330">
                <c:v>0.27991876792569781</c:v>
              </c:pt>
              <c:pt idx="331">
                <c:v>0.28347176546699093</c:v>
              </c:pt>
              <c:pt idx="332">
                <c:v>0.2763024603993553</c:v>
              </c:pt>
              <c:pt idx="333">
                <c:v>0.2888285695053926</c:v>
              </c:pt>
              <c:pt idx="334">
                <c:v>0.28985864111855153</c:v>
              </c:pt>
              <c:pt idx="335">
                <c:v>0.27154332565603007</c:v>
              </c:pt>
              <c:pt idx="336">
                <c:v>0.25685478631441477</c:v>
              </c:pt>
              <c:pt idx="337">
                <c:v>0.26396816930208961</c:v>
              </c:pt>
              <c:pt idx="338">
                <c:v>0.26430473253517889</c:v>
              </c:pt>
              <c:pt idx="339">
                <c:v>0.27813866488050104</c:v>
              </c:pt>
              <c:pt idx="340">
                <c:v>0.27258949463224813</c:v>
              </c:pt>
              <c:pt idx="341">
                <c:v>0.26965745938702673</c:v>
              </c:pt>
              <c:pt idx="342">
                <c:v>0.26645894346781707</c:v>
              </c:pt>
              <c:pt idx="343">
                <c:v>0.2753859151017975</c:v>
              </c:pt>
              <c:pt idx="344">
                <c:v>0.26731363963843402</c:v>
              </c:pt>
              <c:pt idx="345">
                <c:v>0.27524959709672503</c:v>
              </c:pt>
              <c:pt idx="346">
                <c:v>0.27122286995979966</c:v>
              </c:pt>
              <c:pt idx="347">
                <c:v>0.26769095726360165</c:v>
              </c:pt>
              <c:pt idx="348">
                <c:v>0.27710489133588151</c:v>
              </c:pt>
              <c:pt idx="349">
                <c:v>0.27163125621310358</c:v>
              </c:pt>
              <c:pt idx="350">
                <c:v>0.26846411073575299</c:v>
              </c:pt>
              <c:pt idx="351">
                <c:v>0.2626105534368946</c:v>
              </c:pt>
              <c:pt idx="352">
                <c:v>0.28801768086703256</c:v>
              </c:pt>
              <c:pt idx="353">
                <c:v>0.28007250414249663</c:v>
              </c:pt>
              <c:pt idx="354">
                <c:v>0.28847356849269795</c:v>
              </c:pt>
              <c:pt idx="355">
                <c:v>0.28118469601339197</c:v>
              </c:pt>
              <c:pt idx="356">
                <c:v>0.26810875128588024</c:v>
              </c:pt>
              <c:pt idx="357">
                <c:v>0.27924752252646629</c:v>
              </c:pt>
              <c:pt idx="358">
                <c:v>0.2823944537022629</c:v>
              </c:pt>
              <c:pt idx="359">
                <c:v>0.26712454111008921</c:v>
              </c:pt>
              <c:pt idx="360">
                <c:v>0.27276467998804516</c:v>
              </c:pt>
              <c:pt idx="361">
                <c:v>0.26821944684876503</c:v>
              </c:pt>
              <c:pt idx="362">
                <c:v>0.27408775759614445</c:v>
              </c:pt>
              <c:pt idx="363">
                <c:v>0.27544402084426473</c:v>
              </c:pt>
              <c:pt idx="364">
                <c:v>0.26483774696706763</c:v>
              </c:pt>
              <c:pt idx="365">
                <c:v>0.26822059345083871</c:v>
              </c:pt>
              <c:pt idx="366">
                <c:v>0.2709830134120938</c:v>
              </c:pt>
              <c:pt idx="367">
                <c:v>0.26577367748120523</c:v>
              </c:pt>
              <c:pt idx="368">
                <c:v>0.30504124678120637</c:v>
              </c:pt>
              <c:pt idx="369">
                <c:v>0.29449956633254337</c:v>
              </c:pt>
              <c:pt idx="370">
                <c:v>0.29164375118690039</c:v>
              </c:pt>
              <c:pt idx="371">
                <c:v>0.2641260538881593</c:v>
              </c:pt>
              <c:pt idx="372">
                <c:v>0.26668532526337058</c:v>
              </c:pt>
              <c:pt idx="373">
                <c:v>0.25441378548731297</c:v>
              </c:pt>
              <c:pt idx="374">
                <c:v>0.26612633983264922</c:v>
              </c:pt>
              <c:pt idx="375">
                <c:v>0.27510410078985098</c:v>
              </c:pt>
              <c:pt idx="376">
                <c:v>0.25418942403005157</c:v>
              </c:pt>
              <c:pt idx="377">
                <c:v>0.25413357458990715</c:v>
              </c:pt>
              <c:pt idx="378">
                <c:v>0.28189314632499463</c:v>
              </c:pt>
              <c:pt idx="379">
                <c:v>0.27871785621829476</c:v>
              </c:pt>
              <c:pt idx="380">
                <c:v>0.2829336995178226</c:v>
              </c:pt>
              <c:pt idx="381">
                <c:v>0.24154397257926674</c:v>
              </c:pt>
              <c:pt idx="382">
                <c:v>0.26128174157204326</c:v>
              </c:pt>
              <c:pt idx="383">
                <c:v>0.25460278369962902</c:v>
              </c:pt>
              <c:pt idx="384">
                <c:v>0.26681876105526492</c:v>
              </c:pt>
              <c:pt idx="385">
                <c:v>0.27974352300822403</c:v>
              </c:pt>
              <c:pt idx="386">
                <c:v>0.28226247892496925</c:v>
              </c:pt>
              <c:pt idx="387">
                <c:v>0.29527166376565689</c:v>
              </c:pt>
              <c:pt idx="388">
                <c:v>0.29259412973283533</c:v>
              </c:pt>
              <c:pt idx="389">
                <c:v>0.29275928103236021</c:v>
              </c:pt>
              <c:pt idx="390">
                <c:v>0.2994654586158158</c:v>
              </c:pt>
              <c:pt idx="391">
                <c:v>0.29341902392983737</c:v>
              </c:pt>
              <c:pt idx="392">
                <c:v>0.25818836329786243</c:v>
              </c:pt>
              <c:pt idx="393">
                <c:v>0.26901416762091679</c:v>
              </c:pt>
              <c:pt idx="394">
                <c:v>0.27822839917611769</c:v>
              </c:pt>
              <c:pt idx="395">
                <c:v>0.27569419822829772</c:v>
              </c:pt>
              <c:pt idx="396">
                <c:v>0.27896599196824851</c:v>
              </c:pt>
              <c:pt idx="397">
                <c:v>0.28743336220904192</c:v>
              </c:pt>
              <c:pt idx="398">
                <c:v>0.28606155621817825</c:v>
              </c:pt>
              <c:pt idx="399">
                <c:v>0.28374085999575038</c:v>
              </c:pt>
              <c:pt idx="400">
                <c:v>0.28901980479682932</c:v>
              </c:pt>
              <c:pt idx="401">
                <c:v>0.29409960276208447</c:v>
              </c:pt>
              <c:pt idx="402">
                <c:v>0.28757700045631129</c:v>
              </c:pt>
              <c:pt idx="403">
                <c:v>0.27909879011549521</c:v>
              </c:pt>
              <c:pt idx="404">
                <c:v>0.28015333243042156</c:v>
              </c:pt>
              <c:pt idx="405">
                <c:v>0.27732229786697782</c:v>
              </c:pt>
              <c:pt idx="406">
                <c:v>0.25444217744286629</c:v>
              </c:pt>
              <c:pt idx="407">
                <c:v>0.27196914920748805</c:v>
              </c:pt>
              <c:pt idx="408">
                <c:v>0.26898336244264981</c:v>
              </c:pt>
              <c:pt idx="409">
                <c:v>0.26785283371935836</c:v>
              </c:pt>
              <c:pt idx="410">
                <c:v>0.26052657613625763</c:v>
              </c:pt>
              <c:pt idx="411">
                <c:v>0.27023718789201767</c:v>
              </c:pt>
              <c:pt idx="412">
                <c:v>0.26672749694789971</c:v>
              </c:pt>
              <c:pt idx="413">
                <c:v>0.26096884946980603</c:v>
              </c:pt>
              <c:pt idx="414">
                <c:v>0.28396894679290408</c:v>
              </c:pt>
              <c:pt idx="415">
                <c:v>0.28616921342009621</c:v>
              </c:pt>
              <c:pt idx="416">
                <c:v>0.26328201933214279</c:v>
              </c:pt>
              <c:pt idx="417">
                <c:v>0.2545317446054815</c:v>
              </c:pt>
              <c:pt idx="418">
                <c:v>0.26625676499338807</c:v>
              </c:pt>
              <c:pt idx="419">
                <c:v>0.2652707483071835</c:v>
              </c:pt>
              <c:pt idx="420">
                <c:v>0.26327299717320046</c:v>
              </c:pt>
              <c:pt idx="421">
                <c:v>0.25771469350850396</c:v>
              </c:pt>
              <c:pt idx="422">
                <c:v>0.24358522097877394</c:v>
              </c:pt>
              <c:pt idx="423">
                <c:v>0.27033291979198715</c:v>
              </c:pt>
              <c:pt idx="424">
                <c:v>0.28330890156848737</c:v>
              </c:pt>
              <c:pt idx="425">
                <c:v>0.27435945955058016</c:v>
              </c:pt>
              <c:pt idx="426">
                <c:v>0.28845178331268351</c:v>
              </c:pt>
              <c:pt idx="427">
                <c:v>0.27866014472924355</c:v>
              </c:pt>
              <c:pt idx="428">
                <c:v>0.28475575697378563</c:v>
              </c:pt>
              <c:pt idx="429">
                <c:v>0.3345576408660329</c:v>
              </c:pt>
              <c:pt idx="430">
                <c:v>0.32129999744436027</c:v>
              </c:pt>
              <c:pt idx="431">
                <c:v>0.33278290556877171</c:v>
              </c:pt>
              <c:pt idx="432">
                <c:v>0.33147728048779712</c:v>
              </c:pt>
              <c:pt idx="433">
                <c:v>0.33351235328179424</c:v>
              </c:pt>
              <c:pt idx="434">
                <c:v>0.3350437320424125</c:v>
              </c:pt>
              <c:pt idx="435">
                <c:v>0.32670854605028138</c:v>
              </c:pt>
              <c:pt idx="436">
                <c:v>0.31848754975324695</c:v>
              </c:pt>
              <c:pt idx="437">
                <c:v>0.32314543473874274</c:v>
              </c:pt>
              <c:pt idx="438">
                <c:v>0.3062427704803356</c:v>
              </c:pt>
              <c:pt idx="439">
                <c:v>0.31620779469004912</c:v>
              </c:pt>
              <c:pt idx="440">
                <c:v>0.26954813443712833</c:v>
              </c:pt>
              <c:pt idx="441">
                <c:v>0.26395608770571893</c:v>
              </c:pt>
              <c:pt idx="442">
                <c:v>0.26583484279787534</c:v>
              </c:pt>
              <c:pt idx="443">
                <c:v>0.26862212892681619</c:v>
              </c:pt>
              <c:pt idx="444">
                <c:v>0.23908301944893479</c:v>
              </c:pt>
              <c:pt idx="445">
                <c:v>0.25756928379938632</c:v>
              </c:pt>
              <c:pt idx="446">
                <c:v>0.2686633420671718</c:v>
              </c:pt>
              <c:pt idx="447">
                <c:v>0.26088360908363784</c:v>
              </c:pt>
              <c:pt idx="448">
                <c:v>0.27517346956438021</c:v>
              </c:pt>
              <c:pt idx="449">
                <c:v>0.27594570091977655</c:v>
              </c:pt>
              <c:pt idx="450">
                <c:v>0.2822751716431246</c:v>
              </c:pt>
              <c:pt idx="451">
                <c:v>0.2852874209400551</c:v>
              </c:pt>
              <c:pt idx="452">
                <c:v>0.28886758607145319</c:v>
              </c:pt>
              <c:pt idx="453">
                <c:v>0.28595894521898357</c:v>
              </c:pt>
              <c:pt idx="454">
                <c:v>0.28915960106931538</c:v>
              </c:pt>
              <c:pt idx="455">
                <c:v>0.29433866277998944</c:v>
              </c:pt>
              <c:pt idx="456">
                <c:v>0.26378420434189725</c:v>
              </c:pt>
              <c:pt idx="457">
                <c:v>0.28128836687027048</c:v>
              </c:pt>
              <c:pt idx="458">
                <c:v>0.28051287529382551</c:v>
              </c:pt>
              <c:pt idx="459">
                <c:v>0.2729292268684293</c:v>
              </c:pt>
              <c:pt idx="460">
                <c:v>0.27807618723163163</c:v>
              </c:pt>
              <c:pt idx="461">
                <c:v>0.27170424626616696</c:v>
              </c:pt>
              <c:pt idx="462">
                <c:v>0.27212982323926987</c:v>
              </c:pt>
              <c:pt idx="463">
                <c:v>0.27246934994471483</c:v>
              </c:pt>
              <c:pt idx="464">
                <c:v>0.25972791730719308</c:v>
              </c:pt>
              <c:pt idx="465">
                <c:v>0.26250623420954106</c:v>
              </c:pt>
              <c:pt idx="466">
                <c:v>0.28272041392438213</c:v>
              </c:pt>
              <c:pt idx="467">
                <c:v>0.27695772334532404</c:v>
              </c:pt>
              <c:pt idx="468">
                <c:v>0.27880020011543111</c:v>
              </c:pt>
              <c:pt idx="469">
                <c:v>0.27883844336912444</c:v>
              </c:pt>
              <c:pt idx="470">
                <c:v>0.28492174117200142</c:v>
              </c:pt>
              <c:pt idx="471">
                <c:v>0.27328562030866821</c:v>
              </c:pt>
              <c:pt idx="472">
                <c:v>0.27530696067912269</c:v>
              </c:pt>
              <c:pt idx="473">
                <c:v>0.28041777608067203</c:v>
              </c:pt>
              <c:pt idx="474">
                <c:v>0.29027571481503589</c:v>
              </c:pt>
              <c:pt idx="475">
                <c:v>0.28292111828697741</c:v>
              </c:pt>
              <c:pt idx="476">
                <c:v>0.26764019181766419</c:v>
              </c:pt>
              <c:pt idx="477">
                <c:v>0.26676949922105614</c:v>
              </c:pt>
              <c:pt idx="478">
                <c:v>0.27046601796377956</c:v>
              </c:pt>
              <c:pt idx="479">
                <c:v>0.26416498633999641</c:v>
              </c:pt>
              <c:pt idx="480">
                <c:v>0.26402623136677161</c:v>
              </c:pt>
              <c:pt idx="481">
                <c:v>0.25165934239643695</c:v>
              </c:pt>
              <c:pt idx="482">
                <c:v>0.25968269434990843</c:v>
              </c:pt>
              <c:pt idx="483">
                <c:v>0.27301741125915391</c:v>
              </c:pt>
              <c:pt idx="484">
                <c:v>0.26094220428185033</c:v>
              </c:pt>
              <c:pt idx="485">
                <c:v>0.25527876681972311</c:v>
              </c:pt>
              <c:pt idx="486">
                <c:v>0.26436877879399634</c:v>
              </c:pt>
              <c:pt idx="487">
                <c:v>0.26144379083208236</c:v>
              </c:pt>
              <c:pt idx="488">
                <c:v>0.26097117019860289</c:v>
              </c:pt>
              <c:pt idx="489">
                <c:v>0.28088904580370266</c:v>
              </c:pt>
              <c:pt idx="490">
                <c:v>0.27214841958673913</c:v>
              </c:pt>
              <c:pt idx="491">
                <c:v>0.27660103256985874</c:v>
              </c:pt>
              <c:pt idx="492">
                <c:v>0.26107732741644013</c:v>
              </c:pt>
              <c:pt idx="493">
                <c:v>0.28117887046536649</c:v>
              </c:pt>
              <c:pt idx="494">
                <c:v>0.26745436656879007</c:v>
              </c:pt>
              <c:pt idx="495">
                <c:v>0.26077191315635856</c:v>
              </c:pt>
              <c:pt idx="496">
                <c:v>0.2581516674605987</c:v>
              </c:pt>
              <c:pt idx="497">
                <c:v>0.26286494296175178</c:v>
              </c:pt>
              <c:pt idx="498">
                <c:v>0.26766343424785677</c:v>
              </c:pt>
              <c:pt idx="499">
                <c:v>0.26337377176592658</c:v>
              </c:pt>
              <c:pt idx="500">
                <c:v>0.30043969746011218</c:v>
              </c:pt>
              <c:pt idx="501">
                <c:v>0.30947827297228453</c:v>
              </c:pt>
              <c:pt idx="502">
                <c:v>0.25856858764439017</c:v>
              </c:pt>
              <c:pt idx="503">
                <c:v>0.25803693551911117</c:v>
              </c:pt>
              <c:pt idx="504">
                <c:v>0.25832726927560007</c:v>
              </c:pt>
              <c:pt idx="505">
                <c:v>0.24714658022787628</c:v>
              </c:pt>
              <c:pt idx="506">
                <c:v>0.26269172262077428</c:v>
              </c:pt>
              <c:pt idx="507">
                <c:v>0.27301802950438953</c:v>
              </c:pt>
              <c:pt idx="508">
                <c:v>0.26189691412153937</c:v>
              </c:pt>
              <c:pt idx="509">
                <c:v>0.26926398272510305</c:v>
              </c:pt>
              <c:pt idx="510">
                <c:v>0.27391057653777745</c:v>
              </c:pt>
              <c:pt idx="511">
                <c:v>0.26324544691621399</c:v>
              </c:pt>
              <c:pt idx="512">
                <c:v>0.26428470838382762</c:v>
              </c:pt>
              <c:pt idx="513">
                <c:v>0.24071984104149668</c:v>
              </c:pt>
              <c:pt idx="514">
                <c:v>0.25818703130256082</c:v>
              </c:pt>
              <c:pt idx="515">
                <c:v>0.25566193851504726</c:v>
              </c:pt>
              <c:pt idx="516">
                <c:v>0.24697385552714179</c:v>
              </c:pt>
              <c:pt idx="517">
                <c:v>0.25390943592119741</c:v>
              </c:pt>
              <c:pt idx="518">
                <c:v>0.25183556403083018</c:v>
              </c:pt>
              <c:pt idx="519">
                <c:v>0.25391754539908828</c:v>
              </c:pt>
              <c:pt idx="520">
                <c:v>0.30013389435358073</c:v>
              </c:pt>
              <c:pt idx="521">
                <c:v>0.29800221685249012</c:v>
              </c:pt>
              <c:pt idx="522">
                <c:v>0.30663662585927393</c:v>
              </c:pt>
              <c:pt idx="523">
                <c:v>0.29655742781926198</c:v>
              </c:pt>
              <c:pt idx="524">
                <c:v>0.29290239489730524</c:v>
              </c:pt>
              <c:pt idx="525">
                <c:v>0.29386831035821054</c:v>
              </c:pt>
              <c:pt idx="526">
                <c:v>0.2846584788840526</c:v>
              </c:pt>
              <c:pt idx="527">
                <c:v>0.2927051318467</c:v>
              </c:pt>
              <c:pt idx="528">
                <c:v>0.29661682862625427</c:v>
              </c:pt>
              <c:pt idx="529">
                <c:v>0.29350814099741779</c:v>
              </c:pt>
              <c:pt idx="530">
                <c:v>0.28349344850729385</c:v>
              </c:pt>
              <c:pt idx="531">
                <c:v>0.28444291389777132</c:v>
              </c:pt>
              <c:pt idx="532">
                <c:v>0.26098948926517851</c:v>
              </c:pt>
              <c:pt idx="533">
                <c:v>0.26175953754953146</c:v>
              </c:pt>
              <c:pt idx="534">
                <c:v>0.27269774795678892</c:v>
              </c:pt>
              <c:pt idx="535">
                <c:v>0.26522628092511519</c:v>
              </c:pt>
              <c:pt idx="536">
                <c:v>0.27948238980788853</c:v>
              </c:pt>
              <c:pt idx="537">
                <c:v>0.26939185436534963</c:v>
              </c:pt>
              <c:pt idx="538">
                <c:v>0.26606673468277597</c:v>
              </c:pt>
              <c:pt idx="539">
                <c:v>0.27803829660706081</c:v>
              </c:pt>
              <c:pt idx="540">
                <c:v>0.28501049195564487</c:v>
              </c:pt>
              <c:pt idx="541">
                <c:v>0.28293989060182989</c:v>
              </c:pt>
              <c:pt idx="542">
                <c:v>0.26337653670838612</c:v>
              </c:pt>
              <c:pt idx="543">
                <c:v>0.26939698168554649</c:v>
              </c:pt>
              <c:pt idx="544">
                <c:v>0.27770973182416997</c:v>
              </c:pt>
              <c:pt idx="545">
                <c:v>0.25656194956449607</c:v>
              </c:pt>
              <c:pt idx="546">
                <c:v>0.26412234625153636</c:v>
              </c:pt>
              <c:pt idx="547">
                <c:v>0.26213100063999534</c:v>
              </c:pt>
              <c:pt idx="548">
                <c:v>0.27444734939766641</c:v>
              </c:pt>
              <c:pt idx="549">
                <c:v>0.29036230868329088</c:v>
              </c:pt>
              <c:pt idx="550">
                <c:v>0.3030020356401753</c:v>
              </c:pt>
              <c:pt idx="551">
                <c:v>0.29995264915722319</c:v>
              </c:pt>
              <c:pt idx="552">
                <c:v>0.29542901496866958</c:v>
              </c:pt>
              <c:pt idx="553">
                <c:v>0.30401303796983875</c:v>
              </c:pt>
              <c:pt idx="554">
                <c:v>0.30253427006666428</c:v>
              </c:pt>
              <c:pt idx="555">
                <c:v>0.30823111962937688</c:v>
              </c:pt>
              <c:pt idx="556">
                <c:v>0.29924673581681721</c:v>
              </c:pt>
              <c:pt idx="557">
                <c:v>0.29850199526392873</c:v>
              </c:pt>
              <c:pt idx="558">
                <c:v>0.30110614654470963</c:v>
              </c:pt>
              <c:pt idx="559">
                <c:v>0.29590678432102618</c:v>
              </c:pt>
              <c:pt idx="560">
                <c:v>0.30499020687061029</c:v>
              </c:pt>
              <c:pt idx="561">
                <c:v>0.29004268071782846</c:v>
              </c:pt>
              <c:pt idx="562">
                <c:v>0.29471353245116749</c:v>
              </c:pt>
              <c:pt idx="563">
                <c:v>0.26386075029390382</c:v>
              </c:pt>
              <c:pt idx="564">
                <c:v>0.25953077960387422</c:v>
              </c:pt>
              <c:pt idx="565">
                <c:v>0.23470624701294324</c:v>
              </c:pt>
              <c:pt idx="566">
                <c:v>0.23632434795690077</c:v>
              </c:pt>
              <c:pt idx="567">
                <c:v>0.2243818886096402</c:v>
              </c:pt>
              <c:pt idx="568">
                <c:v>0.24464653643026291</c:v>
              </c:pt>
              <c:pt idx="569">
                <c:v>0.24768263240524629</c:v>
              </c:pt>
              <c:pt idx="570">
                <c:v>0.24168519326765459</c:v>
              </c:pt>
              <c:pt idx="571">
                <c:v>0.23592991127891599</c:v>
              </c:pt>
              <c:pt idx="572">
                <c:v>0.24272043458311776</c:v>
              </c:pt>
              <c:pt idx="573">
                <c:v>0.26511749424216435</c:v>
              </c:pt>
              <c:pt idx="574">
                <c:v>0.26402583249808476</c:v>
              </c:pt>
              <c:pt idx="575">
                <c:v>0.28610494541887838</c:v>
              </c:pt>
              <c:pt idx="576">
                <c:v>0.28242260089328519</c:v>
              </c:pt>
              <c:pt idx="577">
                <c:v>0.28210806097048463</c:v>
              </c:pt>
              <c:pt idx="578">
                <c:v>0.28623858318224826</c:v>
              </c:pt>
              <c:pt idx="579">
                <c:v>0.28203345558857351</c:v>
              </c:pt>
              <c:pt idx="580">
                <c:v>0.28635030097768427</c:v>
              </c:pt>
              <c:pt idx="581">
                <c:v>0.28853331550464734</c:v>
              </c:pt>
              <c:pt idx="582">
                <c:v>0.29144428047882354</c:v>
              </c:pt>
              <c:pt idx="583">
                <c:v>0.29202294307840748</c:v>
              </c:pt>
              <c:pt idx="584">
                <c:v>0.28968147513759246</c:v>
              </c:pt>
              <c:pt idx="585">
                <c:v>0.29180434031276348</c:v>
              </c:pt>
              <c:pt idx="586">
                <c:v>0.29280924154908577</c:v>
              </c:pt>
              <c:pt idx="587">
                <c:v>0.29154192896871134</c:v>
              </c:pt>
            </c:numLit>
          </c:yVal>
          <c:smooth val="0"/>
          <c:extLst>
            <c:ext xmlns:c16="http://schemas.microsoft.com/office/drawing/2014/chart" uri="{C3380CC4-5D6E-409C-BE32-E72D297353CC}">
              <c16:uniqueId val="{00000001-2FEF-46ED-A935-60D049AC46A1}"/>
            </c:ext>
          </c:extLst>
        </c:ser>
        <c:dLbls>
          <c:showLegendKey val="0"/>
          <c:showVal val="0"/>
          <c:showCatName val="0"/>
          <c:showSerName val="0"/>
          <c:showPercent val="0"/>
          <c:showBubbleSize val="0"/>
        </c:dLbls>
        <c:axId val="1280403711"/>
        <c:axId val="1280404127"/>
      </c:scatterChart>
      <c:valAx>
        <c:axId val="1280403711"/>
        <c:scaling>
          <c:orientation val="minMax"/>
        </c:scaling>
        <c:delete val="0"/>
        <c:axPos val="b"/>
        <c:numFmt formatCode="General" sourceLinked="1"/>
        <c:majorTickMark val="out"/>
        <c:minorTickMark val="none"/>
        <c:tickLblPos val="nextTo"/>
        <c:crossAx val="1280404127"/>
        <c:crossesAt val="0.15"/>
        <c:crossBetween val="midCat"/>
      </c:valAx>
      <c:valAx>
        <c:axId val="1280404127"/>
        <c:scaling>
          <c:orientation val="minMax"/>
          <c:min val="0.15"/>
        </c:scaling>
        <c:delete val="0"/>
        <c:axPos val="l"/>
        <c:majorGridlines>
          <c:spPr>
            <a:ln w="3175">
              <a:solidFill>
                <a:srgbClr val="C0C0C0"/>
              </a:solidFill>
              <a:prstDash val="solid"/>
            </a:ln>
          </c:spPr>
        </c:majorGridlines>
        <c:numFmt formatCode="General" sourceLinked="1"/>
        <c:majorTickMark val="out"/>
        <c:minorTickMark val="none"/>
        <c:tickLblPos val="nextTo"/>
        <c:crossAx val="1280403711"/>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N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Model 2 for BattingAverage    (2 variables, n=588)</a:t>
            </a:r>
          </a:p>
        </c:rich>
      </c:tx>
      <c:overlay val="0"/>
    </c:title>
    <c:autoTitleDeleted val="0"/>
    <c:plotArea>
      <c:layout/>
      <c:barChart>
        <c:barDir val="col"/>
        <c:grouping val="clustered"/>
        <c:varyColors val="0"/>
        <c:ser>
          <c:idx val="0"/>
          <c:order val="0"/>
          <c:tx>
            <c:v>Actual</c:v>
          </c:tx>
          <c:spPr>
            <a:solidFill>
              <a:srgbClr val="0000FF"/>
            </a:solidFill>
            <a:ln w="3175">
              <a:solidFill>
                <a:srgbClr val="0000FF"/>
              </a:solidFill>
              <a:prstDash val="solid"/>
            </a:ln>
            <a:effectLst/>
          </c:spPr>
          <c:invertIfNegative val="0"/>
          <c:cat>
            <c:numLit>
              <c:formatCode>General</c:formatCode>
              <c:ptCount val="58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numLit>
          </c:cat>
          <c:val>
            <c:numLit>
              <c:formatCode>General</c:formatCode>
              <c:ptCount val="588"/>
              <c:pt idx="0">
                <c:v>-4.0426178111431899E-2</c:v>
              </c:pt>
              <c:pt idx="1">
                <c:v>2.201889415208147E-2</c:v>
              </c:pt>
              <c:pt idx="2">
                <c:v>1.1251412308383391E-2</c:v>
              </c:pt>
              <c:pt idx="3">
                <c:v>8.2671979922225303E-3</c:v>
              </c:pt>
              <c:pt idx="4">
                <c:v>1.8623780306951498E-2</c:v>
              </c:pt>
              <c:pt idx="5">
                <c:v>6.5938667235451165E-3</c:v>
              </c:pt>
              <c:pt idx="6">
                <c:v>-3.0146441778917954E-2</c:v>
              </c:pt>
              <c:pt idx="7">
                <c:v>7.8316825193174289E-3</c:v>
              </c:pt>
              <c:pt idx="8">
                <c:v>-1.6575277270512501E-2</c:v>
              </c:pt>
              <c:pt idx="9">
                <c:v>1.5808634381244691E-3</c:v>
              </c:pt>
              <c:pt idx="10">
                <c:v>-2.1639575966576063E-3</c:v>
              </c:pt>
              <c:pt idx="11">
                <c:v>2.7726428698390981E-2</c:v>
              </c:pt>
              <c:pt idx="12">
                <c:v>-4.0052161623206795E-2</c:v>
              </c:pt>
              <c:pt idx="13">
                <c:v>4.2917734347451553E-2</c:v>
              </c:pt>
              <c:pt idx="14">
                <c:v>1.0025974151736394E-2</c:v>
              </c:pt>
              <c:pt idx="15">
                <c:v>-1.4337663693158254E-2</c:v>
              </c:pt>
              <c:pt idx="16">
                <c:v>1.2558360660563928E-2</c:v>
              </c:pt>
              <c:pt idx="17">
                <c:v>1.0665252629811772E-3</c:v>
              </c:pt>
              <c:pt idx="18">
                <c:v>4.1306064291549149E-3</c:v>
              </c:pt>
              <c:pt idx="19">
                <c:v>-3.4476154611928211E-3</c:v>
              </c:pt>
              <c:pt idx="20">
                <c:v>-1.554694775472798E-2</c:v>
              </c:pt>
              <c:pt idx="21">
                <c:v>9.0089693560086448E-3</c:v>
              </c:pt>
              <c:pt idx="22">
                <c:v>9.8922916429891594E-3</c:v>
              </c:pt>
              <c:pt idx="23">
                <c:v>-5.8395271015083128E-3</c:v>
              </c:pt>
              <c:pt idx="24">
                <c:v>-3.5059233980653776E-2</c:v>
              </c:pt>
              <c:pt idx="25">
                <c:v>2.3830501373142299E-2</c:v>
              </c:pt>
              <c:pt idx="26">
                <c:v>1.580477529422486E-2</c:v>
              </c:pt>
              <c:pt idx="27">
                <c:v>-4.3852657728070538E-2</c:v>
              </c:pt>
              <c:pt idx="28">
                <c:v>2.595954865845318E-2</c:v>
              </c:pt>
              <c:pt idx="29">
                <c:v>-1.2247400534752317E-2</c:v>
              </c:pt>
              <c:pt idx="30">
                <c:v>2.2070770118429617E-2</c:v>
              </c:pt>
              <c:pt idx="31">
                <c:v>3.4772378984160524E-2</c:v>
              </c:pt>
              <c:pt idx="32">
                <c:v>-5.3082926304904077E-2</c:v>
              </c:pt>
              <c:pt idx="33">
                <c:v>3.0282508496662863E-2</c:v>
              </c:pt>
              <c:pt idx="34">
                <c:v>-3.1686119391951095E-2</c:v>
              </c:pt>
              <c:pt idx="35">
                <c:v>9.1517760414234206E-3</c:v>
              </c:pt>
              <c:pt idx="36">
                <c:v>-3.1654211310589153E-2</c:v>
              </c:pt>
              <c:pt idx="37">
                <c:v>-3.9861357073800452E-3</c:v>
              </c:pt>
              <c:pt idx="38">
                <c:v>1.7732980634722006E-2</c:v>
              </c:pt>
              <c:pt idx="39">
                <c:v>3.9571092266056929E-3</c:v>
              </c:pt>
              <c:pt idx="40">
                <c:v>-3.7686330414679559E-2</c:v>
              </c:pt>
              <c:pt idx="41">
                <c:v>-3.5864123560214178E-5</c:v>
              </c:pt>
              <c:pt idx="42">
                <c:v>-1.2520519561936394E-2</c:v>
              </c:pt>
              <c:pt idx="43">
                <c:v>6.4856140971794596E-3</c:v>
              </c:pt>
              <c:pt idx="44">
                <c:v>1.6755539949731002E-2</c:v>
              </c:pt>
              <c:pt idx="45">
                <c:v>-6.0513008226149162E-2</c:v>
              </c:pt>
              <c:pt idx="46">
                <c:v>4.65653073562598E-2</c:v>
              </c:pt>
              <c:pt idx="47">
                <c:v>1.2259113126265098E-2</c:v>
              </c:pt>
              <c:pt idx="48">
                <c:v>-3.1100134772940935E-2</c:v>
              </c:pt>
              <c:pt idx="49">
                <c:v>-1.5329009430014195E-2</c:v>
              </c:pt>
              <c:pt idx="50">
                <c:v>-1.7081590148032233E-2</c:v>
              </c:pt>
              <c:pt idx="51">
                <c:v>7.1937781078127983E-3</c:v>
              </c:pt>
              <c:pt idx="52">
                <c:v>6.7162960185385145E-3</c:v>
              </c:pt>
              <c:pt idx="53">
                <c:v>2.0200125245218914E-2</c:v>
              </c:pt>
              <c:pt idx="54">
                <c:v>-3.8954383321584268E-2</c:v>
              </c:pt>
              <c:pt idx="55">
                <c:v>-1.6882132757633339E-2</c:v>
              </c:pt>
              <c:pt idx="56">
                <c:v>-1.6029421158353208E-2</c:v>
              </c:pt>
              <c:pt idx="57">
                <c:v>2.531466926053344E-2</c:v>
              </c:pt>
              <c:pt idx="58">
                <c:v>3.8439668329003918E-3</c:v>
              </c:pt>
              <c:pt idx="59">
                <c:v>1.2400409327877338E-2</c:v>
              </c:pt>
              <c:pt idx="60">
                <c:v>2.4302717633867821E-2</c:v>
              </c:pt>
              <c:pt idx="61">
                <c:v>3.5210749303936917E-2</c:v>
              </c:pt>
              <c:pt idx="62">
                <c:v>3.5335096329512428E-2</c:v>
              </c:pt>
              <c:pt idx="63">
                <c:v>3.3433075637786414E-2</c:v>
              </c:pt>
              <c:pt idx="64">
                <c:v>-1.9703062977911634E-2</c:v>
              </c:pt>
              <c:pt idx="65">
                <c:v>3.1585240229525136E-2</c:v>
              </c:pt>
              <c:pt idx="66">
                <c:v>1.0235435131962733E-2</c:v>
              </c:pt>
              <c:pt idx="67">
                <c:v>3.829735593130984E-2</c:v>
              </c:pt>
              <c:pt idx="68">
                <c:v>-3.7612376132116043E-2</c:v>
              </c:pt>
              <c:pt idx="69">
                <c:v>-3.1509910512606876E-2</c:v>
              </c:pt>
              <c:pt idx="70">
                <c:v>-7.0195567925057656E-4</c:v>
              </c:pt>
              <c:pt idx="71">
                <c:v>5.2561730216775793E-3</c:v>
              </c:pt>
              <c:pt idx="72">
                <c:v>-1.9748038009903046E-2</c:v>
              </c:pt>
              <c:pt idx="73">
                <c:v>-1.615557579730087E-2</c:v>
              </c:pt>
              <c:pt idx="74">
                <c:v>5.2649803286369867E-2</c:v>
              </c:pt>
              <c:pt idx="75">
                <c:v>-5.2374648429644843E-2</c:v>
              </c:pt>
              <c:pt idx="76">
                <c:v>3.6162554413525727E-2</c:v>
              </c:pt>
              <c:pt idx="77">
                <c:v>-1.0997664538783147E-2</c:v>
              </c:pt>
              <c:pt idx="78">
                <c:v>-3.1303551796993345E-2</c:v>
              </c:pt>
              <c:pt idx="79">
                <c:v>2.0828631411802634E-2</c:v>
              </c:pt>
              <c:pt idx="80">
                <c:v>4.1524146805576923E-2</c:v>
              </c:pt>
              <c:pt idx="81">
                <c:v>-2.0814425268353531E-2</c:v>
              </c:pt>
              <c:pt idx="82">
                <c:v>3.3084486506022914E-2</c:v>
              </c:pt>
              <c:pt idx="83">
                <c:v>-1.1548291948119349E-2</c:v>
              </c:pt>
              <c:pt idx="84">
                <c:v>-1.5677811632700656E-2</c:v>
              </c:pt>
              <c:pt idx="85">
                <c:v>4.3836150176317368E-3</c:v>
              </c:pt>
              <c:pt idx="86">
                <c:v>-2.034019770333928E-2</c:v>
              </c:pt>
              <c:pt idx="87">
                <c:v>-2.8093674161764726E-2</c:v>
              </c:pt>
              <c:pt idx="88">
                <c:v>3.5391298881686351E-2</c:v>
              </c:pt>
              <c:pt idx="89">
                <c:v>-4.4867618810071619E-3</c:v>
              </c:pt>
              <c:pt idx="90">
                <c:v>4.3344797658937118E-2</c:v>
              </c:pt>
              <c:pt idx="91">
                <c:v>3.115514404486891E-2</c:v>
              </c:pt>
              <c:pt idx="92">
                <c:v>2.7838628429596057E-2</c:v>
              </c:pt>
              <c:pt idx="93">
                <c:v>-8.5908857747135636E-3</c:v>
              </c:pt>
              <c:pt idx="94">
                <c:v>1.6849188805240334E-2</c:v>
              </c:pt>
              <c:pt idx="95">
                <c:v>5.2039992465598428E-3</c:v>
              </c:pt>
              <c:pt idx="96">
                <c:v>-5.1692962605756065E-3</c:v>
              </c:pt>
              <c:pt idx="97">
                <c:v>5.7122890395730708E-2</c:v>
              </c:pt>
              <c:pt idx="98">
                <c:v>6.0395583463375702E-3</c:v>
              </c:pt>
              <c:pt idx="99">
                <c:v>2.4052802007995921E-2</c:v>
              </c:pt>
              <c:pt idx="100">
                <c:v>2.601987566909153E-2</c:v>
              </c:pt>
              <c:pt idx="101">
                <c:v>-2.7501619085660456E-2</c:v>
              </c:pt>
              <c:pt idx="102">
                <c:v>-1.0727315679885552E-2</c:v>
              </c:pt>
              <c:pt idx="103">
                <c:v>2.6810104541601376E-3</c:v>
              </c:pt>
              <c:pt idx="104">
                <c:v>3.726164843926949E-2</c:v>
              </c:pt>
              <c:pt idx="105">
                <c:v>-1.6305570777010336E-2</c:v>
              </c:pt>
              <c:pt idx="106">
                <c:v>-5.0907848928291838E-2</c:v>
              </c:pt>
              <c:pt idx="107">
                <c:v>-1.6494092586699038E-2</c:v>
              </c:pt>
              <c:pt idx="108">
                <c:v>-3.4359544986546364E-3</c:v>
              </c:pt>
              <c:pt idx="109">
                <c:v>-3.8660507940155436E-2</c:v>
              </c:pt>
              <c:pt idx="110">
                <c:v>7.0887703767896215E-3</c:v>
              </c:pt>
              <c:pt idx="111">
                <c:v>5.3638171305495641E-3</c:v>
              </c:pt>
              <c:pt idx="112">
                <c:v>2.740906510410257E-3</c:v>
              </c:pt>
              <c:pt idx="113">
                <c:v>3.6633108785586677E-2</c:v>
              </c:pt>
              <c:pt idx="114">
                <c:v>1.7575718864544287E-2</c:v>
              </c:pt>
              <c:pt idx="115">
                <c:v>-3.4996527940834188E-2</c:v>
              </c:pt>
              <c:pt idx="116">
                <c:v>2.1658421063934674E-2</c:v>
              </c:pt>
              <c:pt idx="117">
                <c:v>-1.2891090393622906E-2</c:v>
              </c:pt>
              <c:pt idx="118">
                <c:v>-6.3208027717465975E-2</c:v>
              </c:pt>
              <c:pt idx="119">
                <c:v>1.2076712676809653E-2</c:v>
              </c:pt>
              <c:pt idx="120">
                <c:v>-7.9268735926646405E-4</c:v>
              </c:pt>
              <c:pt idx="121">
                <c:v>1.0821391995406382E-2</c:v>
              </c:pt>
              <c:pt idx="122">
                <c:v>-8.270556372483473E-3</c:v>
              </c:pt>
              <c:pt idx="123">
                <c:v>-8.3951013178273914E-4</c:v>
              </c:pt>
              <c:pt idx="124">
                <c:v>1.6360243753348158E-2</c:v>
              </c:pt>
              <c:pt idx="125">
                <c:v>2.1625200032047376E-2</c:v>
              </c:pt>
              <c:pt idx="126">
                <c:v>4.9075313680108645E-3</c:v>
              </c:pt>
              <c:pt idx="127">
                <c:v>-1.8482044897866645E-2</c:v>
              </c:pt>
              <c:pt idx="128">
                <c:v>1.7805038169571019E-3</c:v>
              </c:pt>
              <c:pt idx="129">
                <c:v>5.175687055132161E-3</c:v>
              </c:pt>
              <c:pt idx="130">
                <c:v>2.2830382277385375E-2</c:v>
              </c:pt>
              <c:pt idx="131">
                <c:v>-2.5641280336351768E-2</c:v>
              </c:pt>
              <c:pt idx="132">
                <c:v>5.1688118341895462E-3</c:v>
              </c:pt>
              <c:pt idx="133">
                <c:v>1.3884332513577791E-2</c:v>
              </c:pt>
              <c:pt idx="134">
                <c:v>1.3961316377565147E-2</c:v>
              </c:pt>
              <c:pt idx="135">
                <c:v>9.8230200531790324E-5</c:v>
              </c:pt>
              <c:pt idx="136">
                <c:v>-3.0989220404887163E-2</c:v>
              </c:pt>
              <c:pt idx="137">
                <c:v>-1.29301381447543E-2</c:v>
              </c:pt>
              <c:pt idx="138">
                <c:v>2.7319747520922477E-3</c:v>
              </c:pt>
              <c:pt idx="139">
                <c:v>-4.1749522908072573E-2</c:v>
              </c:pt>
              <c:pt idx="140">
                <c:v>1.9160434658236913E-2</c:v>
              </c:pt>
              <c:pt idx="141">
                <c:v>-3.4500087288196785E-2</c:v>
              </c:pt>
              <c:pt idx="142">
                <c:v>5.6341593645542476E-3</c:v>
              </c:pt>
              <c:pt idx="143">
                <c:v>1.5624841096191056E-2</c:v>
              </c:pt>
              <c:pt idx="144">
                <c:v>4.4601771303564242E-2</c:v>
              </c:pt>
              <c:pt idx="145">
                <c:v>-4.456770724323969E-2</c:v>
              </c:pt>
              <c:pt idx="146">
                <c:v>-3.9337386254350015E-3</c:v>
              </c:pt>
              <c:pt idx="147">
                <c:v>5.684529064362398E-3</c:v>
              </c:pt>
              <c:pt idx="148">
                <c:v>-4.4670460376546317E-3</c:v>
              </c:pt>
              <c:pt idx="149">
                <c:v>-3.014518337384095E-2</c:v>
              </c:pt>
              <c:pt idx="150">
                <c:v>-3.7584371318112292E-2</c:v>
              </c:pt>
              <c:pt idx="151">
                <c:v>1.8364095112084144E-2</c:v>
              </c:pt>
              <c:pt idx="152">
                <c:v>2.1366202024714009E-2</c:v>
              </c:pt>
              <c:pt idx="153">
                <c:v>-5.0676533925312489E-2</c:v>
              </c:pt>
              <c:pt idx="154">
                <c:v>3.4192518250938275E-2</c:v>
              </c:pt>
              <c:pt idx="155">
                <c:v>-1.9951865625675858E-3</c:v>
              </c:pt>
              <c:pt idx="156">
                <c:v>-1.1371512510594151E-2</c:v>
              </c:pt>
              <c:pt idx="157">
                <c:v>3.2960491013143745E-2</c:v>
              </c:pt>
              <c:pt idx="158">
                <c:v>-4.6703060846176064E-2</c:v>
              </c:pt>
              <c:pt idx="159">
                <c:v>1.3594572331494303E-2</c:v>
              </c:pt>
              <c:pt idx="160">
                <c:v>-3.2070150787134044E-3</c:v>
              </c:pt>
              <c:pt idx="161">
                <c:v>5.136719651192323E-2</c:v>
              </c:pt>
              <c:pt idx="162">
                <c:v>-3.2268896089277299E-2</c:v>
              </c:pt>
              <c:pt idx="163">
                <c:v>2.2618455819385375E-3</c:v>
              </c:pt>
              <c:pt idx="164">
                <c:v>4.1137609518300811E-3</c:v>
              </c:pt>
              <c:pt idx="165">
                <c:v>8.2372881272779197E-3</c:v>
              </c:pt>
              <c:pt idx="166">
                <c:v>-3.3623646189248624E-3</c:v>
              </c:pt>
              <c:pt idx="167">
                <c:v>-3.6053995798868005E-2</c:v>
              </c:pt>
              <c:pt idx="168">
                <c:v>-2.9352641931779666E-3</c:v>
              </c:pt>
              <c:pt idx="169">
                <c:v>-3.5320240566364042E-2</c:v>
              </c:pt>
              <c:pt idx="170">
                <c:v>-9.6272148307128269E-3</c:v>
              </c:pt>
              <c:pt idx="171">
                <c:v>-4.7199042861507112E-3</c:v>
              </c:pt>
              <c:pt idx="172">
                <c:v>3.1807206643221786E-2</c:v>
              </c:pt>
              <c:pt idx="173">
                <c:v>2.9030092236562388E-2</c:v>
              </c:pt>
              <c:pt idx="174">
                <c:v>1.6198565576605484E-2</c:v>
              </c:pt>
              <c:pt idx="175">
                <c:v>1.6221858524001764E-2</c:v>
              </c:pt>
              <c:pt idx="176">
                <c:v>-4.4820755545825264E-2</c:v>
              </c:pt>
              <c:pt idx="177">
                <c:v>-3.3608494520772081E-3</c:v>
              </c:pt>
              <c:pt idx="178">
                <c:v>-2.2189151467685242E-2</c:v>
              </c:pt>
              <c:pt idx="179">
                <c:v>-1.6600192530592306E-2</c:v>
              </c:pt>
              <c:pt idx="180">
                <c:v>3.9931245749317945E-2</c:v>
              </c:pt>
              <c:pt idx="181">
                <c:v>7.3347898798904965E-2</c:v>
              </c:pt>
              <c:pt idx="182">
                <c:v>-2.0681793508864288E-2</c:v>
              </c:pt>
              <c:pt idx="183">
                <c:v>2.0119386987268228E-2</c:v>
              </c:pt>
              <c:pt idx="184">
                <c:v>-1.4308860822023317E-2</c:v>
              </c:pt>
              <c:pt idx="185">
                <c:v>1.0639124972268821E-2</c:v>
              </c:pt>
              <c:pt idx="186">
                <c:v>7.4232758501447393E-3</c:v>
              </c:pt>
              <c:pt idx="187">
                <c:v>1.340807564097013E-2</c:v>
              </c:pt>
              <c:pt idx="188">
                <c:v>-1.0028345035403952E-2</c:v>
              </c:pt>
              <c:pt idx="189">
                <c:v>-2.1939185522814042E-3</c:v>
              </c:pt>
              <c:pt idx="190">
                <c:v>-1.5162639988229198E-2</c:v>
              </c:pt>
              <c:pt idx="191">
                <c:v>-2.3732072037169316E-2</c:v>
              </c:pt>
              <c:pt idx="192">
                <c:v>4.0438044004190821E-2</c:v>
              </c:pt>
              <c:pt idx="193">
                <c:v>-8.1402198284891703E-3</c:v>
              </c:pt>
              <c:pt idx="194">
                <c:v>-2.801884060589474E-2</c:v>
              </c:pt>
              <c:pt idx="195">
                <c:v>1.6453268738554017E-2</c:v>
              </c:pt>
              <c:pt idx="196">
                <c:v>1.5152305843036284E-2</c:v>
              </c:pt>
              <c:pt idx="197">
                <c:v>-3.5991510553258999E-2</c:v>
              </c:pt>
              <c:pt idx="198">
                <c:v>-4.9837623064308473E-2</c:v>
              </c:pt>
              <c:pt idx="199">
                <c:v>8.2235604989078781E-3</c:v>
              </c:pt>
              <c:pt idx="200">
                <c:v>2.8708370841885988E-2</c:v>
              </c:pt>
              <c:pt idx="201">
                <c:v>2.5591001420819381E-2</c:v>
              </c:pt>
              <c:pt idx="202">
                <c:v>8.4763106923115283E-3</c:v>
              </c:pt>
              <c:pt idx="203">
                <c:v>6.9098891224691483E-3</c:v>
              </c:pt>
              <c:pt idx="204">
                <c:v>-8.9365565242756628E-3</c:v>
              </c:pt>
              <c:pt idx="205">
                <c:v>2.6627798327243768E-2</c:v>
              </c:pt>
              <c:pt idx="206">
                <c:v>-5.2566409308103523E-3</c:v>
              </c:pt>
              <c:pt idx="207">
                <c:v>1.040105849510653E-2</c:v>
              </c:pt>
              <c:pt idx="208">
                <c:v>-3.3864130214494637E-2</c:v>
              </c:pt>
              <c:pt idx="209">
                <c:v>3.5029173857494045E-2</c:v>
              </c:pt>
              <c:pt idx="210">
                <c:v>1.0640985085483279E-2</c:v>
              </c:pt>
              <c:pt idx="211">
                <c:v>-1.2229260219139781E-2</c:v>
              </c:pt>
              <c:pt idx="212">
                <c:v>-3.3545984511492877E-2</c:v>
              </c:pt>
              <c:pt idx="213">
                <c:v>-1.5731819995656093E-2</c:v>
              </c:pt>
              <c:pt idx="214">
                <c:v>-1.7318429076559838E-2</c:v>
              </c:pt>
              <c:pt idx="215">
                <c:v>9.078192325421286E-4</c:v>
              </c:pt>
              <c:pt idx="216">
                <c:v>1.8712604239686459E-2</c:v>
              </c:pt>
              <c:pt idx="217">
                <c:v>3.985534184158479E-2</c:v>
              </c:pt>
              <c:pt idx="218">
                <c:v>1.3395480795971915E-2</c:v>
              </c:pt>
              <c:pt idx="219">
                <c:v>-2.4065269696867508E-2</c:v>
              </c:pt>
              <c:pt idx="220">
                <c:v>-5.5571876618685789E-3</c:v>
              </c:pt>
              <c:pt idx="221">
                <c:v>-2.1882641576316281E-2</c:v>
              </c:pt>
              <c:pt idx="222">
                <c:v>-5.864612062901231E-3</c:v>
              </c:pt>
              <c:pt idx="223">
                <c:v>2.6492711888819465E-2</c:v>
              </c:pt>
              <c:pt idx="224">
                <c:v>-5.9266362307262566E-3</c:v>
              </c:pt>
              <c:pt idx="225">
                <c:v>4.8260516198244674E-3</c:v>
              </c:pt>
              <c:pt idx="226">
                <c:v>-3.2905878836862634E-2</c:v>
              </c:pt>
              <c:pt idx="227">
                <c:v>2.7022238714694224E-2</c:v>
              </c:pt>
              <c:pt idx="228">
                <c:v>-2.8748151415898926E-2</c:v>
              </c:pt>
              <c:pt idx="229">
                <c:v>-3.2532826797224884E-2</c:v>
              </c:pt>
              <c:pt idx="230">
                <c:v>-1.8202109512994058E-2</c:v>
              </c:pt>
              <c:pt idx="231">
                <c:v>-9.0666627898065566E-3</c:v>
              </c:pt>
              <c:pt idx="232">
                <c:v>2.4390088891281636E-2</c:v>
              </c:pt>
              <c:pt idx="233">
                <c:v>-2.2316459425278268E-2</c:v>
              </c:pt>
              <c:pt idx="234">
                <c:v>-2.5512433199823492E-2</c:v>
              </c:pt>
              <c:pt idx="235">
                <c:v>-3.9197907304893143E-3</c:v>
              </c:pt>
              <c:pt idx="236">
                <c:v>-1.2648363935068241E-2</c:v>
              </c:pt>
              <c:pt idx="237">
                <c:v>-5.0826534293380771E-2</c:v>
              </c:pt>
              <c:pt idx="238">
                <c:v>-1.8005208614255697E-3</c:v>
              </c:pt>
              <c:pt idx="239">
                <c:v>-6.7094361842256478E-3</c:v>
              </c:pt>
              <c:pt idx="240">
                <c:v>5.9125514406399571E-4</c:v>
              </c:pt>
              <c:pt idx="241">
                <c:v>3.1881276741063114E-3</c:v>
              </c:pt>
              <c:pt idx="242">
                <c:v>-2.7881922144000204E-2</c:v>
              </c:pt>
              <c:pt idx="243">
                <c:v>-1.4214876593358572E-2</c:v>
              </c:pt>
              <c:pt idx="244">
                <c:v>1.4525986342738495E-2</c:v>
              </c:pt>
              <c:pt idx="245">
                <c:v>-1.4328971772473775E-2</c:v>
              </c:pt>
              <c:pt idx="246">
                <c:v>-2.7581325641102661E-2</c:v>
              </c:pt>
              <c:pt idx="247">
                <c:v>-3.2182275836044189E-2</c:v>
              </c:pt>
              <c:pt idx="248">
                <c:v>-1.6073465797895259E-2</c:v>
              </c:pt>
              <c:pt idx="249">
                <c:v>-2.227273377631489E-2</c:v>
              </c:pt>
              <c:pt idx="250">
                <c:v>1.0371508914434557E-2</c:v>
              </c:pt>
              <c:pt idx="251">
                <c:v>1.200183557438439E-2</c:v>
              </c:pt>
              <c:pt idx="252">
                <c:v>-9.235605304983574E-4</c:v>
              </c:pt>
              <c:pt idx="253">
                <c:v>4.7568566455742367E-2</c:v>
              </c:pt>
              <c:pt idx="254">
                <c:v>2.2628311752474484E-3</c:v>
              </c:pt>
              <c:pt idx="255">
                <c:v>-2.3280124050958362E-2</c:v>
              </c:pt>
              <c:pt idx="256">
                <c:v>-2.3712397096726234E-3</c:v>
              </c:pt>
              <c:pt idx="257">
                <c:v>-1.0211528020742988E-2</c:v>
              </c:pt>
              <c:pt idx="258">
                <c:v>-3.1619660185574383E-2</c:v>
              </c:pt>
              <c:pt idx="259">
                <c:v>-1.7528963843696344E-2</c:v>
              </c:pt>
              <c:pt idx="260">
                <c:v>-2.587998794680757E-2</c:v>
              </c:pt>
              <c:pt idx="261">
                <c:v>-1.6239241330612886E-2</c:v>
              </c:pt>
              <c:pt idx="262">
                <c:v>3.2599816193677245E-2</c:v>
              </c:pt>
              <c:pt idx="263">
                <c:v>-4.4904075164081125E-3</c:v>
              </c:pt>
              <c:pt idx="264">
                <c:v>4.8581577023372735E-3</c:v>
              </c:pt>
              <c:pt idx="265">
                <c:v>-9.6195348646561096E-3</c:v>
              </c:pt>
              <c:pt idx="266">
                <c:v>-3.4545935439267428E-3</c:v>
              </c:pt>
              <c:pt idx="267">
                <c:v>8.6846014730144194E-3</c:v>
              </c:pt>
              <c:pt idx="268">
                <c:v>-2.993612228750675E-2</c:v>
              </c:pt>
              <c:pt idx="269">
                <c:v>-1.5991267137264564E-2</c:v>
              </c:pt>
              <c:pt idx="270">
                <c:v>-1.1074854799013822E-2</c:v>
              </c:pt>
              <c:pt idx="271">
                <c:v>2.9991557597034202E-2</c:v>
              </c:pt>
              <c:pt idx="272">
                <c:v>3.480909981226582E-2</c:v>
              </c:pt>
              <c:pt idx="273">
                <c:v>-1.5234439871474603E-2</c:v>
              </c:pt>
              <c:pt idx="274">
                <c:v>-3.8608339605892134E-2</c:v>
              </c:pt>
              <c:pt idx="275">
                <c:v>-2.4699963390781621E-2</c:v>
              </c:pt>
              <c:pt idx="276">
                <c:v>3.6242990437818756E-2</c:v>
              </c:pt>
              <c:pt idx="277">
                <c:v>7.73495171130828E-3</c:v>
              </c:pt>
              <c:pt idx="278">
                <c:v>2.0301983518205668E-2</c:v>
              </c:pt>
              <c:pt idx="279">
                <c:v>1.1392314522118141E-2</c:v>
              </c:pt>
              <c:pt idx="280">
                <c:v>7.4602382347023766E-3</c:v>
              </c:pt>
              <c:pt idx="281">
                <c:v>6.1181667452804955E-2</c:v>
              </c:pt>
              <c:pt idx="282">
                <c:v>-2.4689564381248807E-2</c:v>
              </c:pt>
              <c:pt idx="283">
                <c:v>-1.1267438162244681E-2</c:v>
              </c:pt>
              <c:pt idx="284">
                <c:v>6.3881417522067885E-2</c:v>
              </c:pt>
              <c:pt idx="285">
                <c:v>-3.9995943798937089E-2</c:v>
              </c:pt>
              <c:pt idx="286">
                <c:v>2.3174308379255881E-2</c:v>
              </c:pt>
              <c:pt idx="287">
                <c:v>-1.9519151263175633E-2</c:v>
              </c:pt>
              <c:pt idx="288">
                <c:v>-1.7814614446704763E-2</c:v>
              </c:pt>
              <c:pt idx="289">
                <c:v>2.6295473925168955E-2</c:v>
              </c:pt>
              <c:pt idx="290">
                <c:v>-4.812107800621987E-2</c:v>
              </c:pt>
              <c:pt idx="291">
                <c:v>5.9397992580089709E-3</c:v>
              </c:pt>
              <c:pt idx="292">
                <c:v>-6.1864123746785404E-3</c:v>
              </c:pt>
              <c:pt idx="293">
                <c:v>3.9119805292505694E-3</c:v>
              </c:pt>
              <c:pt idx="294">
                <c:v>1.105932579198543E-2</c:v>
              </c:pt>
              <c:pt idx="295">
                <c:v>1.8278385237261219E-2</c:v>
              </c:pt>
              <c:pt idx="296">
                <c:v>4.3991870165336899E-3</c:v>
              </c:pt>
              <c:pt idx="297">
                <c:v>2.2393537133013453E-2</c:v>
              </c:pt>
              <c:pt idx="298">
                <c:v>4.7330388599212847E-2</c:v>
              </c:pt>
              <c:pt idx="299">
                <c:v>-7.8919290979034273E-3</c:v>
              </c:pt>
              <c:pt idx="300">
                <c:v>3.3934076467280916E-2</c:v>
              </c:pt>
              <c:pt idx="301">
                <c:v>-6.0203508692721536E-2</c:v>
              </c:pt>
              <c:pt idx="302">
                <c:v>6.5577718804792906E-3</c:v>
              </c:pt>
              <c:pt idx="303">
                <c:v>3.87737263697846E-3</c:v>
              </c:pt>
              <c:pt idx="304">
                <c:v>6.4502158368055507E-3</c:v>
              </c:pt>
              <c:pt idx="305">
                <c:v>-1.7915830337913941E-2</c:v>
              </c:pt>
              <c:pt idx="306">
                <c:v>7.3833700294345661E-5</c:v>
              </c:pt>
              <c:pt idx="307">
                <c:v>-1.8420935435209396E-3</c:v>
              </c:pt>
              <c:pt idx="308">
                <c:v>4.8886857243439552E-2</c:v>
              </c:pt>
              <c:pt idx="309">
                <c:v>5.1659070080829483E-2</c:v>
              </c:pt>
              <c:pt idx="310">
                <c:v>-3.224820570424497E-2</c:v>
              </c:pt>
              <c:pt idx="311">
                <c:v>-2.3152411235673465E-3</c:v>
              </c:pt>
              <c:pt idx="312">
                <c:v>3.4063057001540442E-2</c:v>
              </c:pt>
              <c:pt idx="313">
                <c:v>-5.3962798273003987E-2</c:v>
              </c:pt>
              <c:pt idx="314">
                <c:v>-6.2895970175241844E-3</c:v>
              </c:pt>
              <c:pt idx="315">
                <c:v>-9.7301813848086893E-3</c:v>
              </c:pt>
              <c:pt idx="316">
                <c:v>2.4436208894015321E-2</c:v>
              </c:pt>
              <c:pt idx="317">
                <c:v>8.1154552228846655E-2</c:v>
              </c:pt>
              <c:pt idx="318">
                <c:v>2.0812444494276439E-2</c:v>
              </c:pt>
              <c:pt idx="319">
                <c:v>1.8802416232261421E-2</c:v>
              </c:pt>
              <c:pt idx="320">
                <c:v>-1.8902966971363788E-2</c:v>
              </c:pt>
              <c:pt idx="321">
                <c:v>4.3421331180340861E-2</c:v>
              </c:pt>
              <c:pt idx="322">
                <c:v>1.6688616393895073E-4</c:v>
              </c:pt>
              <c:pt idx="323">
                <c:v>-1.0275272087672094E-2</c:v>
              </c:pt>
              <c:pt idx="324">
                <c:v>-5.7229601305548439E-3</c:v>
              </c:pt>
              <c:pt idx="325">
                <c:v>3.1977615421546368E-2</c:v>
              </c:pt>
              <c:pt idx="326">
                <c:v>1.9766875724620603E-2</c:v>
              </c:pt>
              <c:pt idx="327">
                <c:v>-2.1602124349728968E-2</c:v>
              </c:pt>
              <c:pt idx="328">
                <c:v>1.5606957435514157E-2</c:v>
              </c:pt>
              <c:pt idx="329">
                <c:v>-2.2225859380430146E-2</c:v>
              </c:pt>
              <c:pt idx="330">
                <c:v>5.0812320743021666E-3</c:v>
              </c:pt>
              <c:pt idx="331">
                <c:v>-2.8471765466990928E-2</c:v>
              </c:pt>
              <c:pt idx="332">
                <c:v>-5.93024603993553E-2</c:v>
              </c:pt>
              <c:pt idx="333">
                <c:v>-2.6828569505392585E-2</c:v>
              </c:pt>
              <c:pt idx="334">
                <c:v>-2.6858641118551518E-2</c:v>
              </c:pt>
              <c:pt idx="335">
                <c:v>1.0456674343969907E-2</c:v>
              </c:pt>
              <c:pt idx="336">
                <c:v>1.3145213685585244E-2</c:v>
              </c:pt>
              <c:pt idx="337">
                <c:v>3.1830697910406602E-5</c:v>
              </c:pt>
              <c:pt idx="338">
                <c:v>4.569526746482111E-2</c:v>
              </c:pt>
              <c:pt idx="339">
                <c:v>-2.1386648805010178E-3</c:v>
              </c:pt>
              <c:pt idx="340">
                <c:v>-1.058949463224812E-2</c:v>
              </c:pt>
              <c:pt idx="341">
                <c:v>-1.9657459387026732E-2</c:v>
              </c:pt>
              <c:pt idx="342">
                <c:v>2.4541056532182914E-2</c:v>
              </c:pt>
              <c:pt idx="343">
                <c:v>-2.4385915101797495E-2</c:v>
              </c:pt>
              <c:pt idx="344">
                <c:v>2.1686360361565959E-2</c:v>
              </c:pt>
              <c:pt idx="345">
                <c:v>-8.2495970967250143E-3</c:v>
              </c:pt>
              <c:pt idx="346">
                <c:v>-2.3222869959799664E-2</c:v>
              </c:pt>
              <c:pt idx="347">
                <c:v>2.2309042736398332E-2</c:v>
              </c:pt>
              <c:pt idx="348">
                <c:v>-1.2104891335881496E-2</c:v>
              </c:pt>
              <c:pt idx="349">
                <c:v>-1.4631256213103572E-2</c:v>
              </c:pt>
              <c:pt idx="350">
                <c:v>-2.8464110735753001E-2</c:v>
              </c:pt>
              <c:pt idx="351">
                <c:v>7.1389446563105419E-2</c:v>
              </c:pt>
              <c:pt idx="352">
                <c:v>-1.5017680867032535E-2</c:v>
              </c:pt>
              <c:pt idx="353">
                <c:v>2.692749585750337E-2</c:v>
              </c:pt>
              <c:pt idx="354">
                <c:v>-2.1473568492697936E-2</c:v>
              </c:pt>
              <c:pt idx="355">
                <c:v>-1.8184696013391954E-2</c:v>
              </c:pt>
              <c:pt idx="356">
                <c:v>2.489124871411974E-2</c:v>
              </c:pt>
              <c:pt idx="357">
                <c:v>1.3752477473533697E-2</c:v>
              </c:pt>
              <c:pt idx="358">
                <c:v>-4.4394453702262915E-2</c:v>
              </c:pt>
              <c:pt idx="359">
                <c:v>2.8754588899108091E-3</c:v>
              </c:pt>
              <c:pt idx="360">
                <c:v>-1.9764679988045153E-2</c:v>
              </c:pt>
              <c:pt idx="361">
                <c:v>1.1780553151234996E-2</c:v>
              </c:pt>
              <c:pt idx="362">
                <c:v>8.9122424038555192E-3</c:v>
              </c:pt>
              <c:pt idx="363">
                <c:v>-4.1444020844264712E-2</c:v>
              </c:pt>
              <c:pt idx="364">
                <c:v>1.0162253032932389E-2</c:v>
              </c:pt>
              <c:pt idx="365">
                <c:v>7.7940654916131002E-4</c:v>
              </c:pt>
              <c:pt idx="366">
                <c:v>-1.0983013412093789E-2</c:v>
              </c:pt>
              <c:pt idx="367">
                <c:v>-2.0773677481205233E-2</c:v>
              </c:pt>
              <c:pt idx="368">
                <c:v>-1.3041246781206384E-2</c:v>
              </c:pt>
              <c:pt idx="369">
                <c:v>-6.4995663325433939E-3</c:v>
              </c:pt>
              <c:pt idx="370">
                <c:v>2.4356248813099612E-2</c:v>
              </c:pt>
              <c:pt idx="371">
                <c:v>8.7394611184071769E-4</c:v>
              </c:pt>
              <c:pt idx="372">
                <c:v>-4.5685325263370574E-2</c:v>
              </c:pt>
              <c:pt idx="373">
                <c:v>1.958621451268705E-2</c:v>
              </c:pt>
              <c:pt idx="374">
                <c:v>3.4873660167350773E-2</c:v>
              </c:pt>
              <c:pt idx="375">
                <c:v>-2.510410078985098E-2</c:v>
              </c:pt>
              <c:pt idx="376">
                <c:v>-3.1894240300515686E-3</c:v>
              </c:pt>
              <c:pt idx="377">
                <c:v>-3.2133574589907149E-2</c:v>
              </c:pt>
              <c:pt idx="378">
                <c:v>-1.9893146324994615E-2</c:v>
              </c:pt>
              <c:pt idx="379">
                <c:v>1.1282143781705223E-2</c:v>
              </c:pt>
              <c:pt idx="380">
                <c:v>6.6300482177372722E-5</c:v>
              </c:pt>
              <c:pt idx="381">
                <c:v>2.9456027420733277E-2</c:v>
              </c:pt>
              <c:pt idx="382">
                <c:v>-2.0281741572043266E-2</c:v>
              </c:pt>
              <c:pt idx="383">
                <c:v>-2.6027836996290188E-3</c:v>
              </c:pt>
              <c:pt idx="384">
                <c:v>1.7181238944735056E-2</c:v>
              </c:pt>
              <c:pt idx="385">
                <c:v>2.4256476991775966E-2</c:v>
              </c:pt>
              <c:pt idx="386">
                <c:v>5.7737521075030773E-2</c:v>
              </c:pt>
              <c:pt idx="387">
                <c:v>1.7728336234343112E-2</c:v>
              </c:pt>
              <c:pt idx="388">
                <c:v>1.5405870267164667E-2</c:v>
              </c:pt>
              <c:pt idx="389">
                <c:v>3.8240718967639808E-2</c:v>
              </c:pt>
              <c:pt idx="390">
                <c:v>-1.4654586158158178E-3</c:v>
              </c:pt>
              <c:pt idx="391">
                <c:v>5.8097607016260877E-4</c:v>
              </c:pt>
              <c:pt idx="392">
                <c:v>1.781163670213759E-2</c:v>
              </c:pt>
              <c:pt idx="393">
                <c:v>2.5985832379083196E-2</c:v>
              </c:pt>
              <c:pt idx="394">
                <c:v>-1.2283991761176671E-3</c:v>
              </c:pt>
              <c:pt idx="395">
                <c:v>1.1305801771702262E-2</c:v>
              </c:pt>
              <c:pt idx="396">
                <c:v>3.9034008031751499E-2</c:v>
              </c:pt>
              <c:pt idx="397">
                <c:v>1.456663779095807E-2</c:v>
              </c:pt>
              <c:pt idx="398">
                <c:v>1.9384437818217304E-3</c:v>
              </c:pt>
              <c:pt idx="399">
                <c:v>2.5259140004249614E-2</c:v>
              </c:pt>
              <c:pt idx="400">
                <c:v>3.5980195203170695E-2</c:v>
              </c:pt>
              <c:pt idx="401">
                <c:v>-9.9602762084483043E-5</c:v>
              </c:pt>
              <c:pt idx="402">
                <c:v>-3.4577000456311291E-2</c:v>
              </c:pt>
              <c:pt idx="403">
                <c:v>-1.5098790115495198E-2</c:v>
              </c:pt>
              <c:pt idx="404">
                <c:v>8.4666756957846312E-4</c:v>
              </c:pt>
              <c:pt idx="405">
                <c:v>-6.6322297866977825E-2</c:v>
              </c:pt>
              <c:pt idx="406">
                <c:v>3.0557822557133685E-2</c:v>
              </c:pt>
              <c:pt idx="407">
                <c:v>-4.9691492074880328E-3</c:v>
              </c:pt>
              <c:pt idx="408">
                <c:v>-6.9833624426497987E-3</c:v>
              </c:pt>
              <c:pt idx="409">
                <c:v>-3.485283371935835E-2</c:v>
              </c:pt>
              <c:pt idx="410">
                <c:v>1.9473423863742401E-2</c:v>
              </c:pt>
              <c:pt idx="411">
                <c:v>-9.237187892017662E-3</c:v>
              </c:pt>
              <c:pt idx="412">
                <c:v>-4.8727496947899712E-2</c:v>
              </c:pt>
              <c:pt idx="413">
                <c:v>1.0031150530193989E-2</c:v>
              </c:pt>
              <c:pt idx="414">
                <c:v>-7.9689467929040525E-3</c:v>
              </c:pt>
              <c:pt idx="415">
                <c:v>-5.1169213420096227E-2</c:v>
              </c:pt>
              <c:pt idx="416">
                <c:v>-4.1282019332142789E-2</c:v>
              </c:pt>
              <c:pt idx="417">
                <c:v>2.6468255394518525E-2</c:v>
              </c:pt>
              <c:pt idx="418">
                <c:v>-4.3256764993388069E-2</c:v>
              </c:pt>
              <c:pt idx="419">
                <c:v>-1.0270748307183497E-2</c:v>
              </c:pt>
              <c:pt idx="420">
                <c:v>-2.127299717320047E-2</c:v>
              </c:pt>
              <c:pt idx="421">
                <c:v>-5.7714693508503945E-2</c:v>
              </c:pt>
              <c:pt idx="422">
                <c:v>9.4147790212260607E-3</c:v>
              </c:pt>
              <c:pt idx="423">
                <c:v>3.0667080208012842E-2</c:v>
              </c:pt>
              <c:pt idx="424">
                <c:v>-2.0308901568487359E-2</c:v>
              </c:pt>
              <c:pt idx="425">
                <c:v>4.1640540449419838E-2</c:v>
              </c:pt>
              <c:pt idx="426">
                <c:v>1.1548216687316482E-2</c:v>
              </c:pt>
              <c:pt idx="427">
                <c:v>1.6339855270756432E-2</c:v>
              </c:pt>
              <c:pt idx="428">
                <c:v>-2.8755756973785629E-2</c:v>
              </c:pt>
              <c:pt idx="429">
                <c:v>-9.5576408660328904E-3</c:v>
              </c:pt>
              <c:pt idx="430">
                <c:v>4.6700002555639719E-2</c:v>
              </c:pt>
              <c:pt idx="431">
                <c:v>2.421709443122827E-2</c:v>
              </c:pt>
              <c:pt idx="432">
                <c:v>3.1522719512202868E-2</c:v>
              </c:pt>
              <c:pt idx="433">
                <c:v>3.2487646718205754E-2</c:v>
              </c:pt>
              <c:pt idx="434">
                <c:v>-5.0437320424124854E-3</c:v>
              </c:pt>
              <c:pt idx="435">
                <c:v>-2.4708546050281388E-2</c:v>
              </c:pt>
              <c:pt idx="436">
                <c:v>1.3512450246753072E-2</c:v>
              </c:pt>
              <c:pt idx="437">
                <c:v>-6.4145434738742735E-2</c:v>
              </c:pt>
              <c:pt idx="438">
                <c:v>-4.2427704803356114E-3</c:v>
              </c:pt>
              <c:pt idx="439">
                <c:v>-5.2077946900491168E-3</c:v>
              </c:pt>
              <c:pt idx="440">
                <c:v>-1.5548134437128325E-2</c:v>
              </c:pt>
              <c:pt idx="441">
                <c:v>-1.956087705718923E-3</c:v>
              </c:pt>
              <c:pt idx="442">
                <c:v>5.1651572021246817E-3</c:v>
              </c:pt>
              <c:pt idx="443">
                <c:v>-2.46221289268162E-2</c:v>
              </c:pt>
              <c:pt idx="444">
                <c:v>2.1916980551065224E-2</c:v>
              </c:pt>
              <c:pt idx="445">
                <c:v>2.5430716200613657E-2</c:v>
              </c:pt>
              <c:pt idx="446">
                <c:v>-2.0663342067171797E-2</c:v>
              </c:pt>
              <c:pt idx="447">
                <c:v>4.0116390916362155E-2</c:v>
              </c:pt>
              <c:pt idx="448">
                <c:v>1.6826530435619769E-2</c:v>
              </c:pt>
              <c:pt idx="449">
                <c:v>3.505429908022345E-2</c:v>
              </c:pt>
              <c:pt idx="450">
                <c:v>5.372482835687542E-2</c:v>
              </c:pt>
              <c:pt idx="451">
                <c:v>2.2712579059944893E-2</c:v>
              </c:pt>
              <c:pt idx="452">
                <c:v>2.1324139285467947E-3</c:v>
              </c:pt>
              <c:pt idx="453">
                <c:v>1.7041054781016418E-2</c:v>
              </c:pt>
              <c:pt idx="454">
                <c:v>3.8840398930684639E-2</c:v>
              </c:pt>
              <c:pt idx="455">
                <c:v>7.5661337220010561E-2</c:v>
              </c:pt>
              <c:pt idx="456">
                <c:v>3.8215795658102736E-2</c:v>
              </c:pt>
              <c:pt idx="457">
                <c:v>6.7116331297294995E-3</c:v>
              </c:pt>
              <c:pt idx="458">
                <c:v>-2.1512875293825506E-2</c:v>
              </c:pt>
              <c:pt idx="459">
                <c:v>1.0070773131570676E-2</c:v>
              </c:pt>
              <c:pt idx="460">
                <c:v>-2.2076187231631628E-2</c:v>
              </c:pt>
              <c:pt idx="461">
                <c:v>-1.7042462661669422E-3</c:v>
              </c:pt>
              <c:pt idx="462">
                <c:v>-5.1298232392698595E-3</c:v>
              </c:pt>
              <c:pt idx="463">
                <c:v>2.5306500552851885E-3</c:v>
              </c:pt>
              <c:pt idx="464">
                <c:v>3.2720826928069324E-3</c:v>
              </c:pt>
              <c:pt idx="465">
                <c:v>3.7493765790458933E-2</c:v>
              </c:pt>
              <c:pt idx="466">
                <c:v>-8.7204139243821088E-3</c:v>
              </c:pt>
              <c:pt idx="467">
                <c:v>4.0422766546759914E-3</c:v>
              </c:pt>
              <c:pt idx="468">
                <c:v>1.1997998845689195E-3</c:v>
              </c:pt>
              <c:pt idx="469">
                <c:v>2.3161556630875546E-2</c:v>
              </c:pt>
              <c:pt idx="470">
                <c:v>-3.592174117200142E-2</c:v>
              </c:pt>
              <c:pt idx="471">
                <c:v>-8.2856203086681957E-3</c:v>
              </c:pt>
              <c:pt idx="472">
                <c:v>1.4693039320877288E-2</c:v>
              </c:pt>
              <c:pt idx="473">
                <c:v>4.8582223919327983E-2</c:v>
              </c:pt>
              <c:pt idx="474">
                <c:v>-3.2757148150359128E-3</c:v>
              </c:pt>
              <c:pt idx="475">
                <c:v>1.4078881713022573E-2</c:v>
              </c:pt>
              <c:pt idx="476">
                <c:v>-6.4019181766417077E-4</c:v>
              </c:pt>
              <c:pt idx="477">
                <c:v>-2.4769499221056146E-2</c:v>
              </c:pt>
              <c:pt idx="478">
                <c:v>1.2533982036220415E-2</c:v>
              </c:pt>
              <c:pt idx="479">
                <c:v>-8.1649863399964051E-3</c:v>
              </c:pt>
              <c:pt idx="480">
                <c:v>-6.20262313667716E-2</c:v>
              </c:pt>
              <c:pt idx="481">
                <c:v>-3.6593423964369487E-3</c:v>
              </c:pt>
              <c:pt idx="482">
                <c:v>-3.7682694349908424E-2</c:v>
              </c:pt>
              <c:pt idx="483">
                <c:v>-4.0017411259153896E-2</c:v>
              </c:pt>
              <c:pt idx="484">
                <c:v>-3.7942204281850328E-2</c:v>
              </c:pt>
              <c:pt idx="485">
                <c:v>1.0721233180276901E-2</c:v>
              </c:pt>
              <c:pt idx="486">
                <c:v>-1.2368778793996338E-2</c:v>
              </c:pt>
              <c:pt idx="487">
                <c:v>-1.0443790832082356E-2</c:v>
              </c:pt>
              <c:pt idx="488">
                <c:v>7.002882980139713E-2</c:v>
              </c:pt>
              <c:pt idx="489">
                <c:v>-2.889045803702639E-3</c:v>
              </c:pt>
              <c:pt idx="490">
                <c:v>2.1851580413260852E-2</c:v>
              </c:pt>
              <c:pt idx="491">
                <c:v>-2.5601032569858739E-2</c:v>
              </c:pt>
              <c:pt idx="492">
                <c:v>-7.0773274164401268E-3</c:v>
              </c:pt>
              <c:pt idx="493">
                <c:v>-3.2178870465366494E-2</c:v>
              </c:pt>
              <c:pt idx="494">
                <c:v>-2.7454366568790078E-2</c:v>
              </c:pt>
              <c:pt idx="495">
                <c:v>-2.4771913156358571E-2</c:v>
              </c:pt>
              <c:pt idx="496">
                <c:v>1.8483325394013095E-3</c:v>
              </c:pt>
              <c:pt idx="497">
                <c:v>1.4135057038248244E-2</c:v>
              </c:pt>
              <c:pt idx="498">
                <c:v>1.7336565752143207E-2</c:v>
              </c:pt>
              <c:pt idx="499">
                <c:v>-3.3737717659265698E-3</c:v>
              </c:pt>
              <c:pt idx="500">
                <c:v>3.5560302539887845E-2</c:v>
              </c:pt>
              <c:pt idx="501">
                <c:v>-1.3478272972284544E-2</c:v>
              </c:pt>
              <c:pt idx="502">
                <c:v>-9.5685876443901696E-3</c:v>
              </c:pt>
              <c:pt idx="503">
                <c:v>-8.0369355191111658E-3</c:v>
              </c:pt>
              <c:pt idx="504">
                <c:v>-4.7327269275600076E-2</c:v>
              </c:pt>
              <c:pt idx="505">
                <c:v>2.7853419772123744E-2</c:v>
              </c:pt>
              <c:pt idx="506">
                <c:v>4.2308277379225712E-2</c:v>
              </c:pt>
              <c:pt idx="507">
                <c:v>-2.5018029504389527E-2</c:v>
              </c:pt>
              <c:pt idx="508">
                <c:v>1.8103085878460656E-2</c:v>
              </c:pt>
              <c:pt idx="509">
                <c:v>2.4736017274896938E-2</c:v>
              </c:pt>
              <c:pt idx="510">
                <c:v>-3.2910576537777458E-2</c:v>
              </c:pt>
              <c:pt idx="511">
                <c:v>3.7545530837860275E-3</c:v>
              </c:pt>
              <c:pt idx="512">
                <c:v>2.7152916161723994E-3</c:v>
              </c:pt>
              <c:pt idx="513">
                <c:v>3.1280158958503335E-2</c:v>
              </c:pt>
              <c:pt idx="514">
                <c:v>-7.1870313025608201E-3</c:v>
              </c:pt>
              <c:pt idx="515">
                <c:v>-3.7661938515047261E-2</c:v>
              </c:pt>
              <c:pt idx="516">
                <c:v>4.0261444728582063E-3</c:v>
              </c:pt>
              <c:pt idx="517">
                <c:v>-1.3909435921197422E-2</c:v>
              </c:pt>
              <c:pt idx="518">
                <c:v>-6.8355640308301879E-3</c:v>
              </c:pt>
              <c:pt idx="519">
                <c:v>-7.9175453990882882E-3</c:v>
              </c:pt>
              <c:pt idx="520">
                <c:v>3.86610564641926E-3</c:v>
              </c:pt>
              <c:pt idx="521">
                <c:v>3.0997783147509894E-2</c:v>
              </c:pt>
              <c:pt idx="522">
                <c:v>-1.5636625859273945E-2</c:v>
              </c:pt>
              <c:pt idx="523">
                <c:v>-1.1557427819262001E-2</c:v>
              </c:pt>
              <c:pt idx="524">
                <c:v>2.097605102694744E-3</c:v>
              </c:pt>
              <c:pt idx="525">
                <c:v>-3.3868310358210529E-2</c:v>
              </c:pt>
              <c:pt idx="526">
                <c:v>-1.8658478884052587E-2</c:v>
              </c:pt>
              <c:pt idx="527">
                <c:v>1.7294868153300003E-2</c:v>
              </c:pt>
              <c:pt idx="528">
                <c:v>3.8317137374571653E-4</c:v>
              </c:pt>
              <c:pt idx="529">
                <c:v>-2.9508140997417776E-2</c:v>
              </c:pt>
              <c:pt idx="530">
                <c:v>-6.4934485072938308E-3</c:v>
              </c:pt>
              <c:pt idx="531">
                <c:v>-2.8442913897771316E-2</c:v>
              </c:pt>
              <c:pt idx="532">
                <c:v>-3.989489265178503E-3</c:v>
              </c:pt>
              <c:pt idx="533">
                <c:v>1.7240462450468563E-2</c:v>
              </c:pt>
              <c:pt idx="534">
                <c:v>-1.8697747956788913E-2</c:v>
              </c:pt>
              <c:pt idx="535">
                <c:v>3.1773719074884799E-2</c:v>
              </c:pt>
              <c:pt idx="536">
                <c:v>-2.4482389807888527E-2</c:v>
              </c:pt>
              <c:pt idx="537">
                <c:v>-2.1391854365349627E-2</c:v>
              </c:pt>
              <c:pt idx="538">
                <c:v>-2.306673468277598E-2</c:v>
              </c:pt>
              <c:pt idx="539">
                <c:v>2.3961703392939182E-2</c:v>
              </c:pt>
              <c:pt idx="540">
                <c:v>2.9895080443551048E-3</c:v>
              </c:pt>
              <c:pt idx="541">
                <c:v>-4.7939890601829904E-2</c:v>
              </c:pt>
              <c:pt idx="542">
                <c:v>1.16234632916139E-2</c:v>
              </c:pt>
              <c:pt idx="543">
                <c:v>-5.3969816855464758E-3</c:v>
              </c:pt>
              <c:pt idx="544">
                <c:v>-5.7709731824169969E-2</c:v>
              </c:pt>
              <c:pt idx="545">
                <c:v>-1.0561949564496076E-2</c:v>
              </c:pt>
              <c:pt idx="546">
                <c:v>-4.1223462515363463E-3</c:v>
              </c:pt>
              <c:pt idx="547">
                <c:v>3.0868999360004645E-2</c:v>
              </c:pt>
              <c:pt idx="548">
                <c:v>3.3552650602333589E-2</c:v>
              </c:pt>
              <c:pt idx="549">
                <c:v>4.2637691316709136E-2</c:v>
              </c:pt>
              <c:pt idx="550">
                <c:v>8.997964359824695E-3</c:v>
              </c:pt>
              <c:pt idx="551">
                <c:v>-5.952649157223211E-3</c:v>
              </c:pt>
              <c:pt idx="552">
                <c:v>3.3570985031330436E-2</c:v>
              </c:pt>
              <c:pt idx="553">
                <c:v>8.5986962030161262E-2</c:v>
              </c:pt>
              <c:pt idx="554">
                <c:v>7.4657299333357185E-3</c:v>
              </c:pt>
              <c:pt idx="555">
                <c:v>-1.8231119629376902E-2</c:v>
              </c:pt>
              <c:pt idx="556">
                <c:v>-9.2467358168172309E-3</c:v>
              </c:pt>
              <c:pt idx="557">
                <c:v>7.4980047360712621E-3</c:v>
              </c:pt>
              <c:pt idx="558">
                <c:v>-1.9106146544709657E-2</c:v>
              </c:pt>
              <c:pt idx="559">
                <c:v>3.3093215678973831E-2</c:v>
              </c:pt>
              <c:pt idx="560">
                <c:v>-4.9990206870610288E-2</c:v>
              </c:pt>
              <c:pt idx="561">
                <c:v>-5.0426807178284849E-3</c:v>
              </c:pt>
              <c:pt idx="562">
                <c:v>-2.8713532451167478E-2</c:v>
              </c:pt>
              <c:pt idx="563">
                <c:v>-1.7860750293903827E-2</c:v>
              </c:pt>
              <c:pt idx="564">
                <c:v>-6.530779603874215E-3</c:v>
              </c:pt>
              <c:pt idx="565">
                <c:v>-1.0706247012943232E-2</c:v>
              </c:pt>
              <c:pt idx="566">
                <c:v>-5.1324347956900773E-2</c:v>
              </c:pt>
              <c:pt idx="567">
                <c:v>4.6181113903598081E-3</c:v>
              </c:pt>
              <c:pt idx="568">
                <c:v>1.7353463569737104E-2</c:v>
              </c:pt>
              <c:pt idx="569">
                <c:v>-1.9682632405246286E-2</c:v>
              </c:pt>
              <c:pt idx="570">
                <c:v>-3.8685193267654572E-2</c:v>
              </c:pt>
              <c:pt idx="571">
                <c:v>1.0700887210839949E-3</c:v>
              </c:pt>
              <c:pt idx="572">
                <c:v>-2.1720434583117759E-2</c:v>
              </c:pt>
              <c:pt idx="573">
                <c:v>-7.1174942421643461E-3</c:v>
              </c:pt>
              <c:pt idx="574">
                <c:v>5.0974167501915246E-2</c:v>
              </c:pt>
              <c:pt idx="575">
                <c:v>1.8950545811216024E-3</c:v>
              </c:pt>
              <c:pt idx="576">
                <c:v>2.5773991067147839E-3</c:v>
              </c:pt>
              <c:pt idx="577">
                <c:v>1.6891939029515357E-2</c:v>
              </c:pt>
              <c:pt idx="578">
                <c:v>-7.2385831822482372E-3</c:v>
              </c:pt>
              <c:pt idx="579">
                <c:v>1.5966544411426475E-2</c:v>
              </c:pt>
              <c:pt idx="580">
                <c:v>1.7649699022315724E-2</c:v>
              </c:pt>
              <c:pt idx="581">
                <c:v>2.4466684495352664E-2</c:v>
              </c:pt>
              <c:pt idx="582">
                <c:v>1.9555719521176462E-2</c:v>
              </c:pt>
              <c:pt idx="583">
                <c:v>4.9770569215925042E-3</c:v>
              </c:pt>
              <c:pt idx="584">
                <c:v>1.6318524862407535E-2</c:v>
              </c:pt>
              <c:pt idx="585">
                <c:v>1.719565968723652E-2</c:v>
              </c:pt>
              <c:pt idx="586">
                <c:v>8.1907584509142151E-3</c:v>
              </c:pt>
              <c:pt idx="587">
                <c:v>-1.954192896871132E-2</c:v>
              </c:pt>
            </c:numLit>
          </c:val>
          <c:extLst>
            <c:ext xmlns:c16="http://schemas.microsoft.com/office/drawing/2014/chart" uri="{C3380CC4-5D6E-409C-BE32-E72D297353CC}">
              <c16:uniqueId val="{00000000-72F5-46EB-BA28-287DEDDBD01D}"/>
            </c:ext>
          </c:extLst>
        </c:ser>
        <c:dLbls>
          <c:showLegendKey val="0"/>
          <c:showVal val="0"/>
          <c:showCatName val="0"/>
          <c:showSerName val="0"/>
          <c:showPercent val="0"/>
          <c:showBubbleSize val="0"/>
        </c:dLbls>
        <c:gapWidth val="25"/>
        <c:axId val="1284838831"/>
        <c:axId val="1284837583"/>
      </c:barChart>
      <c:catAx>
        <c:axId val="1284838831"/>
        <c:scaling>
          <c:orientation val="minMax"/>
        </c:scaling>
        <c:delete val="0"/>
        <c:axPos val="b"/>
        <c:numFmt formatCode="General" sourceLinked="1"/>
        <c:majorTickMark val="none"/>
        <c:minorTickMark val="none"/>
        <c:tickLblPos val="low"/>
        <c:txPr>
          <a:bodyPr rot="-5400000" vert="horz"/>
          <a:lstStyle/>
          <a:p>
            <a:pPr>
              <a:defRPr sz="900"/>
            </a:pPr>
            <a:endParaRPr lang="en-NL"/>
          </a:p>
        </c:txPr>
        <c:crossAx val="1284837583"/>
        <c:crossesAt val="0"/>
        <c:auto val="1"/>
        <c:lblAlgn val="ctr"/>
        <c:lblOffset val="100"/>
        <c:noMultiLvlLbl val="0"/>
      </c:catAx>
      <c:valAx>
        <c:axId val="1284837583"/>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1284838831"/>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Model 2 for BattingAverage    (2 variables, n=588)</a:t>
            </a:r>
          </a:p>
        </c:rich>
      </c:tx>
      <c:overlay val="0"/>
    </c:title>
    <c:autoTitleDeleted val="0"/>
    <c:plotArea>
      <c:layout/>
      <c:scatterChart>
        <c:scatterStyle val="lineMarker"/>
        <c:varyColors val="0"/>
        <c:ser>
          <c:idx val="0"/>
          <c:order val="0"/>
          <c:tx>
            <c:v>Actual</c:v>
          </c:tx>
          <c:spPr>
            <a:ln w="25400">
              <a:noFill/>
            </a:ln>
            <a:effectLst/>
          </c:spPr>
          <c:marker>
            <c:symbol val="diamond"/>
            <c:size val="4"/>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588"/>
              <c:pt idx="0">
                <c:v>0.33242617811143188</c:v>
              </c:pt>
              <c:pt idx="1">
                <c:v>0.30498110584791854</c:v>
              </c:pt>
              <c:pt idx="2">
                <c:v>0.31174858769161662</c:v>
              </c:pt>
              <c:pt idx="3">
                <c:v>0.31073280200777748</c:v>
              </c:pt>
              <c:pt idx="4">
                <c:v>0.30937621969304852</c:v>
              </c:pt>
              <c:pt idx="5">
                <c:v>0.31140613327645489</c:v>
              </c:pt>
              <c:pt idx="6">
                <c:v>0.30914644177891798</c:v>
              </c:pt>
              <c:pt idx="7">
                <c:v>0.29916831748068257</c:v>
              </c:pt>
              <c:pt idx="8">
                <c:v>0.30357527727051248</c:v>
              </c:pt>
              <c:pt idx="9">
                <c:v>0.29841913656187552</c:v>
              </c:pt>
              <c:pt idx="10">
                <c:v>0.30016395759665759</c:v>
              </c:pt>
              <c:pt idx="11">
                <c:v>0.29927357130160903</c:v>
              </c:pt>
              <c:pt idx="12">
                <c:v>0.30505216162320681</c:v>
              </c:pt>
              <c:pt idx="13">
                <c:v>0.29208226565254847</c:v>
              </c:pt>
              <c:pt idx="14">
                <c:v>0.30597402584826361</c:v>
              </c:pt>
              <c:pt idx="15">
                <c:v>0.30333766369315823</c:v>
              </c:pt>
              <c:pt idx="16">
                <c:v>0.29544163933943607</c:v>
              </c:pt>
              <c:pt idx="17">
                <c:v>0.29893347473701881</c:v>
              </c:pt>
              <c:pt idx="18">
                <c:v>0.29686939357084507</c:v>
              </c:pt>
              <c:pt idx="19">
                <c:v>0.26244761546119283</c:v>
              </c:pt>
              <c:pt idx="20">
                <c:v>0.26454694775472798</c:v>
              </c:pt>
              <c:pt idx="21">
                <c:v>0.26199103064399137</c:v>
              </c:pt>
              <c:pt idx="22">
                <c:v>0.28810770835701083</c:v>
              </c:pt>
              <c:pt idx="23">
                <c:v>0.29083952710150829</c:v>
              </c:pt>
              <c:pt idx="24">
                <c:v>0.26905923398065379</c:v>
              </c:pt>
              <c:pt idx="25">
                <c:v>0.26216949862685768</c:v>
              </c:pt>
              <c:pt idx="26">
                <c:v>0.26919522470577512</c:v>
              </c:pt>
              <c:pt idx="27">
                <c:v>0.27085265772807054</c:v>
              </c:pt>
              <c:pt idx="28">
                <c:v>0.27604045134154681</c:v>
              </c:pt>
              <c:pt idx="29">
                <c:v>0.29024740053475234</c:v>
              </c:pt>
              <c:pt idx="30">
                <c:v>0.28192922988157038</c:v>
              </c:pt>
              <c:pt idx="31">
                <c:v>0.28922762101583949</c:v>
              </c:pt>
              <c:pt idx="32">
                <c:v>0.29608292630490407</c:v>
              </c:pt>
              <c:pt idx="33">
                <c:v>0.27771749150333713</c:v>
              </c:pt>
              <c:pt idx="34">
                <c:v>0.2906861193919511</c:v>
              </c:pt>
              <c:pt idx="35">
                <c:v>0.27984822395857656</c:v>
              </c:pt>
              <c:pt idx="36">
                <c:v>0.27165421131058914</c:v>
              </c:pt>
              <c:pt idx="37">
                <c:v>0.30598613570738004</c:v>
              </c:pt>
              <c:pt idx="38">
                <c:v>0.299267019365278</c:v>
              </c:pt>
              <c:pt idx="39">
                <c:v>0.3030428907733943</c:v>
              </c:pt>
              <c:pt idx="40">
                <c:v>0.30068633041467957</c:v>
              </c:pt>
              <c:pt idx="41">
                <c:v>0.28803586412356019</c:v>
              </c:pt>
              <c:pt idx="42">
                <c:v>0.29152051956193642</c:v>
              </c:pt>
              <c:pt idx="43">
                <c:v>0.28851438590282052</c:v>
              </c:pt>
              <c:pt idx="44">
                <c:v>0.29124446005026899</c:v>
              </c:pt>
              <c:pt idx="45">
                <c:v>0.29351300822614917</c:v>
              </c:pt>
              <c:pt idx="46">
                <c:v>0.25243469264374019</c:v>
              </c:pt>
              <c:pt idx="47">
                <c:v>0.27474088687373488</c:v>
              </c:pt>
              <c:pt idx="48">
                <c:v>0.27610013477294093</c:v>
              </c:pt>
              <c:pt idx="49">
                <c:v>0.2663290094300142</c:v>
              </c:pt>
              <c:pt idx="50">
                <c:v>0.26208159014803223</c:v>
              </c:pt>
              <c:pt idx="51">
                <c:v>0.25880622189218722</c:v>
              </c:pt>
              <c:pt idx="52">
                <c:v>0.2642837039814615</c:v>
              </c:pt>
              <c:pt idx="53">
                <c:v>0.26679987475478106</c:v>
              </c:pt>
              <c:pt idx="54">
                <c:v>0.27195438332158428</c:v>
              </c:pt>
              <c:pt idx="55">
                <c:v>0.26388213275763334</c:v>
              </c:pt>
              <c:pt idx="56">
                <c:v>0.26802942115835321</c:v>
              </c:pt>
              <c:pt idx="57">
                <c:v>0.26968533073946654</c:v>
              </c:pt>
              <c:pt idx="58">
                <c:v>0.28315603316709959</c:v>
              </c:pt>
              <c:pt idx="59">
                <c:v>0.28259959067212265</c:v>
              </c:pt>
              <c:pt idx="60">
                <c:v>0.28569728236613218</c:v>
              </c:pt>
              <c:pt idx="61">
                <c:v>0.2907892506960631</c:v>
              </c:pt>
              <c:pt idx="62">
                <c:v>0.29266490367048759</c:v>
              </c:pt>
              <c:pt idx="63">
                <c:v>0.2995669243622136</c:v>
              </c:pt>
              <c:pt idx="64">
                <c:v>0.30170306297791161</c:v>
              </c:pt>
              <c:pt idx="65">
                <c:v>0.29141475977047487</c:v>
              </c:pt>
              <c:pt idx="66">
                <c:v>0.29976456486803726</c:v>
              </c:pt>
              <c:pt idx="67">
                <c:v>0.29770264406869018</c:v>
              </c:pt>
              <c:pt idx="68">
                <c:v>0.30361237613211606</c:v>
              </c:pt>
              <c:pt idx="69">
                <c:v>0.28950991051260688</c:v>
              </c:pt>
              <c:pt idx="70">
                <c:v>0.25170195567925058</c:v>
              </c:pt>
              <c:pt idx="71">
                <c:v>0.25474382697832243</c:v>
              </c:pt>
              <c:pt idx="72">
                <c:v>0.25874803800990304</c:v>
              </c:pt>
              <c:pt idx="73">
                <c:v>0.25415557579730086</c:v>
              </c:pt>
              <c:pt idx="74">
                <c:v>0.27135019671363014</c:v>
              </c:pt>
              <c:pt idx="75">
                <c:v>0.28737464842964483</c:v>
              </c:pt>
              <c:pt idx="76">
                <c:v>0.27983744558647428</c:v>
              </c:pt>
              <c:pt idx="77">
                <c:v>0.29199766453878317</c:v>
              </c:pt>
              <c:pt idx="78">
                <c:v>0.28430355179699335</c:v>
              </c:pt>
              <c:pt idx="79">
                <c:v>0.27617136858819735</c:v>
              </c:pt>
              <c:pt idx="80">
                <c:v>0.28547585319442309</c:v>
              </c:pt>
              <c:pt idx="81">
                <c:v>0.29481442526835355</c:v>
              </c:pt>
              <c:pt idx="82">
                <c:v>0.28391551349397709</c:v>
              </c:pt>
              <c:pt idx="83">
                <c:v>0.29354829194811932</c:v>
              </c:pt>
              <c:pt idx="84">
                <c:v>0.28667781163270067</c:v>
              </c:pt>
              <c:pt idx="85">
                <c:v>0.28361638498236824</c:v>
              </c:pt>
              <c:pt idx="86">
                <c:v>0.28334019770333929</c:v>
              </c:pt>
              <c:pt idx="87">
                <c:v>0.27609367416176472</c:v>
              </c:pt>
              <c:pt idx="88">
                <c:v>0.27060870111831364</c:v>
              </c:pt>
              <c:pt idx="89">
                <c:v>0.28348676188100719</c:v>
              </c:pt>
              <c:pt idx="90">
                <c:v>0.29465520234106291</c:v>
              </c:pt>
              <c:pt idx="91">
                <c:v>0.30084485595513111</c:v>
              </c:pt>
              <c:pt idx="92">
                <c:v>0.30316137157040396</c:v>
              </c:pt>
              <c:pt idx="93">
                <c:v>0.30559088577471355</c:v>
              </c:pt>
              <c:pt idx="94">
                <c:v>0.29815081119475967</c:v>
              </c:pt>
              <c:pt idx="95">
                <c:v>0.30179600075344015</c:v>
              </c:pt>
              <c:pt idx="96">
                <c:v>0.30016929626057559</c:v>
              </c:pt>
              <c:pt idx="97">
                <c:v>0.28187710960426932</c:v>
              </c:pt>
              <c:pt idx="98">
                <c:v>0.28596044165366241</c:v>
              </c:pt>
              <c:pt idx="99">
                <c:v>0.28794719799200408</c:v>
              </c:pt>
              <c:pt idx="100">
                <c:v>0.30498012433090849</c:v>
              </c:pt>
              <c:pt idx="101">
                <c:v>0.30250161908566048</c:v>
              </c:pt>
              <c:pt idx="102">
                <c:v>0.29072731567988558</c:v>
              </c:pt>
              <c:pt idx="103">
                <c:v>0.29031898954583985</c:v>
              </c:pt>
              <c:pt idx="104">
                <c:v>0.28073835156073051</c:v>
              </c:pt>
              <c:pt idx="105">
                <c:v>0.29030557077701036</c:v>
              </c:pt>
              <c:pt idx="106">
                <c:v>0.28090784892829185</c:v>
              </c:pt>
              <c:pt idx="107">
                <c:v>0.26149409258669903</c:v>
              </c:pt>
              <c:pt idx="108">
                <c:v>0.25943595449865464</c:v>
              </c:pt>
              <c:pt idx="109">
                <c:v>0.26166050794015544</c:v>
              </c:pt>
              <c:pt idx="110">
                <c:v>0.25591122962321039</c:v>
              </c:pt>
              <c:pt idx="111">
                <c:v>0.25763618286945045</c:v>
              </c:pt>
              <c:pt idx="112">
                <c:v>0.25925909348958975</c:v>
              </c:pt>
              <c:pt idx="113">
                <c:v>0.26036689121441331</c:v>
              </c:pt>
              <c:pt idx="114">
                <c:v>0.27042428113545569</c:v>
              </c:pt>
              <c:pt idx="115">
                <c:v>0.27099652794083418</c:v>
              </c:pt>
              <c:pt idx="116">
                <c:v>0.2603415789360653</c:v>
              </c:pt>
              <c:pt idx="117">
                <c:v>0.26989109039362291</c:v>
              </c:pt>
              <c:pt idx="118">
                <c:v>0.26520802771746599</c:v>
              </c:pt>
              <c:pt idx="119">
                <c:v>0.29092328732319034</c:v>
              </c:pt>
              <c:pt idx="120">
                <c:v>0.29479268735926645</c:v>
              </c:pt>
              <c:pt idx="121">
                <c:v>0.29217860800459361</c:v>
              </c:pt>
              <c:pt idx="122">
                <c:v>0.29427055637248345</c:v>
              </c:pt>
              <c:pt idx="123">
                <c:v>0.28983951013178272</c:v>
              </c:pt>
              <c:pt idx="124">
                <c:v>0.28963975624665184</c:v>
              </c:pt>
              <c:pt idx="125">
                <c:v>0.29337479996795263</c:v>
              </c:pt>
              <c:pt idx="126">
                <c:v>0.29609246863198913</c:v>
              </c:pt>
              <c:pt idx="127">
                <c:v>0.27648204489786665</c:v>
              </c:pt>
              <c:pt idx="128">
                <c:v>0.26821949618304292</c:v>
              </c:pt>
              <c:pt idx="129">
                <c:v>0.26582431294486786</c:v>
              </c:pt>
              <c:pt idx="130">
                <c:v>0.27016961772261461</c:v>
              </c:pt>
              <c:pt idx="131">
                <c:v>0.27864128033635177</c:v>
              </c:pt>
              <c:pt idx="132">
                <c:v>0.25883118816581047</c:v>
              </c:pt>
              <c:pt idx="133">
                <c:v>0.23511566748642221</c:v>
              </c:pt>
              <c:pt idx="134">
                <c:v>0.26303868362243488</c:v>
              </c:pt>
              <c:pt idx="135">
                <c:v>0.27190176979946823</c:v>
              </c:pt>
              <c:pt idx="136">
                <c:v>0.27198922040488716</c:v>
              </c:pt>
              <c:pt idx="137">
                <c:v>0.2629301381447543</c:v>
              </c:pt>
              <c:pt idx="138">
                <c:v>0.26326802524790777</c:v>
              </c:pt>
              <c:pt idx="139">
                <c:v>0.26674952290807258</c:v>
              </c:pt>
              <c:pt idx="140">
                <c:v>0.25683956534176311</c:v>
              </c:pt>
              <c:pt idx="141">
                <c:v>0.2675000872881968</c:v>
              </c:pt>
              <c:pt idx="142">
                <c:v>0.25836584063544576</c:v>
              </c:pt>
              <c:pt idx="143">
                <c:v>0.26437515890380897</c:v>
              </c:pt>
              <c:pt idx="144">
                <c:v>0.26839822869643576</c:v>
              </c:pt>
              <c:pt idx="145">
                <c:v>0.2765677072432397</c:v>
              </c:pt>
              <c:pt idx="146">
                <c:v>0.26093373862543501</c:v>
              </c:pt>
              <c:pt idx="147">
                <c:v>0.26531547093563762</c:v>
              </c:pt>
              <c:pt idx="148">
                <c:v>0.26546704603765464</c:v>
              </c:pt>
              <c:pt idx="149">
                <c:v>0.26314518337384096</c:v>
              </c:pt>
              <c:pt idx="150">
                <c:v>0.25558437131811229</c:v>
              </c:pt>
              <c:pt idx="151">
                <c:v>0.24963590488791587</c:v>
              </c:pt>
              <c:pt idx="152">
                <c:v>0.26963379797528597</c:v>
              </c:pt>
              <c:pt idx="153">
                <c:v>0.26467653392531248</c:v>
              </c:pt>
              <c:pt idx="154">
                <c:v>0.24580748174906175</c:v>
              </c:pt>
              <c:pt idx="155">
                <c:v>0.2649951865625676</c:v>
              </c:pt>
              <c:pt idx="156">
                <c:v>0.26337151251059415</c:v>
              </c:pt>
              <c:pt idx="157">
                <c:v>0.26103950898685624</c:v>
              </c:pt>
              <c:pt idx="158">
                <c:v>0.27170306084617607</c:v>
              </c:pt>
              <c:pt idx="159">
                <c:v>0.26740542766850572</c:v>
              </c:pt>
              <c:pt idx="160">
                <c:v>0.27420701507871342</c:v>
              </c:pt>
              <c:pt idx="161">
                <c:v>0.27263280348807678</c:v>
              </c:pt>
              <c:pt idx="162">
                <c:v>0.28926889608927731</c:v>
              </c:pt>
              <c:pt idx="163">
                <c:v>0.27473815441806149</c:v>
              </c:pt>
              <c:pt idx="164">
                <c:v>0.26488623904816994</c:v>
              </c:pt>
              <c:pt idx="165">
                <c:v>0.2667627118727221</c:v>
              </c:pt>
              <c:pt idx="166">
                <c:v>0.26936236461892488</c:v>
              </c:pt>
              <c:pt idx="167">
                <c:v>0.26805399579886802</c:v>
              </c:pt>
              <c:pt idx="168">
                <c:v>0.25993526419317797</c:v>
              </c:pt>
              <c:pt idx="169">
                <c:v>0.26432024056636405</c:v>
              </c:pt>
              <c:pt idx="170">
                <c:v>0.25762721483071283</c:v>
              </c:pt>
              <c:pt idx="171">
                <c:v>0.27771990428615073</c:v>
              </c:pt>
              <c:pt idx="172">
                <c:v>0.28019279335677821</c:v>
              </c:pt>
              <c:pt idx="173">
                <c:v>0.29196990776343762</c:v>
              </c:pt>
              <c:pt idx="174">
                <c:v>0.29780143442339452</c:v>
              </c:pt>
              <c:pt idx="175">
                <c:v>0.29777814147599824</c:v>
              </c:pt>
              <c:pt idx="176">
                <c:v>0.29882075554582527</c:v>
              </c:pt>
              <c:pt idx="177">
                <c:v>0.28436084945207724</c:v>
              </c:pt>
              <c:pt idx="178">
                <c:v>0.28818915146768526</c:v>
              </c:pt>
              <c:pt idx="179">
                <c:v>0.28960019253059233</c:v>
              </c:pt>
              <c:pt idx="180">
                <c:v>0.28006875425068206</c:v>
              </c:pt>
              <c:pt idx="181">
                <c:v>0.29465210120109503</c:v>
              </c:pt>
              <c:pt idx="182">
                <c:v>0.31068179350886427</c:v>
              </c:pt>
              <c:pt idx="183">
                <c:v>0.29488061301273177</c:v>
              </c:pt>
              <c:pt idx="184">
                <c:v>0.30030886082202329</c:v>
              </c:pt>
              <c:pt idx="185">
                <c:v>0.29336087502773117</c:v>
              </c:pt>
              <c:pt idx="186">
                <c:v>0.29657672414985525</c:v>
              </c:pt>
              <c:pt idx="187">
                <c:v>0.29659192435902987</c:v>
              </c:pt>
              <c:pt idx="188">
                <c:v>0.29802834503540393</c:v>
              </c:pt>
              <c:pt idx="189">
                <c:v>0.29319391855228139</c:v>
              </c:pt>
              <c:pt idx="190">
                <c:v>0.29316263998822922</c:v>
              </c:pt>
              <c:pt idx="191">
                <c:v>0.28973207203716933</c:v>
              </c:pt>
              <c:pt idx="192">
                <c:v>0.24056195599580921</c:v>
              </c:pt>
              <c:pt idx="193">
                <c:v>0.26414021982848918</c:v>
              </c:pt>
              <c:pt idx="194">
                <c:v>0.26101884060589475</c:v>
              </c:pt>
              <c:pt idx="195">
                <c:v>0.256546731261446</c:v>
              </c:pt>
              <c:pt idx="196">
                <c:v>0.26484769415696374</c:v>
              </c:pt>
              <c:pt idx="197">
                <c:v>0.29999151055325901</c:v>
              </c:pt>
              <c:pt idx="198">
                <c:v>0.27883762306430848</c:v>
              </c:pt>
              <c:pt idx="199">
                <c:v>0.27177643950109215</c:v>
              </c:pt>
              <c:pt idx="200">
                <c:v>0.275291629158114</c:v>
              </c:pt>
              <c:pt idx="201">
                <c:v>0.28340899857918062</c:v>
              </c:pt>
              <c:pt idx="202">
                <c:v>0.28752368930768846</c:v>
              </c:pt>
              <c:pt idx="203">
                <c:v>0.28609011087753083</c:v>
              </c:pt>
              <c:pt idx="204">
                <c:v>0.28593655652427569</c:v>
              </c:pt>
              <c:pt idx="205">
                <c:v>0.28237220167275623</c:v>
              </c:pt>
              <c:pt idx="206">
                <c:v>0.28925664093081033</c:v>
              </c:pt>
              <c:pt idx="207">
                <c:v>0.28459894150489345</c:v>
              </c:pt>
              <c:pt idx="208">
                <c:v>0.28686413021449464</c:v>
              </c:pt>
              <c:pt idx="209">
                <c:v>0.27797082614250596</c:v>
              </c:pt>
              <c:pt idx="210">
                <c:v>0.29035901491451671</c:v>
              </c:pt>
              <c:pt idx="211">
                <c:v>0.30022926021913976</c:v>
              </c:pt>
              <c:pt idx="212">
                <c:v>0.28954598451149288</c:v>
              </c:pt>
              <c:pt idx="213">
                <c:v>0.2767318199956561</c:v>
              </c:pt>
              <c:pt idx="214">
                <c:v>0.27931842907655985</c:v>
              </c:pt>
              <c:pt idx="215">
                <c:v>0.27309218076745789</c:v>
              </c:pt>
              <c:pt idx="216">
                <c:v>0.27528739576031352</c:v>
              </c:pt>
              <c:pt idx="217">
                <c:v>0.28014465815841522</c:v>
              </c:pt>
              <c:pt idx="218">
                <c:v>0.28660451920402807</c:v>
              </c:pt>
              <c:pt idx="219">
                <c:v>0.28406526969686752</c:v>
              </c:pt>
              <c:pt idx="220">
                <c:v>0.24855718766186857</c:v>
              </c:pt>
              <c:pt idx="221">
                <c:v>0.25088264157631629</c:v>
              </c:pt>
              <c:pt idx="222">
                <c:v>0.28586461206290126</c:v>
              </c:pt>
              <c:pt idx="223">
                <c:v>0.25450728811118056</c:v>
              </c:pt>
              <c:pt idx="224">
                <c:v>0.26892663623072627</c:v>
              </c:pt>
              <c:pt idx="225">
                <c:v>0.26617394838017555</c:v>
              </c:pt>
              <c:pt idx="226">
                <c:v>0.26890587883686262</c:v>
              </c:pt>
              <c:pt idx="227">
                <c:v>0.25997776128530575</c:v>
              </c:pt>
              <c:pt idx="228">
                <c:v>0.27174815141589892</c:v>
              </c:pt>
              <c:pt idx="229">
                <c:v>0.26253282679722489</c:v>
              </c:pt>
              <c:pt idx="230">
                <c:v>0.25820210951299405</c:v>
              </c:pt>
              <c:pt idx="231">
                <c:v>0.25906666278980656</c:v>
              </c:pt>
              <c:pt idx="232">
                <c:v>0.26060991110871834</c:v>
              </c:pt>
              <c:pt idx="233">
                <c:v>0.26831645942527826</c:v>
              </c:pt>
              <c:pt idx="234">
                <c:v>0.29651243319982351</c:v>
              </c:pt>
              <c:pt idx="235">
                <c:v>0.28191979073048934</c:v>
              </c:pt>
              <c:pt idx="236">
                <c:v>0.28164836393506826</c:v>
              </c:pt>
              <c:pt idx="237">
                <c:v>0.27782653429338078</c:v>
              </c:pt>
              <c:pt idx="238">
                <c:v>0.26580052086142558</c:v>
              </c:pt>
              <c:pt idx="239">
                <c:v>0.27170943618422566</c:v>
              </c:pt>
              <c:pt idx="240">
                <c:v>0.27140874485593602</c:v>
              </c:pt>
              <c:pt idx="241">
                <c:v>0.27281187232589371</c:v>
              </c:pt>
              <c:pt idx="242">
                <c:v>0.2738819221440002</c:v>
              </c:pt>
              <c:pt idx="243">
                <c:v>0.26721487659335857</c:v>
              </c:pt>
              <c:pt idx="244">
                <c:v>0.27447401365726148</c:v>
              </c:pt>
              <c:pt idx="245">
                <c:v>0.27732897177247379</c:v>
              </c:pt>
              <c:pt idx="246">
                <c:v>0.27158132564110266</c:v>
              </c:pt>
              <c:pt idx="247">
                <c:v>0.2661822758360442</c:v>
              </c:pt>
              <c:pt idx="248">
                <c:v>0.26207346579789526</c:v>
              </c:pt>
              <c:pt idx="249">
                <c:v>0.2882727337763149</c:v>
              </c:pt>
              <c:pt idx="250">
                <c:v>0.27562849108556542</c:v>
              </c:pt>
              <c:pt idx="251">
                <c:v>0.28099816442561559</c:v>
              </c:pt>
              <c:pt idx="252">
                <c:v>0.28392356053049833</c:v>
              </c:pt>
              <c:pt idx="253">
                <c:v>0.26343143354425763</c:v>
              </c:pt>
              <c:pt idx="254">
                <c:v>0.28173716882475253</c:v>
              </c:pt>
              <c:pt idx="255">
                <c:v>0.27828012405095837</c:v>
              </c:pt>
              <c:pt idx="256">
                <c:v>0.24437123970967262</c:v>
              </c:pt>
              <c:pt idx="257">
                <c:v>0.273211528020743</c:v>
              </c:pt>
              <c:pt idx="258">
                <c:v>0.26961966018557437</c:v>
              </c:pt>
              <c:pt idx="259">
                <c:v>0.26152896384369634</c:v>
              </c:pt>
              <c:pt idx="260">
                <c:v>0.26087998794680756</c:v>
              </c:pt>
              <c:pt idx="261">
                <c:v>0.25723924133061288</c:v>
              </c:pt>
              <c:pt idx="262">
                <c:v>0.26940018380632275</c:v>
              </c:pt>
              <c:pt idx="263">
                <c:v>0.28449040751640814</c:v>
              </c:pt>
              <c:pt idx="264">
                <c:v>0.2801418422976627</c:v>
              </c:pt>
              <c:pt idx="265">
                <c:v>0.28161953486465613</c:v>
              </c:pt>
              <c:pt idx="266">
                <c:v>0.27545459354392676</c:v>
              </c:pt>
              <c:pt idx="267">
                <c:v>0.27331539852698555</c:v>
              </c:pt>
              <c:pt idx="268">
                <c:v>0.27693612228750675</c:v>
              </c:pt>
              <c:pt idx="269">
                <c:v>0.26699126713726457</c:v>
              </c:pt>
              <c:pt idx="270">
                <c:v>0.26607485479901383</c:v>
              </c:pt>
              <c:pt idx="271">
                <c:v>0.26600844240296578</c:v>
              </c:pt>
              <c:pt idx="272">
                <c:v>0.26819090018773417</c:v>
              </c:pt>
              <c:pt idx="273">
                <c:v>0.27723443987147461</c:v>
              </c:pt>
              <c:pt idx="274">
                <c:v>0.26960833960589214</c:v>
              </c:pt>
              <c:pt idx="275">
                <c:v>0.26269996339078161</c:v>
              </c:pt>
              <c:pt idx="276">
                <c:v>0.25075700956218122</c:v>
              </c:pt>
              <c:pt idx="277">
                <c:v>0.27226504828869175</c:v>
              </c:pt>
              <c:pt idx="278">
                <c:v>0.27369801648179432</c:v>
              </c:pt>
              <c:pt idx="279">
                <c:v>0.27960768547788184</c:v>
              </c:pt>
              <c:pt idx="280">
                <c:v>0.2805397617652976</c:v>
              </c:pt>
              <c:pt idx="281">
                <c:v>0.28081833254719507</c:v>
              </c:pt>
              <c:pt idx="282">
                <c:v>0.29468956438124883</c:v>
              </c:pt>
              <c:pt idx="283">
                <c:v>0.27526743816224469</c:v>
              </c:pt>
              <c:pt idx="284">
                <c:v>0.22311858247793209</c:v>
              </c:pt>
              <c:pt idx="285">
                <c:v>0.25799594379893709</c:v>
              </c:pt>
              <c:pt idx="286">
                <c:v>0.24282569162074413</c:v>
              </c:pt>
              <c:pt idx="287">
                <c:v>0.24451915126317564</c:v>
              </c:pt>
              <c:pt idx="288">
                <c:v>0.24381461444670477</c:v>
              </c:pt>
              <c:pt idx="289">
                <c:v>0.24370452607483106</c:v>
              </c:pt>
              <c:pt idx="290">
                <c:v>0.25412107800621986</c:v>
              </c:pt>
              <c:pt idx="291">
                <c:v>0.26206020074199105</c:v>
              </c:pt>
              <c:pt idx="292">
                <c:v>0.26818641237467855</c:v>
              </c:pt>
              <c:pt idx="293">
                <c:v>0.26708801947074945</c:v>
              </c:pt>
              <c:pt idx="294">
                <c:v>0.2699406742080146</c:v>
              </c:pt>
              <c:pt idx="295">
                <c:v>0.27372161476273876</c:v>
              </c:pt>
              <c:pt idx="296">
                <c:v>0.27760081298346628</c:v>
              </c:pt>
              <c:pt idx="297">
                <c:v>0.27660646286698654</c:v>
              </c:pt>
              <c:pt idx="298">
                <c:v>0.28166961140078717</c:v>
              </c:pt>
              <c:pt idx="299">
                <c:v>0.28489192909790345</c:v>
              </c:pt>
              <c:pt idx="300">
                <c:v>0.28106592353271909</c:v>
              </c:pt>
              <c:pt idx="301">
                <c:v>0.28920350869272154</c:v>
              </c:pt>
              <c:pt idx="302">
                <c:v>0.27144222811952073</c:v>
              </c:pt>
              <c:pt idx="303">
                <c:v>0.28012262736302151</c:v>
              </c:pt>
              <c:pt idx="304">
                <c:v>0.26154978416319447</c:v>
              </c:pt>
              <c:pt idx="305">
                <c:v>0.26491583033791394</c:v>
              </c:pt>
              <c:pt idx="306">
                <c:v>0.25992616629970566</c:v>
              </c:pt>
              <c:pt idx="307">
                <c:v>0.26284209354352095</c:v>
              </c:pt>
              <c:pt idx="308">
                <c:v>0.26211314275656045</c:v>
              </c:pt>
              <c:pt idx="309">
                <c:v>0.28234092991917054</c:v>
              </c:pt>
              <c:pt idx="310">
                <c:v>0.29524820570424498</c:v>
              </c:pt>
              <c:pt idx="311">
                <c:v>0.27831524112356737</c:v>
              </c:pt>
              <c:pt idx="312">
                <c:v>0.27993694299845956</c:v>
              </c:pt>
              <c:pt idx="313">
                <c:v>0.28996279827300397</c:v>
              </c:pt>
              <c:pt idx="314">
                <c:v>0.2722895970175242</c:v>
              </c:pt>
              <c:pt idx="315">
                <c:v>0.2697301813848087</c:v>
              </c:pt>
              <c:pt idx="316">
                <c:v>0.26556379110598466</c:v>
              </c:pt>
              <c:pt idx="317">
                <c:v>0.27584544777115333</c:v>
              </c:pt>
              <c:pt idx="318">
                <c:v>0.29618755550572357</c:v>
              </c:pt>
              <c:pt idx="319">
                <c:v>0.29219758376773858</c:v>
              </c:pt>
              <c:pt idx="320">
                <c:v>0.29290296697136381</c:v>
              </c:pt>
              <c:pt idx="321">
                <c:v>0.28457866881965915</c:v>
              </c:pt>
              <c:pt idx="322">
                <c:v>0.29683311383606104</c:v>
              </c:pt>
              <c:pt idx="323">
                <c:v>0.29127527208767212</c:v>
              </c:pt>
              <c:pt idx="324">
                <c:v>0.28072296013055487</c:v>
              </c:pt>
              <c:pt idx="325">
                <c:v>0.27702238457845363</c:v>
              </c:pt>
              <c:pt idx="326">
                <c:v>0.28823312427537939</c:v>
              </c:pt>
              <c:pt idx="327">
                <c:v>0.29060212434972899</c:v>
              </c:pt>
              <c:pt idx="328">
                <c:v>0.28139304256448583</c:v>
              </c:pt>
              <c:pt idx="329">
                <c:v>0.28722585938043016</c:v>
              </c:pt>
              <c:pt idx="330">
                <c:v>0.27991876792569781</c:v>
              </c:pt>
              <c:pt idx="331">
                <c:v>0.28347176546699093</c:v>
              </c:pt>
              <c:pt idx="332">
                <c:v>0.2763024603993553</c:v>
              </c:pt>
              <c:pt idx="333">
                <c:v>0.2888285695053926</c:v>
              </c:pt>
              <c:pt idx="334">
                <c:v>0.28985864111855153</c:v>
              </c:pt>
              <c:pt idx="335">
                <c:v>0.27154332565603007</c:v>
              </c:pt>
              <c:pt idx="336">
                <c:v>0.25685478631441477</c:v>
              </c:pt>
              <c:pt idx="337">
                <c:v>0.26396816930208961</c:v>
              </c:pt>
              <c:pt idx="338">
                <c:v>0.26430473253517889</c:v>
              </c:pt>
              <c:pt idx="339">
                <c:v>0.27813866488050104</c:v>
              </c:pt>
              <c:pt idx="340">
                <c:v>0.27258949463224813</c:v>
              </c:pt>
              <c:pt idx="341">
                <c:v>0.26965745938702673</c:v>
              </c:pt>
              <c:pt idx="342">
                <c:v>0.26645894346781707</c:v>
              </c:pt>
              <c:pt idx="343">
                <c:v>0.2753859151017975</c:v>
              </c:pt>
              <c:pt idx="344">
                <c:v>0.26731363963843402</c:v>
              </c:pt>
              <c:pt idx="345">
                <c:v>0.27524959709672503</c:v>
              </c:pt>
              <c:pt idx="346">
                <c:v>0.27122286995979966</c:v>
              </c:pt>
              <c:pt idx="347">
                <c:v>0.26769095726360165</c:v>
              </c:pt>
              <c:pt idx="348">
                <c:v>0.27710489133588151</c:v>
              </c:pt>
              <c:pt idx="349">
                <c:v>0.27163125621310358</c:v>
              </c:pt>
              <c:pt idx="350">
                <c:v>0.26846411073575299</c:v>
              </c:pt>
              <c:pt idx="351">
                <c:v>0.2626105534368946</c:v>
              </c:pt>
              <c:pt idx="352">
                <c:v>0.28801768086703256</c:v>
              </c:pt>
              <c:pt idx="353">
                <c:v>0.28007250414249663</c:v>
              </c:pt>
              <c:pt idx="354">
                <c:v>0.28847356849269795</c:v>
              </c:pt>
              <c:pt idx="355">
                <c:v>0.28118469601339197</c:v>
              </c:pt>
              <c:pt idx="356">
                <c:v>0.26810875128588024</c:v>
              </c:pt>
              <c:pt idx="357">
                <c:v>0.27924752252646629</c:v>
              </c:pt>
              <c:pt idx="358">
                <c:v>0.2823944537022629</c:v>
              </c:pt>
              <c:pt idx="359">
                <c:v>0.26712454111008921</c:v>
              </c:pt>
              <c:pt idx="360">
                <c:v>0.27276467998804516</c:v>
              </c:pt>
              <c:pt idx="361">
                <c:v>0.26821944684876503</c:v>
              </c:pt>
              <c:pt idx="362">
                <c:v>0.27408775759614445</c:v>
              </c:pt>
              <c:pt idx="363">
                <c:v>0.27544402084426473</c:v>
              </c:pt>
              <c:pt idx="364">
                <c:v>0.26483774696706763</c:v>
              </c:pt>
              <c:pt idx="365">
                <c:v>0.26822059345083871</c:v>
              </c:pt>
              <c:pt idx="366">
                <c:v>0.2709830134120938</c:v>
              </c:pt>
              <c:pt idx="367">
                <c:v>0.26577367748120523</c:v>
              </c:pt>
              <c:pt idx="368">
                <c:v>0.30504124678120637</c:v>
              </c:pt>
              <c:pt idx="369">
                <c:v>0.29449956633254337</c:v>
              </c:pt>
              <c:pt idx="370">
                <c:v>0.29164375118690039</c:v>
              </c:pt>
              <c:pt idx="371">
                <c:v>0.2641260538881593</c:v>
              </c:pt>
              <c:pt idx="372">
                <c:v>0.26668532526337058</c:v>
              </c:pt>
              <c:pt idx="373">
                <c:v>0.25441378548731297</c:v>
              </c:pt>
              <c:pt idx="374">
                <c:v>0.26612633983264922</c:v>
              </c:pt>
              <c:pt idx="375">
                <c:v>0.27510410078985098</c:v>
              </c:pt>
              <c:pt idx="376">
                <c:v>0.25418942403005157</c:v>
              </c:pt>
              <c:pt idx="377">
                <c:v>0.25413357458990715</c:v>
              </c:pt>
              <c:pt idx="378">
                <c:v>0.28189314632499463</c:v>
              </c:pt>
              <c:pt idx="379">
                <c:v>0.27871785621829476</c:v>
              </c:pt>
              <c:pt idx="380">
                <c:v>0.2829336995178226</c:v>
              </c:pt>
              <c:pt idx="381">
                <c:v>0.24154397257926674</c:v>
              </c:pt>
              <c:pt idx="382">
                <c:v>0.26128174157204326</c:v>
              </c:pt>
              <c:pt idx="383">
                <c:v>0.25460278369962902</c:v>
              </c:pt>
              <c:pt idx="384">
                <c:v>0.26681876105526492</c:v>
              </c:pt>
              <c:pt idx="385">
                <c:v>0.27974352300822403</c:v>
              </c:pt>
              <c:pt idx="386">
                <c:v>0.28226247892496925</c:v>
              </c:pt>
              <c:pt idx="387">
                <c:v>0.29527166376565689</c:v>
              </c:pt>
              <c:pt idx="388">
                <c:v>0.29259412973283533</c:v>
              </c:pt>
              <c:pt idx="389">
                <c:v>0.29275928103236021</c:v>
              </c:pt>
              <c:pt idx="390">
                <c:v>0.2994654586158158</c:v>
              </c:pt>
              <c:pt idx="391">
                <c:v>0.29341902392983737</c:v>
              </c:pt>
              <c:pt idx="392">
                <c:v>0.25818836329786243</c:v>
              </c:pt>
              <c:pt idx="393">
                <c:v>0.26901416762091679</c:v>
              </c:pt>
              <c:pt idx="394">
                <c:v>0.27822839917611769</c:v>
              </c:pt>
              <c:pt idx="395">
                <c:v>0.27569419822829772</c:v>
              </c:pt>
              <c:pt idx="396">
                <c:v>0.27896599196824851</c:v>
              </c:pt>
              <c:pt idx="397">
                <c:v>0.28743336220904192</c:v>
              </c:pt>
              <c:pt idx="398">
                <c:v>0.28606155621817825</c:v>
              </c:pt>
              <c:pt idx="399">
                <c:v>0.28374085999575038</c:v>
              </c:pt>
              <c:pt idx="400">
                <c:v>0.28901980479682932</c:v>
              </c:pt>
              <c:pt idx="401">
                <c:v>0.29409960276208447</c:v>
              </c:pt>
              <c:pt idx="402">
                <c:v>0.28757700045631129</c:v>
              </c:pt>
              <c:pt idx="403">
                <c:v>0.27909879011549521</c:v>
              </c:pt>
              <c:pt idx="404">
                <c:v>0.28015333243042156</c:v>
              </c:pt>
              <c:pt idx="405">
                <c:v>0.27732229786697782</c:v>
              </c:pt>
              <c:pt idx="406">
                <c:v>0.25444217744286629</c:v>
              </c:pt>
              <c:pt idx="407">
                <c:v>0.27196914920748805</c:v>
              </c:pt>
              <c:pt idx="408">
                <c:v>0.26898336244264981</c:v>
              </c:pt>
              <c:pt idx="409">
                <c:v>0.26785283371935836</c:v>
              </c:pt>
              <c:pt idx="410">
                <c:v>0.26052657613625763</c:v>
              </c:pt>
              <c:pt idx="411">
                <c:v>0.27023718789201767</c:v>
              </c:pt>
              <c:pt idx="412">
                <c:v>0.26672749694789971</c:v>
              </c:pt>
              <c:pt idx="413">
                <c:v>0.26096884946980603</c:v>
              </c:pt>
              <c:pt idx="414">
                <c:v>0.28396894679290408</c:v>
              </c:pt>
              <c:pt idx="415">
                <c:v>0.28616921342009621</c:v>
              </c:pt>
              <c:pt idx="416">
                <c:v>0.26328201933214279</c:v>
              </c:pt>
              <c:pt idx="417">
                <c:v>0.2545317446054815</c:v>
              </c:pt>
              <c:pt idx="418">
                <c:v>0.26625676499338807</c:v>
              </c:pt>
              <c:pt idx="419">
                <c:v>0.2652707483071835</c:v>
              </c:pt>
              <c:pt idx="420">
                <c:v>0.26327299717320046</c:v>
              </c:pt>
              <c:pt idx="421">
                <c:v>0.25771469350850396</c:v>
              </c:pt>
              <c:pt idx="422">
                <c:v>0.24358522097877394</c:v>
              </c:pt>
              <c:pt idx="423">
                <c:v>0.27033291979198715</c:v>
              </c:pt>
              <c:pt idx="424">
                <c:v>0.28330890156848737</c:v>
              </c:pt>
              <c:pt idx="425">
                <c:v>0.27435945955058016</c:v>
              </c:pt>
              <c:pt idx="426">
                <c:v>0.28845178331268351</c:v>
              </c:pt>
              <c:pt idx="427">
                <c:v>0.27866014472924355</c:v>
              </c:pt>
              <c:pt idx="428">
                <c:v>0.28475575697378563</c:v>
              </c:pt>
              <c:pt idx="429">
                <c:v>0.3345576408660329</c:v>
              </c:pt>
              <c:pt idx="430">
                <c:v>0.32129999744436027</c:v>
              </c:pt>
              <c:pt idx="431">
                <c:v>0.33278290556877171</c:v>
              </c:pt>
              <c:pt idx="432">
                <c:v>0.33147728048779712</c:v>
              </c:pt>
              <c:pt idx="433">
                <c:v>0.33351235328179424</c:v>
              </c:pt>
              <c:pt idx="434">
                <c:v>0.3350437320424125</c:v>
              </c:pt>
              <c:pt idx="435">
                <c:v>0.32670854605028138</c:v>
              </c:pt>
              <c:pt idx="436">
                <c:v>0.31848754975324695</c:v>
              </c:pt>
              <c:pt idx="437">
                <c:v>0.32314543473874274</c:v>
              </c:pt>
              <c:pt idx="438">
                <c:v>0.3062427704803356</c:v>
              </c:pt>
              <c:pt idx="439">
                <c:v>0.31620779469004912</c:v>
              </c:pt>
              <c:pt idx="440">
                <c:v>0.26954813443712833</c:v>
              </c:pt>
              <c:pt idx="441">
                <c:v>0.26395608770571893</c:v>
              </c:pt>
              <c:pt idx="442">
                <c:v>0.26583484279787534</c:v>
              </c:pt>
              <c:pt idx="443">
                <c:v>0.26862212892681619</c:v>
              </c:pt>
              <c:pt idx="444">
                <c:v>0.23908301944893479</c:v>
              </c:pt>
              <c:pt idx="445">
                <c:v>0.25756928379938632</c:v>
              </c:pt>
              <c:pt idx="446">
                <c:v>0.2686633420671718</c:v>
              </c:pt>
              <c:pt idx="447">
                <c:v>0.26088360908363784</c:v>
              </c:pt>
              <c:pt idx="448">
                <c:v>0.27517346956438021</c:v>
              </c:pt>
              <c:pt idx="449">
                <c:v>0.27594570091977655</c:v>
              </c:pt>
              <c:pt idx="450">
                <c:v>0.2822751716431246</c:v>
              </c:pt>
              <c:pt idx="451">
                <c:v>0.2852874209400551</c:v>
              </c:pt>
              <c:pt idx="452">
                <c:v>0.28886758607145319</c:v>
              </c:pt>
              <c:pt idx="453">
                <c:v>0.28595894521898357</c:v>
              </c:pt>
              <c:pt idx="454">
                <c:v>0.28915960106931538</c:v>
              </c:pt>
              <c:pt idx="455">
                <c:v>0.29433866277998944</c:v>
              </c:pt>
              <c:pt idx="456">
                <c:v>0.26378420434189725</c:v>
              </c:pt>
              <c:pt idx="457">
                <c:v>0.28128836687027048</c:v>
              </c:pt>
              <c:pt idx="458">
                <c:v>0.28051287529382551</c:v>
              </c:pt>
              <c:pt idx="459">
                <c:v>0.2729292268684293</c:v>
              </c:pt>
              <c:pt idx="460">
                <c:v>0.27807618723163163</c:v>
              </c:pt>
              <c:pt idx="461">
                <c:v>0.27170424626616696</c:v>
              </c:pt>
              <c:pt idx="462">
                <c:v>0.27212982323926987</c:v>
              </c:pt>
              <c:pt idx="463">
                <c:v>0.27246934994471483</c:v>
              </c:pt>
              <c:pt idx="464">
                <c:v>0.25972791730719308</c:v>
              </c:pt>
              <c:pt idx="465">
                <c:v>0.26250623420954106</c:v>
              </c:pt>
              <c:pt idx="466">
                <c:v>0.28272041392438213</c:v>
              </c:pt>
              <c:pt idx="467">
                <c:v>0.27695772334532404</c:v>
              </c:pt>
              <c:pt idx="468">
                <c:v>0.27880020011543111</c:v>
              </c:pt>
              <c:pt idx="469">
                <c:v>0.27883844336912444</c:v>
              </c:pt>
              <c:pt idx="470">
                <c:v>0.28492174117200142</c:v>
              </c:pt>
              <c:pt idx="471">
                <c:v>0.27328562030866821</c:v>
              </c:pt>
              <c:pt idx="472">
                <c:v>0.27530696067912269</c:v>
              </c:pt>
              <c:pt idx="473">
                <c:v>0.28041777608067203</c:v>
              </c:pt>
              <c:pt idx="474">
                <c:v>0.29027571481503589</c:v>
              </c:pt>
              <c:pt idx="475">
                <c:v>0.28292111828697741</c:v>
              </c:pt>
              <c:pt idx="476">
                <c:v>0.26764019181766419</c:v>
              </c:pt>
              <c:pt idx="477">
                <c:v>0.26676949922105614</c:v>
              </c:pt>
              <c:pt idx="478">
                <c:v>0.27046601796377956</c:v>
              </c:pt>
              <c:pt idx="479">
                <c:v>0.26416498633999641</c:v>
              </c:pt>
              <c:pt idx="480">
                <c:v>0.26402623136677161</c:v>
              </c:pt>
              <c:pt idx="481">
                <c:v>0.25165934239643695</c:v>
              </c:pt>
              <c:pt idx="482">
                <c:v>0.25968269434990843</c:v>
              </c:pt>
              <c:pt idx="483">
                <c:v>0.27301741125915391</c:v>
              </c:pt>
              <c:pt idx="484">
                <c:v>0.26094220428185033</c:v>
              </c:pt>
              <c:pt idx="485">
                <c:v>0.25527876681972311</c:v>
              </c:pt>
              <c:pt idx="486">
                <c:v>0.26436877879399634</c:v>
              </c:pt>
              <c:pt idx="487">
                <c:v>0.26144379083208236</c:v>
              </c:pt>
              <c:pt idx="488">
                <c:v>0.26097117019860289</c:v>
              </c:pt>
              <c:pt idx="489">
                <c:v>0.28088904580370266</c:v>
              </c:pt>
              <c:pt idx="490">
                <c:v>0.27214841958673913</c:v>
              </c:pt>
              <c:pt idx="491">
                <c:v>0.27660103256985874</c:v>
              </c:pt>
              <c:pt idx="492">
                <c:v>0.26107732741644013</c:v>
              </c:pt>
              <c:pt idx="493">
                <c:v>0.28117887046536649</c:v>
              </c:pt>
              <c:pt idx="494">
                <c:v>0.26745436656879007</c:v>
              </c:pt>
              <c:pt idx="495">
                <c:v>0.26077191315635856</c:v>
              </c:pt>
              <c:pt idx="496">
                <c:v>0.2581516674605987</c:v>
              </c:pt>
              <c:pt idx="497">
                <c:v>0.26286494296175178</c:v>
              </c:pt>
              <c:pt idx="498">
                <c:v>0.26766343424785677</c:v>
              </c:pt>
              <c:pt idx="499">
                <c:v>0.26337377176592658</c:v>
              </c:pt>
              <c:pt idx="500">
                <c:v>0.30043969746011218</c:v>
              </c:pt>
              <c:pt idx="501">
                <c:v>0.30947827297228453</c:v>
              </c:pt>
              <c:pt idx="502">
                <c:v>0.25856858764439017</c:v>
              </c:pt>
              <c:pt idx="503">
                <c:v>0.25803693551911117</c:v>
              </c:pt>
              <c:pt idx="504">
                <c:v>0.25832726927560007</c:v>
              </c:pt>
              <c:pt idx="505">
                <c:v>0.24714658022787628</c:v>
              </c:pt>
              <c:pt idx="506">
                <c:v>0.26269172262077428</c:v>
              </c:pt>
              <c:pt idx="507">
                <c:v>0.27301802950438953</c:v>
              </c:pt>
              <c:pt idx="508">
                <c:v>0.26189691412153937</c:v>
              </c:pt>
              <c:pt idx="509">
                <c:v>0.26926398272510305</c:v>
              </c:pt>
              <c:pt idx="510">
                <c:v>0.27391057653777745</c:v>
              </c:pt>
              <c:pt idx="511">
                <c:v>0.26324544691621399</c:v>
              </c:pt>
              <c:pt idx="512">
                <c:v>0.26428470838382762</c:v>
              </c:pt>
              <c:pt idx="513">
                <c:v>0.24071984104149668</c:v>
              </c:pt>
              <c:pt idx="514">
                <c:v>0.25818703130256082</c:v>
              </c:pt>
              <c:pt idx="515">
                <c:v>0.25566193851504726</c:v>
              </c:pt>
              <c:pt idx="516">
                <c:v>0.24697385552714179</c:v>
              </c:pt>
              <c:pt idx="517">
                <c:v>0.25390943592119741</c:v>
              </c:pt>
              <c:pt idx="518">
                <c:v>0.25183556403083018</c:v>
              </c:pt>
              <c:pt idx="519">
                <c:v>0.25391754539908828</c:v>
              </c:pt>
              <c:pt idx="520">
                <c:v>0.30013389435358073</c:v>
              </c:pt>
              <c:pt idx="521">
                <c:v>0.29800221685249012</c:v>
              </c:pt>
              <c:pt idx="522">
                <c:v>0.30663662585927393</c:v>
              </c:pt>
              <c:pt idx="523">
                <c:v>0.29655742781926198</c:v>
              </c:pt>
              <c:pt idx="524">
                <c:v>0.29290239489730524</c:v>
              </c:pt>
              <c:pt idx="525">
                <c:v>0.29386831035821054</c:v>
              </c:pt>
              <c:pt idx="526">
                <c:v>0.2846584788840526</c:v>
              </c:pt>
              <c:pt idx="527">
                <c:v>0.2927051318467</c:v>
              </c:pt>
              <c:pt idx="528">
                <c:v>0.29661682862625427</c:v>
              </c:pt>
              <c:pt idx="529">
                <c:v>0.29350814099741779</c:v>
              </c:pt>
              <c:pt idx="530">
                <c:v>0.28349344850729385</c:v>
              </c:pt>
              <c:pt idx="531">
                <c:v>0.28444291389777132</c:v>
              </c:pt>
              <c:pt idx="532">
                <c:v>0.26098948926517851</c:v>
              </c:pt>
              <c:pt idx="533">
                <c:v>0.26175953754953146</c:v>
              </c:pt>
              <c:pt idx="534">
                <c:v>0.27269774795678892</c:v>
              </c:pt>
              <c:pt idx="535">
                <c:v>0.26522628092511519</c:v>
              </c:pt>
              <c:pt idx="536">
                <c:v>0.27948238980788853</c:v>
              </c:pt>
              <c:pt idx="537">
                <c:v>0.26939185436534963</c:v>
              </c:pt>
              <c:pt idx="538">
                <c:v>0.26606673468277597</c:v>
              </c:pt>
              <c:pt idx="539">
                <c:v>0.27803829660706081</c:v>
              </c:pt>
              <c:pt idx="540">
                <c:v>0.28501049195564487</c:v>
              </c:pt>
              <c:pt idx="541">
                <c:v>0.28293989060182989</c:v>
              </c:pt>
              <c:pt idx="542">
                <c:v>0.26337653670838612</c:v>
              </c:pt>
              <c:pt idx="543">
                <c:v>0.26939698168554649</c:v>
              </c:pt>
              <c:pt idx="544">
                <c:v>0.27770973182416997</c:v>
              </c:pt>
              <c:pt idx="545">
                <c:v>0.25656194956449607</c:v>
              </c:pt>
              <c:pt idx="546">
                <c:v>0.26412234625153636</c:v>
              </c:pt>
              <c:pt idx="547">
                <c:v>0.26213100063999534</c:v>
              </c:pt>
              <c:pt idx="548">
                <c:v>0.27444734939766641</c:v>
              </c:pt>
              <c:pt idx="549">
                <c:v>0.29036230868329088</c:v>
              </c:pt>
              <c:pt idx="550">
                <c:v>0.3030020356401753</c:v>
              </c:pt>
              <c:pt idx="551">
                <c:v>0.29995264915722319</c:v>
              </c:pt>
              <c:pt idx="552">
                <c:v>0.29542901496866958</c:v>
              </c:pt>
              <c:pt idx="553">
                <c:v>0.30401303796983875</c:v>
              </c:pt>
              <c:pt idx="554">
                <c:v>0.30253427006666428</c:v>
              </c:pt>
              <c:pt idx="555">
                <c:v>0.30823111962937688</c:v>
              </c:pt>
              <c:pt idx="556">
                <c:v>0.29924673581681721</c:v>
              </c:pt>
              <c:pt idx="557">
                <c:v>0.29850199526392873</c:v>
              </c:pt>
              <c:pt idx="558">
                <c:v>0.30110614654470963</c:v>
              </c:pt>
              <c:pt idx="559">
                <c:v>0.29590678432102618</c:v>
              </c:pt>
              <c:pt idx="560">
                <c:v>0.30499020687061029</c:v>
              </c:pt>
              <c:pt idx="561">
                <c:v>0.29004268071782846</c:v>
              </c:pt>
              <c:pt idx="562">
                <c:v>0.29471353245116749</c:v>
              </c:pt>
              <c:pt idx="563">
                <c:v>0.26386075029390382</c:v>
              </c:pt>
              <c:pt idx="564">
                <c:v>0.25953077960387422</c:v>
              </c:pt>
              <c:pt idx="565">
                <c:v>0.23470624701294324</c:v>
              </c:pt>
              <c:pt idx="566">
                <c:v>0.23632434795690077</c:v>
              </c:pt>
              <c:pt idx="567">
                <c:v>0.2243818886096402</c:v>
              </c:pt>
              <c:pt idx="568">
                <c:v>0.24464653643026291</c:v>
              </c:pt>
              <c:pt idx="569">
                <c:v>0.24768263240524629</c:v>
              </c:pt>
              <c:pt idx="570">
                <c:v>0.24168519326765459</c:v>
              </c:pt>
              <c:pt idx="571">
                <c:v>0.23592991127891599</c:v>
              </c:pt>
              <c:pt idx="572">
                <c:v>0.24272043458311776</c:v>
              </c:pt>
              <c:pt idx="573">
                <c:v>0.26511749424216435</c:v>
              </c:pt>
              <c:pt idx="574">
                <c:v>0.26402583249808476</c:v>
              </c:pt>
              <c:pt idx="575">
                <c:v>0.28610494541887838</c:v>
              </c:pt>
              <c:pt idx="576">
                <c:v>0.28242260089328519</c:v>
              </c:pt>
              <c:pt idx="577">
                <c:v>0.28210806097048463</c:v>
              </c:pt>
              <c:pt idx="578">
                <c:v>0.28623858318224826</c:v>
              </c:pt>
              <c:pt idx="579">
                <c:v>0.28203345558857351</c:v>
              </c:pt>
              <c:pt idx="580">
                <c:v>0.28635030097768427</c:v>
              </c:pt>
              <c:pt idx="581">
                <c:v>0.28853331550464734</c:v>
              </c:pt>
              <c:pt idx="582">
                <c:v>0.29144428047882354</c:v>
              </c:pt>
              <c:pt idx="583">
                <c:v>0.29202294307840748</c:v>
              </c:pt>
              <c:pt idx="584">
                <c:v>0.28968147513759246</c:v>
              </c:pt>
              <c:pt idx="585">
                <c:v>0.29180434031276348</c:v>
              </c:pt>
              <c:pt idx="586">
                <c:v>0.29280924154908577</c:v>
              </c:pt>
              <c:pt idx="587">
                <c:v>0.29154192896871134</c:v>
              </c:pt>
            </c:numLit>
          </c:xVal>
          <c:yVal>
            <c:numLit>
              <c:formatCode>General</c:formatCode>
              <c:ptCount val="588"/>
              <c:pt idx="0">
                <c:v>-4.0426178111431899E-2</c:v>
              </c:pt>
              <c:pt idx="1">
                <c:v>2.201889415208147E-2</c:v>
              </c:pt>
              <c:pt idx="2">
                <c:v>1.1251412308383391E-2</c:v>
              </c:pt>
              <c:pt idx="3">
                <c:v>8.2671979922225303E-3</c:v>
              </c:pt>
              <c:pt idx="4">
                <c:v>1.8623780306951498E-2</c:v>
              </c:pt>
              <c:pt idx="5">
                <c:v>6.5938667235451165E-3</c:v>
              </c:pt>
              <c:pt idx="6">
                <c:v>-3.0146441778917954E-2</c:v>
              </c:pt>
              <c:pt idx="7">
                <c:v>7.8316825193174289E-3</c:v>
              </c:pt>
              <c:pt idx="8">
                <c:v>-1.6575277270512501E-2</c:v>
              </c:pt>
              <c:pt idx="9">
                <c:v>1.5808634381244691E-3</c:v>
              </c:pt>
              <c:pt idx="10">
                <c:v>-2.1639575966576063E-3</c:v>
              </c:pt>
              <c:pt idx="11">
                <c:v>2.7726428698390981E-2</c:v>
              </c:pt>
              <c:pt idx="12">
                <c:v>-4.0052161623206795E-2</c:v>
              </c:pt>
              <c:pt idx="13">
                <c:v>4.2917734347451553E-2</c:v>
              </c:pt>
              <c:pt idx="14">
                <c:v>1.0025974151736394E-2</c:v>
              </c:pt>
              <c:pt idx="15">
                <c:v>-1.4337663693158254E-2</c:v>
              </c:pt>
              <c:pt idx="16">
                <c:v>1.2558360660563928E-2</c:v>
              </c:pt>
              <c:pt idx="17">
                <c:v>1.0665252629811772E-3</c:v>
              </c:pt>
              <c:pt idx="18">
                <c:v>4.1306064291549149E-3</c:v>
              </c:pt>
              <c:pt idx="19">
                <c:v>-3.4476154611928211E-3</c:v>
              </c:pt>
              <c:pt idx="20">
                <c:v>-1.554694775472798E-2</c:v>
              </c:pt>
              <c:pt idx="21">
                <c:v>9.0089693560086448E-3</c:v>
              </c:pt>
              <c:pt idx="22">
                <c:v>9.8922916429891594E-3</c:v>
              </c:pt>
              <c:pt idx="23">
                <c:v>-5.8395271015083128E-3</c:v>
              </c:pt>
              <c:pt idx="24">
                <c:v>-3.5059233980653776E-2</c:v>
              </c:pt>
              <c:pt idx="25">
                <c:v>2.3830501373142299E-2</c:v>
              </c:pt>
              <c:pt idx="26">
                <c:v>1.580477529422486E-2</c:v>
              </c:pt>
              <c:pt idx="27">
                <c:v>-4.3852657728070538E-2</c:v>
              </c:pt>
              <c:pt idx="28">
                <c:v>2.595954865845318E-2</c:v>
              </c:pt>
              <c:pt idx="29">
                <c:v>-1.2247400534752317E-2</c:v>
              </c:pt>
              <c:pt idx="30">
                <c:v>2.2070770118429617E-2</c:v>
              </c:pt>
              <c:pt idx="31">
                <c:v>3.4772378984160524E-2</c:v>
              </c:pt>
              <c:pt idx="32">
                <c:v>-5.3082926304904077E-2</c:v>
              </c:pt>
              <c:pt idx="33">
                <c:v>3.0282508496662863E-2</c:v>
              </c:pt>
              <c:pt idx="34">
                <c:v>-3.1686119391951095E-2</c:v>
              </c:pt>
              <c:pt idx="35">
                <c:v>9.1517760414234206E-3</c:v>
              </c:pt>
              <c:pt idx="36">
                <c:v>-3.1654211310589153E-2</c:v>
              </c:pt>
              <c:pt idx="37">
                <c:v>-3.9861357073800452E-3</c:v>
              </c:pt>
              <c:pt idx="38">
                <c:v>1.7732980634722006E-2</c:v>
              </c:pt>
              <c:pt idx="39">
                <c:v>3.9571092266056929E-3</c:v>
              </c:pt>
              <c:pt idx="40">
                <c:v>-3.7686330414679559E-2</c:v>
              </c:pt>
              <c:pt idx="41">
                <c:v>-3.5864123560214178E-5</c:v>
              </c:pt>
              <c:pt idx="42">
                <c:v>-1.2520519561936394E-2</c:v>
              </c:pt>
              <c:pt idx="43">
                <c:v>6.4856140971794596E-3</c:v>
              </c:pt>
              <c:pt idx="44">
                <c:v>1.6755539949731002E-2</c:v>
              </c:pt>
              <c:pt idx="45">
                <c:v>-6.0513008226149162E-2</c:v>
              </c:pt>
              <c:pt idx="46">
                <c:v>4.65653073562598E-2</c:v>
              </c:pt>
              <c:pt idx="47">
                <c:v>1.2259113126265098E-2</c:v>
              </c:pt>
              <c:pt idx="48">
                <c:v>-3.1100134772940935E-2</c:v>
              </c:pt>
              <c:pt idx="49">
                <c:v>-1.5329009430014195E-2</c:v>
              </c:pt>
              <c:pt idx="50">
                <c:v>-1.7081590148032233E-2</c:v>
              </c:pt>
              <c:pt idx="51">
                <c:v>7.1937781078127983E-3</c:v>
              </c:pt>
              <c:pt idx="52">
                <c:v>6.7162960185385145E-3</c:v>
              </c:pt>
              <c:pt idx="53">
                <c:v>2.0200125245218914E-2</c:v>
              </c:pt>
              <c:pt idx="54">
                <c:v>-3.8954383321584268E-2</c:v>
              </c:pt>
              <c:pt idx="55">
                <c:v>-1.6882132757633339E-2</c:v>
              </c:pt>
              <c:pt idx="56">
                <c:v>-1.6029421158353208E-2</c:v>
              </c:pt>
              <c:pt idx="57">
                <c:v>2.531466926053344E-2</c:v>
              </c:pt>
              <c:pt idx="58">
                <c:v>3.8439668329003918E-3</c:v>
              </c:pt>
              <c:pt idx="59">
                <c:v>1.2400409327877338E-2</c:v>
              </c:pt>
              <c:pt idx="60">
                <c:v>2.4302717633867821E-2</c:v>
              </c:pt>
              <c:pt idx="61">
                <c:v>3.5210749303936917E-2</c:v>
              </c:pt>
              <c:pt idx="62">
                <c:v>3.5335096329512428E-2</c:v>
              </c:pt>
              <c:pt idx="63">
                <c:v>3.3433075637786414E-2</c:v>
              </c:pt>
              <c:pt idx="64">
                <c:v>-1.9703062977911634E-2</c:v>
              </c:pt>
              <c:pt idx="65">
                <c:v>3.1585240229525136E-2</c:v>
              </c:pt>
              <c:pt idx="66">
                <c:v>1.0235435131962733E-2</c:v>
              </c:pt>
              <c:pt idx="67">
                <c:v>3.829735593130984E-2</c:v>
              </c:pt>
              <c:pt idx="68">
                <c:v>-3.7612376132116043E-2</c:v>
              </c:pt>
              <c:pt idx="69">
                <c:v>-3.1509910512606876E-2</c:v>
              </c:pt>
              <c:pt idx="70">
                <c:v>-7.0195567925057656E-4</c:v>
              </c:pt>
              <c:pt idx="71">
                <c:v>5.2561730216775793E-3</c:v>
              </c:pt>
              <c:pt idx="72">
                <c:v>-1.9748038009903046E-2</c:v>
              </c:pt>
              <c:pt idx="73">
                <c:v>-1.615557579730087E-2</c:v>
              </c:pt>
              <c:pt idx="74">
                <c:v>5.2649803286369867E-2</c:v>
              </c:pt>
              <c:pt idx="75">
                <c:v>-5.2374648429644843E-2</c:v>
              </c:pt>
              <c:pt idx="76">
                <c:v>3.6162554413525727E-2</c:v>
              </c:pt>
              <c:pt idx="77">
                <c:v>-1.0997664538783147E-2</c:v>
              </c:pt>
              <c:pt idx="78">
                <c:v>-3.1303551796993345E-2</c:v>
              </c:pt>
              <c:pt idx="79">
                <c:v>2.0828631411802634E-2</c:v>
              </c:pt>
              <c:pt idx="80">
                <c:v>4.1524146805576923E-2</c:v>
              </c:pt>
              <c:pt idx="81">
                <c:v>-2.0814425268353531E-2</c:v>
              </c:pt>
              <c:pt idx="82">
                <c:v>3.3084486506022914E-2</c:v>
              </c:pt>
              <c:pt idx="83">
                <c:v>-1.1548291948119349E-2</c:v>
              </c:pt>
              <c:pt idx="84">
                <c:v>-1.5677811632700656E-2</c:v>
              </c:pt>
              <c:pt idx="85">
                <c:v>4.3836150176317368E-3</c:v>
              </c:pt>
              <c:pt idx="86">
                <c:v>-2.034019770333928E-2</c:v>
              </c:pt>
              <c:pt idx="87">
                <c:v>-2.8093674161764726E-2</c:v>
              </c:pt>
              <c:pt idx="88">
                <c:v>3.5391298881686351E-2</c:v>
              </c:pt>
              <c:pt idx="89">
                <c:v>-4.4867618810071619E-3</c:v>
              </c:pt>
              <c:pt idx="90">
                <c:v>4.3344797658937118E-2</c:v>
              </c:pt>
              <c:pt idx="91">
                <c:v>3.115514404486891E-2</c:v>
              </c:pt>
              <c:pt idx="92">
                <c:v>2.7838628429596057E-2</c:v>
              </c:pt>
              <c:pt idx="93">
                <c:v>-8.5908857747135636E-3</c:v>
              </c:pt>
              <c:pt idx="94">
                <c:v>1.6849188805240334E-2</c:v>
              </c:pt>
              <c:pt idx="95">
                <c:v>5.2039992465598428E-3</c:v>
              </c:pt>
              <c:pt idx="96">
                <c:v>-5.1692962605756065E-3</c:v>
              </c:pt>
              <c:pt idx="97">
                <c:v>5.7122890395730708E-2</c:v>
              </c:pt>
              <c:pt idx="98">
                <c:v>6.0395583463375702E-3</c:v>
              </c:pt>
              <c:pt idx="99">
                <c:v>2.4052802007995921E-2</c:v>
              </c:pt>
              <c:pt idx="100">
                <c:v>2.601987566909153E-2</c:v>
              </c:pt>
              <c:pt idx="101">
                <c:v>-2.7501619085660456E-2</c:v>
              </c:pt>
              <c:pt idx="102">
                <c:v>-1.0727315679885552E-2</c:v>
              </c:pt>
              <c:pt idx="103">
                <c:v>2.6810104541601376E-3</c:v>
              </c:pt>
              <c:pt idx="104">
                <c:v>3.726164843926949E-2</c:v>
              </c:pt>
              <c:pt idx="105">
                <c:v>-1.6305570777010336E-2</c:v>
              </c:pt>
              <c:pt idx="106">
                <c:v>-5.0907848928291838E-2</c:v>
              </c:pt>
              <c:pt idx="107">
                <c:v>-1.6494092586699038E-2</c:v>
              </c:pt>
              <c:pt idx="108">
                <c:v>-3.4359544986546364E-3</c:v>
              </c:pt>
              <c:pt idx="109">
                <c:v>-3.8660507940155436E-2</c:v>
              </c:pt>
              <c:pt idx="110">
                <c:v>7.0887703767896215E-3</c:v>
              </c:pt>
              <c:pt idx="111">
                <c:v>5.3638171305495641E-3</c:v>
              </c:pt>
              <c:pt idx="112">
                <c:v>2.740906510410257E-3</c:v>
              </c:pt>
              <c:pt idx="113">
                <c:v>3.6633108785586677E-2</c:v>
              </c:pt>
              <c:pt idx="114">
                <c:v>1.7575718864544287E-2</c:v>
              </c:pt>
              <c:pt idx="115">
                <c:v>-3.4996527940834188E-2</c:v>
              </c:pt>
              <c:pt idx="116">
                <c:v>2.1658421063934674E-2</c:v>
              </c:pt>
              <c:pt idx="117">
                <c:v>-1.2891090393622906E-2</c:v>
              </c:pt>
              <c:pt idx="118">
                <c:v>-6.3208027717465975E-2</c:v>
              </c:pt>
              <c:pt idx="119">
                <c:v>1.2076712676809653E-2</c:v>
              </c:pt>
              <c:pt idx="120">
                <c:v>-7.9268735926646405E-4</c:v>
              </c:pt>
              <c:pt idx="121">
                <c:v>1.0821391995406382E-2</c:v>
              </c:pt>
              <c:pt idx="122">
                <c:v>-8.270556372483473E-3</c:v>
              </c:pt>
              <c:pt idx="123">
                <c:v>-8.3951013178273914E-4</c:v>
              </c:pt>
              <c:pt idx="124">
                <c:v>1.6360243753348158E-2</c:v>
              </c:pt>
              <c:pt idx="125">
                <c:v>2.1625200032047376E-2</c:v>
              </c:pt>
              <c:pt idx="126">
                <c:v>4.9075313680108645E-3</c:v>
              </c:pt>
              <c:pt idx="127">
                <c:v>-1.8482044897866645E-2</c:v>
              </c:pt>
              <c:pt idx="128">
                <c:v>1.7805038169571019E-3</c:v>
              </c:pt>
              <c:pt idx="129">
                <c:v>5.175687055132161E-3</c:v>
              </c:pt>
              <c:pt idx="130">
                <c:v>2.2830382277385375E-2</c:v>
              </c:pt>
              <c:pt idx="131">
                <c:v>-2.5641280336351768E-2</c:v>
              </c:pt>
              <c:pt idx="132">
                <c:v>5.1688118341895462E-3</c:v>
              </c:pt>
              <c:pt idx="133">
                <c:v>1.3884332513577791E-2</c:v>
              </c:pt>
              <c:pt idx="134">
                <c:v>1.3961316377565147E-2</c:v>
              </c:pt>
              <c:pt idx="135">
                <c:v>9.8230200531790324E-5</c:v>
              </c:pt>
              <c:pt idx="136">
                <c:v>-3.0989220404887163E-2</c:v>
              </c:pt>
              <c:pt idx="137">
                <c:v>-1.29301381447543E-2</c:v>
              </c:pt>
              <c:pt idx="138">
                <c:v>2.7319747520922477E-3</c:v>
              </c:pt>
              <c:pt idx="139">
                <c:v>-4.1749522908072573E-2</c:v>
              </c:pt>
              <c:pt idx="140">
                <c:v>1.9160434658236913E-2</c:v>
              </c:pt>
              <c:pt idx="141">
                <c:v>-3.4500087288196785E-2</c:v>
              </c:pt>
              <c:pt idx="142">
                <c:v>5.6341593645542476E-3</c:v>
              </c:pt>
              <c:pt idx="143">
                <c:v>1.5624841096191056E-2</c:v>
              </c:pt>
              <c:pt idx="144">
                <c:v>4.4601771303564242E-2</c:v>
              </c:pt>
              <c:pt idx="145">
                <c:v>-4.456770724323969E-2</c:v>
              </c:pt>
              <c:pt idx="146">
                <c:v>-3.9337386254350015E-3</c:v>
              </c:pt>
              <c:pt idx="147">
                <c:v>5.684529064362398E-3</c:v>
              </c:pt>
              <c:pt idx="148">
                <c:v>-4.4670460376546317E-3</c:v>
              </c:pt>
              <c:pt idx="149">
                <c:v>-3.014518337384095E-2</c:v>
              </c:pt>
              <c:pt idx="150">
                <c:v>-3.7584371318112292E-2</c:v>
              </c:pt>
              <c:pt idx="151">
                <c:v>1.8364095112084144E-2</c:v>
              </c:pt>
              <c:pt idx="152">
                <c:v>2.1366202024714009E-2</c:v>
              </c:pt>
              <c:pt idx="153">
                <c:v>-5.0676533925312489E-2</c:v>
              </c:pt>
              <c:pt idx="154">
                <c:v>3.4192518250938275E-2</c:v>
              </c:pt>
              <c:pt idx="155">
                <c:v>-1.9951865625675858E-3</c:v>
              </c:pt>
              <c:pt idx="156">
                <c:v>-1.1371512510594151E-2</c:v>
              </c:pt>
              <c:pt idx="157">
                <c:v>3.2960491013143745E-2</c:v>
              </c:pt>
              <c:pt idx="158">
                <c:v>-4.6703060846176064E-2</c:v>
              </c:pt>
              <c:pt idx="159">
                <c:v>1.3594572331494303E-2</c:v>
              </c:pt>
              <c:pt idx="160">
                <c:v>-3.2070150787134044E-3</c:v>
              </c:pt>
              <c:pt idx="161">
                <c:v>5.136719651192323E-2</c:v>
              </c:pt>
              <c:pt idx="162">
                <c:v>-3.2268896089277299E-2</c:v>
              </c:pt>
              <c:pt idx="163">
                <c:v>2.2618455819385375E-3</c:v>
              </c:pt>
              <c:pt idx="164">
                <c:v>4.1137609518300811E-3</c:v>
              </c:pt>
              <c:pt idx="165">
                <c:v>8.2372881272779197E-3</c:v>
              </c:pt>
              <c:pt idx="166">
                <c:v>-3.3623646189248624E-3</c:v>
              </c:pt>
              <c:pt idx="167">
                <c:v>-3.6053995798868005E-2</c:v>
              </c:pt>
              <c:pt idx="168">
                <c:v>-2.9352641931779666E-3</c:v>
              </c:pt>
              <c:pt idx="169">
                <c:v>-3.5320240566364042E-2</c:v>
              </c:pt>
              <c:pt idx="170">
                <c:v>-9.6272148307128269E-3</c:v>
              </c:pt>
              <c:pt idx="171">
                <c:v>-4.7199042861507112E-3</c:v>
              </c:pt>
              <c:pt idx="172">
                <c:v>3.1807206643221786E-2</c:v>
              </c:pt>
              <c:pt idx="173">
                <c:v>2.9030092236562388E-2</c:v>
              </c:pt>
              <c:pt idx="174">
                <c:v>1.6198565576605484E-2</c:v>
              </c:pt>
              <c:pt idx="175">
                <c:v>1.6221858524001764E-2</c:v>
              </c:pt>
              <c:pt idx="176">
                <c:v>-4.4820755545825264E-2</c:v>
              </c:pt>
              <c:pt idx="177">
                <c:v>-3.3608494520772081E-3</c:v>
              </c:pt>
              <c:pt idx="178">
                <c:v>-2.2189151467685242E-2</c:v>
              </c:pt>
              <c:pt idx="179">
                <c:v>-1.6600192530592306E-2</c:v>
              </c:pt>
              <c:pt idx="180">
                <c:v>3.9931245749317945E-2</c:v>
              </c:pt>
              <c:pt idx="181">
                <c:v>7.3347898798904965E-2</c:v>
              </c:pt>
              <c:pt idx="182">
                <c:v>-2.0681793508864288E-2</c:v>
              </c:pt>
              <c:pt idx="183">
                <c:v>2.0119386987268228E-2</c:v>
              </c:pt>
              <c:pt idx="184">
                <c:v>-1.4308860822023317E-2</c:v>
              </c:pt>
              <c:pt idx="185">
                <c:v>1.0639124972268821E-2</c:v>
              </c:pt>
              <c:pt idx="186">
                <c:v>7.4232758501447393E-3</c:v>
              </c:pt>
              <c:pt idx="187">
                <c:v>1.340807564097013E-2</c:v>
              </c:pt>
              <c:pt idx="188">
                <c:v>-1.0028345035403952E-2</c:v>
              </c:pt>
              <c:pt idx="189">
                <c:v>-2.1939185522814042E-3</c:v>
              </c:pt>
              <c:pt idx="190">
                <c:v>-1.5162639988229198E-2</c:v>
              </c:pt>
              <c:pt idx="191">
                <c:v>-2.3732072037169316E-2</c:v>
              </c:pt>
              <c:pt idx="192">
                <c:v>4.0438044004190821E-2</c:v>
              </c:pt>
              <c:pt idx="193">
                <c:v>-8.1402198284891703E-3</c:v>
              </c:pt>
              <c:pt idx="194">
                <c:v>-2.801884060589474E-2</c:v>
              </c:pt>
              <c:pt idx="195">
                <c:v>1.6453268738554017E-2</c:v>
              </c:pt>
              <c:pt idx="196">
                <c:v>1.5152305843036284E-2</c:v>
              </c:pt>
              <c:pt idx="197">
                <c:v>-3.5991510553258999E-2</c:v>
              </c:pt>
              <c:pt idx="198">
                <c:v>-4.9837623064308473E-2</c:v>
              </c:pt>
              <c:pt idx="199">
                <c:v>8.2235604989078781E-3</c:v>
              </c:pt>
              <c:pt idx="200">
                <c:v>2.8708370841885988E-2</c:v>
              </c:pt>
              <c:pt idx="201">
                <c:v>2.5591001420819381E-2</c:v>
              </c:pt>
              <c:pt idx="202">
                <c:v>8.4763106923115283E-3</c:v>
              </c:pt>
              <c:pt idx="203">
                <c:v>6.9098891224691483E-3</c:v>
              </c:pt>
              <c:pt idx="204">
                <c:v>-8.9365565242756628E-3</c:v>
              </c:pt>
              <c:pt idx="205">
                <c:v>2.6627798327243768E-2</c:v>
              </c:pt>
              <c:pt idx="206">
                <c:v>-5.2566409308103523E-3</c:v>
              </c:pt>
              <c:pt idx="207">
                <c:v>1.040105849510653E-2</c:v>
              </c:pt>
              <c:pt idx="208">
                <c:v>-3.3864130214494637E-2</c:v>
              </c:pt>
              <c:pt idx="209">
                <c:v>3.5029173857494045E-2</c:v>
              </c:pt>
              <c:pt idx="210">
                <c:v>1.0640985085483279E-2</c:v>
              </c:pt>
              <c:pt idx="211">
                <c:v>-1.2229260219139781E-2</c:v>
              </c:pt>
              <c:pt idx="212">
                <c:v>-3.3545984511492877E-2</c:v>
              </c:pt>
              <c:pt idx="213">
                <c:v>-1.5731819995656093E-2</c:v>
              </c:pt>
              <c:pt idx="214">
                <c:v>-1.7318429076559838E-2</c:v>
              </c:pt>
              <c:pt idx="215">
                <c:v>9.078192325421286E-4</c:v>
              </c:pt>
              <c:pt idx="216">
                <c:v>1.8712604239686459E-2</c:v>
              </c:pt>
              <c:pt idx="217">
                <c:v>3.985534184158479E-2</c:v>
              </c:pt>
              <c:pt idx="218">
                <c:v>1.3395480795971915E-2</c:v>
              </c:pt>
              <c:pt idx="219">
                <c:v>-2.4065269696867508E-2</c:v>
              </c:pt>
              <c:pt idx="220">
                <c:v>-5.5571876618685789E-3</c:v>
              </c:pt>
              <c:pt idx="221">
                <c:v>-2.1882641576316281E-2</c:v>
              </c:pt>
              <c:pt idx="222">
                <c:v>-5.864612062901231E-3</c:v>
              </c:pt>
              <c:pt idx="223">
                <c:v>2.6492711888819465E-2</c:v>
              </c:pt>
              <c:pt idx="224">
                <c:v>-5.9266362307262566E-3</c:v>
              </c:pt>
              <c:pt idx="225">
                <c:v>4.8260516198244674E-3</c:v>
              </c:pt>
              <c:pt idx="226">
                <c:v>-3.2905878836862634E-2</c:v>
              </c:pt>
              <c:pt idx="227">
                <c:v>2.7022238714694224E-2</c:v>
              </c:pt>
              <c:pt idx="228">
                <c:v>-2.8748151415898926E-2</c:v>
              </c:pt>
              <c:pt idx="229">
                <c:v>-3.2532826797224884E-2</c:v>
              </c:pt>
              <c:pt idx="230">
                <c:v>-1.8202109512994058E-2</c:v>
              </c:pt>
              <c:pt idx="231">
                <c:v>-9.0666627898065566E-3</c:v>
              </c:pt>
              <c:pt idx="232">
                <c:v>2.4390088891281636E-2</c:v>
              </c:pt>
              <c:pt idx="233">
                <c:v>-2.2316459425278268E-2</c:v>
              </c:pt>
              <c:pt idx="234">
                <c:v>-2.5512433199823492E-2</c:v>
              </c:pt>
              <c:pt idx="235">
                <c:v>-3.9197907304893143E-3</c:v>
              </c:pt>
              <c:pt idx="236">
                <c:v>-1.2648363935068241E-2</c:v>
              </c:pt>
              <c:pt idx="237">
                <c:v>-5.0826534293380771E-2</c:v>
              </c:pt>
              <c:pt idx="238">
                <c:v>-1.8005208614255697E-3</c:v>
              </c:pt>
              <c:pt idx="239">
                <c:v>-6.7094361842256478E-3</c:v>
              </c:pt>
              <c:pt idx="240">
                <c:v>5.9125514406399571E-4</c:v>
              </c:pt>
              <c:pt idx="241">
                <c:v>3.1881276741063114E-3</c:v>
              </c:pt>
              <c:pt idx="242">
                <c:v>-2.7881922144000204E-2</c:v>
              </c:pt>
              <c:pt idx="243">
                <c:v>-1.4214876593358572E-2</c:v>
              </c:pt>
              <c:pt idx="244">
                <c:v>1.4525986342738495E-2</c:v>
              </c:pt>
              <c:pt idx="245">
                <c:v>-1.4328971772473775E-2</c:v>
              </c:pt>
              <c:pt idx="246">
                <c:v>-2.7581325641102661E-2</c:v>
              </c:pt>
              <c:pt idx="247">
                <c:v>-3.2182275836044189E-2</c:v>
              </c:pt>
              <c:pt idx="248">
                <c:v>-1.6073465797895259E-2</c:v>
              </c:pt>
              <c:pt idx="249">
                <c:v>-2.227273377631489E-2</c:v>
              </c:pt>
              <c:pt idx="250">
                <c:v>1.0371508914434557E-2</c:v>
              </c:pt>
              <c:pt idx="251">
                <c:v>1.200183557438439E-2</c:v>
              </c:pt>
              <c:pt idx="252">
                <c:v>-9.235605304983574E-4</c:v>
              </c:pt>
              <c:pt idx="253">
                <c:v>4.7568566455742367E-2</c:v>
              </c:pt>
              <c:pt idx="254">
                <c:v>2.2628311752474484E-3</c:v>
              </c:pt>
              <c:pt idx="255">
                <c:v>-2.3280124050958362E-2</c:v>
              </c:pt>
              <c:pt idx="256">
                <c:v>-2.3712397096726234E-3</c:v>
              </c:pt>
              <c:pt idx="257">
                <c:v>-1.0211528020742988E-2</c:v>
              </c:pt>
              <c:pt idx="258">
                <c:v>-3.1619660185574383E-2</c:v>
              </c:pt>
              <c:pt idx="259">
                <c:v>-1.7528963843696344E-2</c:v>
              </c:pt>
              <c:pt idx="260">
                <c:v>-2.587998794680757E-2</c:v>
              </c:pt>
              <c:pt idx="261">
                <c:v>-1.6239241330612886E-2</c:v>
              </c:pt>
              <c:pt idx="262">
                <c:v>3.2599816193677245E-2</c:v>
              </c:pt>
              <c:pt idx="263">
                <c:v>-4.4904075164081125E-3</c:v>
              </c:pt>
              <c:pt idx="264">
                <c:v>4.8581577023372735E-3</c:v>
              </c:pt>
              <c:pt idx="265">
                <c:v>-9.6195348646561096E-3</c:v>
              </c:pt>
              <c:pt idx="266">
                <c:v>-3.4545935439267428E-3</c:v>
              </c:pt>
              <c:pt idx="267">
                <c:v>8.6846014730144194E-3</c:v>
              </c:pt>
              <c:pt idx="268">
                <c:v>-2.993612228750675E-2</c:v>
              </c:pt>
              <c:pt idx="269">
                <c:v>-1.5991267137264564E-2</c:v>
              </c:pt>
              <c:pt idx="270">
                <c:v>-1.1074854799013822E-2</c:v>
              </c:pt>
              <c:pt idx="271">
                <c:v>2.9991557597034202E-2</c:v>
              </c:pt>
              <c:pt idx="272">
                <c:v>3.480909981226582E-2</c:v>
              </c:pt>
              <c:pt idx="273">
                <c:v>-1.5234439871474603E-2</c:v>
              </c:pt>
              <c:pt idx="274">
                <c:v>-3.8608339605892134E-2</c:v>
              </c:pt>
              <c:pt idx="275">
                <c:v>-2.4699963390781621E-2</c:v>
              </c:pt>
              <c:pt idx="276">
                <c:v>3.6242990437818756E-2</c:v>
              </c:pt>
              <c:pt idx="277">
                <c:v>7.73495171130828E-3</c:v>
              </c:pt>
              <c:pt idx="278">
                <c:v>2.0301983518205668E-2</c:v>
              </c:pt>
              <c:pt idx="279">
                <c:v>1.1392314522118141E-2</c:v>
              </c:pt>
              <c:pt idx="280">
                <c:v>7.4602382347023766E-3</c:v>
              </c:pt>
              <c:pt idx="281">
                <c:v>6.1181667452804955E-2</c:v>
              </c:pt>
              <c:pt idx="282">
                <c:v>-2.4689564381248807E-2</c:v>
              </c:pt>
              <c:pt idx="283">
                <c:v>-1.1267438162244681E-2</c:v>
              </c:pt>
              <c:pt idx="284">
                <c:v>6.3881417522067885E-2</c:v>
              </c:pt>
              <c:pt idx="285">
                <c:v>-3.9995943798937089E-2</c:v>
              </c:pt>
              <c:pt idx="286">
                <c:v>2.3174308379255881E-2</c:v>
              </c:pt>
              <c:pt idx="287">
                <c:v>-1.9519151263175633E-2</c:v>
              </c:pt>
              <c:pt idx="288">
                <c:v>-1.7814614446704763E-2</c:v>
              </c:pt>
              <c:pt idx="289">
                <c:v>2.6295473925168955E-2</c:v>
              </c:pt>
              <c:pt idx="290">
                <c:v>-4.812107800621987E-2</c:v>
              </c:pt>
              <c:pt idx="291">
                <c:v>5.9397992580089709E-3</c:v>
              </c:pt>
              <c:pt idx="292">
                <c:v>-6.1864123746785404E-3</c:v>
              </c:pt>
              <c:pt idx="293">
                <c:v>3.9119805292505694E-3</c:v>
              </c:pt>
              <c:pt idx="294">
                <c:v>1.105932579198543E-2</c:v>
              </c:pt>
              <c:pt idx="295">
                <c:v>1.8278385237261219E-2</c:v>
              </c:pt>
              <c:pt idx="296">
                <c:v>4.3991870165336899E-3</c:v>
              </c:pt>
              <c:pt idx="297">
                <c:v>2.2393537133013453E-2</c:v>
              </c:pt>
              <c:pt idx="298">
                <c:v>4.7330388599212847E-2</c:v>
              </c:pt>
              <c:pt idx="299">
                <c:v>-7.8919290979034273E-3</c:v>
              </c:pt>
              <c:pt idx="300">
                <c:v>3.3934076467280916E-2</c:v>
              </c:pt>
              <c:pt idx="301">
                <c:v>-6.0203508692721536E-2</c:v>
              </c:pt>
              <c:pt idx="302">
                <c:v>6.5577718804792906E-3</c:v>
              </c:pt>
              <c:pt idx="303">
                <c:v>3.87737263697846E-3</c:v>
              </c:pt>
              <c:pt idx="304">
                <c:v>6.4502158368055507E-3</c:v>
              </c:pt>
              <c:pt idx="305">
                <c:v>-1.7915830337913941E-2</c:v>
              </c:pt>
              <c:pt idx="306">
                <c:v>7.3833700294345661E-5</c:v>
              </c:pt>
              <c:pt idx="307">
                <c:v>-1.8420935435209396E-3</c:v>
              </c:pt>
              <c:pt idx="308">
                <c:v>4.8886857243439552E-2</c:v>
              </c:pt>
              <c:pt idx="309">
                <c:v>5.1659070080829483E-2</c:v>
              </c:pt>
              <c:pt idx="310">
                <c:v>-3.224820570424497E-2</c:v>
              </c:pt>
              <c:pt idx="311">
                <c:v>-2.3152411235673465E-3</c:v>
              </c:pt>
              <c:pt idx="312">
                <c:v>3.4063057001540442E-2</c:v>
              </c:pt>
              <c:pt idx="313">
                <c:v>-5.3962798273003987E-2</c:v>
              </c:pt>
              <c:pt idx="314">
                <c:v>-6.2895970175241844E-3</c:v>
              </c:pt>
              <c:pt idx="315">
                <c:v>-9.7301813848086893E-3</c:v>
              </c:pt>
              <c:pt idx="316">
                <c:v>2.4436208894015321E-2</c:v>
              </c:pt>
              <c:pt idx="317">
                <c:v>8.1154552228846655E-2</c:v>
              </c:pt>
              <c:pt idx="318">
                <c:v>2.0812444494276439E-2</c:v>
              </c:pt>
              <c:pt idx="319">
                <c:v>1.8802416232261421E-2</c:v>
              </c:pt>
              <c:pt idx="320">
                <c:v>-1.8902966971363788E-2</c:v>
              </c:pt>
              <c:pt idx="321">
                <c:v>4.3421331180340861E-2</c:v>
              </c:pt>
              <c:pt idx="322">
                <c:v>1.6688616393895073E-4</c:v>
              </c:pt>
              <c:pt idx="323">
                <c:v>-1.0275272087672094E-2</c:v>
              </c:pt>
              <c:pt idx="324">
                <c:v>-5.7229601305548439E-3</c:v>
              </c:pt>
              <c:pt idx="325">
                <c:v>3.1977615421546368E-2</c:v>
              </c:pt>
              <c:pt idx="326">
                <c:v>1.9766875724620603E-2</c:v>
              </c:pt>
              <c:pt idx="327">
                <c:v>-2.1602124349728968E-2</c:v>
              </c:pt>
              <c:pt idx="328">
                <c:v>1.5606957435514157E-2</c:v>
              </c:pt>
              <c:pt idx="329">
                <c:v>-2.2225859380430146E-2</c:v>
              </c:pt>
              <c:pt idx="330">
                <c:v>5.0812320743021666E-3</c:v>
              </c:pt>
              <c:pt idx="331">
                <c:v>-2.8471765466990928E-2</c:v>
              </c:pt>
              <c:pt idx="332">
                <c:v>-5.93024603993553E-2</c:v>
              </c:pt>
              <c:pt idx="333">
                <c:v>-2.6828569505392585E-2</c:v>
              </c:pt>
              <c:pt idx="334">
                <c:v>-2.6858641118551518E-2</c:v>
              </c:pt>
              <c:pt idx="335">
                <c:v>1.0456674343969907E-2</c:v>
              </c:pt>
              <c:pt idx="336">
                <c:v>1.3145213685585244E-2</c:v>
              </c:pt>
              <c:pt idx="337">
                <c:v>3.1830697910406602E-5</c:v>
              </c:pt>
              <c:pt idx="338">
                <c:v>4.569526746482111E-2</c:v>
              </c:pt>
              <c:pt idx="339">
                <c:v>-2.1386648805010178E-3</c:v>
              </c:pt>
              <c:pt idx="340">
                <c:v>-1.058949463224812E-2</c:v>
              </c:pt>
              <c:pt idx="341">
                <c:v>-1.9657459387026732E-2</c:v>
              </c:pt>
              <c:pt idx="342">
                <c:v>2.4541056532182914E-2</c:v>
              </c:pt>
              <c:pt idx="343">
                <c:v>-2.4385915101797495E-2</c:v>
              </c:pt>
              <c:pt idx="344">
                <c:v>2.1686360361565959E-2</c:v>
              </c:pt>
              <c:pt idx="345">
                <c:v>-8.2495970967250143E-3</c:v>
              </c:pt>
              <c:pt idx="346">
                <c:v>-2.3222869959799664E-2</c:v>
              </c:pt>
              <c:pt idx="347">
                <c:v>2.2309042736398332E-2</c:v>
              </c:pt>
              <c:pt idx="348">
                <c:v>-1.2104891335881496E-2</c:v>
              </c:pt>
              <c:pt idx="349">
                <c:v>-1.4631256213103572E-2</c:v>
              </c:pt>
              <c:pt idx="350">
                <c:v>-2.8464110735753001E-2</c:v>
              </c:pt>
              <c:pt idx="351">
                <c:v>7.1389446563105419E-2</c:v>
              </c:pt>
              <c:pt idx="352">
                <c:v>-1.5017680867032535E-2</c:v>
              </c:pt>
              <c:pt idx="353">
                <c:v>2.692749585750337E-2</c:v>
              </c:pt>
              <c:pt idx="354">
                <c:v>-2.1473568492697936E-2</c:v>
              </c:pt>
              <c:pt idx="355">
                <c:v>-1.8184696013391954E-2</c:v>
              </c:pt>
              <c:pt idx="356">
                <c:v>2.489124871411974E-2</c:v>
              </c:pt>
              <c:pt idx="357">
                <c:v>1.3752477473533697E-2</c:v>
              </c:pt>
              <c:pt idx="358">
                <c:v>-4.4394453702262915E-2</c:v>
              </c:pt>
              <c:pt idx="359">
                <c:v>2.8754588899108091E-3</c:v>
              </c:pt>
              <c:pt idx="360">
                <c:v>-1.9764679988045153E-2</c:v>
              </c:pt>
              <c:pt idx="361">
                <c:v>1.1780553151234996E-2</c:v>
              </c:pt>
              <c:pt idx="362">
                <c:v>8.9122424038555192E-3</c:v>
              </c:pt>
              <c:pt idx="363">
                <c:v>-4.1444020844264712E-2</c:v>
              </c:pt>
              <c:pt idx="364">
                <c:v>1.0162253032932389E-2</c:v>
              </c:pt>
              <c:pt idx="365">
                <c:v>7.7940654916131002E-4</c:v>
              </c:pt>
              <c:pt idx="366">
                <c:v>-1.0983013412093789E-2</c:v>
              </c:pt>
              <c:pt idx="367">
                <c:v>-2.0773677481205233E-2</c:v>
              </c:pt>
              <c:pt idx="368">
                <c:v>-1.3041246781206384E-2</c:v>
              </c:pt>
              <c:pt idx="369">
                <c:v>-6.4995663325433939E-3</c:v>
              </c:pt>
              <c:pt idx="370">
                <c:v>2.4356248813099612E-2</c:v>
              </c:pt>
              <c:pt idx="371">
                <c:v>8.7394611184071769E-4</c:v>
              </c:pt>
              <c:pt idx="372">
                <c:v>-4.5685325263370574E-2</c:v>
              </c:pt>
              <c:pt idx="373">
                <c:v>1.958621451268705E-2</c:v>
              </c:pt>
              <c:pt idx="374">
                <c:v>3.4873660167350773E-2</c:v>
              </c:pt>
              <c:pt idx="375">
                <c:v>-2.510410078985098E-2</c:v>
              </c:pt>
              <c:pt idx="376">
                <c:v>-3.1894240300515686E-3</c:v>
              </c:pt>
              <c:pt idx="377">
                <c:v>-3.2133574589907149E-2</c:v>
              </c:pt>
              <c:pt idx="378">
                <c:v>-1.9893146324994615E-2</c:v>
              </c:pt>
              <c:pt idx="379">
                <c:v>1.1282143781705223E-2</c:v>
              </c:pt>
              <c:pt idx="380">
                <c:v>6.6300482177372722E-5</c:v>
              </c:pt>
              <c:pt idx="381">
                <c:v>2.9456027420733277E-2</c:v>
              </c:pt>
              <c:pt idx="382">
                <c:v>-2.0281741572043266E-2</c:v>
              </c:pt>
              <c:pt idx="383">
                <c:v>-2.6027836996290188E-3</c:v>
              </c:pt>
              <c:pt idx="384">
                <c:v>1.7181238944735056E-2</c:v>
              </c:pt>
              <c:pt idx="385">
                <c:v>2.4256476991775966E-2</c:v>
              </c:pt>
              <c:pt idx="386">
                <c:v>5.7737521075030773E-2</c:v>
              </c:pt>
              <c:pt idx="387">
                <c:v>1.7728336234343112E-2</c:v>
              </c:pt>
              <c:pt idx="388">
                <c:v>1.5405870267164667E-2</c:v>
              </c:pt>
              <c:pt idx="389">
                <c:v>3.8240718967639808E-2</c:v>
              </c:pt>
              <c:pt idx="390">
                <c:v>-1.4654586158158178E-3</c:v>
              </c:pt>
              <c:pt idx="391">
                <c:v>5.8097607016260877E-4</c:v>
              </c:pt>
              <c:pt idx="392">
                <c:v>1.781163670213759E-2</c:v>
              </c:pt>
              <c:pt idx="393">
                <c:v>2.5985832379083196E-2</c:v>
              </c:pt>
              <c:pt idx="394">
                <c:v>-1.2283991761176671E-3</c:v>
              </c:pt>
              <c:pt idx="395">
                <c:v>1.1305801771702262E-2</c:v>
              </c:pt>
              <c:pt idx="396">
                <c:v>3.9034008031751499E-2</c:v>
              </c:pt>
              <c:pt idx="397">
                <c:v>1.456663779095807E-2</c:v>
              </c:pt>
              <c:pt idx="398">
                <c:v>1.9384437818217304E-3</c:v>
              </c:pt>
              <c:pt idx="399">
                <c:v>2.5259140004249614E-2</c:v>
              </c:pt>
              <c:pt idx="400">
                <c:v>3.5980195203170695E-2</c:v>
              </c:pt>
              <c:pt idx="401">
                <c:v>-9.9602762084483043E-5</c:v>
              </c:pt>
              <c:pt idx="402">
                <c:v>-3.4577000456311291E-2</c:v>
              </c:pt>
              <c:pt idx="403">
                <c:v>-1.5098790115495198E-2</c:v>
              </c:pt>
              <c:pt idx="404">
                <c:v>8.4666756957846312E-4</c:v>
              </c:pt>
              <c:pt idx="405">
                <c:v>-6.6322297866977825E-2</c:v>
              </c:pt>
              <c:pt idx="406">
                <c:v>3.0557822557133685E-2</c:v>
              </c:pt>
              <c:pt idx="407">
                <c:v>-4.9691492074880328E-3</c:v>
              </c:pt>
              <c:pt idx="408">
                <c:v>-6.9833624426497987E-3</c:v>
              </c:pt>
              <c:pt idx="409">
                <c:v>-3.485283371935835E-2</c:v>
              </c:pt>
              <c:pt idx="410">
                <c:v>1.9473423863742401E-2</c:v>
              </c:pt>
              <c:pt idx="411">
                <c:v>-9.237187892017662E-3</c:v>
              </c:pt>
              <c:pt idx="412">
                <c:v>-4.8727496947899712E-2</c:v>
              </c:pt>
              <c:pt idx="413">
                <c:v>1.0031150530193989E-2</c:v>
              </c:pt>
              <c:pt idx="414">
                <c:v>-7.9689467929040525E-3</c:v>
              </c:pt>
              <c:pt idx="415">
                <c:v>-5.1169213420096227E-2</c:v>
              </c:pt>
              <c:pt idx="416">
                <c:v>-4.1282019332142789E-2</c:v>
              </c:pt>
              <c:pt idx="417">
                <c:v>2.6468255394518525E-2</c:v>
              </c:pt>
              <c:pt idx="418">
                <c:v>-4.3256764993388069E-2</c:v>
              </c:pt>
              <c:pt idx="419">
                <c:v>-1.0270748307183497E-2</c:v>
              </c:pt>
              <c:pt idx="420">
                <c:v>-2.127299717320047E-2</c:v>
              </c:pt>
              <c:pt idx="421">
                <c:v>-5.7714693508503945E-2</c:v>
              </c:pt>
              <c:pt idx="422">
                <c:v>9.4147790212260607E-3</c:v>
              </c:pt>
              <c:pt idx="423">
                <c:v>3.0667080208012842E-2</c:v>
              </c:pt>
              <c:pt idx="424">
                <c:v>-2.0308901568487359E-2</c:v>
              </c:pt>
              <c:pt idx="425">
                <c:v>4.1640540449419838E-2</c:v>
              </c:pt>
              <c:pt idx="426">
                <c:v>1.1548216687316482E-2</c:v>
              </c:pt>
              <c:pt idx="427">
                <c:v>1.6339855270756432E-2</c:v>
              </c:pt>
              <c:pt idx="428">
                <c:v>-2.8755756973785629E-2</c:v>
              </c:pt>
              <c:pt idx="429">
                <c:v>-9.5576408660328904E-3</c:v>
              </c:pt>
              <c:pt idx="430">
                <c:v>4.6700002555639719E-2</c:v>
              </c:pt>
              <c:pt idx="431">
                <c:v>2.421709443122827E-2</c:v>
              </c:pt>
              <c:pt idx="432">
                <c:v>3.1522719512202868E-2</c:v>
              </c:pt>
              <c:pt idx="433">
                <c:v>3.2487646718205754E-2</c:v>
              </c:pt>
              <c:pt idx="434">
                <c:v>-5.0437320424124854E-3</c:v>
              </c:pt>
              <c:pt idx="435">
                <c:v>-2.4708546050281388E-2</c:v>
              </c:pt>
              <c:pt idx="436">
                <c:v>1.3512450246753072E-2</c:v>
              </c:pt>
              <c:pt idx="437">
                <c:v>-6.4145434738742735E-2</c:v>
              </c:pt>
              <c:pt idx="438">
                <c:v>-4.2427704803356114E-3</c:v>
              </c:pt>
              <c:pt idx="439">
                <c:v>-5.2077946900491168E-3</c:v>
              </c:pt>
              <c:pt idx="440">
                <c:v>-1.5548134437128325E-2</c:v>
              </c:pt>
              <c:pt idx="441">
                <c:v>-1.956087705718923E-3</c:v>
              </c:pt>
              <c:pt idx="442">
                <c:v>5.1651572021246817E-3</c:v>
              </c:pt>
              <c:pt idx="443">
                <c:v>-2.46221289268162E-2</c:v>
              </c:pt>
              <c:pt idx="444">
                <c:v>2.1916980551065224E-2</c:v>
              </c:pt>
              <c:pt idx="445">
                <c:v>2.5430716200613657E-2</c:v>
              </c:pt>
              <c:pt idx="446">
                <c:v>-2.0663342067171797E-2</c:v>
              </c:pt>
              <c:pt idx="447">
                <c:v>4.0116390916362155E-2</c:v>
              </c:pt>
              <c:pt idx="448">
                <c:v>1.6826530435619769E-2</c:v>
              </c:pt>
              <c:pt idx="449">
                <c:v>3.505429908022345E-2</c:v>
              </c:pt>
              <c:pt idx="450">
                <c:v>5.372482835687542E-2</c:v>
              </c:pt>
              <c:pt idx="451">
                <c:v>2.2712579059944893E-2</c:v>
              </c:pt>
              <c:pt idx="452">
                <c:v>2.1324139285467947E-3</c:v>
              </c:pt>
              <c:pt idx="453">
                <c:v>1.7041054781016418E-2</c:v>
              </c:pt>
              <c:pt idx="454">
                <c:v>3.8840398930684639E-2</c:v>
              </c:pt>
              <c:pt idx="455">
                <c:v>7.5661337220010561E-2</c:v>
              </c:pt>
              <c:pt idx="456">
                <c:v>3.8215795658102736E-2</c:v>
              </c:pt>
              <c:pt idx="457">
                <c:v>6.7116331297294995E-3</c:v>
              </c:pt>
              <c:pt idx="458">
                <c:v>-2.1512875293825506E-2</c:v>
              </c:pt>
              <c:pt idx="459">
                <c:v>1.0070773131570676E-2</c:v>
              </c:pt>
              <c:pt idx="460">
                <c:v>-2.2076187231631628E-2</c:v>
              </c:pt>
              <c:pt idx="461">
                <c:v>-1.7042462661669422E-3</c:v>
              </c:pt>
              <c:pt idx="462">
                <c:v>-5.1298232392698595E-3</c:v>
              </c:pt>
              <c:pt idx="463">
                <c:v>2.5306500552851885E-3</c:v>
              </c:pt>
              <c:pt idx="464">
                <c:v>3.2720826928069324E-3</c:v>
              </c:pt>
              <c:pt idx="465">
                <c:v>3.7493765790458933E-2</c:v>
              </c:pt>
              <c:pt idx="466">
                <c:v>-8.7204139243821088E-3</c:v>
              </c:pt>
              <c:pt idx="467">
                <c:v>4.0422766546759914E-3</c:v>
              </c:pt>
              <c:pt idx="468">
                <c:v>1.1997998845689195E-3</c:v>
              </c:pt>
              <c:pt idx="469">
                <c:v>2.3161556630875546E-2</c:v>
              </c:pt>
              <c:pt idx="470">
                <c:v>-3.592174117200142E-2</c:v>
              </c:pt>
              <c:pt idx="471">
                <c:v>-8.2856203086681957E-3</c:v>
              </c:pt>
              <c:pt idx="472">
                <c:v>1.4693039320877288E-2</c:v>
              </c:pt>
              <c:pt idx="473">
                <c:v>4.8582223919327983E-2</c:v>
              </c:pt>
              <c:pt idx="474">
                <c:v>-3.2757148150359128E-3</c:v>
              </c:pt>
              <c:pt idx="475">
                <c:v>1.4078881713022573E-2</c:v>
              </c:pt>
              <c:pt idx="476">
                <c:v>-6.4019181766417077E-4</c:v>
              </c:pt>
              <c:pt idx="477">
                <c:v>-2.4769499221056146E-2</c:v>
              </c:pt>
              <c:pt idx="478">
                <c:v>1.2533982036220415E-2</c:v>
              </c:pt>
              <c:pt idx="479">
                <c:v>-8.1649863399964051E-3</c:v>
              </c:pt>
              <c:pt idx="480">
                <c:v>-6.20262313667716E-2</c:v>
              </c:pt>
              <c:pt idx="481">
                <c:v>-3.6593423964369487E-3</c:v>
              </c:pt>
              <c:pt idx="482">
                <c:v>-3.7682694349908424E-2</c:v>
              </c:pt>
              <c:pt idx="483">
                <c:v>-4.0017411259153896E-2</c:v>
              </c:pt>
              <c:pt idx="484">
                <c:v>-3.7942204281850328E-2</c:v>
              </c:pt>
              <c:pt idx="485">
                <c:v>1.0721233180276901E-2</c:v>
              </c:pt>
              <c:pt idx="486">
                <c:v>-1.2368778793996338E-2</c:v>
              </c:pt>
              <c:pt idx="487">
                <c:v>-1.0443790832082356E-2</c:v>
              </c:pt>
              <c:pt idx="488">
                <c:v>7.002882980139713E-2</c:v>
              </c:pt>
              <c:pt idx="489">
                <c:v>-2.889045803702639E-3</c:v>
              </c:pt>
              <c:pt idx="490">
                <c:v>2.1851580413260852E-2</c:v>
              </c:pt>
              <c:pt idx="491">
                <c:v>-2.5601032569858739E-2</c:v>
              </c:pt>
              <c:pt idx="492">
                <c:v>-7.0773274164401268E-3</c:v>
              </c:pt>
              <c:pt idx="493">
                <c:v>-3.2178870465366494E-2</c:v>
              </c:pt>
              <c:pt idx="494">
                <c:v>-2.7454366568790078E-2</c:v>
              </c:pt>
              <c:pt idx="495">
                <c:v>-2.4771913156358571E-2</c:v>
              </c:pt>
              <c:pt idx="496">
                <c:v>1.8483325394013095E-3</c:v>
              </c:pt>
              <c:pt idx="497">
                <c:v>1.4135057038248244E-2</c:v>
              </c:pt>
              <c:pt idx="498">
                <c:v>1.7336565752143207E-2</c:v>
              </c:pt>
              <c:pt idx="499">
                <c:v>-3.3737717659265698E-3</c:v>
              </c:pt>
              <c:pt idx="500">
                <c:v>3.5560302539887845E-2</c:v>
              </c:pt>
              <c:pt idx="501">
                <c:v>-1.3478272972284544E-2</c:v>
              </c:pt>
              <c:pt idx="502">
                <c:v>-9.5685876443901696E-3</c:v>
              </c:pt>
              <c:pt idx="503">
                <c:v>-8.0369355191111658E-3</c:v>
              </c:pt>
              <c:pt idx="504">
                <c:v>-4.7327269275600076E-2</c:v>
              </c:pt>
              <c:pt idx="505">
                <c:v>2.7853419772123744E-2</c:v>
              </c:pt>
              <c:pt idx="506">
                <c:v>4.2308277379225712E-2</c:v>
              </c:pt>
              <c:pt idx="507">
                <c:v>-2.5018029504389527E-2</c:v>
              </c:pt>
              <c:pt idx="508">
                <c:v>1.8103085878460656E-2</c:v>
              </c:pt>
              <c:pt idx="509">
                <c:v>2.4736017274896938E-2</c:v>
              </c:pt>
              <c:pt idx="510">
                <c:v>-3.2910576537777458E-2</c:v>
              </c:pt>
              <c:pt idx="511">
                <c:v>3.7545530837860275E-3</c:v>
              </c:pt>
              <c:pt idx="512">
                <c:v>2.7152916161723994E-3</c:v>
              </c:pt>
              <c:pt idx="513">
                <c:v>3.1280158958503335E-2</c:v>
              </c:pt>
              <c:pt idx="514">
                <c:v>-7.1870313025608201E-3</c:v>
              </c:pt>
              <c:pt idx="515">
                <c:v>-3.7661938515047261E-2</c:v>
              </c:pt>
              <c:pt idx="516">
                <c:v>4.0261444728582063E-3</c:v>
              </c:pt>
              <c:pt idx="517">
                <c:v>-1.3909435921197422E-2</c:v>
              </c:pt>
              <c:pt idx="518">
                <c:v>-6.8355640308301879E-3</c:v>
              </c:pt>
              <c:pt idx="519">
                <c:v>-7.9175453990882882E-3</c:v>
              </c:pt>
              <c:pt idx="520">
                <c:v>3.86610564641926E-3</c:v>
              </c:pt>
              <c:pt idx="521">
                <c:v>3.0997783147509894E-2</c:v>
              </c:pt>
              <c:pt idx="522">
                <c:v>-1.5636625859273945E-2</c:v>
              </c:pt>
              <c:pt idx="523">
                <c:v>-1.1557427819262001E-2</c:v>
              </c:pt>
              <c:pt idx="524">
                <c:v>2.097605102694744E-3</c:v>
              </c:pt>
              <c:pt idx="525">
                <c:v>-3.3868310358210529E-2</c:v>
              </c:pt>
              <c:pt idx="526">
                <c:v>-1.8658478884052587E-2</c:v>
              </c:pt>
              <c:pt idx="527">
                <c:v>1.7294868153300003E-2</c:v>
              </c:pt>
              <c:pt idx="528">
                <c:v>3.8317137374571653E-4</c:v>
              </c:pt>
              <c:pt idx="529">
                <c:v>-2.9508140997417776E-2</c:v>
              </c:pt>
              <c:pt idx="530">
                <c:v>-6.4934485072938308E-3</c:v>
              </c:pt>
              <c:pt idx="531">
                <c:v>-2.8442913897771316E-2</c:v>
              </c:pt>
              <c:pt idx="532">
                <c:v>-3.989489265178503E-3</c:v>
              </c:pt>
              <c:pt idx="533">
                <c:v>1.7240462450468563E-2</c:v>
              </c:pt>
              <c:pt idx="534">
                <c:v>-1.8697747956788913E-2</c:v>
              </c:pt>
              <c:pt idx="535">
                <c:v>3.1773719074884799E-2</c:v>
              </c:pt>
              <c:pt idx="536">
                <c:v>-2.4482389807888527E-2</c:v>
              </c:pt>
              <c:pt idx="537">
                <c:v>-2.1391854365349627E-2</c:v>
              </c:pt>
              <c:pt idx="538">
                <c:v>-2.306673468277598E-2</c:v>
              </c:pt>
              <c:pt idx="539">
                <c:v>2.3961703392939182E-2</c:v>
              </c:pt>
              <c:pt idx="540">
                <c:v>2.9895080443551048E-3</c:v>
              </c:pt>
              <c:pt idx="541">
                <c:v>-4.7939890601829904E-2</c:v>
              </c:pt>
              <c:pt idx="542">
                <c:v>1.16234632916139E-2</c:v>
              </c:pt>
              <c:pt idx="543">
                <c:v>-5.3969816855464758E-3</c:v>
              </c:pt>
              <c:pt idx="544">
                <c:v>-5.7709731824169969E-2</c:v>
              </c:pt>
              <c:pt idx="545">
                <c:v>-1.0561949564496076E-2</c:v>
              </c:pt>
              <c:pt idx="546">
                <c:v>-4.1223462515363463E-3</c:v>
              </c:pt>
              <c:pt idx="547">
                <c:v>3.0868999360004645E-2</c:v>
              </c:pt>
              <c:pt idx="548">
                <c:v>3.3552650602333589E-2</c:v>
              </c:pt>
              <c:pt idx="549">
                <c:v>4.2637691316709136E-2</c:v>
              </c:pt>
              <c:pt idx="550">
                <c:v>8.997964359824695E-3</c:v>
              </c:pt>
              <c:pt idx="551">
                <c:v>-5.952649157223211E-3</c:v>
              </c:pt>
              <c:pt idx="552">
                <c:v>3.3570985031330436E-2</c:v>
              </c:pt>
              <c:pt idx="553">
                <c:v>8.5986962030161262E-2</c:v>
              </c:pt>
              <c:pt idx="554">
                <c:v>7.4657299333357185E-3</c:v>
              </c:pt>
              <c:pt idx="555">
                <c:v>-1.8231119629376902E-2</c:v>
              </c:pt>
              <c:pt idx="556">
                <c:v>-9.2467358168172309E-3</c:v>
              </c:pt>
              <c:pt idx="557">
                <c:v>7.4980047360712621E-3</c:v>
              </c:pt>
              <c:pt idx="558">
                <c:v>-1.9106146544709657E-2</c:v>
              </c:pt>
              <c:pt idx="559">
                <c:v>3.3093215678973831E-2</c:v>
              </c:pt>
              <c:pt idx="560">
                <c:v>-4.9990206870610288E-2</c:v>
              </c:pt>
              <c:pt idx="561">
                <c:v>-5.0426807178284849E-3</c:v>
              </c:pt>
              <c:pt idx="562">
                <c:v>-2.8713532451167478E-2</c:v>
              </c:pt>
              <c:pt idx="563">
                <c:v>-1.7860750293903827E-2</c:v>
              </c:pt>
              <c:pt idx="564">
                <c:v>-6.530779603874215E-3</c:v>
              </c:pt>
              <c:pt idx="565">
                <c:v>-1.0706247012943232E-2</c:v>
              </c:pt>
              <c:pt idx="566">
                <c:v>-5.1324347956900773E-2</c:v>
              </c:pt>
              <c:pt idx="567">
                <c:v>4.6181113903598081E-3</c:v>
              </c:pt>
              <c:pt idx="568">
                <c:v>1.7353463569737104E-2</c:v>
              </c:pt>
              <c:pt idx="569">
                <c:v>-1.9682632405246286E-2</c:v>
              </c:pt>
              <c:pt idx="570">
                <c:v>-3.8685193267654572E-2</c:v>
              </c:pt>
              <c:pt idx="571">
                <c:v>1.0700887210839949E-3</c:v>
              </c:pt>
              <c:pt idx="572">
                <c:v>-2.1720434583117759E-2</c:v>
              </c:pt>
              <c:pt idx="573">
                <c:v>-7.1174942421643461E-3</c:v>
              </c:pt>
              <c:pt idx="574">
                <c:v>5.0974167501915246E-2</c:v>
              </c:pt>
              <c:pt idx="575">
                <c:v>1.8950545811216024E-3</c:v>
              </c:pt>
              <c:pt idx="576">
                <c:v>2.5773991067147839E-3</c:v>
              </c:pt>
              <c:pt idx="577">
                <c:v>1.6891939029515357E-2</c:v>
              </c:pt>
              <c:pt idx="578">
                <c:v>-7.2385831822482372E-3</c:v>
              </c:pt>
              <c:pt idx="579">
                <c:v>1.5966544411426475E-2</c:v>
              </c:pt>
              <c:pt idx="580">
                <c:v>1.7649699022315724E-2</c:v>
              </c:pt>
              <c:pt idx="581">
                <c:v>2.4466684495352664E-2</c:v>
              </c:pt>
              <c:pt idx="582">
                <c:v>1.9555719521176462E-2</c:v>
              </c:pt>
              <c:pt idx="583">
                <c:v>4.9770569215925042E-3</c:v>
              </c:pt>
              <c:pt idx="584">
                <c:v>1.6318524862407535E-2</c:v>
              </c:pt>
              <c:pt idx="585">
                <c:v>1.719565968723652E-2</c:v>
              </c:pt>
              <c:pt idx="586">
                <c:v>8.1907584509142151E-3</c:v>
              </c:pt>
              <c:pt idx="587">
                <c:v>-1.954192896871132E-2</c:v>
              </c:pt>
            </c:numLit>
          </c:yVal>
          <c:smooth val="0"/>
          <c:extLst>
            <c:ext xmlns:c16="http://schemas.microsoft.com/office/drawing/2014/chart" uri="{C3380CC4-5D6E-409C-BE32-E72D297353CC}">
              <c16:uniqueId val="{00000000-BD2D-46F5-A9DC-AA7C5E88E60B}"/>
            </c:ext>
          </c:extLst>
        </c:ser>
        <c:dLbls>
          <c:showLegendKey val="0"/>
          <c:showVal val="0"/>
          <c:showCatName val="0"/>
          <c:showSerName val="0"/>
          <c:showPercent val="0"/>
          <c:showBubbleSize val="0"/>
        </c:dLbls>
        <c:axId val="1284839247"/>
        <c:axId val="1284840495"/>
      </c:scatterChart>
      <c:valAx>
        <c:axId val="1284839247"/>
        <c:scaling>
          <c:orientation val="minMax"/>
          <c:min val="0.22000000000000003"/>
        </c:scaling>
        <c:delete val="0"/>
        <c:axPos val="b"/>
        <c:numFmt formatCode="General" sourceLinked="1"/>
        <c:majorTickMark val="out"/>
        <c:minorTickMark val="none"/>
        <c:tickLblPos val="nextTo"/>
        <c:crossAx val="1284840495"/>
        <c:crossesAt val="-8.0000000000000016E-2"/>
        <c:crossBetween val="midCat"/>
      </c:valAx>
      <c:valAx>
        <c:axId val="1284840495"/>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1284839247"/>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png"/><Relationship Id="rId5" Type="http://schemas.openxmlformats.org/officeDocument/2006/relationships/image" Target="../media/image6.emf"/><Relationship Id="rId4" Type="http://schemas.openxmlformats.org/officeDocument/2006/relationships/image" Target="../media/image5.emf"/></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8.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9.png"/><Relationship Id="rId5" Type="http://schemas.openxmlformats.org/officeDocument/2006/relationships/chart" Target="../charts/chart11.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6</xdr:col>
      <xdr:colOff>600076</xdr:colOff>
      <xdr:row>3</xdr:row>
      <xdr:rowOff>180973</xdr:rowOff>
    </xdr:from>
    <xdr:to>
      <xdr:col>15</xdr:col>
      <xdr:colOff>381000</xdr:colOff>
      <xdr:row>24</xdr:row>
      <xdr:rowOff>171449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496051" y="752473"/>
          <a:ext cx="5267324" cy="4000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variables for this analysis consist of yearly statistics on batting averages (number of hits divided by number of at-bats), for major league baseball players with at least 400 at-bats in a given year and also at least 400 at-bats in the previous year, for years between 1960 and 2004.  This sample is further restricted to  players whose names fall in the alphabetical range from Aaron to Brock merely in order to keep it relatively small  (588 rows) for purposes of demonstration.. </a:t>
          </a:r>
        </a:p>
        <a:p>
          <a:endParaRPr lang="en-US" sz="1100" baseline="0"/>
        </a:p>
        <a:p>
          <a:r>
            <a:rPr lang="en-US" sz="1100" baseline="0"/>
            <a:t>The objective is to predict a player's batting average in a given year from his batting average and/or cumulative batting average in the previous year.</a:t>
          </a:r>
        </a:p>
        <a:p>
          <a:endParaRPr lang="en-US" sz="1100" baseline="0"/>
        </a:p>
        <a:p>
          <a:r>
            <a:rPr lang="en-US" sz="1100" baseline="0"/>
            <a:t>A regression-to-the-mean effect is observed, as is always the case in regression models.  Very similar results would be obtained using any similar scoring statistic in another sport, such as points per game in basketball or yards rushing or passing in football.</a:t>
          </a:r>
        </a:p>
        <a:p>
          <a:endParaRPr lang="en-US" sz="1100" baseline="0"/>
        </a:p>
        <a:p>
          <a:r>
            <a:rPr lang="en-US" sz="1100" baseline="0"/>
            <a:t>A larger version of the file, with the full  set of players and many more statistics  (4535 rows and 82 columns) is also available on the web site.</a:t>
          </a:r>
        </a:p>
        <a:p>
          <a:endParaRPr lang="en-US" sz="1100" baseline="0"/>
        </a:p>
        <a:p>
          <a:r>
            <a:rPr lang="en-US" sz="1100" baseline="0"/>
            <a:t>Visit regressit.com for a copy of the free Excel add-in that was used to perform this analysis.  It runs on both PC's and Mac's and now includes an interface with R that allows Excel to be used as a front end for running regression analyses in RStudio with no writing of code.</a:t>
          </a:r>
        </a:p>
        <a:p>
          <a:endParaRPr lang="en-US" sz="1100" baseline="0"/>
        </a:p>
        <a:p>
          <a:endParaRPr lang="en-US" sz="1100"/>
        </a:p>
      </xdr:txBody>
    </xdr:sp>
    <xdr:clientData/>
  </xdr:twoCellAnchor>
  <xdr:twoCellAnchor editAs="oneCell">
    <xdr:from>
      <xdr:col>7</xdr:col>
      <xdr:colOff>0</xdr:colOff>
      <xdr:row>1</xdr:row>
      <xdr:rowOff>0</xdr:rowOff>
    </xdr:from>
    <xdr:to>
      <xdr:col>13</xdr:col>
      <xdr:colOff>504305</xdr:colOff>
      <xdr:row>3</xdr:row>
      <xdr:rowOff>9476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6505575" y="190500"/>
          <a:ext cx="4161905" cy="3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7</xdr:row>
      <xdr:rowOff>127000</xdr:rowOff>
    </xdr:from>
    <xdr:to>
      <xdr:col>6</xdr:col>
      <xdr:colOff>581025</xdr:colOff>
      <xdr:row>18</xdr:row>
      <xdr:rowOff>117475</xdr:rowOff>
    </xdr:to>
    <xdr:pic>
      <xdr:nvPicPr>
        <xdr:cNvPr id="3073" name="Picture 1">
          <a:extLst>
            <a:ext uri="{FF2B5EF4-FFF2-40B4-BE49-F238E27FC236}">
              <a16:creationId xmlns:a16="http://schemas.microsoft.com/office/drawing/2014/main" id="{00000000-0008-0000-0100-000001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7775" y="1193800"/>
          <a:ext cx="3819525" cy="166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590550</xdr:colOff>
      <xdr:row>7</xdr:row>
      <xdr:rowOff>127000</xdr:rowOff>
    </xdr:from>
    <xdr:to>
      <xdr:col>12</xdr:col>
      <xdr:colOff>600075</xdr:colOff>
      <xdr:row>18</xdr:row>
      <xdr:rowOff>117475</xdr:rowOff>
    </xdr:to>
    <xdr:pic>
      <xdr:nvPicPr>
        <xdr:cNvPr id="3074" name="Picture 2">
          <a:extLst>
            <a:ext uri="{FF2B5EF4-FFF2-40B4-BE49-F238E27FC236}">
              <a16:creationId xmlns:a16="http://schemas.microsoft.com/office/drawing/2014/main" id="{00000000-0008-0000-0100-000002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76825" y="1193800"/>
          <a:ext cx="3819525" cy="166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18</xdr:row>
      <xdr:rowOff>127000</xdr:rowOff>
    </xdr:from>
    <xdr:to>
      <xdr:col>6</xdr:col>
      <xdr:colOff>581025</xdr:colOff>
      <xdr:row>29</xdr:row>
      <xdr:rowOff>117475</xdr:rowOff>
    </xdr:to>
    <xdr:pic>
      <xdr:nvPicPr>
        <xdr:cNvPr id="3075" name="Picture 3">
          <a:extLst>
            <a:ext uri="{FF2B5EF4-FFF2-40B4-BE49-F238E27FC236}">
              <a16:creationId xmlns:a16="http://schemas.microsoft.com/office/drawing/2014/main" id="{00000000-0008-0000-0100-0000030C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47775" y="2870200"/>
          <a:ext cx="3819525" cy="166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38</xdr:row>
      <xdr:rowOff>12700</xdr:rowOff>
    </xdr:from>
    <xdr:to>
      <xdr:col>4</xdr:col>
      <xdr:colOff>600075</xdr:colOff>
      <xdr:row>54</xdr:row>
      <xdr:rowOff>3175</xdr:rowOff>
    </xdr:to>
    <xdr:pic>
      <xdr:nvPicPr>
        <xdr:cNvPr id="3076" name="Picture 4">
          <a:extLst>
            <a:ext uri="{FF2B5EF4-FFF2-40B4-BE49-F238E27FC236}">
              <a16:creationId xmlns:a16="http://schemas.microsoft.com/office/drawing/2014/main" id="{00000000-0008-0000-0100-0000040C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47775" y="58039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609600</xdr:colOff>
      <xdr:row>38</xdr:row>
      <xdr:rowOff>12700</xdr:rowOff>
    </xdr:from>
    <xdr:to>
      <xdr:col>8</xdr:col>
      <xdr:colOff>561975</xdr:colOff>
      <xdr:row>54</xdr:row>
      <xdr:rowOff>3175</xdr:rowOff>
    </xdr:to>
    <xdr:pic>
      <xdr:nvPicPr>
        <xdr:cNvPr id="3077" name="Picture 5">
          <a:extLst>
            <a:ext uri="{FF2B5EF4-FFF2-40B4-BE49-F238E27FC236}">
              <a16:creationId xmlns:a16="http://schemas.microsoft.com/office/drawing/2014/main" id="{00000000-0008-0000-0100-0000050C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00475" y="5803900"/>
          <a:ext cx="25431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152400</xdr:colOff>
      <xdr:row>11</xdr:row>
      <xdr:rowOff>47625</xdr:rowOff>
    </xdr:from>
    <xdr:to>
      <xdr:col>25</xdr:col>
      <xdr:colOff>199105</xdr:colOff>
      <xdr:row>47</xdr:row>
      <xdr:rowOff>65987</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9058275" y="1724025"/>
          <a:ext cx="7361905" cy="5504762"/>
        </a:xfrm>
        <a:prstGeom prst="rect">
          <a:avLst/>
        </a:prstGeom>
      </xdr:spPr>
    </xdr:pic>
    <xdr:clientData/>
  </xdr:twoCellAnchor>
  <xdr:twoCellAnchor>
    <xdr:from>
      <xdr:col>13</xdr:col>
      <xdr:colOff>200025</xdr:colOff>
      <xdr:row>1</xdr:row>
      <xdr:rowOff>19050</xdr:rowOff>
    </xdr:from>
    <xdr:to>
      <xdr:col>21</xdr:col>
      <xdr:colOff>161925</xdr:colOff>
      <xdr:row>9</xdr:row>
      <xdr:rowOff>57150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9105900" y="171450"/>
          <a:ext cx="4838700" cy="12573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a:t>
          </a:r>
          <a:r>
            <a:rPr lang="en-US" sz="1100" baseline="0"/>
            <a:t> are the results of a descriptive analysis of the 3 batting average variables.  The mean batting average is 0.277, and the correlation of batting average with last year's ("LAG1") batting average is 0.481, and the correlation of batting average with last year's cumulative average is a little higher, 0.581.  So, last year's cumulative average is a slightly better predictor than last year's actual average as a predictor of this year's average.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127000</xdr:colOff>
      <xdr:row>23</xdr:row>
      <xdr:rowOff>127000</xdr:rowOff>
    </xdr:from>
    <xdr:to>
      <xdr:col>6</xdr:col>
      <xdr:colOff>688975</xdr:colOff>
      <xdr:row>41</xdr:row>
      <xdr:rowOff>127000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50</xdr:row>
      <xdr:rowOff>127000</xdr:rowOff>
    </xdr:from>
    <xdr:to>
      <xdr:col>6</xdr:col>
      <xdr:colOff>688975</xdr:colOff>
      <xdr:row>68</xdr:row>
      <xdr:rowOff>127000</xdr:rowOff>
    </xdr:to>
    <xdr:graphicFrame macro="">
      <xdr:nvGraphicFramePr>
        <xdr:cNvPr id="3" name="Chart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72</xdr:row>
      <xdr:rowOff>127000</xdr:rowOff>
    </xdr:from>
    <xdr:to>
      <xdr:col>6</xdr:col>
      <xdr:colOff>688975</xdr:colOff>
      <xdr:row>90</xdr:row>
      <xdr:rowOff>127000</xdr:rowOff>
    </xdr:to>
    <xdr:graphicFrame macro="">
      <xdr:nvGraphicFramePr>
        <xdr:cNvPr id="4" name="Chart 1">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94</xdr:row>
      <xdr:rowOff>127000</xdr:rowOff>
    </xdr:from>
    <xdr:to>
      <xdr:col>6</xdr:col>
      <xdr:colOff>688975</xdr:colOff>
      <xdr:row>112</xdr:row>
      <xdr:rowOff>127000</xdr:rowOff>
    </xdr:to>
    <xdr:graphicFrame macro="">
      <xdr:nvGraphicFramePr>
        <xdr:cNvPr id="5" name="Chart 1">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116</xdr:row>
      <xdr:rowOff>127000</xdr:rowOff>
    </xdr:from>
    <xdr:to>
      <xdr:col>6</xdr:col>
      <xdr:colOff>688975</xdr:colOff>
      <xdr:row>134</xdr:row>
      <xdr:rowOff>127000</xdr:rowOff>
    </xdr:to>
    <xdr:graphicFrame macro="">
      <xdr:nvGraphicFramePr>
        <xdr:cNvPr id="6" name="Chart 1">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138</xdr:row>
      <xdr:rowOff>127000</xdr:rowOff>
    </xdr:from>
    <xdr:to>
      <xdr:col>6</xdr:col>
      <xdr:colOff>688975</xdr:colOff>
      <xdr:row>156</xdr:row>
      <xdr:rowOff>127000</xdr:rowOff>
    </xdr:to>
    <xdr:graphicFrame macro="">
      <xdr:nvGraphicFramePr>
        <xdr:cNvPr id="7" name="Chart 1">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495300</xdr:colOff>
      <xdr:row>33</xdr:row>
      <xdr:rowOff>57150</xdr:rowOff>
    </xdr:from>
    <xdr:to>
      <xdr:col>22</xdr:col>
      <xdr:colOff>599058</xdr:colOff>
      <xdr:row>78</xdr:row>
      <xdr:rowOff>123065</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7"/>
        <a:stretch>
          <a:fillRect/>
        </a:stretch>
      </xdr:blipFill>
      <xdr:spPr>
        <a:xfrm>
          <a:off x="7258050" y="3076575"/>
          <a:ext cx="8133333" cy="6076190"/>
        </a:xfrm>
        <a:prstGeom prst="rect">
          <a:avLst/>
        </a:prstGeom>
        <a:ln>
          <a:solidFill>
            <a:schemeClr val="lt1">
              <a:shade val="50000"/>
            </a:schemeClr>
          </a:solidFill>
        </a:ln>
      </xdr:spPr>
    </xdr:pic>
    <xdr:clientData/>
  </xdr:twoCellAnchor>
  <xdr:twoCellAnchor>
    <xdr:from>
      <xdr:col>9</xdr:col>
      <xdr:colOff>485775</xdr:colOff>
      <xdr:row>6</xdr:row>
      <xdr:rowOff>57150</xdr:rowOff>
    </xdr:from>
    <xdr:to>
      <xdr:col>20</xdr:col>
      <xdr:colOff>581025</xdr:colOff>
      <xdr:row>31</xdr:row>
      <xdr:rowOff>28575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7248525" y="342900"/>
          <a:ext cx="6905625" cy="24193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the regression of batting</a:t>
          </a:r>
          <a:r>
            <a:rPr lang="en-US" sz="1100" baseline="0"/>
            <a:t> average on previous cumulative batting average, the slope coefficient is about 0.7, indicating that a player's batting average regresses to the mean by about 30% in a given year, relative to his prior cumulative average.  The standard error of the regression is 0.026, and the mean batting average for all players is 0.277 so roughly 2/3 of players have a batting average between 0.250 and 0.300 (plus-or-minus 1 standard error, in round numbers) and roughly 95% have a batting average between 0.225 and 0.325 (plus or minus 2 standard errors, in round numbers).  The error distribution is almost perfectly normal, as might be expected from the Central Limit Theorem, because the batting average statistics are averages of large numbers of independent random variables (namely, 1 hit or 0 hits in each at-bat).</a:t>
          </a:r>
        </a:p>
        <a:p>
          <a:endParaRPr lang="en-US" sz="1100" baseline="0"/>
        </a:p>
        <a:p>
          <a:r>
            <a:rPr lang="en-US" sz="1100" baseline="0"/>
            <a:t>In this analysis, the optional teaching notes feature in RegressIt was turned on, so teaching notes that explain the various outputs are stored as comments in the cells with red flags in the title rows.  Hover the mouse over a cell with a red flag to see the teaching note.  You can also go to the Review menu on the Excel ribbon and click the Next and Previous buttons to cycle through all the cell comments, whether or not their flags are displayed.</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127000</xdr:colOff>
      <xdr:row>29</xdr:row>
      <xdr:rowOff>127000</xdr:rowOff>
    </xdr:from>
    <xdr:to>
      <xdr:col>6</xdr:col>
      <xdr:colOff>688975</xdr:colOff>
      <xdr:row>47</xdr:row>
      <xdr:rowOff>127000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51</xdr:row>
      <xdr:rowOff>127000</xdr:rowOff>
    </xdr:from>
    <xdr:to>
      <xdr:col>6</xdr:col>
      <xdr:colOff>688975</xdr:colOff>
      <xdr:row>69</xdr:row>
      <xdr:rowOff>127000</xdr:rowOff>
    </xdr:to>
    <xdr:graphicFrame macro="">
      <xdr:nvGraphicFramePr>
        <xdr:cNvPr id="3" name="Chart 1">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73</xdr:row>
      <xdr:rowOff>127000</xdr:rowOff>
    </xdr:from>
    <xdr:to>
      <xdr:col>6</xdr:col>
      <xdr:colOff>688975</xdr:colOff>
      <xdr:row>91</xdr:row>
      <xdr:rowOff>127000</xdr:rowOff>
    </xdr:to>
    <xdr:graphicFrame macro="">
      <xdr:nvGraphicFramePr>
        <xdr:cNvPr id="4" name="Chart 1">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95</xdr:row>
      <xdr:rowOff>127000</xdr:rowOff>
    </xdr:from>
    <xdr:to>
      <xdr:col>6</xdr:col>
      <xdr:colOff>688975</xdr:colOff>
      <xdr:row>113</xdr:row>
      <xdr:rowOff>127000</xdr:rowOff>
    </xdr:to>
    <xdr:graphicFrame macro="">
      <xdr:nvGraphicFramePr>
        <xdr:cNvPr id="5" name="Chart 1">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117</xdr:row>
      <xdr:rowOff>127000</xdr:rowOff>
    </xdr:from>
    <xdr:to>
      <xdr:col>6</xdr:col>
      <xdr:colOff>688975</xdr:colOff>
      <xdr:row>135</xdr:row>
      <xdr:rowOff>127000</xdr:rowOff>
    </xdr:to>
    <xdr:graphicFrame macro="">
      <xdr:nvGraphicFramePr>
        <xdr:cNvPr id="6" name="Chart 1">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304800</xdr:colOff>
      <xdr:row>29</xdr:row>
      <xdr:rowOff>57150</xdr:rowOff>
    </xdr:from>
    <xdr:to>
      <xdr:col>22</xdr:col>
      <xdr:colOff>418082</xdr:colOff>
      <xdr:row>73</xdr:row>
      <xdr:rowOff>94495</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6"/>
        <a:stretch>
          <a:fillRect/>
        </a:stretch>
      </xdr:blipFill>
      <xdr:spPr>
        <a:xfrm>
          <a:off x="7067550" y="2371725"/>
          <a:ext cx="8142857" cy="6038095"/>
        </a:xfrm>
        <a:prstGeom prst="rect">
          <a:avLst/>
        </a:prstGeom>
        <a:ln>
          <a:solidFill>
            <a:schemeClr val="bg1">
              <a:lumMod val="65000"/>
            </a:schemeClr>
          </a:solidFill>
        </a:ln>
      </xdr:spPr>
    </xdr:pic>
    <xdr:clientData/>
  </xdr:twoCellAnchor>
  <xdr:twoCellAnchor>
    <xdr:from>
      <xdr:col>9</xdr:col>
      <xdr:colOff>238125</xdr:colOff>
      <xdr:row>1</xdr:row>
      <xdr:rowOff>19050</xdr:rowOff>
    </xdr:from>
    <xdr:to>
      <xdr:col>19</xdr:col>
      <xdr:colOff>114301</xdr:colOff>
      <xdr:row>26</xdr:row>
      <xdr:rowOff>9526</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7000875" y="161925"/>
          <a:ext cx="6076951" cy="187642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 last</a:t>
          </a:r>
          <a:r>
            <a:rPr lang="en-US" sz="1100" baseline="0"/>
            <a:t> year's batting average (BattingAverageLAG1) is added as a second regressor, this allows the model to put slightly more weight on last year's average when measuring the player's average prior performance.   Its coefficient turns out to be significantly different from zero, and it is of interest to look at the sum of the coefficients of the two independent variables.  Their sum is 0.180 + 0.528 = 0.702, which is almost identical to the slope coefficient of 0.698 in the previous model.  The estimated constant in this model is also nearly identical (0.81 vs. 0.85).   So, this model places exactly the same overall weight on the player's prior batting average, and it merely reallocates it among years, thus taking a weighted average rather than a simple average.  The standard error of the regression is unchanged, though, to 3 decimal places (0.026).   This model does not yield noticeably more accurate forecasts, but it has a nice intuition nevertheless.</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485775</xdr:colOff>
      <xdr:row>2</xdr:row>
      <xdr:rowOff>76199</xdr:rowOff>
    </xdr:from>
    <xdr:to>
      <xdr:col>8</xdr:col>
      <xdr:colOff>323850</xdr:colOff>
      <xdr:row>19</xdr:row>
      <xdr:rowOff>133350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229225" y="361949"/>
          <a:ext cx="2886075" cy="252412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model summaries worksheet shows side</a:t>
          </a:r>
          <a:r>
            <a:rPr lang="en-US" sz="1100" baseline="0"/>
            <a:t> by side comparisons of all models fitted.</a:t>
          </a:r>
        </a:p>
        <a:p>
          <a:endParaRPr lang="en-US" sz="1100" baseline="0"/>
        </a:p>
        <a:p>
          <a:r>
            <a:rPr lang="en-US" sz="1100" baseline="0"/>
            <a:t>More details of the coefficients are stored in cell comments, indicated by red flags.  Hover the mouse over the cells with flags to see the comments.  You can also view them by hitting the Next and Previous buttons on the Review menu.</a:t>
          </a:r>
        </a:p>
        <a:p>
          <a:endParaRPr lang="en-US" sz="1100" baseline="0"/>
        </a:p>
        <a:p>
          <a:r>
            <a:rPr lang="en-US" sz="1100" baseline="0"/>
            <a:t>Color coding of coefficient estimates by sign and significance can be turned on and off via the Colors and Fonts buttons on the RegressIt menu, pictured below.</a:t>
          </a:r>
          <a:endParaRPr lang="en-US" sz="1100"/>
        </a:p>
      </xdr:txBody>
    </xdr:sp>
    <xdr:clientData/>
  </xdr:twoCellAnchor>
  <xdr:twoCellAnchor editAs="oneCell">
    <xdr:from>
      <xdr:col>1</xdr:col>
      <xdr:colOff>19050</xdr:colOff>
      <xdr:row>28</xdr:row>
      <xdr:rowOff>114300</xdr:rowOff>
    </xdr:from>
    <xdr:to>
      <xdr:col>18</xdr:col>
      <xdr:colOff>236633</xdr:colOff>
      <xdr:row>36</xdr:row>
      <xdr:rowOff>57014</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2190750" y="4171950"/>
          <a:ext cx="11933333" cy="10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rottentomatoes.com/m/bull_durham/" TargetMode="External"/><Relationship Id="rId1" Type="http://schemas.openxmlformats.org/officeDocument/2006/relationships/hyperlink" Target="https://www.youtube.com/watch?v=rdBYmk4dfL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95"/>
  <sheetViews>
    <sheetView tabSelected="1" topLeftCell="A11" workbookViewId="0"/>
  </sheetViews>
  <sheetFormatPr defaultRowHeight="14.5" x14ac:dyDescent="0.35"/>
  <cols>
    <col min="2" max="2" width="12" bestFit="1" customWidth="1"/>
    <col min="3" max="3" width="10" bestFit="1" customWidth="1"/>
    <col min="4" max="4" width="14.7265625" bestFit="1" customWidth="1"/>
    <col min="5" max="5" width="19.26953125" bestFit="1" customWidth="1"/>
    <col min="6" max="6" width="23.26953125" bestFit="1" customWidth="1"/>
  </cols>
  <sheetData>
    <row r="1" spans="1:6" x14ac:dyDescent="0.35">
      <c r="A1" t="s">
        <v>0</v>
      </c>
    </row>
    <row r="2" spans="1:6" x14ac:dyDescent="0.35">
      <c r="A2" t="s">
        <v>1</v>
      </c>
    </row>
    <row r="3" spans="1:6" x14ac:dyDescent="0.35">
      <c r="A3" s="1" t="s">
        <v>2</v>
      </c>
    </row>
    <row r="4" spans="1:6" x14ac:dyDescent="0.35">
      <c r="A4" t="s">
        <v>3</v>
      </c>
    </row>
    <row r="5" spans="1:6" x14ac:dyDescent="0.35">
      <c r="A5" s="1" t="s">
        <v>4</v>
      </c>
    </row>
    <row r="7" spans="1:6" ht="15" thickBot="1" x14ac:dyDescent="0.4">
      <c r="A7" t="s">
        <v>5</v>
      </c>
      <c r="B7" t="s">
        <v>6</v>
      </c>
      <c r="C7" t="s">
        <v>7</v>
      </c>
      <c r="D7" t="s">
        <v>8</v>
      </c>
      <c r="E7" t="s">
        <v>9</v>
      </c>
      <c r="F7" t="s">
        <v>10</v>
      </c>
    </row>
    <row r="8" spans="1:6" x14ac:dyDescent="0.35">
      <c r="A8" s="2">
        <v>1960</v>
      </c>
      <c r="B8" s="3" t="s">
        <v>11</v>
      </c>
      <c r="C8" s="4" t="s">
        <v>12</v>
      </c>
      <c r="D8" s="5">
        <v>0.29199999999999998</v>
      </c>
      <c r="E8" s="6">
        <v>0.35499999999999998</v>
      </c>
      <c r="F8" s="7">
        <v>0.35453100199999998</v>
      </c>
    </row>
    <row r="9" spans="1:6" x14ac:dyDescent="0.35">
      <c r="A9" s="8">
        <v>1961</v>
      </c>
      <c r="B9" s="9" t="s">
        <v>11</v>
      </c>
      <c r="C9" s="10" t="s">
        <v>12</v>
      </c>
      <c r="D9" s="11">
        <v>0.32700000000000001</v>
      </c>
      <c r="E9" s="12">
        <v>0.29199999999999998</v>
      </c>
      <c r="F9" s="13">
        <v>0.32403609500000002</v>
      </c>
    </row>
    <row r="10" spans="1:6" x14ac:dyDescent="0.35">
      <c r="A10" s="8">
        <v>1962</v>
      </c>
      <c r="B10" s="9" t="s">
        <v>11</v>
      </c>
      <c r="C10" s="10" t="s">
        <v>12</v>
      </c>
      <c r="D10" s="11">
        <v>0.32300000000000001</v>
      </c>
      <c r="E10" s="12">
        <v>0.32700000000000001</v>
      </c>
      <c r="F10" s="13">
        <v>0.32491767300000002</v>
      </c>
    </row>
    <row r="11" spans="1:6" x14ac:dyDescent="0.35">
      <c r="A11" s="8">
        <v>1963</v>
      </c>
      <c r="B11" s="9" t="s">
        <v>11</v>
      </c>
      <c r="C11" s="10" t="s">
        <v>12</v>
      </c>
      <c r="D11" s="11">
        <v>0.31900000000000001</v>
      </c>
      <c r="E11" s="12">
        <v>0.32300000000000001</v>
      </c>
      <c r="F11" s="13">
        <v>0.32435791200000003</v>
      </c>
    </row>
    <row r="12" spans="1:6" x14ac:dyDescent="0.35">
      <c r="A12" s="8">
        <v>1964</v>
      </c>
      <c r="B12" s="9" t="s">
        <v>11</v>
      </c>
      <c r="C12" s="10" t="s">
        <v>12</v>
      </c>
      <c r="D12" s="11">
        <v>0.32800000000000001</v>
      </c>
      <c r="E12" s="12">
        <v>0.31900000000000001</v>
      </c>
      <c r="F12" s="13">
        <v>0.32315270899999998</v>
      </c>
    </row>
    <row r="13" spans="1:6" x14ac:dyDescent="0.35">
      <c r="A13" s="8">
        <v>1965</v>
      </c>
      <c r="B13" s="9" t="s">
        <v>11</v>
      </c>
      <c r="C13" s="10" t="s">
        <v>12</v>
      </c>
      <c r="D13" s="11">
        <v>0.318</v>
      </c>
      <c r="E13" s="12">
        <v>0.32800000000000001</v>
      </c>
      <c r="F13" s="13">
        <v>0.32392807699999998</v>
      </c>
    </row>
    <row r="14" spans="1:6" x14ac:dyDescent="0.35">
      <c r="A14" s="8">
        <v>1966</v>
      </c>
      <c r="B14" s="9" t="s">
        <v>11</v>
      </c>
      <c r="C14" s="10" t="s">
        <v>12</v>
      </c>
      <c r="D14" s="11">
        <v>0.27900000000000003</v>
      </c>
      <c r="E14" s="12">
        <v>0.318</v>
      </c>
      <c r="F14" s="13">
        <v>0.323058542</v>
      </c>
    </row>
    <row r="15" spans="1:6" x14ac:dyDescent="0.35">
      <c r="A15" s="8">
        <v>1967</v>
      </c>
      <c r="B15" s="9" t="s">
        <v>11</v>
      </c>
      <c r="C15" s="10" t="s">
        <v>12</v>
      </c>
      <c r="D15" s="11">
        <v>0.307</v>
      </c>
      <c r="E15" s="12">
        <v>0.27900000000000003</v>
      </c>
      <c r="F15" s="13">
        <v>0.31746031699999999</v>
      </c>
    </row>
    <row r="16" spans="1:6" x14ac:dyDescent="0.35">
      <c r="A16" s="8">
        <v>1968</v>
      </c>
      <c r="B16" s="9" t="s">
        <v>11</v>
      </c>
      <c r="C16" s="10" t="s">
        <v>12</v>
      </c>
      <c r="D16" s="11">
        <v>0.28699999999999998</v>
      </c>
      <c r="E16" s="12">
        <v>0.307</v>
      </c>
      <c r="F16" s="13">
        <v>0.31625835200000002</v>
      </c>
    </row>
    <row r="17" spans="1:8" x14ac:dyDescent="0.35">
      <c r="A17" s="8">
        <v>1969</v>
      </c>
      <c r="B17" s="9" t="s">
        <v>11</v>
      </c>
      <c r="C17" s="10" t="s">
        <v>12</v>
      </c>
      <c r="D17" s="11">
        <v>0.3</v>
      </c>
      <c r="E17" s="12">
        <v>0.28699999999999998</v>
      </c>
      <c r="F17" s="13">
        <v>0.31331331299999998</v>
      </c>
    </row>
    <row r="18" spans="1:8" x14ac:dyDescent="0.35">
      <c r="A18" s="8">
        <v>1970</v>
      </c>
      <c r="B18" s="9" t="s">
        <v>11</v>
      </c>
      <c r="C18" s="10" t="s">
        <v>12</v>
      </c>
      <c r="D18" s="11">
        <v>0.29799999999999999</v>
      </c>
      <c r="E18" s="12">
        <v>0.3</v>
      </c>
      <c r="F18" s="13">
        <v>0.31218468100000002</v>
      </c>
    </row>
    <row r="19" spans="1:8" x14ac:dyDescent="0.35">
      <c r="A19" s="8">
        <v>1971</v>
      </c>
      <c r="B19" s="9" t="s">
        <v>11</v>
      </c>
      <c r="C19" s="10" t="s">
        <v>12</v>
      </c>
      <c r="D19" s="11">
        <v>0.32700000000000001</v>
      </c>
      <c r="E19" s="12">
        <v>0.29799999999999999</v>
      </c>
      <c r="F19" s="13">
        <v>0.31118038799999997</v>
      </c>
    </row>
    <row r="20" spans="1:8" x14ac:dyDescent="0.35">
      <c r="A20" s="8">
        <v>1972</v>
      </c>
      <c r="B20" s="9" t="s">
        <v>11</v>
      </c>
      <c r="C20" s="10" t="s">
        <v>12</v>
      </c>
      <c r="D20" s="11">
        <v>0.26500000000000001</v>
      </c>
      <c r="E20" s="12">
        <v>0.32700000000000001</v>
      </c>
      <c r="F20" s="13">
        <v>0.31223516899999998</v>
      </c>
    </row>
    <row r="21" spans="1:8" x14ac:dyDescent="0.35">
      <c r="A21" s="8">
        <v>1999</v>
      </c>
      <c r="B21" s="9" t="s">
        <v>13</v>
      </c>
      <c r="C21" s="10" t="s">
        <v>14</v>
      </c>
      <c r="D21" s="11">
        <v>0.33500000000000002</v>
      </c>
      <c r="E21" s="12">
        <v>0.312</v>
      </c>
      <c r="F21" s="13">
        <v>0.29278642100000002</v>
      </c>
    </row>
    <row r="22" spans="1:8" x14ac:dyDescent="0.35">
      <c r="A22" s="8">
        <v>2000</v>
      </c>
      <c r="B22" s="9" t="s">
        <v>13</v>
      </c>
      <c r="C22" s="10" t="s">
        <v>14</v>
      </c>
      <c r="D22" s="11">
        <v>0.316</v>
      </c>
      <c r="E22" s="12">
        <v>0.33500000000000002</v>
      </c>
      <c r="F22" s="13">
        <v>0.31125299299999998</v>
      </c>
    </row>
    <row r="23" spans="1:8" x14ac:dyDescent="0.35">
      <c r="A23" s="8">
        <v>2001</v>
      </c>
      <c r="B23" s="9" t="s">
        <v>13</v>
      </c>
      <c r="C23" s="10" t="s">
        <v>14</v>
      </c>
      <c r="D23" s="11">
        <v>0.28899999999999998</v>
      </c>
      <c r="E23" s="12">
        <v>0.316</v>
      </c>
      <c r="F23" s="13">
        <v>0.31273920199999999</v>
      </c>
    </row>
    <row r="24" spans="1:8" x14ac:dyDescent="0.35">
      <c r="A24" s="8">
        <v>2002</v>
      </c>
      <c r="B24" s="9" t="s">
        <v>13</v>
      </c>
      <c r="C24" s="10" t="s">
        <v>14</v>
      </c>
      <c r="D24" s="11">
        <v>0.308</v>
      </c>
      <c r="E24" s="12">
        <v>0.28899999999999998</v>
      </c>
      <c r="F24" s="13">
        <v>0.306992139</v>
      </c>
    </row>
    <row r="25" spans="1:8" x14ac:dyDescent="0.35">
      <c r="A25" s="8">
        <v>2003</v>
      </c>
      <c r="B25" s="9" t="s">
        <v>13</v>
      </c>
      <c r="C25" s="10" t="s">
        <v>14</v>
      </c>
      <c r="D25" s="11">
        <v>0.3</v>
      </c>
      <c r="E25" s="12">
        <v>0.308</v>
      </c>
      <c r="F25" s="13">
        <v>0.30712612900000003</v>
      </c>
    </row>
    <row r="26" spans="1:8" x14ac:dyDescent="0.35">
      <c r="A26" s="8">
        <v>2004</v>
      </c>
      <c r="B26" s="9" t="s">
        <v>13</v>
      </c>
      <c r="C26" s="10" t="s">
        <v>14</v>
      </c>
      <c r="D26" s="11">
        <v>0.30099999999999999</v>
      </c>
      <c r="E26" s="12">
        <v>0.3</v>
      </c>
      <c r="F26" s="13">
        <v>0.305945036</v>
      </c>
    </row>
    <row r="27" spans="1:8" x14ac:dyDescent="0.35">
      <c r="A27" s="8">
        <v>1965</v>
      </c>
      <c r="B27" s="9" t="s">
        <v>15</v>
      </c>
      <c r="C27" s="10" t="s">
        <v>16</v>
      </c>
      <c r="D27" s="11">
        <v>0.25900000000000001</v>
      </c>
      <c r="E27" s="12">
        <v>0.248</v>
      </c>
      <c r="F27" s="13">
        <v>0.25848564000000002</v>
      </c>
      <c r="H27" t="s">
        <v>313</v>
      </c>
    </row>
    <row r="28" spans="1:8" x14ac:dyDescent="0.35">
      <c r="A28" s="8">
        <v>1966</v>
      </c>
      <c r="B28" s="9" t="s">
        <v>15</v>
      </c>
      <c r="C28" s="10" t="s">
        <v>16</v>
      </c>
      <c r="D28" s="11">
        <v>0.249</v>
      </c>
      <c r="E28" s="12">
        <v>0.25900000000000001</v>
      </c>
      <c r="F28" s="13">
        <v>0.25871045300000001</v>
      </c>
      <c r="H28" s="1" t="s">
        <v>314</v>
      </c>
    </row>
    <row r="29" spans="1:8" x14ac:dyDescent="0.35">
      <c r="A29" s="8">
        <v>1967</v>
      </c>
      <c r="B29" s="9" t="s">
        <v>15</v>
      </c>
      <c r="C29" s="10" t="s">
        <v>16</v>
      </c>
      <c r="D29" s="11">
        <v>0.27100000000000002</v>
      </c>
      <c r="E29" s="12">
        <v>0.249</v>
      </c>
      <c r="F29" s="13">
        <v>0.25727989000000001</v>
      </c>
    </row>
    <row r="30" spans="1:8" x14ac:dyDescent="0.35">
      <c r="A30" s="8">
        <v>1960</v>
      </c>
      <c r="B30" s="9" t="s">
        <v>17</v>
      </c>
      <c r="C30" s="10" t="s">
        <v>18</v>
      </c>
      <c r="D30" s="11">
        <v>0.29799999999999999</v>
      </c>
      <c r="E30" s="12">
        <v>0.29199999999999998</v>
      </c>
      <c r="F30" s="13">
        <v>0.29207920799999998</v>
      </c>
      <c r="H30" t="s">
        <v>315</v>
      </c>
    </row>
    <row r="31" spans="1:8" x14ac:dyDescent="0.35">
      <c r="A31" s="8">
        <v>1961</v>
      </c>
      <c r="B31" s="9" t="s">
        <v>17</v>
      </c>
      <c r="C31" s="10" t="s">
        <v>18</v>
      </c>
      <c r="D31" s="11">
        <v>0.28499999999999998</v>
      </c>
      <c r="E31" s="12">
        <v>0.29799999999999999</v>
      </c>
      <c r="F31" s="13">
        <v>0.29520697200000001</v>
      </c>
      <c r="H31" s="1" t="s">
        <v>316</v>
      </c>
    </row>
    <row r="32" spans="1:8" x14ac:dyDescent="0.35">
      <c r="A32" s="8">
        <v>1967</v>
      </c>
      <c r="B32" s="9" t="s">
        <v>19</v>
      </c>
      <c r="C32" s="10" t="s">
        <v>20</v>
      </c>
      <c r="D32" s="11">
        <v>0.23400000000000001</v>
      </c>
      <c r="E32" s="12">
        <v>0.27300000000000002</v>
      </c>
      <c r="F32" s="13">
        <v>0.26248216800000002</v>
      </c>
    </row>
    <row r="33" spans="1:6" x14ac:dyDescent="0.35">
      <c r="A33" s="8">
        <v>1970</v>
      </c>
      <c r="B33" s="9" t="s">
        <v>19</v>
      </c>
      <c r="C33" s="10" t="s">
        <v>20</v>
      </c>
      <c r="D33" s="11">
        <v>0.28599999999999998</v>
      </c>
      <c r="E33" s="12">
        <v>0.27100000000000002</v>
      </c>
      <c r="F33" s="13">
        <v>0.25011558</v>
      </c>
    </row>
    <row r="34" spans="1:6" x14ac:dyDescent="0.35">
      <c r="A34" s="8">
        <v>1971</v>
      </c>
      <c r="B34" s="9" t="s">
        <v>19</v>
      </c>
      <c r="C34" s="10" t="s">
        <v>20</v>
      </c>
      <c r="D34" s="11">
        <v>0.28499999999999998</v>
      </c>
      <c r="E34" s="12">
        <v>0.28599999999999998</v>
      </c>
      <c r="F34" s="13">
        <v>0.25830653799999997</v>
      </c>
    </row>
    <row r="35" spans="1:6" x14ac:dyDescent="0.35">
      <c r="A35" s="8">
        <v>1972</v>
      </c>
      <c r="B35" s="9" t="s">
        <v>19</v>
      </c>
      <c r="C35" s="10" t="s">
        <v>20</v>
      </c>
      <c r="D35" s="11">
        <v>0.22700000000000001</v>
      </c>
      <c r="E35" s="12">
        <v>0.28499999999999998</v>
      </c>
      <c r="F35" s="13">
        <v>0.26178659999999998</v>
      </c>
    </row>
    <row r="36" spans="1:6" x14ac:dyDescent="0.35">
      <c r="A36" s="8">
        <v>1983</v>
      </c>
      <c r="B36" s="9" t="s">
        <v>21</v>
      </c>
      <c r="C36" s="10" t="s">
        <v>22</v>
      </c>
      <c r="D36" s="11">
        <v>0.30199999999999999</v>
      </c>
      <c r="E36" s="12">
        <v>0.28100000000000003</v>
      </c>
      <c r="F36" s="13">
        <v>0.27297592999999998</v>
      </c>
    </row>
    <row r="37" spans="1:6" x14ac:dyDescent="0.35">
      <c r="A37" s="8">
        <v>1998</v>
      </c>
      <c r="B37" s="9" t="s">
        <v>23</v>
      </c>
      <c r="C37" s="10" t="s">
        <v>24</v>
      </c>
      <c r="D37" s="11">
        <v>0.27800000000000002</v>
      </c>
      <c r="E37" s="12">
        <v>0.315</v>
      </c>
      <c r="F37" s="13">
        <v>0.288288288</v>
      </c>
    </row>
    <row r="38" spans="1:6" x14ac:dyDescent="0.35">
      <c r="A38" s="8">
        <v>1999</v>
      </c>
      <c r="B38" s="9" t="s">
        <v>23</v>
      </c>
      <c r="C38" s="10" t="s">
        <v>24</v>
      </c>
      <c r="D38" s="11">
        <v>0.30399999999999999</v>
      </c>
      <c r="E38" s="12">
        <v>0.27800000000000002</v>
      </c>
      <c r="F38" s="13">
        <v>0.28515185599999998</v>
      </c>
    </row>
    <row r="39" spans="1:6" x14ac:dyDescent="0.35">
      <c r="A39" s="8">
        <v>2000</v>
      </c>
      <c r="B39" s="9" t="s">
        <v>23</v>
      </c>
      <c r="C39" s="10" t="s">
        <v>24</v>
      </c>
      <c r="D39" s="11">
        <v>0.32400000000000001</v>
      </c>
      <c r="E39" s="12">
        <v>0.30399999999999999</v>
      </c>
      <c r="F39" s="13">
        <v>0.29010806300000003</v>
      </c>
    </row>
    <row r="40" spans="1:6" x14ac:dyDescent="0.35">
      <c r="A40" s="8">
        <v>2001</v>
      </c>
      <c r="B40" s="9" t="s">
        <v>23</v>
      </c>
      <c r="C40" s="10" t="s">
        <v>24</v>
      </c>
      <c r="D40" s="11">
        <v>0.24299999999999999</v>
      </c>
      <c r="E40" s="12">
        <v>0.32400000000000001</v>
      </c>
      <c r="F40" s="13">
        <v>0.29627118600000002</v>
      </c>
    </row>
    <row r="41" spans="1:6" x14ac:dyDescent="0.35">
      <c r="A41" s="8">
        <v>2002</v>
      </c>
      <c r="B41" s="9" t="s">
        <v>23</v>
      </c>
      <c r="C41" s="10" t="s">
        <v>24</v>
      </c>
      <c r="D41" s="11">
        <v>0.308</v>
      </c>
      <c r="E41" s="12">
        <v>0.24299999999999999</v>
      </c>
      <c r="F41" s="13">
        <v>0.28911065499999999</v>
      </c>
    </row>
    <row r="42" spans="1:6" x14ac:dyDescent="0.35">
      <c r="A42" s="8">
        <v>2003</v>
      </c>
      <c r="B42" s="9" t="s">
        <v>23</v>
      </c>
      <c r="C42" s="10" t="s">
        <v>24</v>
      </c>
      <c r="D42" s="11">
        <v>0.25900000000000001</v>
      </c>
      <c r="E42" s="12">
        <v>0.308</v>
      </c>
      <c r="F42" s="13">
        <v>0.29150628699999998</v>
      </c>
    </row>
    <row r="43" spans="1:6" x14ac:dyDescent="0.35">
      <c r="A43" s="8">
        <v>2004</v>
      </c>
      <c r="B43" s="9" t="s">
        <v>23</v>
      </c>
      <c r="C43" s="10" t="s">
        <v>24</v>
      </c>
      <c r="D43" s="11">
        <v>0.28899999999999998</v>
      </c>
      <c r="E43" s="12">
        <v>0.25900000000000001</v>
      </c>
      <c r="F43" s="13">
        <v>0.28768986600000002</v>
      </c>
    </row>
    <row r="44" spans="1:6" x14ac:dyDescent="0.35">
      <c r="A44" s="8">
        <v>1963</v>
      </c>
      <c r="B44" s="9" t="s">
        <v>25</v>
      </c>
      <c r="C44" s="10" t="s">
        <v>26</v>
      </c>
      <c r="D44" s="11">
        <v>0.24</v>
      </c>
      <c r="E44" s="12">
        <v>0.26900000000000002</v>
      </c>
      <c r="F44" s="13">
        <v>0.26876090800000002</v>
      </c>
    </row>
    <row r="45" spans="1:6" x14ac:dyDescent="0.35">
      <c r="A45" s="8">
        <v>1965</v>
      </c>
      <c r="B45" s="9" t="s">
        <v>25</v>
      </c>
      <c r="C45" s="10" t="s">
        <v>27</v>
      </c>
      <c r="D45" s="11">
        <v>0.30199999999999999</v>
      </c>
      <c r="E45" s="12">
        <v>0.318</v>
      </c>
      <c r="F45" s="13">
        <v>0.31707317099999999</v>
      </c>
    </row>
    <row r="46" spans="1:6" x14ac:dyDescent="0.35">
      <c r="A46" s="8">
        <v>1966</v>
      </c>
      <c r="B46" s="9" t="s">
        <v>25</v>
      </c>
      <c r="C46" s="10" t="s">
        <v>27</v>
      </c>
      <c r="D46" s="11">
        <v>0.317</v>
      </c>
      <c r="E46" s="12">
        <v>0.30199999999999999</v>
      </c>
      <c r="F46" s="13">
        <v>0.30980392200000001</v>
      </c>
    </row>
    <row r="47" spans="1:6" x14ac:dyDescent="0.35">
      <c r="A47" s="8">
        <v>1967</v>
      </c>
      <c r="B47" s="9" t="s">
        <v>25</v>
      </c>
      <c r="C47" s="10" t="s">
        <v>27</v>
      </c>
      <c r="D47" s="11">
        <v>0.307</v>
      </c>
      <c r="E47" s="12">
        <v>0.317</v>
      </c>
      <c r="F47" s="13">
        <v>0.31183991100000003</v>
      </c>
    </row>
    <row r="48" spans="1:6" x14ac:dyDescent="0.35">
      <c r="A48" s="8">
        <v>1968</v>
      </c>
      <c r="B48" s="9" t="s">
        <v>25</v>
      </c>
      <c r="C48" s="10" t="s">
        <v>27</v>
      </c>
      <c r="D48" s="11">
        <v>0.26300000000000001</v>
      </c>
      <c r="E48" s="12">
        <v>0.307</v>
      </c>
      <c r="F48" s="13">
        <v>0.31078691400000003</v>
      </c>
    </row>
    <row r="49" spans="1:6" x14ac:dyDescent="0.35">
      <c r="A49" s="8">
        <v>1969</v>
      </c>
      <c r="B49" s="9" t="s">
        <v>25</v>
      </c>
      <c r="C49" s="10" t="s">
        <v>27</v>
      </c>
      <c r="D49" s="11">
        <v>0.28799999999999998</v>
      </c>
      <c r="E49" s="12">
        <v>0.26300000000000001</v>
      </c>
      <c r="F49" s="13">
        <v>0.301832555</v>
      </c>
    </row>
    <row r="50" spans="1:6" x14ac:dyDescent="0.35">
      <c r="A50" s="8">
        <v>1970</v>
      </c>
      <c r="B50" s="9" t="s">
        <v>25</v>
      </c>
      <c r="C50" s="10" t="s">
        <v>27</v>
      </c>
      <c r="D50" s="11">
        <v>0.27900000000000003</v>
      </c>
      <c r="E50" s="12">
        <v>0.28799999999999998</v>
      </c>
      <c r="F50" s="13">
        <v>0.29990686100000002</v>
      </c>
    </row>
    <row r="51" spans="1:6" x14ac:dyDescent="0.35">
      <c r="A51" s="8">
        <v>1971</v>
      </c>
      <c r="B51" s="9" t="s">
        <v>25</v>
      </c>
      <c r="C51" s="10" t="s">
        <v>27</v>
      </c>
      <c r="D51" s="11">
        <v>0.29499999999999998</v>
      </c>
      <c r="E51" s="12">
        <v>0.27900000000000003</v>
      </c>
      <c r="F51" s="13">
        <v>0.29728260899999998</v>
      </c>
    </row>
    <row r="52" spans="1:6" x14ac:dyDescent="0.35">
      <c r="A52" s="8">
        <v>1972</v>
      </c>
      <c r="B52" s="9" t="s">
        <v>25</v>
      </c>
      <c r="C52" s="10" t="s">
        <v>27</v>
      </c>
      <c r="D52" s="11">
        <v>0.308</v>
      </c>
      <c r="E52" s="12">
        <v>0.29499999999999998</v>
      </c>
      <c r="F52" s="13">
        <v>0.29699692599999999</v>
      </c>
    </row>
    <row r="53" spans="1:6" x14ac:dyDescent="0.35">
      <c r="A53" s="8">
        <v>1975</v>
      </c>
      <c r="B53" s="9" t="s">
        <v>25</v>
      </c>
      <c r="C53" s="10" t="s">
        <v>27</v>
      </c>
      <c r="D53" s="11">
        <v>0.23300000000000001</v>
      </c>
      <c r="E53" s="12">
        <v>0.30099999999999999</v>
      </c>
      <c r="F53" s="13">
        <v>0.299247292</v>
      </c>
    </row>
    <row r="54" spans="1:6" x14ac:dyDescent="0.35">
      <c r="A54" s="8">
        <v>1966</v>
      </c>
      <c r="B54" s="9" t="s">
        <v>28</v>
      </c>
      <c r="C54" s="10" t="s">
        <v>29</v>
      </c>
      <c r="D54" s="11">
        <v>0.29899999999999999</v>
      </c>
      <c r="E54" s="12">
        <v>0.252</v>
      </c>
      <c r="F54" s="13">
        <v>0.23815789500000001</v>
      </c>
    </row>
    <row r="55" spans="1:6" x14ac:dyDescent="0.35">
      <c r="A55" s="8">
        <v>1967</v>
      </c>
      <c r="B55" s="9" t="s">
        <v>28</v>
      </c>
      <c r="C55" s="10" t="s">
        <v>29</v>
      </c>
      <c r="D55" s="11">
        <v>0.28699999999999998</v>
      </c>
      <c r="E55" s="12">
        <v>0.29899999999999999</v>
      </c>
      <c r="F55" s="13">
        <v>0.26437640000000001</v>
      </c>
    </row>
    <row r="56" spans="1:6" x14ac:dyDescent="0.35">
      <c r="A56" s="8">
        <v>1968</v>
      </c>
      <c r="B56" s="9" t="s">
        <v>28</v>
      </c>
      <c r="C56" s="10" t="s">
        <v>29</v>
      </c>
      <c r="D56" s="11">
        <v>0.245</v>
      </c>
      <c r="E56" s="12">
        <v>0.28699999999999998</v>
      </c>
      <c r="F56" s="13">
        <v>0.27104287999999999</v>
      </c>
    </row>
    <row r="57" spans="1:6" x14ac:dyDescent="0.35">
      <c r="A57" s="8">
        <v>1960</v>
      </c>
      <c r="B57" s="9" t="s">
        <v>30</v>
      </c>
      <c r="C57" s="10" t="s">
        <v>31</v>
      </c>
      <c r="D57" s="11">
        <v>0.251</v>
      </c>
      <c r="E57" s="12">
        <v>0.26100000000000001</v>
      </c>
      <c r="F57" s="13">
        <v>0.26140350899999998</v>
      </c>
    </row>
    <row r="58" spans="1:6" x14ac:dyDescent="0.35">
      <c r="A58" s="8">
        <v>1961</v>
      </c>
      <c r="B58" s="9" t="s">
        <v>30</v>
      </c>
      <c r="C58" s="10" t="s">
        <v>31</v>
      </c>
      <c r="D58" s="11">
        <v>0.245</v>
      </c>
      <c r="E58" s="12">
        <v>0.251</v>
      </c>
      <c r="F58" s="13">
        <v>0.25676937399999999</v>
      </c>
    </row>
    <row r="59" spans="1:6" x14ac:dyDescent="0.35">
      <c r="A59" s="8">
        <v>1962</v>
      </c>
      <c r="B59" s="9" t="s">
        <v>30</v>
      </c>
      <c r="C59" s="10" t="s">
        <v>31</v>
      </c>
      <c r="D59" s="11">
        <v>0.26600000000000001</v>
      </c>
      <c r="E59" s="12">
        <v>0.245</v>
      </c>
      <c r="F59" s="13">
        <v>0.25261217000000002</v>
      </c>
    </row>
    <row r="60" spans="1:6" x14ac:dyDescent="0.35">
      <c r="A60" s="8">
        <v>1963</v>
      </c>
      <c r="B60" s="9" t="s">
        <v>30</v>
      </c>
      <c r="C60" s="10" t="s">
        <v>31</v>
      </c>
      <c r="D60" s="11">
        <v>0.27100000000000002</v>
      </c>
      <c r="E60" s="12">
        <v>0.26600000000000001</v>
      </c>
      <c r="F60" s="13">
        <v>0.25582479000000002</v>
      </c>
    </row>
    <row r="61" spans="1:6" x14ac:dyDescent="0.35">
      <c r="A61" s="8">
        <v>1964</v>
      </c>
      <c r="B61" s="9" t="s">
        <v>30</v>
      </c>
      <c r="C61" s="10" t="s">
        <v>31</v>
      </c>
      <c r="D61" s="11">
        <v>0.28699999999999998</v>
      </c>
      <c r="E61" s="12">
        <v>0.27100000000000002</v>
      </c>
      <c r="F61" s="13">
        <v>0.25888514800000001</v>
      </c>
    </row>
    <row r="62" spans="1:6" x14ac:dyDescent="0.35">
      <c r="A62" s="8">
        <v>1965</v>
      </c>
      <c r="B62" s="9" t="s">
        <v>30</v>
      </c>
      <c r="C62" s="10" t="s">
        <v>31</v>
      </c>
      <c r="D62" s="11">
        <v>0.23300000000000001</v>
      </c>
      <c r="E62" s="12">
        <v>0.28699999999999998</v>
      </c>
      <c r="F62" s="13">
        <v>0.26319115300000001</v>
      </c>
    </row>
    <row r="63" spans="1:6" x14ac:dyDescent="0.35">
      <c r="A63" s="8">
        <v>1968</v>
      </c>
      <c r="B63" s="9" t="s">
        <v>30</v>
      </c>
      <c r="C63" s="10" t="s">
        <v>31</v>
      </c>
      <c r="D63" s="11">
        <v>0.247</v>
      </c>
      <c r="E63" s="12">
        <v>0.25800000000000001</v>
      </c>
      <c r="F63" s="13">
        <v>0.25779236</v>
      </c>
    </row>
    <row r="64" spans="1:6" x14ac:dyDescent="0.35">
      <c r="A64" s="8">
        <v>1978</v>
      </c>
      <c r="B64" s="9" t="s">
        <v>32</v>
      </c>
      <c r="C64" s="10" t="s">
        <v>33</v>
      </c>
      <c r="D64" s="11">
        <v>0.252</v>
      </c>
      <c r="E64" s="12">
        <v>0.26100000000000001</v>
      </c>
      <c r="F64" s="13">
        <v>0.26462395500000002</v>
      </c>
    </row>
    <row r="65" spans="1:6" x14ac:dyDescent="0.35">
      <c r="A65" s="8">
        <v>1989</v>
      </c>
      <c r="B65" s="9" t="s">
        <v>34</v>
      </c>
      <c r="C65" s="10" t="s">
        <v>35</v>
      </c>
      <c r="D65" s="11">
        <v>0.29499999999999998</v>
      </c>
      <c r="E65" s="12">
        <v>0.26600000000000001</v>
      </c>
      <c r="F65" s="13">
        <v>0.26605504600000002</v>
      </c>
    </row>
    <row r="66" spans="1:6" x14ac:dyDescent="0.35">
      <c r="A66" s="8">
        <v>1990</v>
      </c>
      <c r="B66" s="9" t="s">
        <v>34</v>
      </c>
      <c r="C66" s="10" t="s">
        <v>35</v>
      </c>
      <c r="D66" s="11">
        <v>0.28699999999999998</v>
      </c>
      <c r="E66" s="12">
        <v>0.29499999999999998</v>
      </c>
      <c r="F66" s="13">
        <v>0.281678082</v>
      </c>
    </row>
    <row r="67" spans="1:6" x14ac:dyDescent="0.35">
      <c r="A67" s="8">
        <v>1991</v>
      </c>
      <c r="B67" s="9" t="s">
        <v>34</v>
      </c>
      <c r="C67" s="10" t="s">
        <v>35</v>
      </c>
      <c r="D67" s="11">
        <v>0.29499999999999998</v>
      </c>
      <c r="E67" s="12">
        <v>0.28699999999999998</v>
      </c>
      <c r="F67" s="13">
        <v>0.28335233799999998</v>
      </c>
    </row>
    <row r="68" spans="1:6" x14ac:dyDescent="0.35">
      <c r="A68" s="8">
        <v>1992</v>
      </c>
      <c r="B68" s="9" t="s">
        <v>34</v>
      </c>
      <c r="C68" s="10" t="s">
        <v>35</v>
      </c>
      <c r="D68" s="11">
        <v>0.31</v>
      </c>
      <c r="E68" s="12">
        <v>0.29499999999999998</v>
      </c>
      <c r="F68" s="13">
        <v>0.28649100799999999</v>
      </c>
    </row>
    <row r="69" spans="1:6" x14ac:dyDescent="0.35">
      <c r="A69" s="8">
        <v>1993</v>
      </c>
      <c r="B69" s="9" t="s">
        <v>34</v>
      </c>
      <c r="C69" s="10" t="s">
        <v>35</v>
      </c>
      <c r="D69" s="11">
        <v>0.32600000000000001</v>
      </c>
      <c r="E69" s="12">
        <v>0.31</v>
      </c>
      <c r="F69" s="13">
        <v>0.29101958100000003</v>
      </c>
    </row>
    <row r="70" spans="1:6" x14ac:dyDescent="0.35">
      <c r="A70" s="8">
        <v>1996</v>
      </c>
      <c r="B70" s="9" t="s">
        <v>34</v>
      </c>
      <c r="C70" s="10" t="s">
        <v>35</v>
      </c>
      <c r="D70" s="11">
        <v>0.32800000000000001</v>
      </c>
      <c r="E70" s="12">
        <v>0.3</v>
      </c>
      <c r="F70" s="13">
        <v>0.29798206300000002</v>
      </c>
    </row>
    <row r="71" spans="1:6" x14ac:dyDescent="0.35">
      <c r="A71" s="8">
        <v>1997</v>
      </c>
      <c r="B71" s="9" t="s">
        <v>34</v>
      </c>
      <c r="C71" s="10" t="s">
        <v>35</v>
      </c>
      <c r="D71" s="11">
        <v>0.33300000000000002</v>
      </c>
      <c r="E71" s="12">
        <v>0.32800000000000001</v>
      </c>
      <c r="F71" s="13">
        <v>0.30150554699999998</v>
      </c>
    </row>
    <row r="72" spans="1:6" x14ac:dyDescent="0.35">
      <c r="A72" s="8">
        <v>1998</v>
      </c>
      <c r="B72" s="9" t="s">
        <v>34</v>
      </c>
      <c r="C72" s="10" t="s">
        <v>35</v>
      </c>
      <c r="D72" s="11">
        <v>0.28199999999999997</v>
      </c>
      <c r="E72" s="12">
        <v>0.33300000000000002</v>
      </c>
      <c r="F72" s="13">
        <v>0.30384615399999998</v>
      </c>
    </row>
    <row r="73" spans="1:6" x14ac:dyDescent="0.35">
      <c r="A73" s="8">
        <v>1999</v>
      </c>
      <c r="B73" s="9" t="s">
        <v>34</v>
      </c>
      <c r="C73" s="10" t="s">
        <v>35</v>
      </c>
      <c r="D73" s="11">
        <v>0.32300000000000001</v>
      </c>
      <c r="E73" s="12">
        <v>0.28199999999999997</v>
      </c>
      <c r="F73" s="13">
        <v>0.30175264600000001</v>
      </c>
    </row>
    <row r="74" spans="1:6" x14ac:dyDescent="0.35">
      <c r="A74" s="8">
        <v>2000</v>
      </c>
      <c r="B74" s="9" t="s">
        <v>34</v>
      </c>
      <c r="C74" s="10" t="s">
        <v>35</v>
      </c>
      <c r="D74" s="11">
        <v>0.31</v>
      </c>
      <c r="E74" s="12">
        <v>0.32300000000000001</v>
      </c>
      <c r="F74" s="13">
        <v>0.30358493399999997</v>
      </c>
    </row>
    <row r="75" spans="1:6" x14ac:dyDescent="0.35">
      <c r="A75" s="8">
        <v>2001</v>
      </c>
      <c r="B75" s="9" t="s">
        <v>34</v>
      </c>
      <c r="C75" s="10" t="s">
        <v>35</v>
      </c>
      <c r="D75" s="11">
        <v>0.33600000000000002</v>
      </c>
      <c r="E75" s="12">
        <v>0.31</v>
      </c>
      <c r="F75" s="13">
        <v>0.30411300400000002</v>
      </c>
    </row>
    <row r="76" spans="1:6" x14ac:dyDescent="0.35">
      <c r="A76" s="8">
        <v>2002</v>
      </c>
      <c r="B76" s="9" t="s">
        <v>34</v>
      </c>
      <c r="C76" s="10" t="s">
        <v>35</v>
      </c>
      <c r="D76" s="11">
        <v>0.26600000000000001</v>
      </c>
      <c r="E76" s="12">
        <v>0.33600000000000002</v>
      </c>
      <c r="F76" s="13">
        <v>0.30643920000000002</v>
      </c>
    </row>
    <row r="77" spans="1:6" x14ac:dyDescent="0.35">
      <c r="A77" s="8">
        <v>2003</v>
      </c>
      <c r="B77" s="9" t="s">
        <v>34</v>
      </c>
      <c r="C77" s="10" t="s">
        <v>35</v>
      </c>
      <c r="D77" s="11">
        <v>0.25800000000000001</v>
      </c>
      <c r="E77" s="12">
        <v>0.26600000000000001</v>
      </c>
      <c r="F77" s="13">
        <v>0.30360123999999999</v>
      </c>
    </row>
    <row r="78" spans="1:6" x14ac:dyDescent="0.35">
      <c r="A78" s="8">
        <v>1970</v>
      </c>
      <c r="B78" s="9" t="s">
        <v>36</v>
      </c>
      <c r="C78" s="10" t="s">
        <v>37</v>
      </c>
      <c r="D78" s="11">
        <v>0.251</v>
      </c>
      <c r="E78" s="12">
        <v>0.248</v>
      </c>
      <c r="F78" s="13">
        <v>0.23813420599999999</v>
      </c>
    </row>
    <row r="79" spans="1:6" x14ac:dyDescent="0.35">
      <c r="A79" s="8">
        <v>1971</v>
      </c>
      <c r="B79" s="9" t="s">
        <v>36</v>
      </c>
      <c r="C79" s="10" t="s">
        <v>37</v>
      </c>
      <c r="D79" s="11">
        <v>0.26</v>
      </c>
      <c r="E79" s="12">
        <v>0.251</v>
      </c>
      <c r="F79" s="13">
        <v>0.242872228</v>
      </c>
    </row>
    <row r="80" spans="1:6" x14ac:dyDescent="0.35">
      <c r="A80" s="8">
        <v>1972</v>
      </c>
      <c r="B80" s="9" t="s">
        <v>36</v>
      </c>
      <c r="C80" s="10" t="s">
        <v>37</v>
      </c>
      <c r="D80" s="11">
        <v>0.23899999999999999</v>
      </c>
      <c r="E80" s="12">
        <v>0.26</v>
      </c>
      <c r="F80" s="13">
        <v>0.24738676000000001</v>
      </c>
    </row>
    <row r="81" spans="1:6" x14ac:dyDescent="0.35">
      <c r="A81" s="8">
        <v>1973</v>
      </c>
      <c r="B81" s="9" t="s">
        <v>36</v>
      </c>
      <c r="C81" s="10" t="s">
        <v>37</v>
      </c>
      <c r="D81" s="11">
        <v>0.23799999999999999</v>
      </c>
      <c r="E81" s="12">
        <v>0.23899999999999999</v>
      </c>
      <c r="F81" s="13">
        <v>0.24585029799999999</v>
      </c>
    </row>
    <row r="82" spans="1:6" x14ac:dyDescent="0.35">
      <c r="A82" s="8">
        <v>1997</v>
      </c>
      <c r="B82" s="9" t="s">
        <v>38</v>
      </c>
      <c r="C82" s="10" t="s">
        <v>37</v>
      </c>
      <c r="D82" s="11">
        <v>0.32400000000000001</v>
      </c>
      <c r="E82" s="12">
        <v>0.26300000000000001</v>
      </c>
      <c r="F82" s="13">
        <v>0.270231214</v>
      </c>
    </row>
    <row r="83" spans="1:6" x14ac:dyDescent="0.35">
      <c r="A83" s="8">
        <v>1998</v>
      </c>
      <c r="B83" s="9" t="s">
        <v>38</v>
      </c>
      <c r="C83" s="10" t="s">
        <v>37</v>
      </c>
      <c r="D83" s="11">
        <v>0.23499999999999999</v>
      </c>
      <c r="E83" s="12">
        <v>0.32400000000000001</v>
      </c>
      <c r="F83" s="13">
        <v>0.27977839300000001</v>
      </c>
    </row>
    <row r="84" spans="1:6" x14ac:dyDescent="0.35">
      <c r="A84" s="8">
        <v>1962</v>
      </c>
      <c r="B84" s="9" t="s">
        <v>39</v>
      </c>
      <c r="C84" s="10" t="s">
        <v>40</v>
      </c>
      <c r="D84" s="11">
        <v>0.316</v>
      </c>
      <c r="E84" s="12">
        <v>0.28899999999999998</v>
      </c>
      <c r="F84" s="13">
        <v>0.27743902399999998</v>
      </c>
    </row>
    <row r="85" spans="1:6" x14ac:dyDescent="0.35">
      <c r="A85" s="8">
        <v>1963</v>
      </c>
      <c r="B85" s="9" t="s">
        <v>39</v>
      </c>
      <c r="C85" s="10" t="s">
        <v>40</v>
      </c>
      <c r="D85" s="11">
        <v>0.28100000000000003</v>
      </c>
      <c r="E85" s="12">
        <v>0.316</v>
      </c>
      <c r="F85" s="13">
        <v>0.291262136</v>
      </c>
    </row>
    <row r="86" spans="1:6" x14ac:dyDescent="0.35">
      <c r="A86" s="8">
        <v>1964</v>
      </c>
      <c r="B86" s="9" t="s">
        <v>39</v>
      </c>
      <c r="C86" s="10" t="s">
        <v>40</v>
      </c>
      <c r="D86" s="11">
        <v>0.253</v>
      </c>
      <c r="E86" s="12">
        <v>0.28100000000000003</v>
      </c>
      <c r="F86" s="13">
        <v>0.28862559199999999</v>
      </c>
    </row>
    <row r="87" spans="1:6" x14ac:dyDescent="0.35">
      <c r="A87" s="8">
        <v>1965</v>
      </c>
      <c r="B87" s="9" t="s">
        <v>39</v>
      </c>
      <c r="C87" s="10" t="s">
        <v>40</v>
      </c>
      <c r="D87" s="11">
        <v>0.29699999999999999</v>
      </c>
      <c r="E87" s="12">
        <v>0.253</v>
      </c>
      <c r="F87" s="13">
        <v>0.28277227700000002</v>
      </c>
    </row>
    <row r="88" spans="1:6" x14ac:dyDescent="0.35">
      <c r="A88" s="8">
        <v>1966</v>
      </c>
      <c r="B88" s="9" t="s">
        <v>39</v>
      </c>
      <c r="C88" s="10" t="s">
        <v>40</v>
      </c>
      <c r="D88" s="11">
        <v>0.32700000000000001</v>
      </c>
      <c r="E88" s="12">
        <v>0.29699999999999999</v>
      </c>
      <c r="F88" s="13">
        <v>0.28538961000000002</v>
      </c>
    </row>
    <row r="89" spans="1:6" x14ac:dyDescent="0.35">
      <c r="A89" s="8">
        <v>1967</v>
      </c>
      <c r="B89" s="9" t="s">
        <v>39</v>
      </c>
      <c r="C89" s="10" t="s">
        <v>40</v>
      </c>
      <c r="D89" s="11">
        <v>0.27400000000000002</v>
      </c>
      <c r="E89" s="12">
        <v>0.32700000000000001</v>
      </c>
      <c r="F89" s="13">
        <v>0.29284570199999999</v>
      </c>
    </row>
    <row r="90" spans="1:6" x14ac:dyDescent="0.35">
      <c r="A90" s="8">
        <v>1968</v>
      </c>
      <c r="B90" s="9" t="s">
        <v>39</v>
      </c>
      <c r="C90" s="10" t="s">
        <v>40</v>
      </c>
      <c r="D90" s="11">
        <v>0.317</v>
      </c>
      <c r="E90" s="12">
        <v>0.27400000000000002</v>
      </c>
      <c r="F90" s="13">
        <v>0.29027777799999999</v>
      </c>
    </row>
    <row r="91" spans="1:6" x14ac:dyDescent="0.35">
      <c r="A91" s="8">
        <v>1969</v>
      </c>
      <c r="B91" s="9" t="s">
        <v>39</v>
      </c>
      <c r="C91" s="10" t="s">
        <v>40</v>
      </c>
      <c r="D91" s="11">
        <v>0.28199999999999997</v>
      </c>
      <c r="E91" s="12">
        <v>0.317</v>
      </c>
      <c r="F91" s="13">
        <v>0.29385788800000001</v>
      </c>
    </row>
    <row r="92" spans="1:6" x14ac:dyDescent="0.35">
      <c r="A92" s="8">
        <v>1970</v>
      </c>
      <c r="B92" s="9" t="s">
        <v>39</v>
      </c>
      <c r="C92" s="10" t="s">
        <v>40</v>
      </c>
      <c r="D92" s="11">
        <v>0.27100000000000002</v>
      </c>
      <c r="E92" s="12">
        <v>0.28199999999999997</v>
      </c>
      <c r="F92" s="13">
        <v>0.29278123900000003</v>
      </c>
    </row>
    <row r="93" spans="1:6" x14ac:dyDescent="0.35">
      <c r="A93" s="8">
        <v>1971</v>
      </c>
      <c r="B93" s="9" t="s">
        <v>39</v>
      </c>
      <c r="C93" s="10" t="s">
        <v>40</v>
      </c>
      <c r="D93" s="11">
        <v>0.28799999999999998</v>
      </c>
      <c r="E93" s="12">
        <v>0.27100000000000002</v>
      </c>
      <c r="F93" s="13">
        <v>0.29073429499999998</v>
      </c>
    </row>
    <row r="94" spans="1:6" x14ac:dyDescent="0.35">
      <c r="A94" s="8">
        <v>1968</v>
      </c>
      <c r="B94" s="9" t="s">
        <v>39</v>
      </c>
      <c r="C94" s="10" t="s">
        <v>41</v>
      </c>
      <c r="D94" s="11">
        <v>0.26300000000000001</v>
      </c>
      <c r="E94" s="12">
        <v>0.29199999999999998</v>
      </c>
      <c r="F94" s="13">
        <v>0.28304991800000001</v>
      </c>
    </row>
    <row r="95" spans="1:6" x14ac:dyDescent="0.35">
      <c r="A95" s="8">
        <v>1969</v>
      </c>
      <c r="B95" s="9" t="s">
        <v>39</v>
      </c>
      <c r="C95" s="10" t="s">
        <v>41</v>
      </c>
      <c r="D95" s="11">
        <v>0.248</v>
      </c>
      <c r="E95" s="12">
        <v>0.26300000000000001</v>
      </c>
      <c r="F95" s="13">
        <v>0.27921498700000003</v>
      </c>
    </row>
    <row r="96" spans="1:6" x14ac:dyDescent="0.35">
      <c r="A96" s="8">
        <v>1970</v>
      </c>
      <c r="B96" s="9" t="s">
        <v>39</v>
      </c>
      <c r="C96" s="10" t="s">
        <v>41</v>
      </c>
      <c r="D96" s="11">
        <v>0.30599999999999999</v>
      </c>
      <c r="E96" s="12">
        <v>0.248</v>
      </c>
      <c r="F96" s="13">
        <v>0.27394209400000002</v>
      </c>
    </row>
    <row r="97" spans="1:6" x14ac:dyDescent="0.35">
      <c r="A97" s="8">
        <v>1971</v>
      </c>
      <c r="B97" s="9" t="s">
        <v>39</v>
      </c>
      <c r="C97" s="10" t="s">
        <v>41</v>
      </c>
      <c r="D97" s="11">
        <v>0.27900000000000003</v>
      </c>
      <c r="E97" s="12">
        <v>0.30599999999999999</v>
      </c>
      <c r="F97" s="13">
        <v>0.27855329899999998</v>
      </c>
    </row>
    <row r="98" spans="1:6" x14ac:dyDescent="0.35">
      <c r="A98" s="8">
        <v>1967</v>
      </c>
      <c r="B98" s="9" t="s">
        <v>39</v>
      </c>
      <c r="C98" s="10" t="s">
        <v>42</v>
      </c>
      <c r="D98" s="11">
        <v>0.33800000000000002</v>
      </c>
      <c r="E98" s="12">
        <v>0.34200000000000003</v>
      </c>
      <c r="F98" s="13">
        <v>0.28742893200000003</v>
      </c>
    </row>
    <row r="99" spans="1:6" x14ac:dyDescent="0.35">
      <c r="A99" s="8">
        <v>1968</v>
      </c>
      <c r="B99" s="9" t="s">
        <v>39</v>
      </c>
      <c r="C99" s="10" t="s">
        <v>42</v>
      </c>
      <c r="D99" s="11">
        <v>0.33200000000000002</v>
      </c>
      <c r="E99" s="12">
        <v>0.33800000000000002</v>
      </c>
      <c r="F99" s="13">
        <v>0.30051570599999999</v>
      </c>
    </row>
    <row r="100" spans="1:6" x14ac:dyDescent="0.35">
      <c r="A100" s="8">
        <v>1969</v>
      </c>
      <c r="B100" s="9" t="s">
        <v>39</v>
      </c>
      <c r="C100" s="10" t="s">
        <v>42</v>
      </c>
      <c r="D100" s="11">
        <v>0.33100000000000002</v>
      </c>
      <c r="E100" s="12">
        <v>0.33200000000000002</v>
      </c>
      <c r="F100" s="13">
        <v>0.30694908999999998</v>
      </c>
    </row>
    <row r="101" spans="1:6" x14ac:dyDescent="0.35">
      <c r="A101" s="8">
        <v>1970</v>
      </c>
      <c r="B101" s="9" t="s">
        <v>39</v>
      </c>
      <c r="C101" s="10" t="s">
        <v>42</v>
      </c>
      <c r="D101" s="11">
        <v>0.29699999999999999</v>
      </c>
      <c r="E101" s="12">
        <v>0.33100000000000002</v>
      </c>
      <c r="F101" s="13">
        <v>0.31189141300000001</v>
      </c>
    </row>
    <row r="102" spans="1:6" x14ac:dyDescent="0.35">
      <c r="A102" s="8">
        <v>1971</v>
      </c>
      <c r="B102" s="9" t="s">
        <v>39</v>
      </c>
      <c r="C102" s="10" t="s">
        <v>42</v>
      </c>
      <c r="D102" s="11">
        <v>0.315</v>
      </c>
      <c r="E102" s="12">
        <v>0.29699999999999999</v>
      </c>
      <c r="F102" s="13">
        <v>0.30939498300000001</v>
      </c>
    </row>
    <row r="103" spans="1:6" x14ac:dyDescent="0.35">
      <c r="A103" s="8">
        <v>1972</v>
      </c>
      <c r="B103" s="9" t="s">
        <v>39</v>
      </c>
      <c r="C103" s="10" t="s">
        <v>42</v>
      </c>
      <c r="D103" s="11">
        <v>0.307</v>
      </c>
      <c r="E103" s="12">
        <v>0.315</v>
      </c>
      <c r="F103" s="13">
        <v>0.31016042799999999</v>
      </c>
    </row>
    <row r="104" spans="1:6" x14ac:dyDescent="0.35">
      <c r="A104" s="8">
        <v>1973</v>
      </c>
      <c r="B104" s="9" t="s">
        <v>39</v>
      </c>
      <c r="C104" s="10" t="s">
        <v>42</v>
      </c>
      <c r="D104" s="11">
        <v>0.29499999999999998</v>
      </c>
      <c r="E104" s="12">
        <v>0.307</v>
      </c>
      <c r="F104" s="13">
        <v>0.30980769200000002</v>
      </c>
    </row>
    <row r="105" spans="1:6" x14ac:dyDescent="0.35">
      <c r="A105" s="8">
        <v>1994</v>
      </c>
      <c r="B105" s="9" t="s">
        <v>39</v>
      </c>
      <c r="C105" s="10" t="s">
        <v>43</v>
      </c>
      <c r="D105" s="11">
        <v>0.33900000000000002</v>
      </c>
      <c r="E105" s="12">
        <v>0.28599999999999998</v>
      </c>
      <c r="F105" s="13">
        <v>0.28232502999999998</v>
      </c>
    </row>
    <row r="106" spans="1:6" x14ac:dyDescent="0.35">
      <c r="A106" s="8">
        <v>1997</v>
      </c>
      <c r="B106" s="9" t="s">
        <v>39</v>
      </c>
      <c r="C106" s="10" t="s">
        <v>43</v>
      </c>
      <c r="D106" s="11">
        <v>0.29199999999999998</v>
      </c>
      <c r="E106" s="12">
        <v>0.28100000000000003</v>
      </c>
      <c r="F106" s="13">
        <v>0.29176361099999998</v>
      </c>
    </row>
    <row r="107" spans="1:6" x14ac:dyDescent="0.35">
      <c r="A107" s="8">
        <v>1998</v>
      </c>
      <c r="B107" s="9" t="s">
        <v>39</v>
      </c>
      <c r="C107" s="10" t="s">
        <v>43</v>
      </c>
      <c r="D107" s="11">
        <v>0.312</v>
      </c>
      <c r="E107" s="12">
        <v>0.29199999999999998</v>
      </c>
      <c r="F107" s="13">
        <v>0.291775214</v>
      </c>
    </row>
    <row r="108" spans="1:6" x14ac:dyDescent="0.35">
      <c r="A108" s="8">
        <v>2001</v>
      </c>
      <c r="B108" s="9" t="s">
        <v>39</v>
      </c>
      <c r="C108" s="10" t="s">
        <v>43</v>
      </c>
      <c r="D108" s="11">
        <v>0.33100000000000002</v>
      </c>
      <c r="E108" s="12">
        <v>0.35499999999999998</v>
      </c>
      <c r="F108" s="13">
        <v>0.30255033599999998</v>
      </c>
    </row>
    <row r="109" spans="1:6" x14ac:dyDescent="0.35">
      <c r="A109" s="8">
        <v>2002</v>
      </c>
      <c r="B109" s="9" t="s">
        <v>39</v>
      </c>
      <c r="C109" s="10" t="s">
        <v>43</v>
      </c>
      <c r="D109" s="11">
        <v>0.27500000000000002</v>
      </c>
      <c r="E109" s="12">
        <v>0.33100000000000002</v>
      </c>
      <c r="F109" s="13">
        <v>0.30604058499999998</v>
      </c>
    </row>
    <row r="110" spans="1:6" x14ac:dyDescent="0.35">
      <c r="A110" s="8">
        <v>2003</v>
      </c>
      <c r="B110" s="9" t="s">
        <v>39</v>
      </c>
      <c r="C110" s="10" t="s">
        <v>43</v>
      </c>
      <c r="D110" s="11">
        <v>0.28000000000000003</v>
      </c>
      <c r="E110" s="12">
        <v>0.27500000000000002</v>
      </c>
      <c r="F110" s="13">
        <v>0.30283778099999997</v>
      </c>
    </row>
    <row r="111" spans="1:6" x14ac:dyDescent="0.35">
      <c r="A111" s="8">
        <v>2004</v>
      </c>
      <c r="B111" s="9" t="s">
        <v>39</v>
      </c>
      <c r="C111" s="10" t="s">
        <v>43</v>
      </c>
      <c r="D111" s="11">
        <v>0.29299999999999998</v>
      </c>
      <c r="E111" s="12">
        <v>0.28000000000000003</v>
      </c>
      <c r="F111" s="13">
        <v>0.30035937200000001</v>
      </c>
    </row>
    <row r="112" spans="1:6" x14ac:dyDescent="0.35">
      <c r="A112" s="8">
        <v>1962</v>
      </c>
      <c r="B112" s="9" t="s">
        <v>44</v>
      </c>
      <c r="C112" s="10" t="s">
        <v>45</v>
      </c>
      <c r="D112" s="11">
        <v>0.318</v>
      </c>
      <c r="E112" s="12">
        <v>0.30299999999999999</v>
      </c>
      <c r="F112" s="13">
        <v>0.27437106900000002</v>
      </c>
    </row>
    <row r="113" spans="1:6" x14ac:dyDescent="0.35">
      <c r="A113" s="8">
        <v>1963</v>
      </c>
      <c r="B113" s="9" t="s">
        <v>44</v>
      </c>
      <c r="C113" s="10" t="s">
        <v>45</v>
      </c>
      <c r="D113" s="11">
        <v>0.27400000000000002</v>
      </c>
      <c r="E113" s="12">
        <v>0.318</v>
      </c>
      <c r="F113" s="13">
        <v>0.28737541500000002</v>
      </c>
    </row>
    <row r="114" spans="1:6" x14ac:dyDescent="0.35">
      <c r="A114" s="8">
        <v>1964</v>
      </c>
      <c r="B114" s="9" t="s">
        <v>44</v>
      </c>
      <c r="C114" s="10" t="s">
        <v>45</v>
      </c>
      <c r="D114" s="11">
        <v>0.23</v>
      </c>
      <c r="E114" s="12">
        <v>0.27400000000000002</v>
      </c>
      <c r="F114" s="13">
        <v>0.28458149799999999</v>
      </c>
    </row>
    <row r="115" spans="1:6" x14ac:dyDescent="0.35">
      <c r="A115" s="8">
        <v>1966</v>
      </c>
      <c r="B115" s="9" t="s">
        <v>46</v>
      </c>
      <c r="C115" s="10" t="s">
        <v>47</v>
      </c>
      <c r="D115" s="11">
        <v>0.245</v>
      </c>
      <c r="E115" s="12">
        <v>0.247</v>
      </c>
      <c r="F115" s="13">
        <v>0.25702075699999999</v>
      </c>
    </row>
    <row r="116" spans="1:6" x14ac:dyDescent="0.35">
      <c r="A116" s="8">
        <v>1967</v>
      </c>
      <c r="B116" s="9" t="s">
        <v>46</v>
      </c>
      <c r="C116" s="10" t="s">
        <v>47</v>
      </c>
      <c r="D116" s="11">
        <v>0.25600000000000001</v>
      </c>
      <c r="E116" s="12">
        <v>0.245</v>
      </c>
      <c r="F116" s="13">
        <v>0.25380483399999998</v>
      </c>
    </row>
    <row r="117" spans="1:6" x14ac:dyDescent="0.35">
      <c r="A117" s="8">
        <v>1968</v>
      </c>
      <c r="B117" s="9" t="s">
        <v>46</v>
      </c>
      <c r="C117" s="10" t="s">
        <v>47</v>
      </c>
      <c r="D117" s="11">
        <v>0.223</v>
      </c>
      <c r="E117" s="12">
        <v>0.25600000000000001</v>
      </c>
      <c r="F117" s="13">
        <v>0.25426680600000001</v>
      </c>
    </row>
    <row r="118" spans="1:6" x14ac:dyDescent="0.35">
      <c r="A118" s="8">
        <v>1993</v>
      </c>
      <c r="B118" s="9" t="s">
        <v>48</v>
      </c>
      <c r="C118" s="10" t="s">
        <v>49</v>
      </c>
      <c r="D118" s="11">
        <v>0.26300000000000001</v>
      </c>
      <c r="E118" s="12">
        <v>0.27100000000000002</v>
      </c>
      <c r="F118" s="13">
        <v>0.23826291099999999</v>
      </c>
    </row>
    <row r="119" spans="1:6" x14ac:dyDescent="0.35">
      <c r="A119" s="8">
        <v>1994</v>
      </c>
      <c r="B119" s="9" t="s">
        <v>48</v>
      </c>
      <c r="C119" s="10" t="s">
        <v>49</v>
      </c>
      <c r="D119" s="11">
        <v>0.26300000000000001</v>
      </c>
      <c r="E119" s="12">
        <v>0.26300000000000001</v>
      </c>
      <c r="F119" s="13">
        <v>0.244257951</v>
      </c>
    </row>
    <row r="120" spans="1:6" x14ac:dyDescent="0.35">
      <c r="A120" s="8">
        <v>1995</v>
      </c>
      <c r="B120" s="9" t="s">
        <v>48</v>
      </c>
      <c r="C120" s="10" t="s">
        <v>49</v>
      </c>
      <c r="D120" s="11">
        <v>0.26200000000000001</v>
      </c>
      <c r="E120" s="12">
        <v>0.26300000000000001</v>
      </c>
      <c r="F120" s="13">
        <v>0.247331616</v>
      </c>
    </row>
    <row r="121" spans="1:6" x14ac:dyDescent="0.35">
      <c r="A121" s="8">
        <v>1996</v>
      </c>
      <c r="B121" s="9" t="s">
        <v>48</v>
      </c>
      <c r="C121" s="10" t="s">
        <v>49</v>
      </c>
      <c r="D121" s="11">
        <v>0.29699999999999999</v>
      </c>
      <c r="E121" s="12">
        <v>0.26200000000000001</v>
      </c>
      <c r="F121" s="13">
        <v>0.24977071200000001</v>
      </c>
    </row>
    <row r="122" spans="1:6" x14ac:dyDescent="0.35">
      <c r="A122" s="8">
        <v>1997</v>
      </c>
      <c r="B122" s="9" t="s">
        <v>48</v>
      </c>
      <c r="C122" s="10" t="s">
        <v>49</v>
      </c>
      <c r="D122" s="11">
        <v>0.28799999999999998</v>
      </c>
      <c r="E122" s="12">
        <v>0.29699999999999999</v>
      </c>
      <c r="F122" s="13">
        <v>0.25688311699999999</v>
      </c>
    </row>
    <row r="123" spans="1:6" x14ac:dyDescent="0.35">
      <c r="A123" s="8">
        <v>1998</v>
      </c>
      <c r="B123" s="9" t="s">
        <v>48</v>
      </c>
      <c r="C123" s="10" t="s">
        <v>49</v>
      </c>
      <c r="D123" s="11">
        <v>0.23599999999999999</v>
      </c>
      <c r="E123" s="12">
        <v>0.28799999999999998</v>
      </c>
      <c r="F123" s="13">
        <v>0.26103603600000003</v>
      </c>
    </row>
    <row r="124" spans="1:6" x14ac:dyDescent="0.35">
      <c r="A124" s="8">
        <v>1999</v>
      </c>
      <c r="B124" s="9" t="s">
        <v>48</v>
      </c>
      <c r="C124" s="10" t="s">
        <v>49</v>
      </c>
      <c r="D124" s="11">
        <v>0.28199999999999997</v>
      </c>
      <c r="E124" s="12">
        <v>0.23599999999999999</v>
      </c>
      <c r="F124" s="13">
        <v>0.25858914399999999</v>
      </c>
    </row>
    <row r="125" spans="1:6" x14ac:dyDescent="0.35">
      <c r="A125" s="8">
        <v>2000</v>
      </c>
      <c r="B125" s="9" t="s">
        <v>48</v>
      </c>
      <c r="C125" s="10" t="s">
        <v>49</v>
      </c>
      <c r="D125" s="11">
        <v>0.25700000000000001</v>
      </c>
      <c r="E125" s="12">
        <v>0.28199999999999997</v>
      </c>
      <c r="F125" s="13">
        <v>0.26098851000000001</v>
      </c>
    </row>
    <row r="126" spans="1:6" x14ac:dyDescent="0.35">
      <c r="A126" s="8">
        <v>2001</v>
      </c>
      <c r="B126" s="9" t="s">
        <v>48</v>
      </c>
      <c r="C126" s="10" t="s">
        <v>49</v>
      </c>
      <c r="D126" s="11">
        <v>0.20200000000000001</v>
      </c>
      <c r="E126" s="12">
        <v>0.25700000000000001</v>
      </c>
      <c r="F126" s="13">
        <v>0.26064451500000002</v>
      </c>
    </row>
    <row r="127" spans="1:6" x14ac:dyDescent="0.35">
      <c r="A127" s="8">
        <v>1997</v>
      </c>
      <c r="B127" s="9" t="s">
        <v>48</v>
      </c>
      <c r="C127" s="10" t="s">
        <v>50</v>
      </c>
      <c r="D127" s="11">
        <v>0.30299999999999999</v>
      </c>
      <c r="E127" s="12">
        <v>0.28499999999999998</v>
      </c>
      <c r="F127" s="13">
        <v>0.29979879300000001</v>
      </c>
    </row>
    <row r="128" spans="1:6" x14ac:dyDescent="0.35">
      <c r="A128" s="8">
        <v>1998</v>
      </c>
      <c r="B128" s="9" t="s">
        <v>48</v>
      </c>
      <c r="C128" s="10" t="s">
        <v>50</v>
      </c>
      <c r="D128" s="11">
        <v>0.29399999999999998</v>
      </c>
      <c r="E128" s="12">
        <v>0.30299999999999999</v>
      </c>
      <c r="F128" s="13">
        <v>0.30098887499999999</v>
      </c>
    </row>
    <row r="129" spans="1:6" x14ac:dyDescent="0.35">
      <c r="A129" s="8">
        <v>1999</v>
      </c>
      <c r="B129" s="9" t="s">
        <v>48</v>
      </c>
      <c r="C129" s="10" t="s">
        <v>50</v>
      </c>
      <c r="D129" s="11">
        <v>0.30299999999999999</v>
      </c>
      <c r="E129" s="12">
        <v>0.29399999999999998</v>
      </c>
      <c r="F129" s="13">
        <v>0.29910714300000002</v>
      </c>
    </row>
    <row r="130" spans="1:6" x14ac:dyDescent="0.35">
      <c r="A130" s="8">
        <v>2000</v>
      </c>
      <c r="B130" s="9" t="s">
        <v>48</v>
      </c>
      <c r="C130" s="10" t="s">
        <v>50</v>
      </c>
      <c r="D130" s="11">
        <v>0.28599999999999998</v>
      </c>
      <c r="E130" s="12">
        <v>0.30299999999999999</v>
      </c>
      <c r="F130" s="13">
        <v>0.3</v>
      </c>
    </row>
    <row r="131" spans="1:6" x14ac:dyDescent="0.35">
      <c r="A131" s="8">
        <v>2001</v>
      </c>
      <c r="B131" s="9" t="s">
        <v>48</v>
      </c>
      <c r="C131" s="10" t="s">
        <v>50</v>
      </c>
      <c r="D131" s="11">
        <v>0.28899999999999998</v>
      </c>
      <c r="E131" s="12">
        <v>0.28599999999999998</v>
      </c>
      <c r="F131" s="13">
        <v>0.29740518999999999</v>
      </c>
    </row>
    <row r="132" spans="1:6" x14ac:dyDescent="0.35">
      <c r="A132" s="8">
        <v>2002</v>
      </c>
      <c r="B132" s="9" t="s">
        <v>48</v>
      </c>
      <c r="C132" s="10" t="s">
        <v>50</v>
      </c>
      <c r="D132" s="11">
        <v>0.30599999999999999</v>
      </c>
      <c r="E132" s="12">
        <v>0.28899999999999998</v>
      </c>
      <c r="F132" s="13">
        <v>0.296003829</v>
      </c>
    </row>
    <row r="133" spans="1:6" x14ac:dyDescent="0.35">
      <c r="A133" s="8">
        <v>2003</v>
      </c>
      <c r="B133" s="9" t="s">
        <v>48</v>
      </c>
      <c r="C133" s="10" t="s">
        <v>50</v>
      </c>
      <c r="D133" s="11">
        <v>0.315</v>
      </c>
      <c r="E133" s="12">
        <v>0.30599999999999999</v>
      </c>
      <c r="F133" s="13">
        <v>0.29728046499999999</v>
      </c>
    </row>
    <row r="134" spans="1:6" x14ac:dyDescent="0.35">
      <c r="A134" s="8">
        <v>2004</v>
      </c>
      <c r="B134" s="9" t="s">
        <v>48</v>
      </c>
      <c r="C134" s="10" t="s">
        <v>50</v>
      </c>
      <c r="D134" s="11">
        <v>0.30099999999999999</v>
      </c>
      <c r="E134" s="12">
        <v>0.315</v>
      </c>
      <c r="F134" s="13">
        <v>0.299358387</v>
      </c>
    </row>
    <row r="135" spans="1:6" x14ac:dyDescent="0.35">
      <c r="A135" s="8">
        <v>2002</v>
      </c>
      <c r="B135" s="9" t="s">
        <v>48</v>
      </c>
      <c r="C135" s="10" t="s">
        <v>51</v>
      </c>
      <c r="D135" s="11">
        <v>0.25800000000000001</v>
      </c>
      <c r="E135" s="12">
        <v>0.29299999999999998</v>
      </c>
      <c r="F135" s="13">
        <v>0.26972010200000002</v>
      </c>
    </row>
    <row r="136" spans="1:6" x14ac:dyDescent="0.35">
      <c r="A136" s="8">
        <v>2003</v>
      </c>
      <c r="B136" s="9" t="s">
        <v>48</v>
      </c>
      <c r="C136" s="10" t="s">
        <v>51</v>
      </c>
      <c r="D136" s="11">
        <v>0.27</v>
      </c>
      <c r="E136" s="12">
        <v>0.25800000000000001</v>
      </c>
      <c r="F136" s="13">
        <v>0.26600698499999997</v>
      </c>
    </row>
    <row r="137" spans="1:6" x14ac:dyDescent="0.35">
      <c r="A137" s="8">
        <v>1968</v>
      </c>
      <c r="B137" s="9" t="s">
        <v>52</v>
      </c>
      <c r="C137" s="10" t="s">
        <v>53</v>
      </c>
      <c r="D137" s="11">
        <v>0.27100000000000002</v>
      </c>
      <c r="E137" s="12">
        <v>0.26300000000000001</v>
      </c>
      <c r="F137" s="13">
        <v>0.259765625</v>
      </c>
    </row>
    <row r="138" spans="1:6" x14ac:dyDescent="0.35">
      <c r="A138" s="8">
        <v>1969</v>
      </c>
      <c r="B138" s="9" t="s">
        <v>52</v>
      </c>
      <c r="C138" s="10" t="s">
        <v>53</v>
      </c>
      <c r="D138" s="11">
        <v>0.29299999999999998</v>
      </c>
      <c r="E138" s="12">
        <v>0.27100000000000002</v>
      </c>
      <c r="F138" s="13">
        <v>0.26526717599999999</v>
      </c>
    </row>
    <row r="139" spans="1:6" x14ac:dyDescent="0.35">
      <c r="A139" s="8">
        <v>1970</v>
      </c>
      <c r="B139" s="9" t="s">
        <v>52</v>
      </c>
      <c r="C139" s="10" t="s">
        <v>53</v>
      </c>
      <c r="D139" s="11">
        <v>0.253</v>
      </c>
      <c r="E139" s="12">
        <v>0.29299999999999998</v>
      </c>
      <c r="F139" s="13">
        <v>0.27380952400000003</v>
      </c>
    </row>
    <row r="140" spans="1:6" x14ac:dyDescent="0.35">
      <c r="A140" s="8">
        <v>1977</v>
      </c>
      <c r="B140" s="9" t="s">
        <v>52</v>
      </c>
      <c r="C140" s="10" t="s">
        <v>54</v>
      </c>
      <c r="D140" s="11">
        <v>0.26400000000000001</v>
      </c>
      <c r="E140" s="12">
        <v>0.25600000000000001</v>
      </c>
      <c r="F140" s="13">
        <v>0.248908297</v>
      </c>
    </row>
    <row r="141" spans="1:6" x14ac:dyDescent="0.35">
      <c r="A141" s="8">
        <v>1993</v>
      </c>
      <c r="B141" s="9" t="s">
        <v>55</v>
      </c>
      <c r="C141" s="10" t="s">
        <v>56</v>
      </c>
      <c r="D141" s="11">
        <v>0.249</v>
      </c>
      <c r="E141" s="12">
        <v>0.23899999999999999</v>
      </c>
      <c r="F141" s="13">
        <v>0.20979021</v>
      </c>
    </row>
    <row r="142" spans="1:6" x14ac:dyDescent="0.35">
      <c r="A142" s="8">
        <v>1960</v>
      </c>
      <c r="B142" s="9" t="s">
        <v>57</v>
      </c>
      <c r="C142" s="10" t="s">
        <v>58</v>
      </c>
      <c r="D142" s="11">
        <v>0.27700000000000002</v>
      </c>
      <c r="E142" s="12">
        <v>0.25700000000000001</v>
      </c>
      <c r="F142" s="13">
        <v>0.25653594800000001</v>
      </c>
    </row>
    <row r="143" spans="1:6" x14ac:dyDescent="0.35">
      <c r="A143" s="8">
        <v>1961</v>
      </c>
      <c r="B143" s="9" t="s">
        <v>57</v>
      </c>
      <c r="C143" s="10" t="s">
        <v>58</v>
      </c>
      <c r="D143" s="11">
        <v>0.27200000000000002</v>
      </c>
      <c r="E143" s="12">
        <v>0.27700000000000002</v>
      </c>
      <c r="F143" s="13">
        <v>0.26650164999999998</v>
      </c>
    </row>
    <row r="144" spans="1:6" x14ac:dyDescent="0.35">
      <c r="A144" s="8">
        <v>1962</v>
      </c>
      <c r="B144" s="9" t="s">
        <v>57</v>
      </c>
      <c r="C144" s="10" t="s">
        <v>58</v>
      </c>
      <c r="D144" s="11">
        <v>0.24099999999999999</v>
      </c>
      <c r="E144" s="12">
        <v>0.27200000000000002</v>
      </c>
      <c r="F144" s="13">
        <v>0.26837234599999998</v>
      </c>
    </row>
    <row r="145" spans="1:6" x14ac:dyDescent="0.35">
      <c r="A145" s="8">
        <v>1963</v>
      </c>
      <c r="B145" s="9" t="s">
        <v>57</v>
      </c>
      <c r="C145" s="10" t="s">
        <v>58</v>
      </c>
      <c r="D145" s="11">
        <v>0.25</v>
      </c>
      <c r="E145" s="12">
        <v>0.24099999999999999</v>
      </c>
      <c r="F145" s="13">
        <v>0.26178659999999998</v>
      </c>
    </row>
    <row r="146" spans="1:6" x14ac:dyDescent="0.35">
      <c r="A146" s="8">
        <v>1964</v>
      </c>
      <c r="B146" s="9" t="s">
        <v>57</v>
      </c>
      <c r="C146" s="10" t="s">
        <v>58</v>
      </c>
      <c r="D146" s="11">
        <v>0.26600000000000001</v>
      </c>
      <c r="E146" s="12">
        <v>0.25</v>
      </c>
      <c r="F146" s="13">
        <v>0.25935740299999999</v>
      </c>
    </row>
    <row r="147" spans="1:6" x14ac:dyDescent="0.35">
      <c r="A147" s="8">
        <v>1965</v>
      </c>
      <c r="B147" s="9" t="s">
        <v>57</v>
      </c>
      <c r="C147" s="10" t="s">
        <v>58</v>
      </c>
      <c r="D147" s="11">
        <v>0.22500000000000001</v>
      </c>
      <c r="E147" s="12">
        <v>0.26600000000000001</v>
      </c>
      <c r="F147" s="13">
        <v>0.26049485700000002</v>
      </c>
    </row>
    <row r="148" spans="1:6" x14ac:dyDescent="0.35">
      <c r="A148" s="8">
        <v>1966</v>
      </c>
      <c r="B148" s="9" t="s">
        <v>57</v>
      </c>
      <c r="C148" s="10" t="s">
        <v>58</v>
      </c>
      <c r="D148" s="11">
        <v>0.27600000000000002</v>
      </c>
      <c r="E148" s="12">
        <v>0.22500000000000001</v>
      </c>
      <c r="F148" s="13">
        <v>0.25570776299999998</v>
      </c>
    </row>
    <row r="149" spans="1:6" x14ac:dyDescent="0.35">
      <c r="A149" s="8">
        <v>1967</v>
      </c>
      <c r="B149" s="9" t="s">
        <v>57</v>
      </c>
      <c r="C149" s="10" t="s">
        <v>58</v>
      </c>
      <c r="D149" s="11">
        <v>0.23300000000000001</v>
      </c>
      <c r="E149" s="12">
        <v>0.27600000000000002</v>
      </c>
      <c r="F149" s="13">
        <v>0.25850622400000001</v>
      </c>
    </row>
    <row r="150" spans="1:6" x14ac:dyDescent="0.35">
      <c r="A150" s="8">
        <v>1968</v>
      </c>
      <c r="B150" s="9" t="s">
        <v>57</v>
      </c>
      <c r="C150" s="10" t="s">
        <v>58</v>
      </c>
      <c r="D150" s="11">
        <v>0.26400000000000001</v>
      </c>
      <c r="E150" s="12">
        <v>0.23300000000000001</v>
      </c>
      <c r="F150" s="13">
        <v>0.255870294</v>
      </c>
    </row>
    <row r="151" spans="1:6" x14ac:dyDescent="0.35">
      <c r="A151" s="8">
        <v>1969</v>
      </c>
      <c r="B151" s="9" t="s">
        <v>57</v>
      </c>
      <c r="C151" s="10" t="s">
        <v>58</v>
      </c>
      <c r="D151" s="11">
        <v>0.28000000000000003</v>
      </c>
      <c r="E151" s="12">
        <v>0.26400000000000001</v>
      </c>
      <c r="F151" s="13">
        <v>0.25668002699999998</v>
      </c>
    </row>
    <row r="152" spans="1:6" x14ac:dyDescent="0.35">
      <c r="A152" s="8">
        <v>1970</v>
      </c>
      <c r="B152" s="9" t="s">
        <v>57</v>
      </c>
      <c r="C152" s="10" t="s">
        <v>58</v>
      </c>
      <c r="D152" s="11">
        <v>0.313</v>
      </c>
      <c r="E152" s="12">
        <v>0.28000000000000003</v>
      </c>
      <c r="F152" s="13">
        <v>0.25884317600000001</v>
      </c>
    </row>
    <row r="153" spans="1:6" x14ac:dyDescent="0.35">
      <c r="A153" s="8">
        <v>1971</v>
      </c>
      <c r="B153" s="9" t="s">
        <v>57</v>
      </c>
      <c r="C153" s="10" t="s">
        <v>58</v>
      </c>
      <c r="D153" s="11">
        <v>0.23200000000000001</v>
      </c>
      <c r="E153" s="12">
        <v>0.313</v>
      </c>
      <c r="F153" s="13">
        <v>0.26306205399999999</v>
      </c>
    </row>
    <row r="154" spans="1:6" x14ac:dyDescent="0.35">
      <c r="A154" s="8">
        <v>1972</v>
      </c>
      <c r="B154" s="9" t="s">
        <v>57</v>
      </c>
      <c r="C154" s="10" t="s">
        <v>58</v>
      </c>
      <c r="D154" s="11">
        <v>0.25700000000000001</v>
      </c>
      <c r="E154" s="12">
        <v>0.23200000000000001</v>
      </c>
      <c r="F154" s="13">
        <v>0.26107470500000002</v>
      </c>
    </row>
    <row r="155" spans="1:6" x14ac:dyDescent="0.35">
      <c r="A155" s="8">
        <v>1973</v>
      </c>
      <c r="B155" s="9" t="s">
        <v>57</v>
      </c>
      <c r="C155" s="10" t="s">
        <v>58</v>
      </c>
      <c r="D155" s="11">
        <v>0.27100000000000002</v>
      </c>
      <c r="E155" s="12">
        <v>0.25700000000000001</v>
      </c>
      <c r="F155" s="13">
        <v>0.26084800400000002</v>
      </c>
    </row>
    <row r="156" spans="1:6" x14ac:dyDescent="0.35">
      <c r="A156" s="8">
        <v>1981</v>
      </c>
      <c r="B156" s="9" t="s">
        <v>59</v>
      </c>
      <c r="C156" s="10" t="s">
        <v>60</v>
      </c>
      <c r="D156" s="11">
        <v>0.26100000000000001</v>
      </c>
      <c r="E156" s="12">
        <v>0.27900000000000003</v>
      </c>
      <c r="F156" s="13">
        <v>0.25363276099999998</v>
      </c>
    </row>
    <row r="157" spans="1:6" x14ac:dyDescent="0.35">
      <c r="A157" s="8">
        <v>1982</v>
      </c>
      <c r="B157" s="9" t="s">
        <v>59</v>
      </c>
      <c r="C157" s="10" t="s">
        <v>60</v>
      </c>
      <c r="D157" s="11">
        <v>0.23300000000000001</v>
      </c>
      <c r="E157" s="12">
        <v>0.26100000000000001</v>
      </c>
      <c r="F157" s="13">
        <v>0.25537359300000001</v>
      </c>
    </row>
    <row r="158" spans="1:6" x14ac:dyDescent="0.35">
      <c r="A158" s="8">
        <v>1983</v>
      </c>
      <c r="B158" s="9" t="s">
        <v>59</v>
      </c>
      <c r="C158" s="10" t="s">
        <v>60</v>
      </c>
      <c r="D158" s="11">
        <v>0.218</v>
      </c>
      <c r="E158" s="12">
        <v>0.23300000000000001</v>
      </c>
      <c r="F158" s="13">
        <v>0.25060241</v>
      </c>
    </row>
    <row r="159" spans="1:6" x14ac:dyDescent="0.35">
      <c r="A159" s="8">
        <v>1984</v>
      </c>
      <c r="B159" s="9" t="s">
        <v>59</v>
      </c>
      <c r="C159" s="10" t="s">
        <v>60</v>
      </c>
      <c r="D159" s="11">
        <v>0.26800000000000002</v>
      </c>
      <c r="E159" s="12">
        <v>0.218</v>
      </c>
      <c r="F159" s="13">
        <v>0.244451697</v>
      </c>
    </row>
    <row r="160" spans="1:6" x14ac:dyDescent="0.35">
      <c r="A160" s="8">
        <v>1960</v>
      </c>
      <c r="B160" s="9" t="s">
        <v>61</v>
      </c>
      <c r="C160" s="10" t="s">
        <v>62</v>
      </c>
      <c r="D160" s="11">
        <v>0.29099999999999998</v>
      </c>
      <c r="E160" s="12">
        <v>0.26600000000000001</v>
      </c>
      <c r="F160" s="13">
        <v>0.26595744700000001</v>
      </c>
    </row>
    <row r="161" spans="1:6" x14ac:dyDescent="0.35">
      <c r="A161" s="8">
        <v>1963</v>
      </c>
      <c r="B161" s="9" t="s">
        <v>63</v>
      </c>
      <c r="C161" s="10" t="s">
        <v>31</v>
      </c>
      <c r="D161" s="11">
        <v>0.214</v>
      </c>
      <c r="E161" s="12">
        <v>0.26600000000000001</v>
      </c>
      <c r="F161" s="13">
        <v>0.25656877900000002</v>
      </c>
    </row>
    <row r="162" spans="1:6" x14ac:dyDescent="0.35">
      <c r="A162" s="8">
        <v>1964</v>
      </c>
      <c r="B162" s="9" t="s">
        <v>63</v>
      </c>
      <c r="C162" s="10" t="s">
        <v>31</v>
      </c>
      <c r="D162" s="11">
        <v>0.28000000000000003</v>
      </c>
      <c r="E162" s="12">
        <v>0.214</v>
      </c>
      <c r="F162" s="13">
        <v>0.23856502199999999</v>
      </c>
    </row>
    <row r="163" spans="1:6" x14ac:dyDescent="0.35">
      <c r="A163" s="8">
        <v>1965</v>
      </c>
      <c r="B163" s="9" t="s">
        <v>63</v>
      </c>
      <c r="C163" s="10" t="s">
        <v>31</v>
      </c>
      <c r="D163" s="11">
        <v>0.26300000000000001</v>
      </c>
      <c r="E163" s="12">
        <v>0.28000000000000003</v>
      </c>
      <c r="F163" s="13">
        <v>0.25239808200000002</v>
      </c>
    </row>
    <row r="164" spans="1:6" x14ac:dyDescent="0.35">
      <c r="A164" s="8">
        <v>1966</v>
      </c>
      <c r="B164" s="9" t="s">
        <v>63</v>
      </c>
      <c r="C164" s="10" t="s">
        <v>31</v>
      </c>
      <c r="D164" s="11">
        <v>0.252</v>
      </c>
      <c r="E164" s="12">
        <v>0.26300000000000001</v>
      </c>
      <c r="F164" s="13">
        <v>0.25512021400000001</v>
      </c>
    </row>
    <row r="165" spans="1:6" x14ac:dyDescent="0.35">
      <c r="A165" s="8">
        <v>1967</v>
      </c>
      <c r="B165" s="9" t="s">
        <v>63</v>
      </c>
      <c r="C165" s="10" t="s">
        <v>31</v>
      </c>
      <c r="D165" s="11">
        <v>0.29399999999999998</v>
      </c>
      <c r="E165" s="12">
        <v>0.252</v>
      </c>
      <c r="F165" s="13">
        <v>0.25445474000000001</v>
      </c>
    </row>
    <row r="166" spans="1:6" x14ac:dyDescent="0.35">
      <c r="A166" s="8">
        <v>1968</v>
      </c>
      <c r="B166" s="9" t="s">
        <v>63</v>
      </c>
      <c r="C166" s="10" t="s">
        <v>31</v>
      </c>
      <c r="D166" s="11">
        <v>0.22500000000000001</v>
      </c>
      <c r="E166" s="12">
        <v>0.29399999999999998</v>
      </c>
      <c r="F166" s="13">
        <v>0.26032806800000002</v>
      </c>
    </row>
    <row r="167" spans="1:6" x14ac:dyDescent="0.35">
      <c r="A167" s="8">
        <v>1999</v>
      </c>
      <c r="B167" s="9" t="s">
        <v>64</v>
      </c>
      <c r="C167" s="10" t="s">
        <v>65</v>
      </c>
      <c r="D167" s="11">
        <v>0.28100000000000003</v>
      </c>
      <c r="E167" s="12">
        <v>0.26600000000000001</v>
      </c>
      <c r="F167" s="13">
        <v>0.26173708899999998</v>
      </c>
    </row>
    <row r="168" spans="1:6" x14ac:dyDescent="0.35">
      <c r="A168" s="8">
        <v>2000</v>
      </c>
      <c r="B168" s="9" t="s">
        <v>64</v>
      </c>
      <c r="C168" s="10" t="s">
        <v>65</v>
      </c>
      <c r="D168" s="11">
        <v>0.27100000000000002</v>
      </c>
      <c r="E168" s="12">
        <v>0.28100000000000003</v>
      </c>
      <c r="F168" s="13">
        <v>0.26950354599999998</v>
      </c>
    </row>
    <row r="169" spans="1:6" x14ac:dyDescent="0.35">
      <c r="A169" s="8">
        <v>2001</v>
      </c>
      <c r="B169" s="9" t="s">
        <v>64</v>
      </c>
      <c r="C169" s="10" t="s">
        <v>65</v>
      </c>
      <c r="D169" s="11">
        <v>0.32400000000000001</v>
      </c>
      <c r="E169" s="12">
        <v>0.27100000000000002</v>
      </c>
      <c r="F169" s="13">
        <v>0.26993225599999998</v>
      </c>
    </row>
    <row r="170" spans="1:6" x14ac:dyDescent="0.35">
      <c r="A170" s="8">
        <v>2002</v>
      </c>
      <c r="B170" s="9" t="s">
        <v>64</v>
      </c>
      <c r="C170" s="10" t="s">
        <v>65</v>
      </c>
      <c r="D170" s="11">
        <v>0.25700000000000001</v>
      </c>
      <c r="E170" s="12">
        <v>0.32400000000000001</v>
      </c>
      <c r="F170" s="13">
        <v>0.28336594900000001</v>
      </c>
    </row>
    <row r="171" spans="1:6" x14ac:dyDescent="0.35">
      <c r="A171" s="8">
        <v>2003</v>
      </c>
      <c r="B171" s="9" t="s">
        <v>64</v>
      </c>
      <c r="C171" s="10" t="s">
        <v>65</v>
      </c>
      <c r="D171" s="11">
        <v>0.27700000000000002</v>
      </c>
      <c r="E171" s="12">
        <v>0.25700000000000001</v>
      </c>
      <c r="F171" s="13">
        <v>0.27869382500000001</v>
      </c>
    </row>
    <row r="172" spans="1:6" x14ac:dyDescent="0.35">
      <c r="A172" s="8">
        <v>1998</v>
      </c>
      <c r="B172" s="9" t="s">
        <v>66</v>
      </c>
      <c r="C172" s="10" t="s">
        <v>67</v>
      </c>
      <c r="D172" s="11">
        <v>0.26900000000000002</v>
      </c>
      <c r="E172" s="12">
        <v>0.26600000000000001</v>
      </c>
      <c r="F172" s="13">
        <v>0.256965944</v>
      </c>
    </row>
    <row r="173" spans="1:6" x14ac:dyDescent="0.35">
      <c r="A173" s="8">
        <v>1999</v>
      </c>
      <c r="B173" s="9" t="s">
        <v>66</v>
      </c>
      <c r="C173" s="10" t="s">
        <v>67</v>
      </c>
      <c r="D173" s="11">
        <v>0.27500000000000002</v>
      </c>
      <c r="E173" s="12">
        <v>0.26900000000000002</v>
      </c>
      <c r="F173" s="13">
        <v>0.259496793</v>
      </c>
    </row>
    <row r="174" spans="1:6" x14ac:dyDescent="0.35">
      <c r="A174" s="8">
        <v>2000</v>
      </c>
      <c r="B174" s="9" t="s">
        <v>66</v>
      </c>
      <c r="C174" s="10" t="s">
        <v>67</v>
      </c>
      <c r="D174" s="11">
        <v>0.26600000000000001</v>
      </c>
      <c r="E174" s="12">
        <v>0.27500000000000002</v>
      </c>
      <c r="F174" s="13">
        <v>0.26237424500000001</v>
      </c>
    </row>
    <row r="175" spans="1:6" x14ac:dyDescent="0.35">
      <c r="A175" s="8">
        <v>2001</v>
      </c>
      <c r="B175" s="9" t="s">
        <v>66</v>
      </c>
      <c r="C175" s="10" t="s">
        <v>67</v>
      </c>
      <c r="D175" s="11">
        <v>0.23200000000000001</v>
      </c>
      <c r="E175" s="12">
        <v>0.26600000000000001</v>
      </c>
      <c r="F175" s="13">
        <v>0.262965426</v>
      </c>
    </row>
    <row r="176" spans="1:6" x14ac:dyDescent="0.35">
      <c r="A176" s="8">
        <v>2002</v>
      </c>
      <c r="B176" s="9" t="s">
        <v>66</v>
      </c>
      <c r="C176" s="10" t="s">
        <v>67</v>
      </c>
      <c r="D176" s="11">
        <v>0.25700000000000001</v>
      </c>
      <c r="E176" s="12">
        <v>0.23200000000000001</v>
      </c>
      <c r="F176" s="13">
        <v>0.259183673</v>
      </c>
    </row>
    <row r="177" spans="1:6" x14ac:dyDescent="0.35">
      <c r="A177" s="8">
        <v>2003</v>
      </c>
      <c r="B177" s="9" t="s">
        <v>66</v>
      </c>
      <c r="C177" s="10" t="s">
        <v>67</v>
      </c>
      <c r="D177" s="11">
        <v>0.22900000000000001</v>
      </c>
      <c r="E177" s="12">
        <v>0.25700000000000001</v>
      </c>
      <c r="F177" s="13">
        <v>0.25896311599999999</v>
      </c>
    </row>
    <row r="178" spans="1:6" x14ac:dyDescent="0.35">
      <c r="A178" s="8">
        <v>2004</v>
      </c>
      <c r="B178" s="9" t="s">
        <v>66</v>
      </c>
      <c r="C178" s="10" t="s">
        <v>67</v>
      </c>
      <c r="D178" s="11">
        <v>0.248</v>
      </c>
      <c r="E178" s="12">
        <v>0.22900000000000001</v>
      </c>
      <c r="F178" s="13">
        <v>0.25583545200000002</v>
      </c>
    </row>
    <row r="179" spans="1:6" x14ac:dyDescent="0.35">
      <c r="A179" s="8">
        <v>1985</v>
      </c>
      <c r="B179" s="9" t="s">
        <v>68</v>
      </c>
      <c r="C179" s="10" t="s">
        <v>69</v>
      </c>
      <c r="D179" s="11">
        <v>0.27300000000000002</v>
      </c>
      <c r="E179" s="12">
        <v>0.28000000000000003</v>
      </c>
      <c r="F179" s="13">
        <v>0.27649769600000002</v>
      </c>
    </row>
    <row r="180" spans="1:6" x14ac:dyDescent="0.35">
      <c r="A180" s="8">
        <v>1992</v>
      </c>
      <c r="B180" s="9" t="s">
        <v>70</v>
      </c>
      <c r="C180" s="10" t="s">
        <v>71</v>
      </c>
      <c r="D180" s="11">
        <v>0.312</v>
      </c>
      <c r="E180" s="12">
        <v>0.28799999999999998</v>
      </c>
      <c r="F180" s="13">
        <v>0.27845303900000001</v>
      </c>
    </row>
    <row r="181" spans="1:6" x14ac:dyDescent="0.35">
      <c r="A181" s="8">
        <v>1993</v>
      </c>
      <c r="B181" s="9" t="s">
        <v>70</v>
      </c>
      <c r="C181" s="10" t="s">
        <v>71</v>
      </c>
      <c r="D181" s="11">
        <v>0.32100000000000001</v>
      </c>
      <c r="E181" s="12">
        <v>0.312</v>
      </c>
      <c r="F181" s="13">
        <v>0.29257362399999998</v>
      </c>
    </row>
    <row r="182" spans="1:6" x14ac:dyDescent="0.35">
      <c r="A182" s="8">
        <v>1994</v>
      </c>
      <c r="B182" s="9" t="s">
        <v>70</v>
      </c>
      <c r="C182" s="10" t="s">
        <v>71</v>
      </c>
      <c r="D182" s="11">
        <v>0.314</v>
      </c>
      <c r="E182" s="12">
        <v>0.32100000000000001</v>
      </c>
      <c r="F182" s="13">
        <v>0.30054894799999998</v>
      </c>
    </row>
    <row r="183" spans="1:6" x14ac:dyDescent="0.35">
      <c r="A183" s="8">
        <v>1995</v>
      </c>
      <c r="B183" s="9" t="s">
        <v>70</v>
      </c>
      <c r="C183" s="10" t="s">
        <v>71</v>
      </c>
      <c r="D183" s="11">
        <v>0.314</v>
      </c>
      <c r="E183" s="12">
        <v>0.314</v>
      </c>
      <c r="F183" s="13">
        <v>0.302891933</v>
      </c>
    </row>
    <row r="184" spans="1:6" x14ac:dyDescent="0.35">
      <c r="A184" s="8">
        <v>1996</v>
      </c>
      <c r="B184" s="9" t="s">
        <v>70</v>
      </c>
      <c r="C184" s="10" t="s">
        <v>71</v>
      </c>
      <c r="D184" s="11">
        <v>0.254</v>
      </c>
      <c r="E184" s="12">
        <v>0.314</v>
      </c>
      <c r="F184" s="13">
        <v>0.30486656200000001</v>
      </c>
    </row>
    <row r="185" spans="1:6" x14ac:dyDescent="0.35">
      <c r="A185" s="8">
        <v>1997</v>
      </c>
      <c r="B185" s="9" t="s">
        <v>70</v>
      </c>
      <c r="C185" s="10" t="s">
        <v>71</v>
      </c>
      <c r="D185" s="11">
        <v>0.28100000000000003</v>
      </c>
      <c r="E185" s="12">
        <v>0.254</v>
      </c>
      <c r="F185" s="13">
        <v>0.297941495</v>
      </c>
    </row>
    <row r="186" spans="1:6" x14ac:dyDescent="0.35">
      <c r="A186" s="8">
        <v>1998</v>
      </c>
      <c r="B186" s="9" t="s">
        <v>70</v>
      </c>
      <c r="C186" s="10" t="s">
        <v>71</v>
      </c>
      <c r="D186" s="11">
        <v>0.26600000000000001</v>
      </c>
      <c r="E186" s="12">
        <v>0.28100000000000003</v>
      </c>
      <c r="F186" s="13">
        <v>0.29598461199999998</v>
      </c>
    </row>
    <row r="187" spans="1:6" x14ac:dyDescent="0.35">
      <c r="A187" s="8">
        <v>1992</v>
      </c>
      <c r="B187" s="9" t="s">
        <v>72</v>
      </c>
      <c r="C187" s="10" t="s">
        <v>73</v>
      </c>
      <c r="D187" s="11">
        <v>0.27300000000000002</v>
      </c>
      <c r="E187" s="12">
        <v>0.29399999999999998</v>
      </c>
      <c r="F187" s="13">
        <v>0.29422382699999999</v>
      </c>
    </row>
    <row r="188" spans="1:6" x14ac:dyDescent="0.35">
      <c r="A188" s="8">
        <v>1993</v>
      </c>
      <c r="B188" s="9" t="s">
        <v>72</v>
      </c>
      <c r="C188" s="10" t="s">
        <v>73</v>
      </c>
      <c r="D188" s="11">
        <v>0.32</v>
      </c>
      <c r="E188" s="12">
        <v>0.27300000000000002</v>
      </c>
      <c r="F188" s="13">
        <v>0.28333333300000002</v>
      </c>
    </row>
    <row r="189" spans="1:6" x14ac:dyDescent="0.35">
      <c r="A189" s="8">
        <v>1994</v>
      </c>
      <c r="B189" s="9" t="s">
        <v>72</v>
      </c>
      <c r="C189" s="10" t="s">
        <v>73</v>
      </c>
      <c r="D189" s="11">
        <v>0.36799999999999999</v>
      </c>
      <c r="E189" s="12">
        <v>0.32</v>
      </c>
      <c r="F189" s="13">
        <v>0.29492537299999999</v>
      </c>
    </row>
    <row r="190" spans="1:6" x14ac:dyDescent="0.35">
      <c r="A190" s="8">
        <v>1995</v>
      </c>
      <c r="B190" s="9" t="s">
        <v>72</v>
      </c>
      <c r="C190" s="10" t="s">
        <v>73</v>
      </c>
      <c r="D190" s="11">
        <v>0.28999999999999998</v>
      </c>
      <c r="E190" s="12">
        <v>0.36799999999999999</v>
      </c>
      <c r="F190" s="13">
        <v>0.30891566300000001</v>
      </c>
    </row>
    <row r="191" spans="1:6" x14ac:dyDescent="0.35">
      <c r="A191" s="8">
        <v>1996</v>
      </c>
      <c r="B191" s="9" t="s">
        <v>72</v>
      </c>
      <c r="C191" s="10" t="s">
        <v>73</v>
      </c>
      <c r="D191" s="11">
        <v>0.315</v>
      </c>
      <c r="E191" s="12">
        <v>0.28999999999999998</v>
      </c>
      <c r="F191" s="13">
        <v>0.30558858500000002</v>
      </c>
    </row>
    <row r="192" spans="1:6" x14ac:dyDescent="0.35">
      <c r="A192" s="8">
        <v>1997</v>
      </c>
      <c r="B192" s="9" t="s">
        <v>72</v>
      </c>
      <c r="C192" s="10" t="s">
        <v>73</v>
      </c>
      <c r="D192" s="11">
        <v>0.28599999999999998</v>
      </c>
      <c r="E192" s="12">
        <v>0.315</v>
      </c>
      <c r="F192" s="13">
        <v>0.307343902</v>
      </c>
    </row>
    <row r="193" spans="1:6" x14ac:dyDescent="0.35">
      <c r="A193" s="8">
        <v>1998</v>
      </c>
      <c r="B193" s="9" t="s">
        <v>72</v>
      </c>
      <c r="C193" s="10" t="s">
        <v>73</v>
      </c>
      <c r="D193" s="11">
        <v>0.30399999999999999</v>
      </c>
      <c r="E193" s="12">
        <v>0.28599999999999998</v>
      </c>
      <c r="F193" s="13">
        <v>0.30407437799999998</v>
      </c>
    </row>
    <row r="194" spans="1:6" x14ac:dyDescent="0.35">
      <c r="A194" s="8">
        <v>1999</v>
      </c>
      <c r="B194" s="9" t="s">
        <v>72</v>
      </c>
      <c r="C194" s="10" t="s">
        <v>73</v>
      </c>
      <c r="D194" s="11">
        <v>0.30399999999999999</v>
      </c>
      <c r="E194" s="12">
        <v>0.30399999999999999</v>
      </c>
      <c r="F194" s="13">
        <v>0.30402668599999999</v>
      </c>
    </row>
    <row r="195" spans="1:6" x14ac:dyDescent="0.35">
      <c r="A195" s="8">
        <v>2000</v>
      </c>
      <c r="B195" s="9" t="s">
        <v>72</v>
      </c>
      <c r="C195" s="10" t="s">
        <v>73</v>
      </c>
      <c r="D195" s="11">
        <v>0.31</v>
      </c>
      <c r="E195" s="12">
        <v>0.30399999999999999</v>
      </c>
      <c r="F195" s="13">
        <v>0.30405547399999999</v>
      </c>
    </row>
    <row r="196" spans="1:6" x14ac:dyDescent="0.35">
      <c r="A196" s="8">
        <v>2001</v>
      </c>
      <c r="B196" s="9" t="s">
        <v>72</v>
      </c>
      <c r="C196" s="10" t="s">
        <v>73</v>
      </c>
      <c r="D196" s="11">
        <v>0.28799999999999998</v>
      </c>
      <c r="E196" s="12">
        <v>0.31</v>
      </c>
      <c r="F196" s="13">
        <v>0.30472985600000002</v>
      </c>
    </row>
    <row r="197" spans="1:6" x14ac:dyDescent="0.35">
      <c r="A197" s="8">
        <v>2002</v>
      </c>
      <c r="B197" s="9" t="s">
        <v>72</v>
      </c>
      <c r="C197" s="10" t="s">
        <v>73</v>
      </c>
      <c r="D197" s="11">
        <v>0.29099999999999998</v>
      </c>
      <c r="E197" s="12">
        <v>0.28799999999999998</v>
      </c>
      <c r="F197" s="13">
        <v>0.30307614700000002</v>
      </c>
    </row>
    <row r="198" spans="1:6" x14ac:dyDescent="0.35">
      <c r="A198" s="8">
        <v>2003</v>
      </c>
      <c r="B198" s="9" t="s">
        <v>72</v>
      </c>
      <c r="C198" s="10" t="s">
        <v>73</v>
      </c>
      <c r="D198" s="11">
        <v>0.27800000000000002</v>
      </c>
      <c r="E198" s="12">
        <v>0.29099999999999998</v>
      </c>
      <c r="F198" s="13">
        <v>0.30199386499999997</v>
      </c>
    </row>
    <row r="199" spans="1:6" x14ac:dyDescent="0.35">
      <c r="A199" s="8">
        <v>2004</v>
      </c>
      <c r="B199" s="9" t="s">
        <v>72</v>
      </c>
      <c r="C199" s="10" t="s">
        <v>73</v>
      </c>
      <c r="D199" s="11">
        <v>0.26600000000000001</v>
      </c>
      <c r="E199" s="12">
        <v>0.27800000000000002</v>
      </c>
      <c r="F199" s="13">
        <v>0.29992982499999998</v>
      </c>
    </row>
    <row r="200" spans="1:6" x14ac:dyDescent="0.35">
      <c r="A200" s="8">
        <v>1964</v>
      </c>
      <c r="B200" s="9" t="s">
        <v>74</v>
      </c>
      <c r="C200" s="10" t="s">
        <v>31</v>
      </c>
      <c r="D200" s="11">
        <v>0.28100000000000003</v>
      </c>
      <c r="E200" s="12">
        <v>0.22800000000000001</v>
      </c>
      <c r="F200" s="13">
        <v>0.223856209</v>
      </c>
    </row>
    <row r="201" spans="1:6" x14ac:dyDescent="0.35">
      <c r="A201" s="8">
        <v>1965</v>
      </c>
      <c r="B201" s="9" t="s">
        <v>74</v>
      </c>
      <c r="C201" s="10" t="s">
        <v>31</v>
      </c>
      <c r="D201" s="11">
        <v>0.25600000000000001</v>
      </c>
      <c r="E201" s="12">
        <v>0.28100000000000003</v>
      </c>
      <c r="F201" s="13">
        <v>0.25043782799999997</v>
      </c>
    </row>
    <row r="202" spans="1:6" x14ac:dyDescent="0.35">
      <c r="A202" s="8">
        <v>1972</v>
      </c>
      <c r="B202" s="9" t="s">
        <v>74</v>
      </c>
      <c r="C202" s="10" t="s">
        <v>31</v>
      </c>
      <c r="D202" s="11">
        <v>0.23300000000000001</v>
      </c>
      <c r="E202" s="12">
        <v>0.251</v>
      </c>
      <c r="F202" s="13">
        <v>0.25475660999999999</v>
      </c>
    </row>
    <row r="203" spans="1:6" x14ac:dyDescent="0.35">
      <c r="A203" s="8">
        <v>1973</v>
      </c>
      <c r="B203" s="9" t="s">
        <v>74</v>
      </c>
      <c r="C203" s="10" t="s">
        <v>31</v>
      </c>
      <c r="D203" s="11">
        <v>0.27300000000000002</v>
      </c>
      <c r="E203" s="12">
        <v>0.23300000000000001</v>
      </c>
      <c r="F203" s="13">
        <v>0.25242504399999999</v>
      </c>
    </row>
    <row r="204" spans="1:6" x14ac:dyDescent="0.35">
      <c r="A204" s="8">
        <v>1974</v>
      </c>
      <c r="B204" s="9" t="s">
        <v>74</v>
      </c>
      <c r="C204" s="10" t="s">
        <v>31</v>
      </c>
      <c r="D204" s="11">
        <v>0.28000000000000003</v>
      </c>
      <c r="E204" s="12">
        <v>0.27300000000000002</v>
      </c>
      <c r="F204" s="13">
        <v>0.25450584300000001</v>
      </c>
    </row>
    <row r="205" spans="1:6" x14ac:dyDescent="0.35">
      <c r="A205" s="8">
        <v>1978</v>
      </c>
      <c r="B205" s="9" t="s">
        <v>75</v>
      </c>
      <c r="C205" s="10" t="s">
        <v>31</v>
      </c>
      <c r="D205" s="11">
        <v>0.26400000000000001</v>
      </c>
      <c r="E205" s="12">
        <v>0.31</v>
      </c>
      <c r="F205" s="13">
        <v>0.30844793700000001</v>
      </c>
    </row>
    <row r="206" spans="1:6" x14ac:dyDescent="0.35">
      <c r="A206" s="8">
        <v>1979</v>
      </c>
      <c r="B206" s="9" t="s">
        <v>75</v>
      </c>
      <c r="C206" s="10" t="s">
        <v>31</v>
      </c>
      <c r="D206" s="11">
        <v>0.22900000000000001</v>
      </c>
      <c r="E206" s="12">
        <v>0.26400000000000001</v>
      </c>
      <c r="F206" s="13">
        <v>0.28407079600000001</v>
      </c>
    </row>
    <row r="207" spans="1:6" x14ac:dyDescent="0.35">
      <c r="A207" s="8">
        <v>1983</v>
      </c>
      <c r="B207" s="9" t="s">
        <v>76</v>
      </c>
      <c r="C207" s="10" t="s">
        <v>77</v>
      </c>
      <c r="D207" s="11">
        <v>0.28000000000000003</v>
      </c>
      <c r="E207" s="12">
        <v>0.27100000000000002</v>
      </c>
      <c r="F207" s="13">
        <v>0.26831037000000002</v>
      </c>
    </row>
    <row r="208" spans="1:6" x14ac:dyDescent="0.35">
      <c r="A208" s="8">
        <v>1984</v>
      </c>
      <c r="B208" s="9" t="s">
        <v>76</v>
      </c>
      <c r="C208" s="10" t="s">
        <v>77</v>
      </c>
      <c r="D208" s="11">
        <v>0.30399999999999999</v>
      </c>
      <c r="E208" s="12">
        <v>0.28000000000000003</v>
      </c>
      <c r="F208" s="13">
        <v>0.27189873399999998</v>
      </c>
    </row>
    <row r="209" spans="1:6" x14ac:dyDescent="0.35">
      <c r="A209" s="8">
        <v>1985</v>
      </c>
      <c r="B209" s="9" t="s">
        <v>76</v>
      </c>
      <c r="C209" s="10" t="s">
        <v>77</v>
      </c>
      <c r="D209" s="11">
        <v>0.309</v>
      </c>
      <c r="E209" s="12">
        <v>0.30399999999999999</v>
      </c>
      <c r="F209" s="13">
        <v>0.27908804999999998</v>
      </c>
    </row>
    <row r="210" spans="1:6" x14ac:dyDescent="0.35">
      <c r="A210" s="8">
        <v>1986</v>
      </c>
      <c r="B210" s="9" t="s">
        <v>76</v>
      </c>
      <c r="C210" s="10" t="s">
        <v>77</v>
      </c>
      <c r="D210" s="11">
        <v>0.29599999999999999</v>
      </c>
      <c r="E210" s="12">
        <v>0.309</v>
      </c>
      <c r="F210" s="13">
        <v>0.28517587900000002</v>
      </c>
    </row>
    <row r="211" spans="1:6" x14ac:dyDescent="0.35">
      <c r="A211" s="8">
        <v>1987</v>
      </c>
      <c r="B211" s="9" t="s">
        <v>76</v>
      </c>
      <c r="C211" s="10" t="s">
        <v>77</v>
      </c>
      <c r="D211" s="11">
        <v>0.29299999999999998</v>
      </c>
      <c r="E211" s="12">
        <v>0.29599999999999999</v>
      </c>
      <c r="F211" s="13">
        <v>0.28689397999999999</v>
      </c>
    </row>
    <row r="212" spans="1:6" x14ac:dyDescent="0.35">
      <c r="A212" s="8">
        <v>1988</v>
      </c>
      <c r="B212" s="9" t="s">
        <v>76</v>
      </c>
      <c r="C212" s="10" t="s">
        <v>77</v>
      </c>
      <c r="D212" s="11">
        <v>0.27700000000000002</v>
      </c>
      <c r="E212" s="12">
        <v>0.29299999999999998</v>
      </c>
      <c r="F212" s="13">
        <v>0.28762620300000002</v>
      </c>
    </row>
    <row r="213" spans="1:6" x14ac:dyDescent="0.35">
      <c r="A213" s="8">
        <v>1989</v>
      </c>
      <c r="B213" s="9" t="s">
        <v>76</v>
      </c>
      <c r="C213" s="10" t="s">
        <v>77</v>
      </c>
      <c r="D213" s="11">
        <v>0.309</v>
      </c>
      <c r="E213" s="12">
        <v>0.27700000000000002</v>
      </c>
      <c r="F213" s="13">
        <v>0.28633182400000001</v>
      </c>
    </row>
    <row r="214" spans="1:6" x14ac:dyDescent="0.35">
      <c r="A214" s="8">
        <v>1990</v>
      </c>
      <c r="B214" s="9" t="s">
        <v>76</v>
      </c>
      <c r="C214" s="10" t="s">
        <v>77</v>
      </c>
      <c r="D214" s="11">
        <v>0.28399999999999997</v>
      </c>
      <c r="E214" s="12">
        <v>0.309</v>
      </c>
      <c r="F214" s="13">
        <v>0.28845795299999999</v>
      </c>
    </row>
    <row r="215" spans="1:6" x14ac:dyDescent="0.35">
      <c r="A215" s="8">
        <v>1991</v>
      </c>
      <c r="B215" s="9" t="s">
        <v>76</v>
      </c>
      <c r="C215" s="10" t="s">
        <v>77</v>
      </c>
      <c r="D215" s="11">
        <v>0.29499999999999998</v>
      </c>
      <c r="E215" s="12">
        <v>0.28399999999999997</v>
      </c>
      <c r="F215" s="13">
        <v>0.28816199399999998</v>
      </c>
    </row>
    <row r="216" spans="1:6" x14ac:dyDescent="0.35">
      <c r="A216" s="8">
        <v>1992</v>
      </c>
      <c r="B216" s="9" t="s">
        <v>76</v>
      </c>
      <c r="C216" s="10" t="s">
        <v>77</v>
      </c>
      <c r="D216" s="11">
        <v>0.253</v>
      </c>
      <c r="E216" s="12">
        <v>0.29499999999999998</v>
      </c>
      <c r="F216" s="13">
        <v>0.28870092600000002</v>
      </c>
    </row>
    <row r="217" spans="1:6" x14ac:dyDescent="0.35">
      <c r="A217" s="8">
        <v>1993</v>
      </c>
      <c r="B217" s="9" t="s">
        <v>76</v>
      </c>
      <c r="C217" s="10" t="s">
        <v>77</v>
      </c>
      <c r="D217" s="11">
        <v>0.313</v>
      </c>
      <c r="E217" s="12">
        <v>0.253</v>
      </c>
      <c r="F217" s="13">
        <v>0.28618030799999999</v>
      </c>
    </row>
    <row r="218" spans="1:6" x14ac:dyDescent="0.35">
      <c r="A218" s="8">
        <v>1997</v>
      </c>
      <c r="B218" s="9" t="s">
        <v>76</v>
      </c>
      <c r="C218" s="10" t="s">
        <v>77</v>
      </c>
      <c r="D218" s="11">
        <v>0.30099999999999999</v>
      </c>
      <c r="E218" s="12">
        <v>0.311</v>
      </c>
      <c r="F218" s="13">
        <v>0.28986373399999998</v>
      </c>
    </row>
    <row r="219" spans="1:6" x14ac:dyDescent="0.35">
      <c r="A219" s="8">
        <v>1973</v>
      </c>
      <c r="B219" s="9" t="s">
        <v>78</v>
      </c>
      <c r="C219" s="10" t="s">
        <v>79</v>
      </c>
      <c r="D219" s="11">
        <v>0.28799999999999998</v>
      </c>
      <c r="E219" s="12">
        <v>0.32100000000000001</v>
      </c>
      <c r="F219" s="13">
        <v>0.305147059</v>
      </c>
    </row>
    <row r="220" spans="1:6" x14ac:dyDescent="0.35">
      <c r="A220" s="8">
        <v>1974</v>
      </c>
      <c r="B220" s="9" t="s">
        <v>78</v>
      </c>
      <c r="C220" s="10" t="s">
        <v>79</v>
      </c>
      <c r="D220" s="11">
        <v>0.25600000000000001</v>
      </c>
      <c r="E220" s="12">
        <v>0.28799999999999998</v>
      </c>
      <c r="F220" s="13">
        <v>0.29616724700000002</v>
      </c>
    </row>
    <row r="221" spans="1:6" x14ac:dyDescent="0.35">
      <c r="A221" s="8">
        <v>1975</v>
      </c>
      <c r="B221" s="9" t="s">
        <v>78</v>
      </c>
      <c r="C221" s="10" t="s">
        <v>79</v>
      </c>
      <c r="D221" s="11">
        <v>0.26100000000000001</v>
      </c>
      <c r="E221" s="12">
        <v>0.25600000000000001</v>
      </c>
      <c r="F221" s="13">
        <v>0.28281068500000001</v>
      </c>
    </row>
    <row r="222" spans="1:6" x14ac:dyDescent="0.35">
      <c r="A222" s="8">
        <v>1978</v>
      </c>
      <c r="B222" s="9" t="s">
        <v>78</v>
      </c>
      <c r="C222" s="10" t="s">
        <v>79</v>
      </c>
      <c r="D222" s="11">
        <v>0.26200000000000001</v>
      </c>
      <c r="E222" s="12">
        <v>0.29099999999999998</v>
      </c>
      <c r="F222" s="13">
        <v>0.27577401899999998</v>
      </c>
    </row>
    <row r="223" spans="1:6" x14ac:dyDescent="0.35">
      <c r="A223" s="8">
        <v>1979</v>
      </c>
      <c r="B223" s="9" t="s">
        <v>78</v>
      </c>
      <c r="C223" s="10" t="s">
        <v>79</v>
      </c>
      <c r="D223" s="11">
        <v>0.27400000000000002</v>
      </c>
      <c r="E223" s="12">
        <v>0.26200000000000001</v>
      </c>
      <c r="F223" s="13">
        <v>0.27387140900000001</v>
      </c>
    </row>
    <row r="224" spans="1:6" x14ac:dyDescent="0.35">
      <c r="A224" s="8">
        <v>1980</v>
      </c>
      <c r="B224" s="9" t="s">
        <v>78</v>
      </c>
      <c r="C224" s="10" t="s">
        <v>79</v>
      </c>
      <c r="D224" s="11">
        <v>0.29399999999999998</v>
      </c>
      <c r="E224" s="12">
        <v>0.27400000000000002</v>
      </c>
      <c r="F224" s="13">
        <v>0.27393680199999998</v>
      </c>
    </row>
    <row r="225" spans="1:6" x14ac:dyDescent="0.35">
      <c r="A225" s="8">
        <v>1981</v>
      </c>
      <c r="B225" s="9" t="s">
        <v>78</v>
      </c>
      <c r="C225" s="10" t="s">
        <v>79</v>
      </c>
      <c r="D225" s="11">
        <v>0.32</v>
      </c>
      <c r="E225" s="12">
        <v>0.29399999999999998</v>
      </c>
      <c r="F225" s="13">
        <v>0.27631578899999998</v>
      </c>
    </row>
    <row r="226" spans="1:6" x14ac:dyDescent="0.35">
      <c r="A226" s="8">
        <v>1982</v>
      </c>
      <c r="B226" s="9" t="s">
        <v>78</v>
      </c>
      <c r="C226" s="10" t="s">
        <v>79</v>
      </c>
      <c r="D226" s="11">
        <v>0.3</v>
      </c>
      <c r="E226" s="12">
        <v>0.32</v>
      </c>
      <c r="F226" s="13">
        <v>0.27968388599999999</v>
      </c>
    </row>
    <row r="227" spans="1:6" x14ac:dyDescent="0.35">
      <c r="A227" s="8">
        <v>1983</v>
      </c>
      <c r="B227" s="9" t="s">
        <v>78</v>
      </c>
      <c r="C227" s="10" t="s">
        <v>79</v>
      </c>
      <c r="D227" s="11">
        <v>0.26</v>
      </c>
      <c r="E227" s="12">
        <v>0.3</v>
      </c>
      <c r="F227" s="13">
        <v>0.28169503299999998</v>
      </c>
    </row>
    <row r="228" spans="1:6" x14ac:dyDescent="0.35">
      <c r="A228" s="8">
        <v>1985</v>
      </c>
      <c r="B228" s="9" t="s">
        <v>80</v>
      </c>
      <c r="C228" s="10" t="s">
        <v>81</v>
      </c>
      <c r="D228" s="11">
        <v>0.24299999999999999</v>
      </c>
      <c r="E228" s="12">
        <v>0.24399999999999999</v>
      </c>
      <c r="F228" s="13">
        <v>0.23354232</v>
      </c>
    </row>
    <row r="229" spans="1:6" x14ac:dyDescent="0.35">
      <c r="A229" s="8">
        <v>1986</v>
      </c>
      <c r="B229" s="9" t="s">
        <v>80</v>
      </c>
      <c r="C229" s="10" t="s">
        <v>81</v>
      </c>
      <c r="D229" s="11">
        <v>0.22900000000000001</v>
      </c>
      <c r="E229" s="12">
        <v>0.24299999999999999</v>
      </c>
      <c r="F229" s="13">
        <v>0.23828756100000001</v>
      </c>
    </row>
    <row r="230" spans="1:6" x14ac:dyDescent="0.35">
      <c r="A230" s="8">
        <v>2004</v>
      </c>
      <c r="B230" s="9" t="s">
        <v>82</v>
      </c>
      <c r="C230" s="10" t="s">
        <v>83</v>
      </c>
      <c r="D230" s="11">
        <v>0.28000000000000003</v>
      </c>
      <c r="E230" s="12">
        <v>0.28899999999999998</v>
      </c>
      <c r="F230" s="13">
        <v>0.28885400300000003</v>
      </c>
    </row>
    <row r="231" spans="1:6" x14ac:dyDescent="0.35">
      <c r="A231" s="8">
        <v>1969</v>
      </c>
      <c r="B231" s="9" t="s">
        <v>84</v>
      </c>
      <c r="C231" s="10" t="s">
        <v>85</v>
      </c>
      <c r="D231" s="11">
        <v>0.28100000000000003</v>
      </c>
      <c r="E231" s="12">
        <v>0.251</v>
      </c>
      <c r="F231" s="13">
        <v>0.24242424200000001</v>
      </c>
    </row>
    <row r="232" spans="1:6" x14ac:dyDescent="0.35">
      <c r="A232" s="8">
        <v>1970</v>
      </c>
      <c r="B232" s="9" t="s">
        <v>84</v>
      </c>
      <c r="C232" s="10" t="s">
        <v>85</v>
      </c>
      <c r="D232" s="11">
        <v>0.26300000000000001</v>
      </c>
      <c r="E232" s="12">
        <v>0.28100000000000003</v>
      </c>
      <c r="F232" s="13">
        <v>0.25950292400000002</v>
      </c>
    </row>
    <row r="233" spans="1:6" x14ac:dyDescent="0.35">
      <c r="A233" s="8">
        <v>1971</v>
      </c>
      <c r="B233" s="9" t="s">
        <v>84</v>
      </c>
      <c r="C233" s="10" t="s">
        <v>85</v>
      </c>
      <c r="D233" s="11">
        <v>0.27100000000000002</v>
      </c>
      <c r="E233" s="12">
        <v>0.26300000000000001</v>
      </c>
      <c r="F233" s="13">
        <v>0.26042780700000001</v>
      </c>
    </row>
    <row r="234" spans="1:6" x14ac:dyDescent="0.35">
      <c r="A234" s="8">
        <v>1972</v>
      </c>
      <c r="B234" s="9" t="s">
        <v>84</v>
      </c>
      <c r="C234" s="10" t="s">
        <v>85</v>
      </c>
      <c r="D234" s="11">
        <v>0.23599999999999999</v>
      </c>
      <c r="E234" s="12">
        <v>0.27100000000000002</v>
      </c>
      <c r="F234" s="13">
        <v>0.26287375400000002</v>
      </c>
    </row>
    <row r="235" spans="1:6" x14ac:dyDescent="0.35">
      <c r="A235" s="8">
        <v>1973</v>
      </c>
      <c r="B235" s="9" t="s">
        <v>84</v>
      </c>
      <c r="C235" s="10" t="s">
        <v>85</v>
      </c>
      <c r="D235" s="11">
        <v>0.28699999999999998</v>
      </c>
      <c r="E235" s="12">
        <v>0.23599999999999999</v>
      </c>
      <c r="F235" s="13">
        <v>0.25790010200000002</v>
      </c>
    </row>
    <row r="236" spans="1:6" x14ac:dyDescent="0.35">
      <c r="A236" s="8">
        <v>1974</v>
      </c>
      <c r="B236" s="9" t="s">
        <v>84</v>
      </c>
      <c r="C236" s="10" t="s">
        <v>85</v>
      </c>
      <c r="D236" s="11">
        <v>0.24299999999999999</v>
      </c>
      <c r="E236" s="12">
        <v>0.28699999999999998</v>
      </c>
      <c r="F236" s="13">
        <v>0.26280056600000001</v>
      </c>
    </row>
    <row r="237" spans="1:6" x14ac:dyDescent="0.35">
      <c r="A237" s="8">
        <v>1975</v>
      </c>
      <c r="B237" s="9" t="s">
        <v>84</v>
      </c>
      <c r="C237" s="10" t="s">
        <v>85</v>
      </c>
      <c r="D237" s="11">
        <v>0.23</v>
      </c>
      <c r="E237" s="12">
        <v>0.24299999999999999</v>
      </c>
      <c r="F237" s="13">
        <v>0.26035209500000001</v>
      </c>
    </row>
    <row r="238" spans="1:6" x14ac:dyDescent="0.35">
      <c r="A238" s="8">
        <v>1976</v>
      </c>
      <c r="B238" s="9" t="s">
        <v>84</v>
      </c>
      <c r="C238" s="10" t="s">
        <v>85</v>
      </c>
      <c r="D238" s="11">
        <v>0.24</v>
      </c>
      <c r="E238" s="12">
        <v>0.23</v>
      </c>
      <c r="F238" s="13">
        <v>0.25658324300000002</v>
      </c>
    </row>
    <row r="239" spans="1:6" x14ac:dyDescent="0.35">
      <c r="A239" s="8">
        <v>1977</v>
      </c>
      <c r="B239" s="9" t="s">
        <v>84</v>
      </c>
      <c r="C239" s="10" t="s">
        <v>85</v>
      </c>
      <c r="D239" s="11">
        <v>0.25</v>
      </c>
      <c r="E239" s="12">
        <v>0.24</v>
      </c>
      <c r="F239" s="13">
        <v>0.254810496</v>
      </c>
    </row>
    <row r="240" spans="1:6" x14ac:dyDescent="0.35">
      <c r="A240" s="8">
        <v>1978</v>
      </c>
      <c r="B240" s="9" t="s">
        <v>84</v>
      </c>
      <c r="C240" s="10" t="s">
        <v>85</v>
      </c>
      <c r="D240" s="11">
        <v>0.28499999999999998</v>
      </c>
      <c r="E240" s="12">
        <v>0.25</v>
      </c>
      <c r="F240" s="13">
        <v>0.254323144</v>
      </c>
    </row>
    <row r="241" spans="1:6" x14ac:dyDescent="0.35">
      <c r="A241" s="8">
        <v>1979</v>
      </c>
      <c r="B241" s="9" t="s">
        <v>84</v>
      </c>
      <c r="C241" s="10" t="s">
        <v>85</v>
      </c>
      <c r="D241" s="11">
        <v>0.246</v>
      </c>
      <c r="E241" s="12">
        <v>0.28499999999999998</v>
      </c>
      <c r="F241" s="13">
        <v>0.25698324</v>
      </c>
    </row>
    <row r="242" spans="1:6" x14ac:dyDescent="0.35">
      <c r="A242" s="8">
        <v>1960</v>
      </c>
      <c r="B242" s="9" t="s">
        <v>86</v>
      </c>
      <c r="C242" s="10" t="s">
        <v>87</v>
      </c>
      <c r="D242" s="11">
        <v>0.27100000000000002</v>
      </c>
      <c r="E242" s="12">
        <v>0.30399999999999999</v>
      </c>
      <c r="F242" s="13">
        <v>0.30390492400000002</v>
      </c>
    </row>
    <row r="243" spans="1:6" x14ac:dyDescent="0.35">
      <c r="A243" s="8">
        <v>1961</v>
      </c>
      <c r="B243" s="9" t="s">
        <v>86</v>
      </c>
      <c r="C243" s="10" t="s">
        <v>87</v>
      </c>
      <c r="D243" s="11">
        <v>0.27800000000000002</v>
      </c>
      <c r="E243" s="12">
        <v>0.27100000000000002</v>
      </c>
      <c r="F243" s="13">
        <v>0.28752107900000001</v>
      </c>
    </row>
    <row r="244" spans="1:6" x14ac:dyDescent="0.35">
      <c r="A244" s="8">
        <v>1962</v>
      </c>
      <c r="B244" s="9" t="s">
        <v>86</v>
      </c>
      <c r="C244" s="10" t="s">
        <v>87</v>
      </c>
      <c r="D244" s="11">
        <v>0.26900000000000002</v>
      </c>
      <c r="E244" s="12">
        <v>0.27800000000000002</v>
      </c>
      <c r="F244" s="13">
        <v>0.28461991800000003</v>
      </c>
    </row>
    <row r="245" spans="1:6" x14ac:dyDescent="0.35">
      <c r="A245" s="8">
        <v>1963</v>
      </c>
      <c r="B245" s="9" t="s">
        <v>86</v>
      </c>
      <c r="C245" s="10" t="s">
        <v>87</v>
      </c>
      <c r="D245" s="11">
        <v>0.22700000000000001</v>
      </c>
      <c r="E245" s="12">
        <v>0.26900000000000002</v>
      </c>
      <c r="F245" s="13">
        <v>0.280450802</v>
      </c>
    </row>
    <row r="246" spans="1:6" x14ac:dyDescent="0.35">
      <c r="A246" s="8">
        <v>1964</v>
      </c>
      <c r="B246" s="9" t="s">
        <v>86</v>
      </c>
      <c r="C246" s="10" t="s">
        <v>87</v>
      </c>
      <c r="D246" s="11">
        <v>0.26400000000000001</v>
      </c>
      <c r="E246" s="12">
        <v>0.22700000000000001</v>
      </c>
      <c r="F246" s="13">
        <v>0.27199707899999997</v>
      </c>
    </row>
    <row r="247" spans="1:6" x14ac:dyDescent="0.35">
      <c r="A247" s="8">
        <v>1965</v>
      </c>
      <c r="B247" s="9" t="s">
        <v>86</v>
      </c>
      <c r="C247" s="10" t="s">
        <v>87</v>
      </c>
      <c r="D247" s="11">
        <v>0.26500000000000001</v>
      </c>
      <c r="E247" s="12">
        <v>0.26400000000000001</v>
      </c>
      <c r="F247" s="13">
        <v>0.27057057099999998</v>
      </c>
    </row>
    <row r="248" spans="1:6" x14ac:dyDescent="0.35">
      <c r="A248" s="8">
        <v>1966</v>
      </c>
      <c r="B248" s="9" t="s">
        <v>86</v>
      </c>
      <c r="C248" s="10" t="s">
        <v>87</v>
      </c>
      <c r="D248" s="11">
        <v>0.27200000000000002</v>
      </c>
      <c r="E248" s="12">
        <v>0.26500000000000001</v>
      </c>
      <c r="F248" s="13">
        <v>0.269660071</v>
      </c>
    </row>
    <row r="249" spans="1:6" x14ac:dyDescent="0.35">
      <c r="A249" s="8">
        <v>1967</v>
      </c>
      <c r="B249" s="9" t="s">
        <v>86</v>
      </c>
      <c r="C249" s="10" t="s">
        <v>87</v>
      </c>
      <c r="D249" s="11">
        <v>0.27600000000000002</v>
      </c>
      <c r="E249" s="12">
        <v>0.27200000000000002</v>
      </c>
      <c r="F249" s="13">
        <v>0.26993038400000002</v>
      </c>
    </row>
    <row r="250" spans="1:6" x14ac:dyDescent="0.35">
      <c r="A250" s="8">
        <v>1968</v>
      </c>
      <c r="B250" s="9" t="s">
        <v>86</v>
      </c>
      <c r="C250" s="10" t="s">
        <v>87</v>
      </c>
      <c r="D250" s="11">
        <v>0.246</v>
      </c>
      <c r="E250" s="12">
        <v>0.27600000000000002</v>
      </c>
      <c r="F250" s="13">
        <v>0.27059291699999999</v>
      </c>
    </row>
    <row r="251" spans="1:6" x14ac:dyDescent="0.35">
      <c r="A251" s="8">
        <v>1969</v>
      </c>
      <c r="B251" s="9" t="s">
        <v>86</v>
      </c>
      <c r="C251" s="10" t="s">
        <v>87</v>
      </c>
      <c r="D251" s="11">
        <v>0.253</v>
      </c>
      <c r="E251" s="12">
        <v>0.246</v>
      </c>
      <c r="F251" s="13">
        <v>0.26819648600000001</v>
      </c>
    </row>
    <row r="252" spans="1:6" x14ac:dyDescent="0.35">
      <c r="A252" s="8">
        <v>1986</v>
      </c>
      <c r="B252" s="9" t="s">
        <v>88</v>
      </c>
      <c r="C252" s="10" t="s">
        <v>89</v>
      </c>
      <c r="D252" s="11">
        <v>0.28899999999999998</v>
      </c>
      <c r="E252" s="12">
        <v>0.28899999999999998</v>
      </c>
      <c r="F252" s="13">
        <v>0.26728110599999999</v>
      </c>
    </row>
    <row r="253" spans="1:6" x14ac:dyDescent="0.35">
      <c r="A253" s="8">
        <v>1987</v>
      </c>
      <c r="B253" s="9" t="s">
        <v>88</v>
      </c>
      <c r="C253" s="10" t="s">
        <v>89</v>
      </c>
      <c r="D253" s="11">
        <v>0.26300000000000001</v>
      </c>
      <c r="E253" s="12">
        <v>0.28899999999999998</v>
      </c>
      <c r="F253" s="13">
        <v>0.27268817200000001</v>
      </c>
    </row>
    <row r="254" spans="1:6" x14ac:dyDescent="0.35">
      <c r="A254" s="8">
        <v>1988</v>
      </c>
      <c r="B254" s="9" t="s">
        <v>88</v>
      </c>
      <c r="C254" s="10" t="s">
        <v>89</v>
      </c>
      <c r="D254" s="11">
        <v>0.24399999999999999</v>
      </c>
      <c r="E254" s="12">
        <v>0.26300000000000001</v>
      </c>
      <c r="F254" s="13">
        <v>0.27066895400000002</v>
      </c>
    </row>
    <row r="255" spans="1:6" x14ac:dyDescent="0.35">
      <c r="A255" s="8">
        <v>1989</v>
      </c>
      <c r="B255" s="9" t="s">
        <v>88</v>
      </c>
      <c r="C255" s="10" t="s">
        <v>89</v>
      </c>
      <c r="D255" s="11">
        <v>0.23400000000000001</v>
      </c>
      <c r="E255" s="12">
        <v>0.24399999999999999</v>
      </c>
      <c r="F255" s="13">
        <v>0.26692284999999999</v>
      </c>
    </row>
    <row r="256" spans="1:6" x14ac:dyDescent="0.35">
      <c r="A256" s="8">
        <v>1990</v>
      </c>
      <c r="B256" s="9" t="s">
        <v>88</v>
      </c>
      <c r="C256" s="10" t="s">
        <v>89</v>
      </c>
      <c r="D256" s="11">
        <v>0.246</v>
      </c>
      <c r="E256" s="12">
        <v>0.23400000000000001</v>
      </c>
      <c r="F256" s="13">
        <v>0.26255123000000002</v>
      </c>
    </row>
    <row r="257" spans="1:6" x14ac:dyDescent="0.35">
      <c r="A257" s="8">
        <v>1985</v>
      </c>
      <c r="B257" s="9" t="s">
        <v>90</v>
      </c>
      <c r="C257" s="10" t="s">
        <v>91</v>
      </c>
      <c r="D257" s="11">
        <v>0.26600000000000001</v>
      </c>
      <c r="E257" s="12">
        <v>0.30299999999999999</v>
      </c>
      <c r="F257" s="13">
        <v>0.28864059600000003</v>
      </c>
    </row>
    <row r="258" spans="1:6" x14ac:dyDescent="0.35">
      <c r="A258" s="8">
        <v>1986</v>
      </c>
      <c r="B258" s="9" t="s">
        <v>90</v>
      </c>
      <c r="C258" s="10" t="s">
        <v>91</v>
      </c>
      <c r="D258" s="11">
        <v>0.28599999999999998</v>
      </c>
      <c r="E258" s="12">
        <v>0.26600000000000001</v>
      </c>
      <c r="F258" s="13">
        <v>0.27731092400000001</v>
      </c>
    </row>
    <row r="259" spans="1:6" x14ac:dyDescent="0.35">
      <c r="A259" s="8">
        <v>1987</v>
      </c>
      <c r="B259" s="9" t="s">
        <v>90</v>
      </c>
      <c r="C259" s="10" t="s">
        <v>91</v>
      </c>
      <c r="D259" s="11">
        <v>0.29299999999999998</v>
      </c>
      <c r="E259" s="12">
        <v>0.28599999999999998</v>
      </c>
      <c r="F259" s="13">
        <v>0.28066037700000002</v>
      </c>
    </row>
    <row r="260" spans="1:6" x14ac:dyDescent="0.35">
      <c r="A260" s="8">
        <v>1988</v>
      </c>
      <c r="B260" s="9" t="s">
        <v>90</v>
      </c>
      <c r="C260" s="10" t="s">
        <v>91</v>
      </c>
      <c r="D260" s="11">
        <v>0.28299999999999997</v>
      </c>
      <c r="E260" s="12">
        <v>0.29299999999999998</v>
      </c>
      <c r="F260" s="13">
        <v>0.28381374700000001</v>
      </c>
    </row>
    <row r="261" spans="1:6" x14ac:dyDescent="0.35">
      <c r="A261" s="8">
        <v>1986</v>
      </c>
      <c r="B261" s="9" t="s">
        <v>92</v>
      </c>
      <c r="C261" s="10" t="s">
        <v>93</v>
      </c>
      <c r="D261" s="11">
        <v>0.311</v>
      </c>
      <c r="E261" s="12">
        <v>0.26900000000000002</v>
      </c>
      <c r="F261" s="13">
        <v>0.25318761400000001</v>
      </c>
    </row>
    <row r="262" spans="1:6" x14ac:dyDescent="0.35">
      <c r="A262" s="8">
        <v>1987</v>
      </c>
      <c r="B262" s="9" t="s">
        <v>92</v>
      </c>
      <c r="C262" s="10" t="s">
        <v>93</v>
      </c>
      <c r="D262" s="11">
        <v>0.28399999999999997</v>
      </c>
      <c r="E262" s="12">
        <v>0.311</v>
      </c>
      <c r="F262" s="13">
        <v>0.273534636</v>
      </c>
    </row>
    <row r="263" spans="1:6" x14ac:dyDescent="0.35">
      <c r="A263" s="8">
        <v>1988</v>
      </c>
      <c r="B263" s="9" t="s">
        <v>92</v>
      </c>
      <c r="C263" s="10" t="s">
        <v>93</v>
      </c>
      <c r="D263" s="11">
        <v>0.255</v>
      </c>
      <c r="E263" s="12">
        <v>0.28399999999999997</v>
      </c>
      <c r="F263" s="13">
        <v>0.27619465100000001</v>
      </c>
    </row>
    <row r="264" spans="1:6" x14ac:dyDescent="0.35">
      <c r="A264" s="8">
        <v>1971</v>
      </c>
      <c r="B264" s="9" t="s">
        <v>94</v>
      </c>
      <c r="C264" s="10" t="s">
        <v>95</v>
      </c>
      <c r="D264" s="11">
        <v>0.24199999999999999</v>
      </c>
      <c r="E264" s="12">
        <v>0.23699999999999999</v>
      </c>
      <c r="F264" s="13">
        <v>0.22800156399999999</v>
      </c>
    </row>
    <row r="265" spans="1:6" x14ac:dyDescent="0.35">
      <c r="A265" s="8">
        <v>2000</v>
      </c>
      <c r="B265" s="9" t="s">
        <v>96</v>
      </c>
      <c r="C265" s="10" t="s">
        <v>60</v>
      </c>
      <c r="D265" s="11">
        <v>0.26300000000000001</v>
      </c>
      <c r="E265" s="12">
        <v>0.27700000000000002</v>
      </c>
      <c r="F265" s="13">
        <v>0.26898222900000002</v>
      </c>
    </row>
    <row r="266" spans="1:6" x14ac:dyDescent="0.35">
      <c r="A266" s="8">
        <v>2001</v>
      </c>
      <c r="B266" s="9" t="s">
        <v>96</v>
      </c>
      <c r="C266" s="10" t="s">
        <v>60</v>
      </c>
      <c r="D266" s="11">
        <v>0.23799999999999999</v>
      </c>
      <c r="E266" s="12">
        <v>0.26300000000000001</v>
      </c>
      <c r="F266" s="13">
        <v>0.26695371400000001</v>
      </c>
    </row>
    <row r="267" spans="1:6" x14ac:dyDescent="0.35">
      <c r="A267" s="8">
        <v>2002</v>
      </c>
      <c r="B267" s="9" t="s">
        <v>96</v>
      </c>
      <c r="C267" s="10" t="s">
        <v>60</v>
      </c>
      <c r="D267" s="11">
        <v>0.24399999999999999</v>
      </c>
      <c r="E267" s="12">
        <v>0.23799999999999999</v>
      </c>
      <c r="F267" s="13">
        <v>0.26015592900000001</v>
      </c>
    </row>
    <row r="268" spans="1:6" x14ac:dyDescent="0.35">
      <c r="A268" s="8">
        <v>2003</v>
      </c>
      <c r="B268" s="9" t="s">
        <v>96</v>
      </c>
      <c r="C268" s="10" t="s">
        <v>60</v>
      </c>
      <c r="D268" s="11">
        <v>0.23499999999999999</v>
      </c>
      <c r="E268" s="12">
        <v>0.24399999999999999</v>
      </c>
      <c r="F268" s="13">
        <v>0.256880734</v>
      </c>
    </row>
    <row r="269" spans="1:6" x14ac:dyDescent="0.35">
      <c r="A269" s="8">
        <v>2004</v>
      </c>
      <c r="B269" s="9" t="s">
        <v>96</v>
      </c>
      <c r="C269" s="10" t="s">
        <v>60</v>
      </c>
      <c r="D269" s="11">
        <v>0.24099999999999999</v>
      </c>
      <c r="E269" s="12">
        <v>0.23499999999999999</v>
      </c>
      <c r="F269" s="13">
        <v>0.253054575</v>
      </c>
    </row>
    <row r="270" spans="1:6" x14ac:dyDescent="0.35">
      <c r="A270" s="8">
        <v>1961</v>
      </c>
      <c r="B270" s="9" t="s">
        <v>97</v>
      </c>
      <c r="C270" s="10" t="s">
        <v>98</v>
      </c>
      <c r="D270" s="11">
        <v>0.30199999999999999</v>
      </c>
      <c r="E270" s="12">
        <v>0.27</v>
      </c>
      <c r="F270" s="13">
        <v>0.26415094300000003</v>
      </c>
    </row>
    <row r="271" spans="1:6" x14ac:dyDescent="0.35">
      <c r="A271" s="8">
        <v>1962</v>
      </c>
      <c r="B271" s="9" t="s">
        <v>97</v>
      </c>
      <c r="C271" s="10" t="s">
        <v>98</v>
      </c>
      <c r="D271" s="11">
        <v>0.28000000000000003</v>
      </c>
      <c r="E271" s="12">
        <v>0.30199999999999999</v>
      </c>
      <c r="F271" s="13">
        <v>0.28181818199999997</v>
      </c>
    </row>
    <row r="272" spans="1:6" x14ac:dyDescent="0.35">
      <c r="A272" s="8">
        <v>1963</v>
      </c>
      <c r="B272" s="9" t="s">
        <v>97</v>
      </c>
      <c r="C272" s="10" t="s">
        <v>98</v>
      </c>
      <c r="D272" s="11">
        <v>0.28499999999999998</v>
      </c>
      <c r="E272" s="12">
        <v>0.28000000000000003</v>
      </c>
      <c r="F272" s="13">
        <v>0.28108465599999999</v>
      </c>
    </row>
    <row r="273" spans="1:6" x14ac:dyDescent="0.35">
      <c r="A273" s="8">
        <v>1964</v>
      </c>
      <c r="B273" s="9" t="s">
        <v>97</v>
      </c>
      <c r="C273" s="10" t="s">
        <v>98</v>
      </c>
      <c r="D273" s="11">
        <v>0.27200000000000002</v>
      </c>
      <c r="E273" s="12">
        <v>0.28499999999999998</v>
      </c>
      <c r="F273" s="13">
        <v>0.28217821799999998</v>
      </c>
    </row>
    <row r="274" spans="1:6" x14ac:dyDescent="0.35">
      <c r="A274" s="8">
        <v>1974</v>
      </c>
      <c r="B274" s="9" t="s">
        <v>99</v>
      </c>
      <c r="C274" s="10" t="s">
        <v>100</v>
      </c>
      <c r="D274" s="11">
        <v>0.27200000000000002</v>
      </c>
      <c r="E274" s="12">
        <v>0.28599999999999998</v>
      </c>
      <c r="F274" s="13">
        <v>0.27016129</v>
      </c>
    </row>
    <row r="275" spans="1:6" x14ac:dyDescent="0.35">
      <c r="A275" s="8">
        <v>1975</v>
      </c>
      <c r="B275" s="9" t="s">
        <v>99</v>
      </c>
      <c r="C275" s="10" t="s">
        <v>100</v>
      </c>
      <c r="D275" s="11">
        <v>0.28199999999999997</v>
      </c>
      <c r="E275" s="12">
        <v>0.27200000000000002</v>
      </c>
      <c r="F275" s="13">
        <v>0.27088402299999997</v>
      </c>
    </row>
    <row r="276" spans="1:6" x14ac:dyDescent="0.35">
      <c r="A276" s="8">
        <v>1976</v>
      </c>
      <c r="B276" s="9" t="s">
        <v>99</v>
      </c>
      <c r="C276" s="10" t="s">
        <v>100</v>
      </c>
      <c r="D276" s="11">
        <v>0.247</v>
      </c>
      <c r="E276" s="12">
        <v>0.28199999999999997</v>
      </c>
      <c r="F276" s="13">
        <v>0.27433124599999997</v>
      </c>
    </row>
    <row r="277" spans="1:6" x14ac:dyDescent="0.35">
      <c r="A277" s="8">
        <v>1977</v>
      </c>
      <c r="B277" s="9" t="s">
        <v>99</v>
      </c>
      <c r="C277" s="10" t="s">
        <v>100</v>
      </c>
      <c r="D277" s="11">
        <v>0.251</v>
      </c>
      <c r="E277" s="12">
        <v>0.247</v>
      </c>
      <c r="F277" s="13">
        <v>0.26743197299999999</v>
      </c>
    </row>
    <row r="278" spans="1:6" x14ac:dyDescent="0.35">
      <c r="A278" s="8">
        <v>1978</v>
      </c>
      <c r="B278" s="9" t="s">
        <v>99</v>
      </c>
      <c r="C278" s="10" t="s">
        <v>100</v>
      </c>
      <c r="D278" s="11">
        <v>0.255</v>
      </c>
      <c r="E278" s="12">
        <v>0.251</v>
      </c>
      <c r="F278" s="13">
        <v>0.26433230299999999</v>
      </c>
    </row>
    <row r="279" spans="1:6" x14ac:dyDescent="0.35">
      <c r="A279" s="8">
        <v>1979</v>
      </c>
      <c r="B279" s="9" t="s">
        <v>99</v>
      </c>
      <c r="C279" s="10" t="s">
        <v>100</v>
      </c>
      <c r="D279" s="11">
        <v>0.29599999999999999</v>
      </c>
      <c r="E279" s="12">
        <v>0.255</v>
      </c>
      <c r="F279" s="13">
        <v>0.262842466</v>
      </c>
    </row>
    <row r="280" spans="1:6" x14ac:dyDescent="0.35">
      <c r="A280" s="8">
        <v>1983</v>
      </c>
      <c r="B280" s="9" t="s">
        <v>99</v>
      </c>
      <c r="C280" s="10" t="s">
        <v>100</v>
      </c>
      <c r="D280" s="11">
        <v>0.30299999999999999</v>
      </c>
      <c r="E280" s="12">
        <v>0.26300000000000001</v>
      </c>
      <c r="F280" s="13">
        <v>0.26424775499999997</v>
      </c>
    </row>
    <row r="281" spans="1:6" x14ac:dyDescent="0.35">
      <c r="A281" s="8">
        <v>1984</v>
      </c>
      <c r="B281" s="9" t="s">
        <v>99</v>
      </c>
      <c r="C281" s="10" t="s">
        <v>100</v>
      </c>
      <c r="D281" s="11">
        <v>0.26200000000000001</v>
      </c>
      <c r="E281" s="12">
        <v>0.30299999999999999</v>
      </c>
      <c r="F281" s="13">
        <v>0.26773493599999998</v>
      </c>
    </row>
    <row r="282" spans="1:6" x14ac:dyDescent="0.35">
      <c r="A282" s="8">
        <v>1985</v>
      </c>
      <c r="B282" s="9" t="s">
        <v>99</v>
      </c>
      <c r="C282" s="10" t="s">
        <v>100</v>
      </c>
      <c r="D282" s="11">
        <v>0.23100000000000001</v>
      </c>
      <c r="E282" s="12">
        <v>0.26200000000000001</v>
      </c>
      <c r="F282" s="13">
        <v>0.267273288</v>
      </c>
    </row>
    <row r="283" spans="1:6" x14ac:dyDescent="0.35">
      <c r="A283" s="8">
        <v>1986</v>
      </c>
      <c r="B283" s="9" t="s">
        <v>99</v>
      </c>
      <c r="C283" s="10" t="s">
        <v>100</v>
      </c>
      <c r="D283" s="11">
        <v>0.23799999999999999</v>
      </c>
      <c r="E283" s="12">
        <v>0.23100000000000001</v>
      </c>
      <c r="F283" s="13">
        <v>0.26476081000000001</v>
      </c>
    </row>
    <row r="284" spans="1:6" x14ac:dyDescent="0.35">
      <c r="A284" s="8">
        <v>1966</v>
      </c>
      <c r="B284" s="9" t="s">
        <v>101</v>
      </c>
      <c r="C284" s="10" t="s">
        <v>102</v>
      </c>
      <c r="D284" s="11">
        <v>0.28699999999999998</v>
      </c>
      <c r="E284" s="12">
        <v>0.23899999999999999</v>
      </c>
      <c r="F284" s="13">
        <v>0.23941368099999999</v>
      </c>
    </row>
    <row r="285" spans="1:6" x14ac:dyDescent="0.35">
      <c r="A285" s="8">
        <v>1967</v>
      </c>
      <c r="B285" s="9" t="s">
        <v>101</v>
      </c>
      <c r="C285" s="10" t="s">
        <v>102</v>
      </c>
      <c r="D285" s="11">
        <v>0.28000000000000003</v>
      </c>
      <c r="E285" s="12">
        <v>0.28699999999999998</v>
      </c>
      <c r="F285" s="13">
        <v>0.26377952799999999</v>
      </c>
    </row>
    <row r="286" spans="1:6" x14ac:dyDescent="0.35">
      <c r="A286" s="8">
        <v>1968</v>
      </c>
      <c r="B286" s="9" t="s">
        <v>101</v>
      </c>
      <c r="C286" s="10" t="s">
        <v>102</v>
      </c>
      <c r="D286" s="11">
        <v>0.29399999999999998</v>
      </c>
      <c r="E286" s="12">
        <v>0.28000000000000003</v>
      </c>
      <c r="F286" s="13">
        <v>0.26888055700000002</v>
      </c>
    </row>
    <row r="287" spans="1:6" x14ac:dyDescent="0.35">
      <c r="A287" s="8">
        <v>1969</v>
      </c>
      <c r="B287" s="9" t="s">
        <v>101</v>
      </c>
      <c r="C287" s="10" t="s">
        <v>102</v>
      </c>
      <c r="D287" s="11">
        <v>0.29099999999999998</v>
      </c>
      <c r="E287" s="12">
        <v>0.29399999999999998</v>
      </c>
      <c r="F287" s="13">
        <v>0.27529880499999998</v>
      </c>
    </row>
    <row r="288" spans="1:6" x14ac:dyDescent="0.35">
      <c r="A288" s="8">
        <v>1970</v>
      </c>
      <c r="B288" s="9" t="s">
        <v>101</v>
      </c>
      <c r="C288" s="10" t="s">
        <v>102</v>
      </c>
      <c r="D288" s="11">
        <v>0.28799999999999998</v>
      </c>
      <c r="E288" s="12">
        <v>0.29099999999999998</v>
      </c>
      <c r="F288" s="13">
        <v>0.27808712699999999</v>
      </c>
    </row>
    <row r="289" spans="1:6" x14ac:dyDescent="0.35">
      <c r="A289" s="8">
        <v>1971</v>
      </c>
      <c r="B289" s="9" t="s">
        <v>101</v>
      </c>
      <c r="C289" s="10" t="s">
        <v>102</v>
      </c>
      <c r="D289" s="11">
        <v>0.34200000000000003</v>
      </c>
      <c r="E289" s="12">
        <v>0.28799999999999998</v>
      </c>
      <c r="F289" s="13">
        <v>0.27963776099999998</v>
      </c>
    </row>
    <row r="290" spans="1:6" x14ac:dyDescent="0.35">
      <c r="A290" s="8">
        <v>1972</v>
      </c>
      <c r="B290" s="9" t="s">
        <v>101</v>
      </c>
      <c r="C290" s="10" t="s">
        <v>102</v>
      </c>
      <c r="D290" s="11">
        <v>0.27</v>
      </c>
      <c r="E290" s="12">
        <v>0.34200000000000003</v>
      </c>
      <c r="F290" s="13">
        <v>0.28749401099999999</v>
      </c>
    </row>
    <row r="291" spans="1:6" x14ac:dyDescent="0.35">
      <c r="A291" s="8">
        <v>1997</v>
      </c>
      <c r="B291" s="9" t="s">
        <v>103</v>
      </c>
      <c r="C291" s="10" t="s">
        <v>65</v>
      </c>
      <c r="D291" s="11">
        <v>0.26400000000000001</v>
      </c>
      <c r="E291" s="12">
        <v>0.29099999999999998</v>
      </c>
      <c r="F291" s="13">
        <v>0.26810176099999999</v>
      </c>
    </row>
    <row r="292" spans="1:6" x14ac:dyDescent="0.35">
      <c r="A292" s="8">
        <v>1969</v>
      </c>
      <c r="B292" s="9" t="s">
        <v>104</v>
      </c>
      <c r="C292" s="10" t="s">
        <v>105</v>
      </c>
      <c r="D292" s="11">
        <v>0.28699999999999998</v>
      </c>
      <c r="E292" s="12">
        <v>0.20799999999999999</v>
      </c>
      <c r="F292" s="13">
        <v>0.197640118</v>
      </c>
    </row>
    <row r="293" spans="1:6" x14ac:dyDescent="0.35">
      <c r="A293" s="8">
        <v>1970</v>
      </c>
      <c r="B293" s="9" t="s">
        <v>104</v>
      </c>
      <c r="C293" s="10" t="s">
        <v>105</v>
      </c>
      <c r="D293" s="11">
        <v>0.218</v>
      </c>
      <c r="E293" s="12">
        <v>0.28699999999999998</v>
      </c>
      <c r="F293" s="13">
        <v>0.23675496700000001</v>
      </c>
    </row>
    <row r="294" spans="1:6" x14ac:dyDescent="0.35">
      <c r="A294" s="8">
        <v>1971</v>
      </c>
      <c r="B294" s="9" t="s">
        <v>104</v>
      </c>
      <c r="C294" s="10" t="s">
        <v>105</v>
      </c>
      <c r="D294" s="11">
        <v>0.26600000000000001</v>
      </c>
      <c r="E294" s="12">
        <v>0.218</v>
      </c>
      <c r="F294" s="13">
        <v>0.23155368900000001</v>
      </c>
    </row>
    <row r="295" spans="1:6" x14ac:dyDescent="0.35">
      <c r="A295" s="8">
        <v>1974</v>
      </c>
      <c r="B295" s="9" t="s">
        <v>104</v>
      </c>
      <c r="C295" s="10" t="s">
        <v>105</v>
      </c>
      <c r="D295" s="11">
        <v>0.22500000000000001</v>
      </c>
      <c r="E295" s="12">
        <v>0.22600000000000001</v>
      </c>
      <c r="F295" s="13">
        <v>0.23203285400000001</v>
      </c>
    </row>
    <row r="296" spans="1:6" x14ac:dyDescent="0.35">
      <c r="A296" s="8">
        <v>1975</v>
      </c>
      <c r="B296" s="9" t="s">
        <v>104</v>
      </c>
      <c r="C296" s="10" t="s">
        <v>105</v>
      </c>
      <c r="D296" s="11">
        <v>0.22600000000000001</v>
      </c>
      <c r="E296" s="12">
        <v>0.22500000000000001</v>
      </c>
      <c r="F296" s="13">
        <v>0.23103953099999999</v>
      </c>
    </row>
    <row r="297" spans="1:6" x14ac:dyDescent="0.35">
      <c r="A297" s="8">
        <v>1976</v>
      </c>
      <c r="B297" s="9" t="s">
        <v>104</v>
      </c>
      <c r="C297" s="10" t="s">
        <v>105</v>
      </c>
      <c r="D297" s="11">
        <v>0.27</v>
      </c>
      <c r="E297" s="12">
        <v>0.22600000000000001</v>
      </c>
      <c r="F297" s="13">
        <v>0.23049001799999999</v>
      </c>
    </row>
    <row r="298" spans="1:6" x14ac:dyDescent="0.35">
      <c r="A298" s="8">
        <v>1977</v>
      </c>
      <c r="B298" s="9" t="s">
        <v>104</v>
      </c>
      <c r="C298" s="10" t="s">
        <v>105</v>
      </c>
      <c r="D298" s="11">
        <v>0.20599999999999999</v>
      </c>
      <c r="E298" s="12">
        <v>0.27</v>
      </c>
      <c r="F298" s="13">
        <v>0.23521351900000001</v>
      </c>
    </row>
    <row r="299" spans="1:6" x14ac:dyDescent="0.35">
      <c r="A299" s="8">
        <v>1973</v>
      </c>
      <c r="B299" s="9" t="s">
        <v>106</v>
      </c>
      <c r="C299" s="10" t="s">
        <v>107</v>
      </c>
      <c r="D299" s="11">
        <v>0.26800000000000002</v>
      </c>
      <c r="E299" s="12">
        <v>0.255</v>
      </c>
      <c r="F299" s="13">
        <v>0.25536480700000003</v>
      </c>
    </row>
    <row r="300" spans="1:6" x14ac:dyDescent="0.35">
      <c r="A300" s="8">
        <v>1974</v>
      </c>
      <c r="B300" s="9" t="s">
        <v>106</v>
      </c>
      <c r="C300" s="10" t="s">
        <v>107</v>
      </c>
      <c r="D300" s="11">
        <v>0.26200000000000001</v>
      </c>
      <c r="E300" s="12">
        <v>0.26800000000000002</v>
      </c>
      <c r="F300" s="13">
        <v>0.262534184</v>
      </c>
    </row>
    <row r="301" spans="1:6" x14ac:dyDescent="0.35">
      <c r="A301" s="8">
        <v>1975</v>
      </c>
      <c r="B301" s="9" t="s">
        <v>106</v>
      </c>
      <c r="C301" s="10" t="s">
        <v>107</v>
      </c>
      <c r="D301" s="11">
        <v>0.27100000000000002</v>
      </c>
      <c r="E301" s="12">
        <v>0.26200000000000001</v>
      </c>
      <c r="F301" s="13">
        <v>0.26250000000000001</v>
      </c>
    </row>
    <row r="302" spans="1:6" x14ac:dyDescent="0.35">
      <c r="A302" s="8">
        <v>1976</v>
      </c>
      <c r="B302" s="9" t="s">
        <v>106</v>
      </c>
      <c r="C302" s="10" t="s">
        <v>107</v>
      </c>
      <c r="D302" s="11">
        <v>0.28100000000000003</v>
      </c>
      <c r="E302" s="12">
        <v>0.27100000000000002</v>
      </c>
      <c r="F302" s="13">
        <v>0.26483357499999999</v>
      </c>
    </row>
    <row r="303" spans="1:6" x14ac:dyDescent="0.35">
      <c r="A303" s="8">
        <v>1977</v>
      </c>
      <c r="B303" s="9" t="s">
        <v>106</v>
      </c>
      <c r="C303" s="10" t="s">
        <v>107</v>
      </c>
      <c r="D303" s="11">
        <v>0.29199999999999998</v>
      </c>
      <c r="E303" s="12">
        <v>0.28100000000000003</v>
      </c>
      <c r="F303" s="13">
        <v>0.26858423599999998</v>
      </c>
    </row>
    <row r="304" spans="1:6" x14ac:dyDescent="0.35">
      <c r="A304" s="8">
        <v>1978</v>
      </c>
      <c r="B304" s="9" t="s">
        <v>106</v>
      </c>
      <c r="C304" s="10" t="s">
        <v>107</v>
      </c>
      <c r="D304" s="11">
        <v>0.28199999999999997</v>
      </c>
      <c r="E304" s="12">
        <v>0.29199999999999998</v>
      </c>
      <c r="F304" s="13">
        <v>0.27217997500000002</v>
      </c>
    </row>
    <row r="305" spans="1:6" x14ac:dyDescent="0.35">
      <c r="A305" s="8">
        <v>1979</v>
      </c>
      <c r="B305" s="9" t="s">
        <v>106</v>
      </c>
      <c r="C305" s="10" t="s">
        <v>107</v>
      </c>
      <c r="D305" s="11">
        <v>0.29899999999999999</v>
      </c>
      <c r="E305" s="12">
        <v>0.28199999999999997</v>
      </c>
      <c r="F305" s="13">
        <v>0.273706897</v>
      </c>
    </row>
    <row r="306" spans="1:6" x14ac:dyDescent="0.35">
      <c r="A306" s="8">
        <v>1980</v>
      </c>
      <c r="B306" s="9" t="s">
        <v>106</v>
      </c>
      <c r="C306" s="10" t="s">
        <v>107</v>
      </c>
      <c r="D306" s="11">
        <v>0.32900000000000001</v>
      </c>
      <c r="E306" s="12">
        <v>0.29899999999999999</v>
      </c>
      <c r="F306" s="13">
        <v>0.27749885899999999</v>
      </c>
    </row>
    <row r="307" spans="1:6" x14ac:dyDescent="0.35">
      <c r="A307" s="8">
        <v>1983</v>
      </c>
      <c r="B307" s="9" t="s">
        <v>106</v>
      </c>
      <c r="C307" s="10" t="s">
        <v>107</v>
      </c>
      <c r="D307" s="11">
        <v>0.27700000000000002</v>
      </c>
      <c r="E307" s="12">
        <v>0.29599999999999999</v>
      </c>
      <c r="F307" s="13">
        <v>0.284624718</v>
      </c>
    </row>
    <row r="308" spans="1:6" x14ac:dyDescent="0.35">
      <c r="A308" s="8">
        <v>1984</v>
      </c>
      <c r="B308" s="9" t="s">
        <v>106</v>
      </c>
      <c r="C308" s="10" t="s">
        <v>107</v>
      </c>
      <c r="D308" s="11">
        <v>0.315</v>
      </c>
      <c r="E308" s="12">
        <v>0.27700000000000002</v>
      </c>
      <c r="F308" s="13">
        <v>0.28385783599999997</v>
      </c>
    </row>
    <row r="309" spans="1:6" x14ac:dyDescent="0.35">
      <c r="A309" s="8">
        <v>1985</v>
      </c>
      <c r="B309" s="9" t="s">
        <v>106</v>
      </c>
      <c r="C309" s="10" t="s">
        <v>107</v>
      </c>
      <c r="D309" s="11">
        <v>0.22900000000000001</v>
      </c>
      <c r="E309" s="12">
        <v>0.315</v>
      </c>
      <c r="F309" s="13">
        <v>0.286311239</v>
      </c>
    </row>
    <row r="310" spans="1:6" x14ac:dyDescent="0.35">
      <c r="A310" s="8">
        <v>1986</v>
      </c>
      <c r="B310" s="9" t="s">
        <v>106</v>
      </c>
      <c r="C310" s="10" t="s">
        <v>107</v>
      </c>
      <c r="D310" s="11">
        <v>0.27800000000000002</v>
      </c>
      <c r="E310" s="12">
        <v>0.22900000000000001</v>
      </c>
      <c r="F310" s="13">
        <v>0.28199999999999997</v>
      </c>
    </row>
    <row r="311" spans="1:6" x14ac:dyDescent="0.35">
      <c r="A311" s="8">
        <v>1987</v>
      </c>
      <c r="B311" s="9" t="s">
        <v>106</v>
      </c>
      <c r="C311" s="10" t="s">
        <v>107</v>
      </c>
      <c r="D311" s="11">
        <v>0.28399999999999997</v>
      </c>
      <c r="E311" s="12">
        <v>0.27800000000000002</v>
      </c>
      <c r="F311" s="13">
        <v>0.28173029300000002</v>
      </c>
    </row>
    <row r="312" spans="1:6" x14ac:dyDescent="0.35">
      <c r="A312" s="8">
        <v>1999</v>
      </c>
      <c r="B312" s="9" t="s">
        <v>106</v>
      </c>
      <c r="C312" s="10" t="s">
        <v>108</v>
      </c>
      <c r="D312" s="11">
        <v>0.26800000000000002</v>
      </c>
      <c r="E312" s="12">
        <v>0.27300000000000002</v>
      </c>
      <c r="F312" s="13">
        <v>0.248259861</v>
      </c>
    </row>
    <row r="313" spans="1:6" x14ac:dyDescent="0.35">
      <c r="A313" s="8">
        <v>2000</v>
      </c>
      <c r="B313" s="9" t="s">
        <v>106</v>
      </c>
      <c r="C313" s="10" t="s">
        <v>108</v>
      </c>
      <c r="D313" s="11">
        <v>0.247</v>
      </c>
      <c r="E313" s="12">
        <v>0.26800000000000002</v>
      </c>
      <c r="F313" s="13">
        <v>0.25633995900000001</v>
      </c>
    </row>
    <row r="314" spans="1:6" x14ac:dyDescent="0.35">
      <c r="A314" s="8">
        <v>2001</v>
      </c>
      <c r="B314" s="9" t="s">
        <v>106</v>
      </c>
      <c r="C314" s="10" t="s">
        <v>108</v>
      </c>
      <c r="D314" s="11">
        <v>0.26</v>
      </c>
      <c r="E314" s="12">
        <v>0.247</v>
      </c>
      <c r="F314" s="13">
        <v>0.25405122800000002</v>
      </c>
    </row>
    <row r="315" spans="1:6" x14ac:dyDescent="0.35">
      <c r="A315" s="8">
        <v>2002</v>
      </c>
      <c r="B315" s="9" t="s">
        <v>106</v>
      </c>
      <c r="C315" s="10" t="s">
        <v>108</v>
      </c>
      <c r="D315" s="11">
        <v>0.26100000000000001</v>
      </c>
      <c r="E315" s="12">
        <v>0.26</v>
      </c>
      <c r="F315" s="13">
        <v>0.25514057899999998</v>
      </c>
    </row>
    <row r="316" spans="1:6" x14ac:dyDescent="0.35">
      <c r="A316" s="8">
        <v>1994</v>
      </c>
      <c r="B316" s="9" t="s">
        <v>106</v>
      </c>
      <c r="C316" s="10" t="s">
        <v>109</v>
      </c>
      <c r="D316" s="11">
        <v>0.311</v>
      </c>
      <c r="E316" s="12">
        <v>0.26200000000000001</v>
      </c>
      <c r="F316" s="13">
        <v>0.25307797500000001</v>
      </c>
    </row>
    <row r="317" spans="1:6" x14ac:dyDescent="0.35">
      <c r="A317" s="8">
        <v>1995</v>
      </c>
      <c r="B317" s="9" t="s">
        <v>106</v>
      </c>
      <c r="C317" s="10" t="s">
        <v>109</v>
      </c>
      <c r="D317" s="11">
        <v>0.33400000000000002</v>
      </c>
      <c r="E317" s="12">
        <v>0.311</v>
      </c>
      <c r="F317" s="13">
        <v>0.27467811199999997</v>
      </c>
    </row>
    <row r="318" spans="1:6" x14ac:dyDescent="0.35">
      <c r="A318" s="8">
        <v>1996</v>
      </c>
      <c r="B318" s="9" t="s">
        <v>106</v>
      </c>
      <c r="C318" s="10" t="s">
        <v>109</v>
      </c>
      <c r="D318" s="11">
        <v>0.26300000000000001</v>
      </c>
      <c r="E318" s="12">
        <v>0.33400000000000002</v>
      </c>
      <c r="F318" s="13">
        <v>0.29128014800000002</v>
      </c>
    </row>
    <row r="319" spans="1:6" x14ac:dyDescent="0.35">
      <c r="A319" s="8">
        <v>1997</v>
      </c>
      <c r="B319" s="9" t="s">
        <v>106</v>
      </c>
      <c r="C319" s="10" t="s">
        <v>109</v>
      </c>
      <c r="D319" s="11">
        <v>0.27600000000000002</v>
      </c>
      <c r="E319" s="12">
        <v>0.26300000000000001</v>
      </c>
      <c r="F319" s="13">
        <v>0.28342245999999999</v>
      </c>
    </row>
    <row r="320" spans="1:6" x14ac:dyDescent="0.35">
      <c r="A320" s="8">
        <v>1998</v>
      </c>
      <c r="B320" s="9" t="s">
        <v>106</v>
      </c>
      <c r="C320" s="10" t="s">
        <v>109</v>
      </c>
      <c r="D320" s="11">
        <v>0.314</v>
      </c>
      <c r="E320" s="12">
        <v>0.27600000000000002</v>
      </c>
      <c r="F320" s="13">
        <v>0.28206065000000002</v>
      </c>
    </row>
    <row r="321" spans="1:6" x14ac:dyDescent="0.35">
      <c r="A321" s="8">
        <v>1999</v>
      </c>
      <c r="B321" s="9" t="s">
        <v>106</v>
      </c>
      <c r="C321" s="10" t="s">
        <v>109</v>
      </c>
      <c r="D321" s="11">
        <v>0.23599999999999999</v>
      </c>
      <c r="E321" s="12">
        <v>0.314</v>
      </c>
      <c r="F321" s="13">
        <v>0.28809028800000003</v>
      </c>
    </row>
    <row r="322" spans="1:6" x14ac:dyDescent="0.35">
      <c r="A322" s="8">
        <v>2000</v>
      </c>
      <c r="B322" s="9" t="s">
        <v>106</v>
      </c>
      <c r="C322" s="10" t="s">
        <v>109</v>
      </c>
      <c r="D322" s="11">
        <v>0.26600000000000001</v>
      </c>
      <c r="E322" s="12">
        <v>0.23599999999999999</v>
      </c>
      <c r="F322" s="13">
        <v>0.28121774999999999</v>
      </c>
    </row>
    <row r="323" spans="1:6" x14ac:dyDescent="0.35">
      <c r="A323" s="8">
        <v>1992</v>
      </c>
      <c r="B323" s="9" t="s">
        <v>110</v>
      </c>
      <c r="C323" s="10" t="s">
        <v>111</v>
      </c>
      <c r="D323" s="11">
        <v>0.26</v>
      </c>
      <c r="E323" s="12">
        <v>0.28199999999999997</v>
      </c>
      <c r="F323" s="13">
        <v>0.26068376100000001</v>
      </c>
    </row>
    <row r="324" spans="1:6" x14ac:dyDescent="0.35">
      <c r="A324" s="8">
        <v>1993</v>
      </c>
      <c r="B324" s="9" t="s">
        <v>110</v>
      </c>
      <c r="C324" s="10" t="s">
        <v>111</v>
      </c>
      <c r="D324" s="11">
        <v>0.28999999999999998</v>
      </c>
      <c r="E324" s="12">
        <v>0.26</v>
      </c>
      <c r="F324" s="13">
        <v>0.26029525999999997</v>
      </c>
    </row>
    <row r="325" spans="1:6" x14ac:dyDescent="0.35">
      <c r="A325" s="8">
        <v>1994</v>
      </c>
      <c r="B325" s="9" t="s">
        <v>110</v>
      </c>
      <c r="C325" s="10" t="s">
        <v>111</v>
      </c>
      <c r="D325" s="11">
        <v>0.35699999999999998</v>
      </c>
      <c r="E325" s="12">
        <v>0.28999999999999998</v>
      </c>
      <c r="F325" s="13">
        <v>0.26953748</v>
      </c>
    </row>
    <row r="326" spans="1:6" x14ac:dyDescent="0.35">
      <c r="A326" s="8">
        <v>1995</v>
      </c>
      <c r="B326" s="9" t="s">
        <v>110</v>
      </c>
      <c r="C326" s="10" t="s">
        <v>111</v>
      </c>
      <c r="D326" s="11">
        <v>0.317</v>
      </c>
      <c r="E326" s="12">
        <v>0.35699999999999998</v>
      </c>
      <c r="F326" s="13">
        <v>0.28521587399999998</v>
      </c>
    </row>
    <row r="327" spans="1:6" x14ac:dyDescent="0.35">
      <c r="A327" s="8">
        <v>1996</v>
      </c>
      <c r="B327" s="9" t="s">
        <v>110</v>
      </c>
      <c r="C327" s="10" t="s">
        <v>111</v>
      </c>
      <c r="D327" s="11">
        <v>0.311</v>
      </c>
      <c r="E327" s="12">
        <v>0.317</v>
      </c>
      <c r="F327" s="13">
        <v>0.29129975299999999</v>
      </c>
    </row>
    <row r="328" spans="1:6" x14ac:dyDescent="0.35">
      <c r="A328" s="8">
        <v>1997</v>
      </c>
      <c r="B328" s="9" t="s">
        <v>110</v>
      </c>
      <c r="C328" s="10" t="s">
        <v>111</v>
      </c>
      <c r="D328" s="11">
        <v>0.27400000000000002</v>
      </c>
      <c r="E328" s="12">
        <v>0.311</v>
      </c>
      <c r="F328" s="13">
        <v>0.29468177899999998</v>
      </c>
    </row>
    <row r="329" spans="1:6" x14ac:dyDescent="0.35">
      <c r="A329" s="8">
        <v>1998</v>
      </c>
      <c r="B329" s="9" t="s">
        <v>110</v>
      </c>
      <c r="C329" s="10" t="s">
        <v>111</v>
      </c>
      <c r="D329" s="11">
        <v>0.32800000000000001</v>
      </c>
      <c r="E329" s="12">
        <v>0.27400000000000002</v>
      </c>
      <c r="F329" s="13">
        <v>0.29153374199999998</v>
      </c>
    </row>
    <row r="330" spans="1:6" x14ac:dyDescent="0.35">
      <c r="A330" s="8">
        <v>1999</v>
      </c>
      <c r="B330" s="9" t="s">
        <v>110</v>
      </c>
      <c r="C330" s="10" t="s">
        <v>111</v>
      </c>
      <c r="D330" s="11">
        <v>0.29699999999999999</v>
      </c>
      <c r="E330" s="12">
        <v>0.32800000000000001</v>
      </c>
      <c r="F330" s="13">
        <v>0.29632792499999999</v>
      </c>
    </row>
    <row r="331" spans="1:6" x14ac:dyDescent="0.35">
      <c r="A331" s="8">
        <v>2000</v>
      </c>
      <c r="B331" s="9" t="s">
        <v>110</v>
      </c>
      <c r="C331" s="10" t="s">
        <v>111</v>
      </c>
      <c r="D331" s="11">
        <v>0.28100000000000003</v>
      </c>
      <c r="E331" s="12">
        <v>0.29699999999999999</v>
      </c>
      <c r="F331" s="13">
        <v>0.296373253</v>
      </c>
    </row>
    <row r="332" spans="1:6" x14ac:dyDescent="0.35">
      <c r="A332" s="8">
        <v>1985</v>
      </c>
      <c r="B332" s="9" t="s">
        <v>106</v>
      </c>
      <c r="C332" s="10" t="s">
        <v>45</v>
      </c>
      <c r="D332" s="11">
        <v>0.27500000000000002</v>
      </c>
      <c r="E332" s="12">
        <v>0.29199999999999998</v>
      </c>
      <c r="F332" s="13">
        <v>0.27809307599999999</v>
      </c>
    </row>
    <row r="333" spans="1:6" x14ac:dyDescent="0.35">
      <c r="A333" s="8">
        <v>1986</v>
      </c>
      <c r="B333" s="9" t="s">
        <v>106</v>
      </c>
      <c r="C333" s="10" t="s">
        <v>45</v>
      </c>
      <c r="D333" s="11">
        <v>0.309</v>
      </c>
      <c r="E333" s="12">
        <v>0.27500000000000002</v>
      </c>
      <c r="F333" s="13">
        <v>0.27688172</v>
      </c>
    </row>
    <row r="334" spans="1:6" x14ac:dyDescent="0.35">
      <c r="A334" s="8">
        <v>1987</v>
      </c>
      <c r="B334" s="9" t="s">
        <v>106</v>
      </c>
      <c r="C334" s="10" t="s">
        <v>45</v>
      </c>
      <c r="D334" s="11">
        <v>0.308</v>
      </c>
      <c r="E334" s="12">
        <v>0.309</v>
      </c>
      <c r="F334" s="13">
        <v>0.28651949300000001</v>
      </c>
    </row>
    <row r="335" spans="1:6" x14ac:dyDescent="0.35">
      <c r="A335" s="8">
        <v>1988</v>
      </c>
      <c r="B335" s="9" t="s">
        <v>106</v>
      </c>
      <c r="C335" s="10" t="s">
        <v>45</v>
      </c>
      <c r="D335" s="11">
        <v>0.26900000000000002</v>
      </c>
      <c r="E335" s="12">
        <v>0.308</v>
      </c>
      <c r="F335" s="13">
        <v>0.291347207</v>
      </c>
    </row>
    <row r="336" spans="1:6" x14ac:dyDescent="0.35">
      <c r="A336" s="8">
        <v>1989</v>
      </c>
      <c r="B336" s="9" t="s">
        <v>106</v>
      </c>
      <c r="C336" s="10" t="s">
        <v>45</v>
      </c>
      <c r="D336" s="11">
        <v>0.29699999999999999</v>
      </c>
      <c r="E336" s="12">
        <v>0.26900000000000002</v>
      </c>
      <c r="F336" s="13">
        <v>0.28720548800000001</v>
      </c>
    </row>
    <row r="337" spans="1:6" x14ac:dyDescent="0.35">
      <c r="A337" s="8">
        <v>1990</v>
      </c>
      <c r="B337" s="9" t="s">
        <v>106</v>
      </c>
      <c r="C337" s="10" t="s">
        <v>45</v>
      </c>
      <c r="D337" s="11">
        <v>0.26500000000000001</v>
      </c>
      <c r="E337" s="12">
        <v>0.29699999999999999</v>
      </c>
      <c r="F337" s="13">
        <v>0.28870398400000002</v>
      </c>
    </row>
    <row r="338" spans="1:6" x14ac:dyDescent="0.35">
      <c r="A338" s="8">
        <v>1991</v>
      </c>
      <c r="B338" s="9" t="s">
        <v>106</v>
      </c>
      <c r="C338" s="10" t="s">
        <v>45</v>
      </c>
      <c r="D338" s="11">
        <v>0.28499999999999998</v>
      </c>
      <c r="E338" s="12">
        <v>0.26500000000000001</v>
      </c>
      <c r="F338" s="13">
        <v>0.28577738499999999</v>
      </c>
    </row>
    <row r="339" spans="1:6" x14ac:dyDescent="0.35">
      <c r="A339" s="8">
        <v>1992</v>
      </c>
      <c r="B339" s="9" t="s">
        <v>106</v>
      </c>
      <c r="C339" s="10" t="s">
        <v>45</v>
      </c>
      <c r="D339" s="11">
        <v>0.255</v>
      </c>
      <c r="E339" s="12">
        <v>0.28499999999999998</v>
      </c>
      <c r="F339" s="13">
        <v>0.28568619699999998</v>
      </c>
    </row>
    <row r="340" spans="1:6" x14ac:dyDescent="0.35">
      <c r="A340" s="8">
        <v>1993</v>
      </c>
      <c r="B340" s="9" t="s">
        <v>106</v>
      </c>
      <c r="C340" s="10" t="s">
        <v>45</v>
      </c>
      <c r="D340" s="11">
        <v>0.217</v>
      </c>
      <c r="E340" s="12">
        <v>0.255</v>
      </c>
      <c r="F340" s="13">
        <v>0.28233852599999998</v>
      </c>
    </row>
    <row r="341" spans="1:6" x14ac:dyDescent="0.35">
      <c r="A341" s="8">
        <v>1960</v>
      </c>
      <c r="B341" s="9" t="s">
        <v>106</v>
      </c>
      <c r="C341" s="10" t="s">
        <v>112</v>
      </c>
      <c r="D341" s="11">
        <v>0.26200000000000001</v>
      </c>
      <c r="E341" s="12">
        <v>0.29299999999999998</v>
      </c>
      <c r="F341" s="13">
        <v>0.29310344799999999</v>
      </c>
    </row>
    <row r="342" spans="1:6" x14ac:dyDescent="0.35">
      <c r="A342" s="8">
        <v>2000</v>
      </c>
      <c r="B342" s="9" t="s">
        <v>113</v>
      </c>
      <c r="C342" s="10" t="s">
        <v>114</v>
      </c>
      <c r="D342" s="11">
        <v>0.26300000000000001</v>
      </c>
      <c r="E342" s="12">
        <v>0.29499999999999998</v>
      </c>
      <c r="F342" s="13">
        <v>0.29437229399999998</v>
      </c>
    </row>
    <row r="343" spans="1:6" x14ac:dyDescent="0.35">
      <c r="A343" s="8">
        <v>2004</v>
      </c>
      <c r="B343" s="9" t="s">
        <v>113</v>
      </c>
      <c r="C343" s="10" t="s">
        <v>114</v>
      </c>
      <c r="D343" s="11">
        <v>0.28199999999999997</v>
      </c>
      <c r="E343" s="12">
        <v>0.27700000000000002</v>
      </c>
      <c r="F343" s="13">
        <v>0.26582278500000001</v>
      </c>
    </row>
    <row r="344" spans="1:6" x14ac:dyDescent="0.35">
      <c r="A344" s="8">
        <v>1991</v>
      </c>
      <c r="B344" s="9" t="s">
        <v>106</v>
      </c>
      <c r="C344" s="10" t="s">
        <v>115</v>
      </c>
      <c r="D344" s="11">
        <v>0.27</v>
      </c>
      <c r="E344" s="12">
        <v>0.254</v>
      </c>
      <c r="F344" s="13">
        <v>0.245847176</v>
      </c>
    </row>
    <row r="345" spans="1:6" x14ac:dyDescent="0.35">
      <c r="A345" s="8">
        <v>1992</v>
      </c>
      <c r="B345" s="9" t="s">
        <v>106</v>
      </c>
      <c r="C345" s="10" t="s">
        <v>115</v>
      </c>
      <c r="D345" s="11">
        <v>0.26400000000000001</v>
      </c>
      <c r="E345" s="12">
        <v>0.27</v>
      </c>
      <c r="F345" s="13">
        <v>0.25386313500000002</v>
      </c>
    </row>
    <row r="346" spans="1:6" x14ac:dyDescent="0.35">
      <c r="A346" s="8">
        <v>1993</v>
      </c>
      <c r="B346" s="9" t="s">
        <v>106</v>
      </c>
      <c r="C346" s="10" t="s">
        <v>115</v>
      </c>
      <c r="D346" s="11">
        <v>0.31</v>
      </c>
      <c r="E346" s="12">
        <v>0.26400000000000001</v>
      </c>
      <c r="F346" s="13">
        <v>0.25654664500000002</v>
      </c>
    </row>
    <row r="347" spans="1:6" x14ac:dyDescent="0.35">
      <c r="A347" s="8">
        <v>1994</v>
      </c>
      <c r="B347" s="9" t="s">
        <v>106</v>
      </c>
      <c r="C347" s="10" t="s">
        <v>115</v>
      </c>
      <c r="D347" s="11">
        <v>0.27600000000000002</v>
      </c>
      <c r="E347" s="12">
        <v>0.31</v>
      </c>
      <c r="F347" s="13">
        <v>0.26706036700000002</v>
      </c>
    </row>
    <row r="348" spans="1:6" x14ac:dyDescent="0.35">
      <c r="A348" s="8">
        <v>1995</v>
      </c>
      <c r="B348" s="9" t="s">
        <v>106</v>
      </c>
      <c r="C348" s="10" t="s">
        <v>115</v>
      </c>
      <c r="D348" s="11">
        <v>0.26200000000000001</v>
      </c>
      <c r="E348" s="12">
        <v>0.27600000000000002</v>
      </c>
      <c r="F348" s="13">
        <v>0.26814516100000002</v>
      </c>
    </row>
    <row r="349" spans="1:6" x14ac:dyDescent="0.35">
      <c r="A349" s="8">
        <v>1996</v>
      </c>
      <c r="B349" s="9" t="s">
        <v>106</v>
      </c>
      <c r="C349" s="10" t="s">
        <v>115</v>
      </c>
      <c r="D349" s="11">
        <v>0.25</v>
      </c>
      <c r="E349" s="12">
        <v>0.26200000000000001</v>
      </c>
      <c r="F349" s="13">
        <v>0.26736631700000002</v>
      </c>
    </row>
    <row r="350" spans="1:6" x14ac:dyDescent="0.35">
      <c r="A350" s="8">
        <v>1997</v>
      </c>
      <c r="B350" s="9" t="s">
        <v>106</v>
      </c>
      <c r="C350" s="10" t="s">
        <v>115</v>
      </c>
      <c r="D350" s="11">
        <v>0.29099999999999998</v>
      </c>
      <c r="E350" s="12">
        <v>0.25</v>
      </c>
      <c r="F350" s="13">
        <v>0.26540075099999999</v>
      </c>
    </row>
    <row r="351" spans="1:6" x14ac:dyDescent="0.35">
      <c r="A351" s="8">
        <v>1998</v>
      </c>
      <c r="B351" s="9" t="s">
        <v>106</v>
      </c>
      <c r="C351" s="10" t="s">
        <v>115</v>
      </c>
      <c r="D351" s="11">
        <v>0.251</v>
      </c>
      <c r="E351" s="12">
        <v>0.29099999999999998</v>
      </c>
      <c r="F351" s="13">
        <v>0.26832614700000001</v>
      </c>
    </row>
    <row r="352" spans="1:6" x14ac:dyDescent="0.35">
      <c r="A352" s="8">
        <v>1999</v>
      </c>
      <c r="B352" s="9" t="s">
        <v>106</v>
      </c>
      <c r="C352" s="10" t="s">
        <v>115</v>
      </c>
      <c r="D352" s="11">
        <v>0.28899999999999998</v>
      </c>
      <c r="E352" s="12">
        <v>0.251</v>
      </c>
      <c r="F352" s="13">
        <v>0.266678464</v>
      </c>
    </row>
    <row r="353" spans="1:6" x14ac:dyDescent="0.35">
      <c r="A353" s="8">
        <v>2000</v>
      </c>
      <c r="B353" s="9" t="s">
        <v>106</v>
      </c>
      <c r="C353" s="10" t="s">
        <v>115</v>
      </c>
      <c r="D353" s="11">
        <v>0.26700000000000002</v>
      </c>
      <c r="E353" s="12">
        <v>0.28899999999999998</v>
      </c>
      <c r="F353" s="13">
        <v>0.26874999999999999</v>
      </c>
    </row>
    <row r="354" spans="1:6" x14ac:dyDescent="0.35">
      <c r="A354" s="8">
        <v>2001</v>
      </c>
      <c r="B354" s="9" t="s">
        <v>106</v>
      </c>
      <c r="C354" s="10" t="s">
        <v>115</v>
      </c>
      <c r="D354" s="11">
        <v>0.248</v>
      </c>
      <c r="E354" s="12">
        <v>0.26700000000000002</v>
      </c>
      <c r="F354" s="13">
        <v>0.26862601000000003</v>
      </c>
    </row>
    <row r="355" spans="1:6" x14ac:dyDescent="0.35">
      <c r="A355" s="8">
        <v>2000</v>
      </c>
      <c r="B355" s="9" t="s">
        <v>116</v>
      </c>
      <c r="C355" s="10" t="s">
        <v>117</v>
      </c>
      <c r="D355" s="11">
        <v>0.28999999999999998</v>
      </c>
      <c r="E355" s="12">
        <v>0.27500000000000002</v>
      </c>
      <c r="F355" s="13">
        <v>0.25920873100000003</v>
      </c>
    </row>
    <row r="356" spans="1:6" x14ac:dyDescent="0.35">
      <c r="A356" s="8">
        <v>2001</v>
      </c>
      <c r="B356" s="9" t="s">
        <v>116</v>
      </c>
      <c r="C356" s="10" t="s">
        <v>117</v>
      </c>
      <c r="D356" s="11">
        <v>0.26500000000000001</v>
      </c>
      <c r="E356" s="12">
        <v>0.28999999999999998</v>
      </c>
      <c r="F356" s="13">
        <v>0.27192276700000001</v>
      </c>
    </row>
    <row r="357" spans="1:6" x14ac:dyDescent="0.35">
      <c r="A357" s="8">
        <v>2002</v>
      </c>
      <c r="B357" s="9" t="s">
        <v>116</v>
      </c>
      <c r="C357" s="10" t="s">
        <v>117</v>
      </c>
      <c r="D357" s="11">
        <v>0.25700000000000001</v>
      </c>
      <c r="E357" s="12">
        <v>0.26500000000000001</v>
      </c>
      <c r="F357" s="13">
        <v>0.27008148999999998</v>
      </c>
    </row>
    <row r="358" spans="1:6" x14ac:dyDescent="0.35">
      <c r="A358" s="8">
        <v>2003</v>
      </c>
      <c r="B358" s="9" t="s">
        <v>116</v>
      </c>
      <c r="C358" s="10" t="s">
        <v>117</v>
      </c>
      <c r="D358" s="11">
        <v>0.24</v>
      </c>
      <c r="E358" s="12">
        <v>0.25700000000000001</v>
      </c>
      <c r="F358" s="13">
        <v>0.26681127999999998</v>
      </c>
    </row>
    <row r="359" spans="1:6" x14ac:dyDescent="0.35">
      <c r="A359" s="8">
        <v>2004</v>
      </c>
      <c r="B359" s="9" t="s">
        <v>116</v>
      </c>
      <c r="C359" s="10" t="s">
        <v>117</v>
      </c>
      <c r="D359" s="11">
        <v>0.33400000000000002</v>
      </c>
      <c r="E359" s="12">
        <v>0.24</v>
      </c>
      <c r="F359" s="13">
        <v>0.26152234600000002</v>
      </c>
    </row>
    <row r="360" spans="1:6" x14ac:dyDescent="0.35">
      <c r="A360" s="8">
        <v>2002</v>
      </c>
      <c r="B360" s="9" t="s">
        <v>118</v>
      </c>
      <c r="C360" s="10" t="s">
        <v>71</v>
      </c>
      <c r="D360" s="11">
        <v>0.27300000000000002</v>
      </c>
      <c r="E360" s="12">
        <v>0.30599999999999999</v>
      </c>
      <c r="F360" s="13">
        <v>0.28713450299999999</v>
      </c>
    </row>
    <row r="361" spans="1:6" x14ac:dyDescent="0.35">
      <c r="A361" s="8">
        <v>2003</v>
      </c>
      <c r="B361" s="9" t="s">
        <v>118</v>
      </c>
      <c r="C361" s="10" t="s">
        <v>71</v>
      </c>
      <c r="D361" s="11">
        <v>0.307</v>
      </c>
      <c r="E361" s="12">
        <v>0.27300000000000002</v>
      </c>
      <c r="F361" s="13">
        <v>0.283340435</v>
      </c>
    </row>
    <row r="362" spans="1:6" x14ac:dyDescent="0.35">
      <c r="A362" s="8">
        <v>2004</v>
      </c>
      <c r="B362" s="9" t="s">
        <v>118</v>
      </c>
      <c r="C362" s="10" t="s">
        <v>71</v>
      </c>
      <c r="D362" s="11">
        <v>0.26700000000000002</v>
      </c>
      <c r="E362" s="12">
        <v>0.307</v>
      </c>
      <c r="F362" s="13">
        <v>0.28765690399999999</v>
      </c>
    </row>
    <row r="363" spans="1:6" x14ac:dyDescent="0.35">
      <c r="A363" s="8">
        <v>2000</v>
      </c>
      <c r="B363" s="9" t="s">
        <v>119</v>
      </c>
      <c r="C363" s="10" t="s">
        <v>120</v>
      </c>
      <c r="D363" s="11">
        <v>0.26300000000000001</v>
      </c>
      <c r="E363" s="12">
        <v>0.28999999999999998</v>
      </c>
      <c r="F363" s="13">
        <v>0.279649596</v>
      </c>
    </row>
    <row r="364" spans="1:6" x14ac:dyDescent="0.35">
      <c r="A364" s="8">
        <v>1969</v>
      </c>
      <c r="B364" s="9" t="s">
        <v>121</v>
      </c>
      <c r="C364" s="10" t="s">
        <v>122</v>
      </c>
      <c r="D364" s="11">
        <v>0.29299999999999998</v>
      </c>
      <c r="E364" s="12">
        <v>0.27500000000000002</v>
      </c>
      <c r="F364" s="13">
        <v>0.26</v>
      </c>
    </row>
    <row r="365" spans="1:6" x14ac:dyDescent="0.35">
      <c r="A365" s="8">
        <v>1970</v>
      </c>
      <c r="B365" s="9" t="s">
        <v>121</v>
      </c>
      <c r="C365" s="10" t="s">
        <v>122</v>
      </c>
      <c r="D365" s="11">
        <v>0.29299999999999998</v>
      </c>
      <c r="E365" s="12">
        <v>0.29299999999999998</v>
      </c>
      <c r="F365" s="13">
        <v>0.274957699</v>
      </c>
    </row>
    <row r="366" spans="1:6" x14ac:dyDescent="0.35">
      <c r="A366" s="8">
        <v>1971</v>
      </c>
      <c r="B366" s="9" t="s">
        <v>121</v>
      </c>
      <c r="C366" s="10" t="s">
        <v>122</v>
      </c>
      <c r="D366" s="11">
        <v>0.23799999999999999</v>
      </c>
      <c r="E366" s="12">
        <v>0.29299999999999998</v>
      </c>
      <c r="F366" s="13">
        <v>0.280917739</v>
      </c>
    </row>
    <row r="367" spans="1:6" x14ac:dyDescent="0.35">
      <c r="A367" s="8">
        <v>1972</v>
      </c>
      <c r="B367" s="9" t="s">
        <v>121</v>
      </c>
      <c r="C367" s="10" t="s">
        <v>122</v>
      </c>
      <c r="D367" s="11">
        <v>0.27</v>
      </c>
      <c r="E367" s="12">
        <v>0.23799999999999999</v>
      </c>
      <c r="F367" s="13">
        <v>0.27075351199999997</v>
      </c>
    </row>
    <row r="368" spans="1:6" x14ac:dyDescent="0.35">
      <c r="A368" s="8">
        <v>1973</v>
      </c>
      <c r="B368" s="9" t="s">
        <v>121</v>
      </c>
      <c r="C368" s="10" t="s">
        <v>122</v>
      </c>
      <c r="D368" s="11">
        <v>0.253</v>
      </c>
      <c r="E368" s="12">
        <v>0.27</v>
      </c>
      <c r="F368" s="13">
        <v>0.270523034</v>
      </c>
    </row>
    <row r="369" spans="1:6" x14ac:dyDescent="0.35">
      <c r="A369" s="8">
        <v>1974</v>
      </c>
      <c r="B369" s="9" t="s">
        <v>121</v>
      </c>
      <c r="C369" s="10" t="s">
        <v>122</v>
      </c>
      <c r="D369" s="11">
        <v>0.28000000000000003</v>
      </c>
      <c r="E369" s="12">
        <v>0.253</v>
      </c>
      <c r="F369" s="13">
        <v>0.267711963</v>
      </c>
    </row>
    <row r="370" spans="1:6" x14ac:dyDescent="0.35">
      <c r="A370" s="8">
        <v>1975</v>
      </c>
      <c r="B370" s="9" t="s">
        <v>121</v>
      </c>
      <c r="C370" s="10" t="s">
        <v>122</v>
      </c>
      <c r="D370" s="11">
        <v>0.28299999999999997</v>
      </c>
      <c r="E370" s="12">
        <v>0.28000000000000003</v>
      </c>
      <c r="F370" s="13">
        <v>0.26961869599999999</v>
      </c>
    </row>
    <row r="371" spans="1:6" x14ac:dyDescent="0.35">
      <c r="A371" s="8">
        <v>1976</v>
      </c>
      <c r="B371" s="9" t="s">
        <v>121</v>
      </c>
      <c r="C371" s="10" t="s">
        <v>122</v>
      </c>
      <c r="D371" s="11">
        <v>0.23400000000000001</v>
      </c>
      <c r="E371" s="12">
        <v>0.28299999999999997</v>
      </c>
      <c r="F371" s="13">
        <v>0.27116430899999999</v>
      </c>
    </row>
    <row r="372" spans="1:6" x14ac:dyDescent="0.35">
      <c r="A372" s="8">
        <v>1977</v>
      </c>
      <c r="B372" s="9" t="s">
        <v>121</v>
      </c>
      <c r="C372" s="10" t="s">
        <v>122</v>
      </c>
      <c r="D372" s="11">
        <v>0.27500000000000002</v>
      </c>
      <c r="E372" s="12">
        <v>0.23400000000000001</v>
      </c>
      <c r="F372" s="13">
        <v>0.26778656099999998</v>
      </c>
    </row>
    <row r="373" spans="1:6" x14ac:dyDescent="0.35">
      <c r="A373" s="8">
        <v>1977</v>
      </c>
      <c r="B373" s="9" t="s">
        <v>123</v>
      </c>
      <c r="C373" s="10" t="s">
        <v>124</v>
      </c>
      <c r="D373" s="11">
        <v>0.26900000000000002</v>
      </c>
      <c r="E373" s="12">
        <v>0.255</v>
      </c>
      <c r="F373" s="13">
        <v>0.26703210599999999</v>
      </c>
    </row>
    <row r="374" spans="1:6" x14ac:dyDescent="0.35">
      <c r="A374" s="8">
        <v>1978</v>
      </c>
      <c r="B374" s="9" t="s">
        <v>123</v>
      </c>
      <c r="C374" s="10" t="s">
        <v>124</v>
      </c>
      <c r="D374" s="11">
        <v>0.26</v>
      </c>
      <c r="E374" s="12">
        <v>0.26900000000000002</v>
      </c>
      <c r="F374" s="13">
        <v>0.26748971199999999</v>
      </c>
    </row>
    <row r="375" spans="1:6" x14ac:dyDescent="0.35">
      <c r="A375" s="8">
        <v>1989</v>
      </c>
      <c r="B375" s="9" t="s">
        <v>125</v>
      </c>
      <c r="C375" s="10" t="s">
        <v>126</v>
      </c>
      <c r="D375" s="11">
        <v>0.245</v>
      </c>
      <c r="E375" s="12">
        <v>0.254</v>
      </c>
      <c r="F375" s="13">
        <v>0.26273885400000002</v>
      </c>
    </row>
    <row r="376" spans="1:6" x14ac:dyDescent="0.35">
      <c r="A376" s="8">
        <v>2002</v>
      </c>
      <c r="B376" s="9" t="s">
        <v>127</v>
      </c>
      <c r="C376" s="10" t="s">
        <v>128</v>
      </c>
      <c r="D376" s="11">
        <v>0.29199999999999998</v>
      </c>
      <c r="E376" s="12">
        <v>0.33100000000000002</v>
      </c>
      <c r="F376" s="13">
        <v>0.31085044000000001</v>
      </c>
    </row>
    <row r="377" spans="1:6" x14ac:dyDescent="0.35">
      <c r="A377" s="8">
        <v>2003</v>
      </c>
      <c r="B377" s="9" t="s">
        <v>127</v>
      </c>
      <c r="C377" s="10" t="s">
        <v>128</v>
      </c>
      <c r="D377" s="11">
        <v>0.28799999999999998</v>
      </c>
      <c r="E377" s="12">
        <v>0.29199999999999998</v>
      </c>
      <c r="F377" s="13">
        <v>0.30418488399999999</v>
      </c>
    </row>
    <row r="378" spans="1:6" x14ac:dyDescent="0.35">
      <c r="A378" s="8">
        <v>2004</v>
      </c>
      <c r="B378" s="9" t="s">
        <v>127</v>
      </c>
      <c r="C378" s="10" t="s">
        <v>128</v>
      </c>
      <c r="D378" s="11">
        <v>0.316</v>
      </c>
      <c r="E378" s="12">
        <v>0.28799999999999998</v>
      </c>
      <c r="F378" s="13">
        <v>0.300140252</v>
      </c>
    </row>
    <row r="379" spans="1:6" x14ac:dyDescent="0.35">
      <c r="A379" s="8">
        <v>1983</v>
      </c>
      <c r="B379" s="9" t="s">
        <v>129</v>
      </c>
      <c r="C379" s="10" t="s">
        <v>60</v>
      </c>
      <c r="D379" s="11">
        <v>0.26500000000000001</v>
      </c>
      <c r="E379" s="12">
        <v>0.25600000000000001</v>
      </c>
      <c r="F379" s="13">
        <v>0.25893635599999998</v>
      </c>
    </row>
    <row r="380" spans="1:6" x14ac:dyDescent="0.35">
      <c r="A380" s="8">
        <v>1984</v>
      </c>
      <c r="B380" s="9" t="s">
        <v>129</v>
      </c>
      <c r="C380" s="10" t="s">
        <v>60</v>
      </c>
      <c r="D380" s="11">
        <v>0.221</v>
      </c>
      <c r="E380" s="12">
        <v>0.26500000000000001</v>
      </c>
      <c r="F380" s="13">
        <v>0.26071428600000002</v>
      </c>
    </row>
    <row r="381" spans="1:6" x14ac:dyDescent="0.35">
      <c r="A381" s="8">
        <v>1985</v>
      </c>
      <c r="B381" s="9" t="s">
        <v>129</v>
      </c>
      <c r="C381" s="10" t="s">
        <v>60</v>
      </c>
      <c r="D381" s="11">
        <v>0.27400000000000002</v>
      </c>
      <c r="E381" s="12">
        <v>0.221</v>
      </c>
      <c r="F381" s="13">
        <v>0.25247758399999998</v>
      </c>
    </row>
    <row r="382" spans="1:6" x14ac:dyDescent="0.35">
      <c r="A382" s="8">
        <v>1986</v>
      </c>
      <c r="B382" s="9" t="s">
        <v>129</v>
      </c>
      <c r="C382" s="10" t="s">
        <v>60</v>
      </c>
      <c r="D382" s="11">
        <v>0.30099999999999999</v>
      </c>
      <c r="E382" s="12">
        <v>0.27400000000000002</v>
      </c>
      <c r="F382" s="13">
        <v>0.25658648299999998</v>
      </c>
    </row>
    <row r="383" spans="1:6" x14ac:dyDescent="0.35">
      <c r="A383" s="8">
        <v>1987</v>
      </c>
      <c r="B383" s="9" t="s">
        <v>129</v>
      </c>
      <c r="C383" s="10" t="s">
        <v>60</v>
      </c>
      <c r="D383" s="11">
        <v>0.25</v>
      </c>
      <c r="E383" s="12">
        <v>0.30099999999999999</v>
      </c>
      <c r="F383" s="13">
        <v>0.26438226999999997</v>
      </c>
    </row>
    <row r="384" spans="1:6" x14ac:dyDescent="0.35">
      <c r="A384" s="8">
        <v>1983</v>
      </c>
      <c r="B384" s="9" t="s">
        <v>130</v>
      </c>
      <c r="C384" s="10" t="s">
        <v>131</v>
      </c>
      <c r="D384" s="11">
        <v>0.251</v>
      </c>
      <c r="E384" s="12">
        <v>0.26300000000000001</v>
      </c>
      <c r="F384" s="13">
        <v>0.23773006099999999</v>
      </c>
    </row>
    <row r="385" spans="1:6" x14ac:dyDescent="0.35">
      <c r="A385" s="8">
        <v>1984</v>
      </c>
      <c r="B385" s="9" t="s">
        <v>130</v>
      </c>
      <c r="C385" s="10" t="s">
        <v>131</v>
      </c>
      <c r="D385" s="11">
        <v>0.222</v>
      </c>
      <c r="E385" s="12">
        <v>0.251</v>
      </c>
      <c r="F385" s="13">
        <v>0.241716458</v>
      </c>
    </row>
    <row r="386" spans="1:6" x14ac:dyDescent="0.35">
      <c r="A386" s="8">
        <v>2004</v>
      </c>
      <c r="B386" s="9" t="s">
        <v>132</v>
      </c>
      <c r="C386" s="10" t="s">
        <v>133</v>
      </c>
      <c r="D386" s="11">
        <v>0.26200000000000001</v>
      </c>
      <c r="E386" s="12">
        <v>0.28699999999999998</v>
      </c>
      <c r="F386" s="13">
        <v>0.282014388</v>
      </c>
    </row>
    <row r="387" spans="1:6" x14ac:dyDescent="0.35">
      <c r="A387" s="8">
        <v>1996</v>
      </c>
      <c r="B387" s="9" t="s">
        <v>132</v>
      </c>
      <c r="C387" s="10" t="s">
        <v>134</v>
      </c>
      <c r="D387" s="11">
        <v>0.28999999999999998</v>
      </c>
      <c r="E387" s="12">
        <v>0.27800000000000002</v>
      </c>
      <c r="F387" s="13">
        <v>0.27906976700000002</v>
      </c>
    </row>
    <row r="388" spans="1:6" x14ac:dyDescent="0.35">
      <c r="A388" s="8">
        <v>1997</v>
      </c>
      <c r="B388" s="9" t="s">
        <v>132</v>
      </c>
      <c r="C388" s="10" t="s">
        <v>134</v>
      </c>
      <c r="D388" s="11">
        <v>0.28299999999999997</v>
      </c>
      <c r="E388" s="12">
        <v>0.28999999999999998</v>
      </c>
      <c r="F388" s="13">
        <v>0.28296207099999998</v>
      </c>
    </row>
    <row r="389" spans="1:6" x14ac:dyDescent="0.35">
      <c r="A389" s="8">
        <v>1966</v>
      </c>
      <c r="B389" s="9" t="s">
        <v>135</v>
      </c>
      <c r="C389" s="10" t="s">
        <v>136</v>
      </c>
      <c r="D389" s="11">
        <v>0.27100000000000002</v>
      </c>
      <c r="E389" s="12">
        <v>0.218</v>
      </c>
      <c r="F389" s="13">
        <v>0.22912621399999999</v>
      </c>
    </row>
    <row r="390" spans="1:6" x14ac:dyDescent="0.35">
      <c r="A390" s="8">
        <v>1967</v>
      </c>
      <c r="B390" s="9" t="s">
        <v>135</v>
      </c>
      <c r="C390" s="10" t="s">
        <v>136</v>
      </c>
      <c r="D390" s="11">
        <v>0.24099999999999999</v>
      </c>
      <c r="E390" s="12">
        <v>0.27100000000000002</v>
      </c>
      <c r="F390" s="13">
        <v>0.248434238</v>
      </c>
    </row>
    <row r="391" spans="1:6" x14ac:dyDescent="0.35">
      <c r="A391" s="8">
        <v>1968</v>
      </c>
      <c r="B391" s="9" t="s">
        <v>135</v>
      </c>
      <c r="C391" s="10" t="s">
        <v>136</v>
      </c>
      <c r="D391" s="11">
        <v>0.252</v>
      </c>
      <c r="E391" s="12">
        <v>0.24099999999999999</v>
      </c>
      <c r="F391" s="13">
        <v>0.24601524599999999</v>
      </c>
    </row>
    <row r="392" spans="1:6" x14ac:dyDescent="0.35">
      <c r="A392" s="8">
        <v>1973</v>
      </c>
      <c r="B392" s="9" t="s">
        <v>135</v>
      </c>
      <c r="C392" s="10" t="s">
        <v>136</v>
      </c>
      <c r="D392" s="11">
        <v>0.28399999999999997</v>
      </c>
      <c r="E392" s="12">
        <v>0.28899999999999998</v>
      </c>
      <c r="F392" s="13">
        <v>0.25278265999999999</v>
      </c>
    </row>
    <row r="393" spans="1:6" x14ac:dyDescent="0.35">
      <c r="A393" s="8">
        <v>1994</v>
      </c>
      <c r="B393" s="9" t="s">
        <v>137</v>
      </c>
      <c r="C393" s="10" t="s">
        <v>138</v>
      </c>
      <c r="D393" s="11">
        <v>0.30399999999999999</v>
      </c>
      <c r="E393" s="12">
        <v>0.31</v>
      </c>
      <c r="F393" s="13">
        <v>0.27009984199999998</v>
      </c>
    </row>
    <row r="394" spans="1:6" x14ac:dyDescent="0.35">
      <c r="A394" s="8">
        <v>1995</v>
      </c>
      <c r="B394" s="9" t="s">
        <v>137</v>
      </c>
      <c r="C394" s="10" t="s">
        <v>138</v>
      </c>
      <c r="D394" s="11">
        <v>0.34</v>
      </c>
      <c r="E394" s="12">
        <v>0.30399999999999999</v>
      </c>
      <c r="F394" s="13">
        <v>0.276916632</v>
      </c>
    </row>
    <row r="395" spans="1:6" x14ac:dyDescent="0.35">
      <c r="A395" s="8">
        <v>1996</v>
      </c>
      <c r="B395" s="9" t="s">
        <v>137</v>
      </c>
      <c r="C395" s="10" t="s">
        <v>138</v>
      </c>
      <c r="D395" s="11">
        <v>0.313</v>
      </c>
      <c r="E395" s="12">
        <v>0.34</v>
      </c>
      <c r="F395" s="13">
        <v>0.28927849</v>
      </c>
    </row>
    <row r="396" spans="1:6" x14ac:dyDescent="0.35">
      <c r="A396" s="8">
        <v>1997</v>
      </c>
      <c r="B396" s="9" t="s">
        <v>137</v>
      </c>
      <c r="C396" s="10" t="s">
        <v>138</v>
      </c>
      <c r="D396" s="11">
        <v>0.308</v>
      </c>
      <c r="E396" s="12">
        <v>0.313</v>
      </c>
      <c r="F396" s="13">
        <v>0.29341483699999998</v>
      </c>
    </row>
    <row r="397" spans="1:6" x14ac:dyDescent="0.35">
      <c r="A397" s="8">
        <v>1998</v>
      </c>
      <c r="B397" s="9" t="s">
        <v>137</v>
      </c>
      <c r="C397" s="10" t="s">
        <v>138</v>
      </c>
      <c r="D397" s="11">
        <v>0.33100000000000002</v>
      </c>
      <c r="E397" s="12">
        <v>0.308</v>
      </c>
      <c r="F397" s="13">
        <v>0.295432692</v>
      </c>
    </row>
    <row r="398" spans="1:6" x14ac:dyDescent="0.35">
      <c r="A398" s="8">
        <v>1999</v>
      </c>
      <c r="B398" s="9" t="s">
        <v>137</v>
      </c>
      <c r="C398" s="10" t="s">
        <v>138</v>
      </c>
      <c r="D398" s="11">
        <v>0.29799999999999999</v>
      </c>
      <c r="E398" s="12">
        <v>0.33100000000000002</v>
      </c>
      <c r="F398" s="13">
        <v>0.30029033599999999</v>
      </c>
    </row>
    <row r="399" spans="1:6" x14ac:dyDescent="0.35">
      <c r="A399" s="8">
        <v>2000</v>
      </c>
      <c r="B399" s="9" t="s">
        <v>137</v>
      </c>
      <c r="C399" s="10" t="s">
        <v>138</v>
      </c>
      <c r="D399" s="11">
        <v>0.29399999999999998</v>
      </c>
      <c r="E399" s="12">
        <v>0.29799999999999999</v>
      </c>
      <c r="F399" s="13">
        <v>0.30009233600000002</v>
      </c>
    </row>
    <row r="400" spans="1:6" x14ac:dyDescent="0.35">
      <c r="A400" s="8">
        <v>1990</v>
      </c>
      <c r="B400" s="9" t="s">
        <v>139</v>
      </c>
      <c r="C400" s="10" t="s">
        <v>140</v>
      </c>
      <c r="D400" s="11">
        <v>0.27600000000000002</v>
      </c>
      <c r="E400" s="12">
        <v>0.25700000000000001</v>
      </c>
      <c r="F400" s="13">
        <v>0.247349823</v>
      </c>
    </row>
    <row r="401" spans="1:6" x14ac:dyDescent="0.35">
      <c r="A401" s="8">
        <v>1991</v>
      </c>
      <c r="B401" s="9" t="s">
        <v>139</v>
      </c>
      <c r="C401" s="10" t="s">
        <v>140</v>
      </c>
      <c r="D401" s="11">
        <v>0.29499999999999998</v>
      </c>
      <c r="E401" s="12">
        <v>0.27600000000000002</v>
      </c>
      <c r="F401" s="13">
        <v>0.26137377299999998</v>
      </c>
    </row>
    <row r="402" spans="1:6" x14ac:dyDescent="0.35">
      <c r="A402" s="8">
        <v>1992</v>
      </c>
      <c r="B402" s="9" t="s">
        <v>139</v>
      </c>
      <c r="C402" s="10" t="s">
        <v>140</v>
      </c>
      <c r="D402" s="11">
        <v>0.27700000000000002</v>
      </c>
      <c r="E402" s="12">
        <v>0.29499999999999998</v>
      </c>
      <c r="F402" s="13">
        <v>0.27234553099999997</v>
      </c>
    </row>
    <row r="403" spans="1:6" x14ac:dyDescent="0.35">
      <c r="A403" s="8">
        <v>1993</v>
      </c>
      <c r="B403" s="9" t="s">
        <v>139</v>
      </c>
      <c r="C403" s="10" t="s">
        <v>140</v>
      </c>
      <c r="D403" s="11">
        <v>0.28699999999999998</v>
      </c>
      <c r="E403" s="12">
        <v>0.27700000000000002</v>
      </c>
      <c r="F403" s="13">
        <v>0.27368421100000001</v>
      </c>
    </row>
    <row r="404" spans="1:6" x14ac:dyDescent="0.35">
      <c r="A404" s="8">
        <v>1994</v>
      </c>
      <c r="B404" s="9" t="s">
        <v>139</v>
      </c>
      <c r="C404" s="10" t="s">
        <v>140</v>
      </c>
      <c r="D404" s="11">
        <v>0.318</v>
      </c>
      <c r="E404" s="12">
        <v>0.28699999999999998</v>
      </c>
      <c r="F404" s="13">
        <v>0.27647058800000002</v>
      </c>
    </row>
    <row r="405" spans="1:6" x14ac:dyDescent="0.35">
      <c r="A405" s="8">
        <v>1995</v>
      </c>
      <c r="B405" s="9" t="s">
        <v>139</v>
      </c>
      <c r="C405" s="10" t="s">
        <v>140</v>
      </c>
      <c r="D405" s="11">
        <v>0.30199999999999999</v>
      </c>
      <c r="E405" s="12">
        <v>0.318</v>
      </c>
      <c r="F405" s="13">
        <v>0.28193567800000002</v>
      </c>
    </row>
    <row r="406" spans="1:6" x14ac:dyDescent="0.35">
      <c r="A406" s="8">
        <v>1996</v>
      </c>
      <c r="B406" s="9" t="s">
        <v>139</v>
      </c>
      <c r="C406" s="10" t="s">
        <v>140</v>
      </c>
      <c r="D406" s="11">
        <v>0.28799999999999998</v>
      </c>
      <c r="E406" s="12">
        <v>0.30199999999999999</v>
      </c>
      <c r="F406" s="13">
        <v>0.28479381399999998</v>
      </c>
    </row>
    <row r="407" spans="1:6" x14ac:dyDescent="0.35">
      <c r="A407" s="8">
        <v>1997</v>
      </c>
      <c r="B407" s="9" t="s">
        <v>139</v>
      </c>
      <c r="C407" s="10" t="s">
        <v>140</v>
      </c>
      <c r="D407" s="11">
        <v>0.309</v>
      </c>
      <c r="E407" s="12">
        <v>0.28799999999999998</v>
      </c>
      <c r="F407" s="13">
        <v>0.28517279800000001</v>
      </c>
    </row>
    <row r="408" spans="1:6" x14ac:dyDescent="0.35">
      <c r="A408" s="8">
        <v>1998</v>
      </c>
      <c r="B408" s="9" t="s">
        <v>139</v>
      </c>
      <c r="C408" s="10" t="s">
        <v>140</v>
      </c>
      <c r="D408" s="11">
        <v>0.32500000000000001</v>
      </c>
      <c r="E408" s="12">
        <v>0.309</v>
      </c>
      <c r="F408" s="13">
        <v>0.28800940400000002</v>
      </c>
    </row>
    <row r="409" spans="1:6" x14ac:dyDescent="0.35">
      <c r="A409" s="8">
        <v>1999</v>
      </c>
      <c r="B409" s="9" t="s">
        <v>139</v>
      </c>
      <c r="C409" s="10" t="s">
        <v>140</v>
      </c>
      <c r="D409" s="11">
        <v>0.29399999999999998</v>
      </c>
      <c r="E409" s="12">
        <v>0.32500000000000001</v>
      </c>
      <c r="F409" s="13">
        <v>0.29217391300000001</v>
      </c>
    </row>
    <row r="410" spans="1:6" x14ac:dyDescent="0.35">
      <c r="A410" s="8">
        <v>2002</v>
      </c>
      <c r="B410" s="9" t="s">
        <v>139</v>
      </c>
      <c r="C410" s="10" t="s">
        <v>140</v>
      </c>
      <c r="D410" s="11">
        <v>0.253</v>
      </c>
      <c r="E410" s="12">
        <v>0.29199999999999998</v>
      </c>
      <c r="F410" s="13">
        <v>0.29107408899999998</v>
      </c>
    </row>
    <row r="411" spans="1:6" x14ac:dyDescent="0.35">
      <c r="A411" s="8">
        <v>2003</v>
      </c>
      <c r="B411" s="9" t="s">
        <v>139</v>
      </c>
      <c r="C411" s="10" t="s">
        <v>140</v>
      </c>
      <c r="D411" s="11">
        <v>0.26400000000000001</v>
      </c>
      <c r="E411" s="12">
        <v>0.253</v>
      </c>
      <c r="F411" s="13">
        <v>0.28831658300000002</v>
      </c>
    </row>
    <row r="412" spans="1:6" x14ac:dyDescent="0.35">
      <c r="A412" s="8">
        <v>2004</v>
      </c>
      <c r="B412" s="9" t="s">
        <v>139</v>
      </c>
      <c r="C412" s="10" t="s">
        <v>140</v>
      </c>
      <c r="D412" s="11">
        <v>0.28100000000000003</v>
      </c>
      <c r="E412" s="12">
        <v>0.26400000000000001</v>
      </c>
      <c r="F412" s="13">
        <v>0.28656264599999998</v>
      </c>
    </row>
    <row r="413" spans="1:6" x14ac:dyDescent="0.35">
      <c r="A413" s="8">
        <v>1968</v>
      </c>
      <c r="B413" s="9" t="s">
        <v>141</v>
      </c>
      <c r="C413" s="10" t="s">
        <v>142</v>
      </c>
      <c r="D413" s="11">
        <v>0.21099999999999999</v>
      </c>
      <c r="E413" s="12">
        <v>0.29299999999999998</v>
      </c>
      <c r="F413" s="13">
        <v>0.27131147500000002</v>
      </c>
    </row>
    <row r="414" spans="1:6" x14ac:dyDescent="0.35">
      <c r="A414" s="8">
        <v>1969</v>
      </c>
      <c r="B414" s="9" t="s">
        <v>141</v>
      </c>
      <c r="C414" s="10" t="s">
        <v>142</v>
      </c>
      <c r="D414" s="11">
        <v>0.28499999999999998</v>
      </c>
      <c r="E414" s="12">
        <v>0.21099999999999999</v>
      </c>
      <c r="F414" s="13">
        <v>0.25594149900000002</v>
      </c>
    </row>
    <row r="415" spans="1:6" x14ac:dyDescent="0.35">
      <c r="A415" s="8">
        <v>1970</v>
      </c>
      <c r="B415" s="9" t="s">
        <v>141</v>
      </c>
      <c r="C415" s="10" t="s">
        <v>142</v>
      </c>
      <c r="D415" s="11">
        <v>0.26700000000000002</v>
      </c>
      <c r="E415" s="12">
        <v>0.28499999999999998</v>
      </c>
      <c r="F415" s="13">
        <v>0.263901147</v>
      </c>
    </row>
    <row r="416" spans="1:6" x14ac:dyDescent="0.35">
      <c r="A416" s="8">
        <v>1971</v>
      </c>
      <c r="B416" s="9" t="s">
        <v>141</v>
      </c>
      <c r="C416" s="10" t="s">
        <v>142</v>
      </c>
      <c r="D416" s="11">
        <v>0.26200000000000001</v>
      </c>
      <c r="E416" s="12">
        <v>0.26700000000000002</v>
      </c>
      <c r="F416" s="13">
        <v>0.26438455900000002</v>
      </c>
    </row>
    <row r="417" spans="1:6" x14ac:dyDescent="0.35">
      <c r="A417" s="8">
        <v>1972</v>
      </c>
      <c r="B417" s="9" t="s">
        <v>141</v>
      </c>
      <c r="C417" s="10" t="s">
        <v>142</v>
      </c>
      <c r="D417" s="11">
        <v>0.23300000000000001</v>
      </c>
      <c r="E417" s="12">
        <v>0.26200000000000001</v>
      </c>
      <c r="F417" s="13">
        <v>0.26394849799999998</v>
      </c>
    </row>
    <row r="418" spans="1:6" x14ac:dyDescent="0.35">
      <c r="A418" s="8">
        <v>1973</v>
      </c>
      <c r="B418" s="9" t="s">
        <v>141</v>
      </c>
      <c r="C418" s="10" t="s">
        <v>142</v>
      </c>
      <c r="D418" s="11">
        <v>0.28000000000000003</v>
      </c>
      <c r="E418" s="12">
        <v>0.23300000000000001</v>
      </c>
      <c r="F418" s="13">
        <v>0.25996255699999998</v>
      </c>
    </row>
    <row r="419" spans="1:6" x14ac:dyDescent="0.35">
      <c r="A419" s="8">
        <v>1974</v>
      </c>
      <c r="B419" s="9" t="s">
        <v>141</v>
      </c>
      <c r="C419" s="10" t="s">
        <v>142</v>
      </c>
      <c r="D419" s="11">
        <v>0.26100000000000001</v>
      </c>
      <c r="E419" s="12">
        <v>0.28000000000000003</v>
      </c>
      <c r="F419" s="13">
        <v>0.26232601999999999</v>
      </c>
    </row>
    <row r="420" spans="1:6" x14ac:dyDescent="0.35">
      <c r="A420" s="8">
        <v>1975</v>
      </c>
      <c r="B420" s="9" t="s">
        <v>141</v>
      </c>
      <c r="C420" s="10" t="s">
        <v>142</v>
      </c>
      <c r="D420" s="11">
        <v>0.218</v>
      </c>
      <c r="E420" s="12">
        <v>0.26100000000000001</v>
      </c>
      <c r="F420" s="13">
        <v>0.26215821299999997</v>
      </c>
    </row>
    <row r="421" spans="1:6" x14ac:dyDescent="0.35">
      <c r="A421" s="8">
        <v>2004</v>
      </c>
      <c r="B421" s="9" t="s">
        <v>143</v>
      </c>
      <c r="C421" s="10" t="s">
        <v>144</v>
      </c>
      <c r="D421" s="11">
        <v>0.27100000000000002</v>
      </c>
      <c r="E421" s="12">
        <v>0.25700000000000001</v>
      </c>
      <c r="F421" s="13">
        <v>0.25261584500000001</v>
      </c>
    </row>
    <row r="422" spans="1:6" x14ac:dyDescent="0.35">
      <c r="A422" s="8">
        <v>2004</v>
      </c>
      <c r="B422" s="9" t="s">
        <v>145</v>
      </c>
      <c r="C422" s="10" t="s">
        <v>12</v>
      </c>
      <c r="D422" s="11">
        <v>0.27600000000000002</v>
      </c>
      <c r="E422" s="12">
        <v>0.3</v>
      </c>
      <c r="F422" s="13">
        <v>0.28151260500000003</v>
      </c>
    </row>
    <row r="423" spans="1:6" x14ac:dyDescent="0.35">
      <c r="A423" s="8">
        <v>1960</v>
      </c>
      <c r="B423" s="9" t="s">
        <v>146</v>
      </c>
      <c r="C423" s="10" t="s">
        <v>100</v>
      </c>
      <c r="D423" s="11">
        <v>0.23499999999999999</v>
      </c>
      <c r="E423" s="12">
        <v>0.28899999999999998</v>
      </c>
      <c r="F423" s="13">
        <v>0.28943089399999999</v>
      </c>
    </row>
    <row r="424" spans="1:6" x14ac:dyDescent="0.35">
      <c r="A424" s="8">
        <v>1961</v>
      </c>
      <c r="B424" s="9" t="s">
        <v>146</v>
      </c>
      <c r="C424" s="10" t="s">
        <v>100</v>
      </c>
      <c r="D424" s="11">
        <v>0.222</v>
      </c>
      <c r="E424" s="12">
        <v>0.23499999999999999</v>
      </c>
      <c r="F424" s="13">
        <v>0.264499121</v>
      </c>
    </row>
    <row r="425" spans="1:6" x14ac:dyDescent="0.35">
      <c r="A425" s="8">
        <v>1962</v>
      </c>
      <c r="B425" s="9" t="s">
        <v>146</v>
      </c>
      <c r="C425" s="10" t="s">
        <v>100</v>
      </c>
      <c r="D425" s="11">
        <v>0.28100000000000003</v>
      </c>
      <c r="E425" s="12">
        <v>0.222</v>
      </c>
      <c r="F425" s="13">
        <v>0.25235997500000001</v>
      </c>
    </row>
    <row r="426" spans="1:6" x14ac:dyDescent="0.35">
      <c r="A426" s="8">
        <v>1965</v>
      </c>
      <c r="B426" s="9" t="s">
        <v>146</v>
      </c>
      <c r="C426" s="10" t="s">
        <v>100</v>
      </c>
      <c r="D426" s="11">
        <v>0.223</v>
      </c>
      <c r="E426" s="12">
        <v>0.26700000000000002</v>
      </c>
      <c r="F426" s="13">
        <v>0.25922059800000002</v>
      </c>
    </row>
    <row r="427" spans="1:6" x14ac:dyDescent="0.35">
      <c r="A427" s="8">
        <v>1966</v>
      </c>
      <c r="B427" s="9" t="s">
        <v>147</v>
      </c>
      <c r="C427" s="10" t="s">
        <v>148</v>
      </c>
      <c r="D427" s="11">
        <v>0.255</v>
      </c>
      <c r="E427" s="12">
        <v>0.26</v>
      </c>
      <c r="F427" s="13">
        <v>0.25974026</v>
      </c>
    </row>
    <row r="428" spans="1:6" x14ac:dyDescent="0.35">
      <c r="A428" s="8">
        <v>1967</v>
      </c>
      <c r="B428" s="9" t="s">
        <v>147</v>
      </c>
      <c r="C428" s="10" t="s">
        <v>148</v>
      </c>
      <c r="D428" s="11">
        <v>0.24199999999999999</v>
      </c>
      <c r="E428" s="12">
        <v>0.255</v>
      </c>
      <c r="F428" s="13">
        <v>0.25766174800000002</v>
      </c>
    </row>
    <row r="429" spans="1:6" x14ac:dyDescent="0.35">
      <c r="A429" s="8">
        <v>1968</v>
      </c>
      <c r="B429" s="9" t="s">
        <v>147</v>
      </c>
      <c r="C429" s="10" t="s">
        <v>148</v>
      </c>
      <c r="D429" s="11">
        <v>0.2</v>
      </c>
      <c r="E429" s="12">
        <v>0.24199999999999999</v>
      </c>
      <c r="F429" s="13">
        <v>0.25156794399999999</v>
      </c>
    </row>
    <row r="430" spans="1:6" x14ac:dyDescent="0.35">
      <c r="A430" s="8">
        <v>1969</v>
      </c>
      <c r="B430" s="9" t="s">
        <v>147</v>
      </c>
      <c r="C430" s="10" t="s">
        <v>148</v>
      </c>
      <c r="D430" s="11">
        <v>0.253</v>
      </c>
      <c r="E430" s="12">
        <v>0.2</v>
      </c>
      <c r="F430" s="13">
        <v>0.239130435</v>
      </c>
    </row>
    <row r="431" spans="1:6" x14ac:dyDescent="0.35">
      <c r="A431" s="8">
        <v>1977</v>
      </c>
      <c r="B431" s="9" t="s">
        <v>149</v>
      </c>
      <c r="C431" s="10" t="s">
        <v>150</v>
      </c>
      <c r="D431" s="11">
        <v>0.30099999999999999</v>
      </c>
      <c r="E431" s="12">
        <v>0.25800000000000001</v>
      </c>
      <c r="F431" s="13">
        <v>0.27000964300000002</v>
      </c>
    </row>
    <row r="432" spans="1:6" x14ac:dyDescent="0.35">
      <c r="A432" s="8">
        <v>1978</v>
      </c>
      <c r="B432" s="9" t="s">
        <v>149</v>
      </c>
      <c r="C432" s="10" t="s">
        <v>150</v>
      </c>
      <c r="D432" s="11">
        <v>0.26300000000000001</v>
      </c>
      <c r="E432" s="12">
        <v>0.30099999999999999</v>
      </c>
      <c r="F432" s="13">
        <v>0.27992151700000001</v>
      </c>
    </row>
    <row r="433" spans="1:6" x14ac:dyDescent="0.35">
      <c r="A433" s="8">
        <v>1979</v>
      </c>
      <c r="B433" s="9" t="s">
        <v>149</v>
      </c>
      <c r="C433" s="10" t="s">
        <v>150</v>
      </c>
      <c r="D433" s="11">
        <v>0.316</v>
      </c>
      <c r="E433" s="12">
        <v>0.26300000000000001</v>
      </c>
      <c r="F433" s="13">
        <v>0.27593052099999998</v>
      </c>
    </row>
    <row r="434" spans="1:6" x14ac:dyDescent="0.35">
      <c r="A434" s="8">
        <v>1980</v>
      </c>
      <c r="B434" s="9" t="s">
        <v>149</v>
      </c>
      <c r="C434" s="10" t="s">
        <v>150</v>
      </c>
      <c r="D434" s="11">
        <v>0.3</v>
      </c>
      <c r="E434" s="12">
        <v>0.316</v>
      </c>
      <c r="F434" s="13">
        <v>0.28454651600000003</v>
      </c>
    </row>
    <row r="435" spans="1:6" x14ac:dyDescent="0.35">
      <c r="A435" s="8">
        <v>1985</v>
      </c>
      <c r="B435" s="9" t="s">
        <v>149</v>
      </c>
      <c r="C435" s="10" t="s">
        <v>150</v>
      </c>
      <c r="D435" s="11">
        <v>0.29499999999999998</v>
      </c>
      <c r="E435" s="12">
        <v>0.26400000000000001</v>
      </c>
      <c r="F435" s="13">
        <v>0.28373466600000002</v>
      </c>
    </row>
    <row r="436" spans="1:6" x14ac:dyDescent="0.35">
      <c r="A436" s="8">
        <v>1986</v>
      </c>
      <c r="B436" s="9" t="s">
        <v>149</v>
      </c>
      <c r="C436" s="10" t="s">
        <v>150</v>
      </c>
      <c r="D436" s="11">
        <v>0.25600000000000001</v>
      </c>
      <c r="E436" s="12">
        <v>0.29499999999999998</v>
      </c>
      <c r="F436" s="13">
        <v>0.28470783300000002</v>
      </c>
    </row>
    <row r="437" spans="1:6" x14ac:dyDescent="0.35">
      <c r="A437" s="8">
        <v>1984</v>
      </c>
      <c r="B437" s="9" t="s">
        <v>151</v>
      </c>
      <c r="C437" s="10" t="s">
        <v>152</v>
      </c>
      <c r="D437" s="11">
        <v>0.32500000000000001</v>
      </c>
      <c r="E437" s="12">
        <v>0.36099999999999999</v>
      </c>
      <c r="F437" s="13">
        <v>0.356521739</v>
      </c>
    </row>
    <row r="438" spans="1:6" x14ac:dyDescent="0.35">
      <c r="A438" s="8">
        <v>1985</v>
      </c>
      <c r="B438" s="9" t="s">
        <v>151</v>
      </c>
      <c r="C438" s="10" t="s">
        <v>152</v>
      </c>
      <c r="D438" s="11">
        <v>0.36799999999999999</v>
      </c>
      <c r="E438" s="12">
        <v>0.32500000000000001</v>
      </c>
      <c r="F438" s="13">
        <v>0.34368932000000002</v>
      </c>
    </row>
    <row r="439" spans="1:6" x14ac:dyDescent="0.35">
      <c r="A439" s="8">
        <v>1986</v>
      </c>
      <c r="B439" s="9" t="s">
        <v>151</v>
      </c>
      <c r="C439" s="10" t="s">
        <v>152</v>
      </c>
      <c r="D439" s="11">
        <v>0.35699999999999998</v>
      </c>
      <c r="E439" s="12">
        <v>0.36799999999999999</v>
      </c>
      <c r="F439" s="13">
        <v>0.35077343</v>
      </c>
    </row>
    <row r="440" spans="1:6" x14ac:dyDescent="0.35">
      <c r="A440" s="8">
        <v>1987</v>
      </c>
      <c r="B440" s="9" t="s">
        <v>151</v>
      </c>
      <c r="C440" s="10" t="s">
        <v>152</v>
      </c>
      <c r="D440" s="11">
        <v>0.36299999999999999</v>
      </c>
      <c r="E440" s="12">
        <v>0.35699999999999998</v>
      </c>
      <c r="F440" s="13">
        <v>0.35205183600000001</v>
      </c>
    </row>
    <row r="441" spans="1:6" x14ac:dyDescent="0.35">
      <c r="A441" s="8">
        <v>1988</v>
      </c>
      <c r="B441" s="9" t="s">
        <v>151</v>
      </c>
      <c r="C441" s="10" t="s">
        <v>152</v>
      </c>
      <c r="D441" s="11">
        <v>0.36599999999999999</v>
      </c>
      <c r="E441" s="12">
        <v>0.36299999999999999</v>
      </c>
      <c r="F441" s="13">
        <v>0.353860018</v>
      </c>
    </row>
    <row r="442" spans="1:6" x14ac:dyDescent="0.35">
      <c r="A442" s="8">
        <v>1989</v>
      </c>
      <c r="B442" s="9" t="s">
        <v>151</v>
      </c>
      <c r="C442" s="10" t="s">
        <v>152</v>
      </c>
      <c r="D442" s="11">
        <v>0.33</v>
      </c>
      <c r="E442" s="12">
        <v>0.36599999999999999</v>
      </c>
      <c r="F442" s="13">
        <v>0.35573728599999999</v>
      </c>
    </row>
    <row r="443" spans="1:6" x14ac:dyDescent="0.35">
      <c r="A443" s="8">
        <v>1990</v>
      </c>
      <c r="B443" s="9" t="s">
        <v>151</v>
      </c>
      <c r="C443" s="10" t="s">
        <v>152</v>
      </c>
      <c r="D443" s="11">
        <v>0.30199999999999999</v>
      </c>
      <c r="E443" s="12">
        <v>0.33</v>
      </c>
      <c r="F443" s="13">
        <v>0.35222761400000002</v>
      </c>
    </row>
    <row r="444" spans="1:6" x14ac:dyDescent="0.35">
      <c r="A444" s="8">
        <v>1991</v>
      </c>
      <c r="B444" s="9" t="s">
        <v>151</v>
      </c>
      <c r="C444" s="10" t="s">
        <v>152</v>
      </c>
      <c r="D444" s="11">
        <v>0.33200000000000002</v>
      </c>
      <c r="E444" s="12">
        <v>0.30199999999999999</v>
      </c>
      <c r="F444" s="13">
        <v>0.34620609400000002</v>
      </c>
    </row>
    <row r="445" spans="1:6" x14ac:dyDescent="0.35">
      <c r="A445" s="8">
        <v>1992</v>
      </c>
      <c r="B445" s="9" t="s">
        <v>151</v>
      </c>
      <c r="C445" s="10" t="s">
        <v>152</v>
      </c>
      <c r="D445" s="11">
        <v>0.25900000000000001</v>
      </c>
      <c r="E445" s="12">
        <v>0.33200000000000002</v>
      </c>
      <c r="F445" s="13">
        <v>0.34479733299999998</v>
      </c>
    </row>
    <row r="446" spans="1:6" x14ac:dyDescent="0.35">
      <c r="A446" s="8">
        <v>1993</v>
      </c>
      <c r="B446" s="9" t="s">
        <v>151</v>
      </c>
      <c r="C446" s="10" t="s">
        <v>152</v>
      </c>
      <c r="D446" s="11">
        <v>0.30199999999999999</v>
      </c>
      <c r="E446" s="12">
        <v>0.25900000000000001</v>
      </c>
      <c r="F446" s="13">
        <v>0.33767905999999998</v>
      </c>
    </row>
    <row r="447" spans="1:6" x14ac:dyDescent="0.35">
      <c r="A447" s="8">
        <v>1996</v>
      </c>
      <c r="B447" s="9" t="s">
        <v>151</v>
      </c>
      <c r="C447" s="10" t="s">
        <v>152</v>
      </c>
      <c r="D447" s="11">
        <v>0.311</v>
      </c>
      <c r="E447" s="12">
        <v>0.32400000000000001</v>
      </c>
      <c r="F447" s="13">
        <v>0.33438610299999999</v>
      </c>
    </row>
    <row r="448" spans="1:6" x14ac:dyDescent="0.35">
      <c r="A448" s="8">
        <v>1960</v>
      </c>
      <c r="B448" s="9" t="s">
        <v>153</v>
      </c>
      <c r="C448" s="10" t="s">
        <v>154</v>
      </c>
      <c r="D448" s="11">
        <v>0.254</v>
      </c>
      <c r="E448" s="12">
        <v>0.26600000000000001</v>
      </c>
      <c r="F448" s="13">
        <v>0.26579520699999998</v>
      </c>
    </row>
    <row r="449" spans="1:6" x14ac:dyDescent="0.35">
      <c r="A449" s="8">
        <v>1961</v>
      </c>
      <c r="B449" s="9" t="s">
        <v>153</v>
      </c>
      <c r="C449" s="10" t="s">
        <v>154</v>
      </c>
      <c r="D449" s="11">
        <v>0.26200000000000001</v>
      </c>
      <c r="E449" s="12">
        <v>0.254</v>
      </c>
      <c r="F449" s="13">
        <v>0.25929648199999999</v>
      </c>
    </row>
    <row r="450" spans="1:6" x14ac:dyDescent="0.35">
      <c r="A450" s="8">
        <v>1962</v>
      </c>
      <c r="B450" s="9" t="s">
        <v>153</v>
      </c>
      <c r="C450" s="10" t="s">
        <v>154</v>
      </c>
      <c r="D450" s="11">
        <v>0.27100000000000002</v>
      </c>
      <c r="E450" s="12">
        <v>0.26200000000000001</v>
      </c>
      <c r="F450" s="13">
        <v>0.260126582</v>
      </c>
    </row>
    <row r="451" spans="1:6" x14ac:dyDescent="0.35">
      <c r="A451" s="8">
        <v>1963</v>
      </c>
      <c r="B451" s="9" t="s">
        <v>153</v>
      </c>
      <c r="C451" s="10" t="s">
        <v>154</v>
      </c>
      <c r="D451" s="11">
        <v>0.24399999999999999</v>
      </c>
      <c r="E451" s="12">
        <v>0.27100000000000002</v>
      </c>
      <c r="F451" s="13">
        <v>0.26233635399999999</v>
      </c>
    </row>
    <row r="452" spans="1:6" x14ac:dyDescent="0.35">
      <c r="A452" s="8">
        <v>1987</v>
      </c>
      <c r="B452" s="9" t="s">
        <v>155</v>
      </c>
      <c r="C452" s="10" t="s">
        <v>156</v>
      </c>
      <c r="D452" s="11">
        <v>0.26100000000000001</v>
      </c>
      <c r="E452" s="12">
        <v>0.223</v>
      </c>
      <c r="F452" s="13">
        <v>0.222760291</v>
      </c>
    </row>
    <row r="453" spans="1:6" x14ac:dyDescent="0.35">
      <c r="A453" s="8">
        <v>1988</v>
      </c>
      <c r="B453" s="9" t="s">
        <v>155</v>
      </c>
      <c r="C453" s="10" t="s">
        <v>156</v>
      </c>
      <c r="D453" s="11">
        <v>0.28299999999999997</v>
      </c>
      <c r="E453" s="12">
        <v>0.26100000000000001</v>
      </c>
      <c r="F453" s="13">
        <v>0.244813278</v>
      </c>
    </row>
    <row r="454" spans="1:6" x14ac:dyDescent="0.35">
      <c r="A454" s="8">
        <v>1989</v>
      </c>
      <c r="B454" s="9" t="s">
        <v>155</v>
      </c>
      <c r="C454" s="10" t="s">
        <v>156</v>
      </c>
      <c r="D454" s="11">
        <v>0.248</v>
      </c>
      <c r="E454" s="12">
        <v>0.28299999999999997</v>
      </c>
      <c r="F454" s="13">
        <v>0.25832223700000001</v>
      </c>
    </row>
    <row r="455" spans="1:6" x14ac:dyDescent="0.35">
      <c r="A455" s="8">
        <v>1990</v>
      </c>
      <c r="B455" s="9" t="s">
        <v>155</v>
      </c>
      <c r="C455" s="10" t="s">
        <v>156</v>
      </c>
      <c r="D455" s="11">
        <v>0.30099999999999999</v>
      </c>
      <c r="E455" s="12">
        <v>0.248</v>
      </c>
      <c r="F455" s="13">
        <v>0.25552353500000002</v>
      </c>
    </row>
    <row r="456" spans="1:6" x14ac:dyDescent="0.35">
      <c r="A456" s="8">
        <v>1991</v>
      </c>
      <c r="B456" s="9" t="s">
        <v>155</v>
      </c>
      <c r="C456" s="10" t="s">
        <v>156</v>
      </c>
      <c r="D456" s="11">
        <v>0.29199999999999998</v>
      </c>
      <c r="E456" s="12">
        <v>0.30099999999999999</v>
      </c>
      <c r="F456" s="13">
        <v>0.26451364900000002</v>
      </c>
    </row>
    <row r="457" spans="1:6" x14ac:dyDescent="0.35">
      <c r="A457" s="8">
        <v>1992</v>
      </c>
      <c r="B457" s="9" t="s">
        <v>155</v>
      </c>
      <c r="C457" s="10" t="s">
        <v>156</v>
      </c>
      <c r="D457" s="11">
        <v>0.311</v>
      </c>
      <c r="E457" s="12">
        <v>0.29199999999999998</v>
      </c>
      <c r="F457" s="13">
        <v>0.269045323</v>
      </c>
    </row>
    <row r="458" spans="1:6" x14ac:dyDescent="0.35">
      <c r="A458" s="8">
        <v>1993</v>
      </c>
      <c r="B458" s="9" t="s">
        <v>155</v>
      </c>
      <c r="C458" s="10" t="s">
        <v>156</v>
      </c>
      <c r="D458" s="11">
        <v>0.33600000000000002</v>
      </c>
      <c r="E458" s="12">
        <v>0.311</v>
      </c>
      <c r="F458" s="13">
        <v>0.274553571</v>
      </c>
    </row>
    <row r="459" spans="1:6" x14ac:dyDescent="0.35">
      <c r="A459" s="8">
        <v>1996</v>
      </c>
      <c r="B459" s="9" t="s">
        <v>155</v>
      </c>
      <c r="C459" s="10" t="s">
        <v>156</v>
      </c>
      <c r="D459" s="11">
        <v>0.308</v>
      </c>
      <c r="E459" s="12">
        <v>0.29399999999999998</v>
      </c>
      <c r="F459" s="13">
        <v>0.28605577700000001</v>
      </c>
    </row>
    <row r="460" spans="1:6" x14ac:dyDescent="0.35">
      <c r="A460" s="8">
        <v>1997</v>
      </c>
      <c r="B460" s="9" t="s">
        <v>155</v>
      </c>
      <c r="C460" s="10" t="s">
        <v>156</v>
      </c>
      <c r="D460" s="11">
        <v>0.29099999999999998</v>
      </c>
      <c r="E460" s="12">
        <v>0.308</v>
      </c>
      <c r="F460" s="13">
        <v>0.28806212799999997</v>
      </c>
    </row>
    <row r="461" spans="1:6" x14ac:dyDescent="0.35">
      <c r="A461" s="8">
        <v>1998</v>
      </c>
      <c r="B461" s="9" t="s">
        <v>155</v>
      </c>
      <c r="C461" s="10" t="s">
        <v>156</v>
      </c>
      <c r="D461" s="11">
        <v>0.30299999999999999</v>
      </c>
      <c r="E461" s="12">
        <v>0.29099999999999998</v>
      </c>
      <c r="F461" s="13">
        <v>0.28835063399999999</v>
      </c>
    </row>
    <row r="462" spans="1:6" x14ac:dyDescent="0.35">
      <c r="A462" s="8">
        <v>2001</v>
      </c>
      <c r="B462" s="9" t="s">
        <v>155</v>
      </c>
      <c r="C462" s="10" t="s">
        <v>156</v>
      </c>
      <c r="D462" s="11">
        <v>0.32800000000000001</v>
      </c>
      <c r="E462" s="12">
        <v>0.30599999999999999</v>
      </c>
      <c r="F462" s="13">
        <v>0.28929721000000003</v>
      </c>
    </row>
    <row r="463" spans="1:6" x14ac:dyDescent="0.35">
      <c r="A463" s="8">
        <v>2002</v>
      </c>
      <c r="B463" s="9" t="s">
        <v>155</v>
      </c>
      <c r="C463" s="10" t="s">
        <v>156</v>
      </c>
      <c r="D463" s="11">
        <v>0.37</v>
      </c>
      <c r="E463" s="12">
        <v>0.32800000000000001</v>
      </c>
      <c r="F463" s="13">
        <v>0.29160363099999997</v>
      </c>
    </row>
    <row r="464" spans="1:6" x14ac:dyDescent="0.35">
      <c r="A464" s="8">
        <v>1970</v>
      </c>
      <c r="B464" s="9" t="s">
        <v>155</v>
      </c>
      <c r="C464" s="10" t="s">
        <v>14</v>
      </c>
      <c r="D464" s="11">
        <v>0.30199999999999999</v>
      </c>
      <c r="E464" s="12">
        <v>0.25900000000000001</v>
      </c>
      <c r="F464" s="13">
        <v>0.25726587699999998</v>
      </c>
    </row>
    <row r="465" spans="1:6" x14ac:dyDescent="0.35">
      <c r="A465" s="8">
        <v>1971</v>
      </c>
      <c r="B465" s="9" t="s">
        <v>155</v>
      </c>
      <c r="C465" s="10" t="s">
        <v>14</v>
      </c>
      <c r="D465" s="11">
        <v>0.28799999999999998</v>
      </c>
      <c r="E465" s="12">
        <v>0.30199999999999999</v>
      </c>
      <c r="F465" s="13">
        <v>0.27575376899999998</v>
      </c>
    </row>
    <row r="466" spans="1:6" x14ac:dyDescent="0.35">
      <c r="A466" s="8">
        <v>1972</v>
      </c>
      <c r="B466" s="9" t="s">
        <v>155</v>
      </c>
      <c r="C466" s="10" t="s">
        <v>14</v>
      </c>
      <c r="D466" s="11">
        <v>0.25900000000000001</v>
      </c>
      <c r="E466" s="12">
        <v>0.28799999999999998</v>
      </c>
      <c r="F466" s="13">
        <v>0.27905924900000001</v>
      </c>
    </row>
    <row r="467" spans="1:6" x14ac:dyDescent="0.35">
      <c r="A467" s="8">
        <v>1973</v>
      </c>
      <c r="B467" s="9" t="s">
        <v>155</v>
      </c>
      <c r="C467" s="10" t="s">
        <v>14</v>
      </c>
      <c r="D467" s="11">
        <v>0.28299999999999997</v>
      </c>
      <c r="E467" s="12">
        <v>0.25900000000000001</v>
      </c>
      <c r="F467" s="13">
        <v>0.27458582999999998</v>
      </c>
    </row>
    <row r="468" spans="1:6" x14ac:dyDescent="0.35">
      <c r="A468" s="8">
        <v>1974</v>
      </c>
      <c r="B468" s="9" t="s">
        <v>155</v>
      </c>
      <c r="C468" s="10" t="s">
        <v>14</v>
      </c>
      <c r="D468" s="11">
        <v>0.25600000000000001</v>
      </c>
      <c r="E468" s="12">
        <v>0.28299999999999997</v>
      </c>
      <c r="F468" s="13">
        <v>0.276149425</v>
      </c>
    </row>
    <row r="469" spans="1:6" x14ac:dyDescent="0.35">
      <c r="A469" s="8">
        <v>1975</v>
      </c>
      <c r="B469" s="9" t="s">
        <v>155</v>
      </c>
      <c r="C469" s="10" t="s">
        <v>14</v>
      </c>
      <c r="D469" s="11">
        <v>0.27</v>
      </c>
      <c r="E469" s="12">
        <v>0.25600000000000001</v>
      </c>
      <c r="F469" s="13">
        <v>0.27328885600000002</v>
      </c>
    </row>
    <row r="470" spans="1:6" x14ac:dyDescent="0.35">
      <c r="A470" s="8">
        <v>1978</v>
      </c>
      <c r="B470" s="9" t="s">
        <v>155</v>
      </c>
      <c r="C470" s="10" t="s">
        <v>14</v>
      </c>
      <c r="D470" s="11">
        <v>0.26700000000000002</v>
      </c>
      <c r="E470" s="12">
        <v>0.26400000000000001</v>
      </c>
      <c r="F470" s="13">
        <v>0.27136675100000002</v>
      </c>
    </row>
    <row r="471" spans="1:6" x14ac:dyDescent="0.35">
      <c r="A471" s="8">
        <v>1979</v>
      </c>
      <c r="B471" s="9" t="s">
        <v>155</v>
      </c>
      <c r="C471" s="10" t="s">
        <v>14</v>
      </c>
      <c r="D471" s="11">
        <v>0.27500000000000002</v>
      </c>
      <c r="E471" s="12">
        <v>0.26700000000000002</v>
      </c>
      <c r="F471" s="13">
        <v>0.27098674499999997</v>
      </c>
    </row>
    <row r="472" spans="1:6" x14ac:dyDescent="0.35">
      <c r="A472" s="8">
        <v>1965</v>
      </c>
      <c r="B472" s="9" t="s">
        <v>157</v>
      </c>
      <c r="C472" s="10" t="s">
        <v>158</v>
      </c>
      <c r="D472" s="11">
        <v>0.26300000000000001</v>
      </c>
      <c r="E472" s="12">
        <v>0.254</v>
      </c>
      <c r="F472" s="13">
        <v>0.25128866</v>
      </c>
    </row>
    <row r="473" spans="1:6" x14ac:dyDescent="0.35">
      <c r="A473" s="8">
        <v>1987</v>
      </c>
      <c r="B473" s="9" t="s">
        <v>159</v>
      </c>
      <c r="C473" s="10" t="s">
        <v>14</v>
      </c>
      <c r="D473" s="11">
        <v>0.3</v>
      </c>
      <c r="E473" s="12">
        <v>0.25600000000000001</v>
      </c>
      <c r="F473" s="13">
        <v>0.255868545</v>
      </c>
    </row>
    <row r="474" spans="1:6" x14ac:dyDescent="0.35">
      <c r="A474" s="8">
        <v>1988</v>
      </c>
      <c r="B474" s="9" t="s">
        <v>159</v>
      </c>
      <c r="C474" s="10" t="s">
        <v>14</v>
      </c>
      <c r="D474" s="11">
        <v>0.27400000000000002</v>
      </c>
      <c r="E474" s="12">
        <v>0.3</v>
      </c>
      <c r="F474" s="13">
        <v>0.27914798200000002</v>
      </c>
    </row>
    <row r="475" spans="1:6" x14ac:dyDescent="0.35">
      <c r="A475" s="8">
        <v>1989</v>
      </c>
      <c r="B475" s="9" t="s">
        <v>159</v>
      </c>
      <c r="C475" s="10" t="s">
        <v>14</v>
      </c>
      <c r="D475" s="11">
        <v>0.28100000000000003</v>
      </c>
      <c r="E475" s="12">
        <v>0.27400000000000002</v>
      </c>
      <c r="F475" s="13">
        <v>0.27710027100000001</v>
      </c>
    </row>
    <row r="476" spans="1:6" x14ac:dyDescent="0.35">
      <c r="A476" s="8">
        <v>1990</v>
      </c>
      <c r="B476" s="9" t="s">
        <v>159</v>
      </c>
      <c r="C476" s="10" t="s">
        <v>14</v>
      </c>
      <c r="D476" s="11">
        <v>0.28000000000000003</v>
      </c>
      <c r="E476" s="12">
        <v>0.28100000000000003</v>
      </c>
      <c r="F476" s="13">
        <v>0.27820267700000001</v>
      </c>
    </row>
    <row r="477" spans="1:6" x14ac:dyDescent="0.35">
      <c r="A477" s="8">
        <v>1991</v>
      </c>
      <c r="B477" s="9" t="s">
        <v>159</v>
      </c>
      <c r="C477" s="10" t="s">
        <v>14</v>
      </c>
      <c r="D477" s="11">
        <v>0.30199999999999999</v>
      </c>
      <c r="E477" s="12">
        <v>0.28000000000000003</v>
      </c>
      <c r="F477" s="13">
        <v>0.27861612099999999</v>
      </c>
    </row>
    <row r="478" spans="1:6" x14ac:dyDescent="0.35">
      <c r="A478" s="8">
        <v>1992</v>
      </c>
      <c r="B478" s="9" t="s">
        <v>159</v>
      </c>
      <c r="C478" s="10" t="s">
        <v>14</v>
      </c>
      <c r="D478" s="11">
        <v>0.249</v>
      </c>
      <c r="E478" s="12">
        <v>0.30199999999999999</v>
      </c>
      <c r="F478" s="13">
        <v>0.28263509399999998</v>
      </c>
    </row>
    <row r="479" spans="1:6" x14ac:dyDescent="0.35">
      <c r="A479" s="8">
        <v>1993</v>
      </c>
      <c r="B479" s="9" t="s">
        <v>159</v>
      </c>
      <c r="C479" s="10" t="s">
        <v>14</v>
      </c>
      <c r="D479" s="11">
        <v>0.26500000000000001</v>
      </c>
      <c r="E479" s="12">
        <v>0.249</v>
      </c>
      <c r="F479" s="13">
        <v>0.27867095400000003</v>
      </c>
    </row>
    <row r="480" spans="1:6" x14ac:dyDescent="0.35">
      <c r="A480" s="8">
        <v>1994</v>
      </c>
      <c r="B480" s="9" t="s">
        <v>159</v>
      </c>
      <c r="C480" s="10" t="s">
        <v>14</v>
      </c>
      <c r="D480" s="11">
        <v>0.28999999999999998</v>
      </c>
      <c r="E480" s="12">
        <v>0.26500000000000001</v>
      </c>
      <c r="F480" s="13">
        <v>0.27704298500000002</v>
      </c>
    </row>
    <row r="481" spans="1:6" x14ac:dyDescent="0.35">
      <c r="A481" s="8">
        <v>1995</v>
      </c>
      <c r="B481" s="9" t="s">
        <v>159</v>
      </c>
      <c r="C481" s="10" t="s">
        <v>14</v>
      </c>
      <c r="D481" s="11">
        <v>0.32900000000000001</v>
      </c>
      <c r="E481" s="12">
        <v>0.28999999999999998</v>
      </c>
      <c r="F481" s="13">
        <v>0.27819711000000003</v>
      </c>
    </row>
    <row r="482" spans="1:6" x14ac:dyDescent="0.35">
      <c r="A482" s="8">
        <v>1996</v>
      </c>
      <c r="B482" s="9" t="s">
        <v>159</v>
      </c>
      <c r="C482" s="10" t="s">
        <v>14</v>
      </c>
      <c r="D482" s="11">
        <v>0.28699999999999998</v>
      </c>
      <c r="E482" s="12">
        <v>0.32900000000000001</v>
      </c>
      <c r="F482" s="13">
        <v>0.283567713</v>
      </c>
    </row>
    <row r="483" spans="1:6" x14ac:dyDescent="0.35">
      <c r="A483" s="8">
        <v>1997</v>
      </c>
      <c r="B483" s="9" t="s">
        <v>159</v>
      </c>
      <c r="C483" s="10" t="s">
        <v>14</v>
      </c>
      <c r="D483" s="11">
        <v>0.29699999999999999</v>
      </c>
      <c r="E483" s="12">
        <v>0.28699999999999998</v>
      </c>
      <c r="F483" s="13">
        <v>0.28396128599999998</v>
      </c>
    </row>
    <row r="484" spans="1:6" x14ac:dyDescent="0.35">
      <c r="A484" s="8">
        <v>2003</v>
      </c>
      <c r="B484" s="9" t="s">
        <v>160</v>
      </c>
      <c r="C484" s="10" t="s">
        <v>11</v>
      </c>
      <c r="D484" s="11">
        <v>0.26700000000000002</v>
      </c>
      <c r="E484" s="12">
        <v>0.24099999999999999</v>
      </c>
      <c r="F484" s="13">
        <v>0.27070707100000002</v>
      </c>
    </row>
    <row r="485" spans="1:6" x14ac:dyDescent="0.35">
      <c r="A485" s="8">
        <v>1974</v>
      </c>
      <c r="B485" s="9" t="s">
        <v>160</v>
      </c>
      <c r="C485" s="10" t="s">
        <v>31</v>
      </c>
      <c r="D485" s="11">
        <v>0.24199999999999999</v>
      </c>
      <c r="E485" s="12">
        <v>0.26100000000000001</v>
      </c>
      <c r="F485" s="13">
        <v>0.26223776199999999</v>
      </c>
    </row>
    <row r="486" spans="1:6" x14ac:dyDescent="0.35">
      <c r="A486" s="8">
        <v>1978</v>
      </c>
      <c r="B486" s="9" t="s">
        <v>160</v>
      </c>
      <c r="C486" s="10" t="s">
        <v>31</v>
      </c>
      <c r="D486" s="11">
        <v>0.28299999999999997</v>
      </c>
      <c r="E486" s="12">
        <v>0.28399999999999997</v>
      </c>
      <c r="F486" s="13">
        <v>0.261395349</v>
      </c>
    </row>
    <row r="487" spans="1:6" x14ac:dyDescent="0.35">
      <c r="A487" s="8">
        <v>1983</v>
      </c>
      <c r="B487" s="9" t="s">
        <v>160</v>
      </c>
      <c r="C487" s="10" t="s">
        <v>31</v>
      </c>
      <c r="D487" s="11">
        <v>0.25600000000000001</v>
      </c>
      <c r="E487" s="12">
        <v>0.25600000000000001</v>
      </c>
      <c r="F487" s="13">
        <v>0.259010091</v>
      </c>
    </row>
    <row r="488" spans="1:6" x14ac:dyDescent="0.35">
      <c r="A488" s="8">
        <v>1984</v>
      </c>
      <c r="B488" s="9" t="s">
        <v>160</v>
      </c>
      <c r="C488" s="10" t="s">
        <v>31</v>
      </c>
      <c r="D488" s="11">
        <v>0.20200000000000001</v>
      </c>
      <c r="E488" s="12">
        <v>0.25600000000000001</v>
      </c>
      <c r="F488" s="13">
        <v>0.25874730000000001</v>
      </c>
    </row>
    <row r="489" spans="1:6" x14ac:dyDescent="0.35">
      <c r="A489" s="8">
        <v>1985</v>
      </c>
      <c r="B489" s="9" t="s">
        <v>160</v>
      </c>
      <c r="C489" s="10" t="s">
        <v>31</v>
      </c>
      <c r="D489" s="11">
        <v>0.248</v>
      </c>
      <c r="E489" s="12">
        <v>0.20200000000000001</v>
      </c>
      <c r="F489" s="13">
        <v>0.25374015700000002</v>
      </c>
    </row>
    <row r="490" spans="1:6" x14ac:dyDescent="0.35">
      <c r="A490" s="8">
        <v>1986</v>
      </c>
      <c r="B490" s="9" t="s">
        <v>160</v>
      </c>
      <c r="C490" s="10" t="s">
        <v>31</v>
      </c>
      <c r="D490" s="11">
        <v>0.222</v>
      </c>
      <c r="E490" s="12">
        <v>0.248</v>
      </c>
      <c r="F490" s="13">
        <v>0.25324909699999998</v>
      </c>
    </row>
    <row r="491" spans="1:6" x14ac:dyDescent="0.35">
      <c r="A491" s="8">
        <v>1996</v>
      </c>
      <c r="B491" s="9" t="s">
        <v>160</v>
      </c>
      <c r="C491" s="10" t="s">
        <v>161</v>
      </c>
      <c r="D491" s="11">
        <v>0.23300000000000001</v>
      </c>
      <c r="E491" s="12">
        <v>0.26700000000000002</v>
      </c>
      <c r="F491" s="13">
        <v>0.27202472999999999</v>
      </c>
    </row>
    <row r="492" spans="1:6" x14ac:dyDescent="0.35">
      <c r="A492" s="8">
        <v>1997</v>
      </c>
      <c r="B492" s="9" t="s">
        <v>160</v>
      </c>
      <c r="C492" s="10" t="s">
        <v>161</v>
      </c>
      <c r="D492" s="11">
        <v>0.223</v>
      </c>
      <c r="E492" s="12">
        <v>0.23300000000000001</v>
      </c>
      <c r="F492" s="13">
        <v>0.26074972400000002</v>
      </c>
    </row>
    <row r="493" spans="1:6" x14ac:dyDescent="0.35">
      <c r="A493" s="8">
        <v>1998</v>
      </c>
      <c r="B493" s="9" t="s">
        <v>160</v>
      </c>
      <c r="C493" s="10" t="s">
        <v>161</v>
      </c>
      <c r="D493" s="11">
        <v>0.26600000000000001</v>
      </c>
      <c r="E493" s="12">
        <v>0.223</v>
      </c>
      <c r="F493" s="13">
        <v>0.25343376200000001</v>
      </c>
    </row>
    <row r="494" spans="1:6" x14ac:dyDescent="0.35">
      <c r="A494" s="8">
        <v>1999</v>
      </c>
      <c r="B494" s="9" t="s">
        <v>160</v>
      </c>
      <c r="C494" s="10" t="s">
        <v>161</v>
      </c>
      <c r="D494" s="11">
        <v>0.252</v>
      </c>
      <c r="E494" s="12">
        <v>0.26600000000000001</v>
      </c>
      <c r="F494" s="13">
        <v>0.25598591500000001</v>
      </c>
    </row>
    <row r="495" spans="1:6" x14ac:dyDescent="0.35">
      <c r="A495" s="8">
        <v>2000</v>
      </c>
      <c r="B495" s="9" t="s">
        <v>160</v>
      </c>
      <c r="C495" s="10" t="s">
        <v>161</v>
      </c>
      <c r="D495" s="11">
        <v>0.251</v>
      </c>
      <c r="E495" s="12">
        <v>0.252</v>
      </c>
      <c r="F495" s="13">
        <v>0.255220418</v>
      </c>
    </row>
    <row r="496" spans="1:6" x14ac:dyDescent="0.35">
      <c r="A496" s="8">
        <v>2001</v>
      </c>
      <c r="B496" s="9" t="s">
        <v>160</v>
      </c>
      <c r="C496" s="10" t="s">
        <v>161</v>
      </c>
      <c r="D496" s="11">
        <v>0.33100000000000002</v>
      </c>
      <c r="E496" s="12">
        <v>0.251</v>
      </c>
      <c r="F496" s="13">
        <v>0.254666326</v>
      </c>
    </row>
    <row r="497" spans="1:6" x14ac:dyDescent="0.35">
      <c r="A497" s="8">
        <v>2002</v>
      </c>
      <c r="B497" s="9" t="s">
        <v>160</v>
      </c>
      <c r="C497" s="10" t="s">
        <v>161</v>
      </c>
      <c r="D497" s="11">
        <v>0.27800000000000002</v>
      </c>
      <c r="E497" s="12">
        <v>0.33100000000000002</v>
      </c>
      <c r="F497" s="13">
        <v>0.26510807199999997</v>
      </c>
    </row>
    <row r="498" spans="1:6" x14ac:dyDescent="0.35">
      <c r="A498" s="8">
        <v>2003</v>
      </c>
      <c r="B498" s="9" t="s">
        <v>160</v>
      </c>
      <c r="C498" s="10" t="s">
        <v>161</v>
      </c>
      <c r="D498" s="11">
        <v>0.29399999999999998</v>
      </c>
      <c r="E498" s="12">
        <v>0.27800000000000002</v>
      </c>
      <c r="F498" s="13">
        <v>0.26662777100000001</v>
      </c>
    </row>
    <row r="499" spans="1:6" x14ac:dyDescent="0.35">
      <c r="A499" s="8">
        <v>2004</v>
      </c>
      <c r="B499" s="9" t="s">
        <v>160</v>
      </c>
      <c r="C499" s="10" t="s">
        <v>161</v>
      </c>
      <c r="D499" s="11">
        <v>0.251</v>
      </c>
      <c r="E499" s="12">
        <v>0.29399999999999998</v>
      </c>
      <c r="F499" s="13">
        <v>0.26960444099999997</v>
      </c>
    </row>
    <row r="500" spans="1:6" x14ac:dyDescent="0.35">
      <c r="A500" s="8">
        <v>1993</v>
      </c>
      <c r="B500" s="9" t="s">
        <v>162</v>
      </c>
      <c r="C500" s="10" t="s">
        <v>163</v>
      </c>
      <c r="D500" s="11">
        <v>0.254</v>
      </c>
      <c r="E500" s="12">
        <v>0.24199999999999999</v>
      </c>
      <c r="F500" s="13">
        <v>0.25793650800000001</v>
      </c>
    </row>
    <row r="501" spans="1:6" x14ac:dyDescent="0.35">
      <c r="A501" s="8">
        <v>1993</v>
      </c>
      <c r="B501" s="9" t="s">
        <v>164</v>
      </c>
      <c r="C501" s="10" t="s">
        <v>53</v>
      </c>
      <c r="D501" s="11">
        <v>0.249</v>
      </c>
      <c r="E501" s="12">
        <v>0.3</v>
      </c>
      <c r="F501" s="13">
        <v>0.27622841999999997</v>
      </c>
    </row>
    <row r="502" spans="1:6" x14ac:dyDescent="0.35">
      <c r="A502" s="8">
        <v>1996</v>
      </c>
      <c r="B502" s="9" t="s">
        <v>164</v>
      </c>
      <c r="C502" s="10" t="s">
        <v>53</v>
      </c>
      <c r="D502" s="11">
        <v>0.24</v>
      </c>
      <c r="E502" s="12">
        <v>0.26400000000000001</v>
      </c>
      <c r="F502" s="13">
        <v>0.26251180400000002</v>
      </c>
    </row>
    <row r="503" spans="1:6" x14ac:dyDescent="0.35">
      <c r="A503" s="8">
        <v>1997</v>
      </c>
      <c r="B503" s="9" t="s">
        <v>164</v>
      </c>
      <c r="C503" s="10" t="s">
        <v>53</v>
      </c>
      <c r="D503" s="11">
        <v>0.23599999999999999</v>
      </c>
      <c r="E503" s="12">
        <v>0.24</v>
      </c>
      <c r="F503" s="13">
        <v>0.25804010599999999</v>
      </c>
    </row>
    <row r="504" spans="1:6" x14ac:dyDescent="0.35">
      <c r="A504" s="8">
        <v>1998</v>
      </c>
      <c r="B504" s="9" t="s">
        <v>164</v>
      </c>
      <c r="C504" s="10" t="s">
        <v>53</v>
      </c>
      <c r="D504" s="11">
        <v>0.26</v>
      </c>
      <c r="E504" s="12">
        <v>0.23599999999999999</v>
      </c>
      <c r="F504" s="13">
        <v>0.25444162399999998</v>
      </c>
    </row>
    <row r="505" spans="1:6" x14ac:dyDescent="0.35">
      <c r="A505" s="8">
        <v>1999</v>
      </c>
      <c r="B505" s="9" t="s">
        <v>164</v>
      </c>
      <c r="C505" s="10" t="s">
        <v>53</v>
      </c>
      <c r="D505" s="11">
        <v>0.27700000000000002</v>
      </c>
      <c r="E505" s="12">
        <v>0.26</v>
      </c>
      <c r="F505" s="13">
        <v>0.25518385399999999</v>
      </c>
    </row>
    <row r="506" spans="1:6" x14ac:dyDescent="0.35">
      <c r="A506" s="8">
        <v>2000</v>
      </c>
      <c r="B506" s="9" t="s">
        <v>164</v>
      </c>
      <c r="C506" s="10" t="s">
        <v>53</v>
      </c>
      <c r="D506" s="11">
        <v>0.28499999999999998</v>
      </c>
      <c r="E506" s="12">
        <v>0.27700000000000002</v>
      </c>
      <c r="F506" s="13">
        <v>0.25847457600000001</v>
      </c>
    </row>
    <row r="507" spans="1:6" x14ac:dyDescent="0.35">
      <c r="A507" s="8">
        <v>1979</v>
      </c>
      <c r="B507" s="9" t="s">
        <v>165</v>
      </c>
      <c r="C507" s="10" t="s">
        <v>166</v>
      </c>
      <c r="D507" s="11">
        <v>0.26</v>
      </c>
      <c r="E507" s="12">
        <v>0.25900000000000001</v>
      </c>
      <c r="F507" s="13">
        <v>0.25648854999999998</v>
      </c>
    </row>
    <row r="508" spans="1:6" x14ac:dyDescent="0.35">
      <c r="A508" s="8">
        <v>1977</v>
      </c>
      <c r="B508" s="9" t="s">
        <v>167</v>
      </c>
      <c r="C508" s="10" t="s">
        <v>168</v>
      </c>
      <c r="D508" s="11">
        <v>0.33600000000000002</v>
      </c>
      <c r="E508" s="12">
        <v>0.32300000000000001</v>
      </c>
      <c r="F508" s="13">
        <v>0.30486358200000002</v>
      </c>
    </row>
    <row r="509" spans="1:6" x14ac:dyDescent="0.35">
      <c r="A509" s="8">
        <v>1978</v>
      </c>
      <c r="B509" s="9" t="s">
        <v>167</v>
      </c>
      <c r="C509" s="10" t="s">
        <v>168</v>
      </c>
      <c r="D509" s="11">
        <v>0.29599999999999999</v>
      </c>
      <c r="E509" s="12">
        <v>0.33600000000000002</v>
      </c>
      <c r="F509" s="13">
        <v>0.31754874700000002</v>
      </c>
    </row>
    <row r="510" spans="1:6" x14ac:dyDescent="0.35">
      <c r="A510" s="8">
        <v>1971</v>
      </c>
      <c r="B510" s="9" t="s">
        <v>169</v>
      </c>
      <c r="C510" s="10" t="s">
        <v>170</v>
      </c>
      <c r="D510" s="11">
        <v>0.249</v>
      </c>
      <c r="E510" s="12">
        <v>0.25</v>
      </c>
      <c r="F510" s="13">
        <v>0.25045703800000002</v>
      </c>
    </row>
    <row r="511" spans="1:6" x14ac:dyDescent="0.35">
      <c r="A511" s="8">
        <v>1972</v>
      </c>
      <c r="B511" s="9" t="s">
        <v>169</v>
      </c>
      <c r="C511" s="10" t="s">
        <v>170</v>
      </c>
      <c r="D511" s="11">
        <v>0.25</v>
      </c>
      <c r="E511" s="12">
        <v>0.249</v>
      </c>
      <c r="F511" s="13">
        <v>0.24979114499999999</v>
      </c>
    </row>
    <row r="512" spans="1:6" x14ac:dyDescent="0.35">
      <c r="A512" s="8">
        <v>1973</v>
      </c>
      <c r="B512" s="9" t="s">
        <v>169</v>
      </c>
      <c r="C512" s="10" t="s">
        <v>170</v>
      </c>
      <c r="D512" s="11">
        <v>0.21099999999999999</v>
      </c>
      <c r="E512" s="12">
        <v>0.25</v>
      </c>
      <c r="F512" s="13">
        <v>0.25</v>
      </c>
    </row>
    <row r="513" spans="1:6" x14ac:dyDescent="0.35">
      <c r="A513" s="8">
        <v>1974</v>
      </c>
      <c r="B513" s="9" t="s">
        <v>169</v>
      </c>
      <c r="C513" s="10" t="s">
        <v>170</v>
      </c>
      <c r="D513" s="11">
        <v>0.27500000000000002</v>
      </c>
      <c r="E513" s="12">
        <v>0.21099999999999999</v>
      </c>
      <c r="F513" s="13">
        <v>0.24212421200000001</v>
      </c>
    </row>
    <row r="514" spans="1:6" x14ac:dyDescent="0.35">
      <c r="A514" s="8">
        <v>1975</v>
      </c>
      <c r="B514" s="9" t="s">
        <v>169</v>
      </c>
      <c r="C514" s="10" t="s">
        <v>170</v>
      </c>
      <c r="D514" s="11">
        <v>0.30499999999999999</v>
      </c>
      <c r="E514" s="12">
        <v>0.27500000000000002</v>
      </c>
      <c r="F514" s="13">
        <v>0.24974057399999999</v>
      </c>
    </row>
    <row r="515" spans="1:6" x14ac:dyDescent="0.35">
      <c r="A515" s="8">
        <v>1976</v>
      </c>
      <c r="B515" s="9" t="s">
        <v>169</v>
      </c>
      <c r="C515" s="10" t="s">
        <v>170</v>
      </c>
      <c r="D515" s="11">
        <v>0.248</v>
      </c>
      <c r="E515" s="12">
        <v>0.30499999999999999</v>
      </c>
      <c r="F515" s="13">
        <v>0.25906735800000003</v>
      </c>
    </row>
    <row r="516" spans="1:6" x14ac:dyDescent="0.35">
      <c r="A516" s="8">
        <v>1977</v>
      </c>
      <c r="B516" s="9" t="s">
        <v>169</v>
      </c>
      <c r="C516" s="10" t="s">
        <v>170</v>
      </c>
      <c r="D516" s="11">
        <v>0.28000000000000003</v>
      </c>
      <c r="E516" s="12">
        <v>0.248</v>
      </c>
      <c r="F516" s="13">
        <v>0.25744265500000002</v>
      </c>
    </row>
    <row r="517" spans="1:6" x14ac:dyDescent="0.35">
      <c r="A517" s="8">
        <v>1978</v>
      </c>
      <c r="B517" s="9" t="s">
        <v>169</v>
      </c>
      <c r="C517" s="10" t="s">
        <v>170</v>
      </c>
      <c r="D517" s="11">
        <v>0.29399999999999998</v>
      </c>
      <c r="E517" s="12">
        <v>0.28000000000000003</v>
      </c>
      <c r="F517" s="13">
        <v>0.26048284599999999</v>
      </c>
    </row>
    <row r="518" spans="1:6" x14ac:dyDescent="0.35">
      <c r="A518" s="8">
        <v>1979</v>
      </c>
      <c r="B518" s="9" t="s">
        <v>169</v>
      </c>
      <c r="C518" s="10" t="s">
        <v>170</v>
      </c>
      <c r="D518" s="11">
        <v>0.24099999999999999</v>
      </c>
      <c r="E518" s="12">
        <v>0.29399999999999998</v>
      </c>
      <c r="F518" s="13">
        <v>0.264508929</v>
      </c>
    </row>
    <row r="519" spans="1:6" x14ac:dyDescent="0.35">
      <c r="A519" s="8">
        <v>1980</v>
      </c>
      <c r="B519" s="9" t="s">
        <v>169</v>
      </c>
      <c r="C519" s="10" t="s">
        <v>170</v>
      </c>
      <c r="D519" s="11">
        <v>0.26700000000000002</v>
      </c>
      <c r="E519" s="12">
        <v>0.24099999999999999</v>
      </c>
      <c r="F519" s="13">
        <v>0.26238377000000002</v>
      </c>
    </row>
    <row r="520" spans="1:6" x14ac:dyDescent="0.35">
      <c r="A520" s="8">
        <v>1983</v>
      </c>
      <c r="B520" s="9" t="s">
        <v>169</v>
      </c>
      <c r="C520" s="10" t="s">
        <v>170</v>
      </c>
      <c r="D520" s="11">
        <v>0.26700000000000002</v>
      </c>
      <c r="E520" s="12">
        <v>0.246</v>
      </c>
      <c r="F520" s="13">
        <v>0.26264697799999998</v>
      </c>
    </row>
    <row r="521" spans="1:6" x14ac:dyDescent="0.35">
      <c r="A521" s="8">
        <v>1962</v>
      </c>
      <c r="B521" s="9" t="s">
        <v>171</v>
      </c>
      <c r="C521" s="10" t="s">
        <v>172</v>
      </c>
      <c r="D521" s="11">
        <v>0.27200000000000002</v>
      </c>
      <c r="E521" s="12">
        <v>0.224</v>
      </c>
      <c r="F521" s="13">
        <v>0.22551928800000001</v>
      </c>
    </row>
    <row r="522" spans="1:6" x14ac:dyDescent="0.35">
      <c r="A522" s="8">
        <v>1963</v>
      </c>
      <c r="B522" s="9" t="s">
        <v>171</v>
      </c>
      <c r="C522" s="10" t="s">
        <v>172</v>
      </c>
      <c r="D522" s="11">
        <v>0.251</v>
      </c>
      <c r="E522" s="12">
        <v>0.27200000000000002</v>
      </c>
      <c r="F522" s="13">
        <v>0.24223208600000001</v>
      </c>
    </row>
    <row r="523" spans="1:6" x14ac:dyDescent="0.35">
      <c r="A523" s="8">
        <v>1964</v>
      </c>
      <c r="B523" s="9" t="s">
        <v>171</v>
      </c>
      <c r="C523" s="10" t="s">
        <v>172</v>
      </c>
      <c r="D523" s="11">
        <v>0.218</v>
      </c>
      <c r="E523" s="12">
        <v>0.251</v>
      </c>
      <c r="F523" s="13">
        <v>0.24461105899999999</v>
      </c>
    </row>
    <row r="524" spans="1:6" x14ac:dyDescent="0.35">
      <c r="A524" s="8">
        <v>1965</v>
      </c>
      <c r="B524" s="9" t="s">
        <v>171</v>
      </c>
      <c r="C524" s="10" t="s">
        <v>172</v>
      </c>
      <c r="D524" s="11">
        <v>0.251</v>
      </c>
      <c r="E524" s="12">
        <v>0.218</v>
      </c>
      <c r="F524" s="13">
        <v>0.23940998499999999</v>
      </c>
    </row>
    <row r="525" spans="1:6" x14ac:dyDescent="0.35">
      <c r="A525" s="8">
        <v>1966</v>
      </c>
      <c r="B525" s="9" t="s">
        <v>171</v>
      </c>
      <c r="C525" s="10" t="s">
        <v>172</v>
      </c>
      <c r="D525" s="11">
        <v>0.24</v>
      </c>
      <c r="E525" s="12">
        <v>0.251</v>
      </c>
      <c r="F525" s="13">
        <v>0.241291957</v>
      </c>
    </row>
    <row r="526" spans="1:6" x14ac:dyDescent="0.35">
      <c r="A526" s="8">
        <v>1967</v>
      </c>
      <c r="B526" s="9" t="s">
        <v>171</v>
      </c>
      <c r="C526" s="10" t="s">
        <v>172</v>
      </c>
      <c r="D526" s="11">
        <v>0.245</v>
      </c>
      <c r="E526" s="12">
        <v>0.24</v>
      </c>
      <c r="F526" s="13">
        <v>0.241115364</v>
      </c>
    </row>
    <row r="527" spans="1:6" x14ac:dyDescent="0.35">
      <c r="A527" s="8">
        <v>1970</v>
      </c>
      <c r="B527" s="9" t="s">
        <v>171</v>
      </c>
      <c r="C527" s="10" t="s">
        <v>172</v>
      </c>
      <c r="D527" s="11">
        <v>0.246</v>
      </c>
      <c r="E527" s="12">
        <v>0.25</v>
      </c>
      <c r="F527" s="13">
        <v>0.24164832999999999</v>
      </c>
    </row>
    <row r="528" spans="1:6" x14ac:dyDescent="0.35">
      <c r="A528" s="8">
        <v>1960</v>
      </c>
      <c r="B528" s="9" t="s">
        <v>171</v>
      </c>
      <c r="C528" s="10" t="s">
        <v>136</v>
      </c>
      <c r="D528" s="11">
        <v>0.30399999999999999</v>
      </c>
      <c r="E528" s="12">
        <v>0.309</v>
      </c>
      <c r="F528" s="13">
        <v>0.30905861499999998</v>
      </c>
    </row>
    <row r="529" spans="1:6" x14ac:dyDescent="0.35">
      <c r="A529" s="8">
        <v>1961</v>
      </c>
      <c r="B529" s="9" t="s">
        <v>171</v>
      </c>
      <c r="C529" s="10" t="s">
        <v>136</v>
      </c>
      <c r="D529" s="11">
        <v>0.32900000000000001</v>
      </c>
      <c r="E529" s="12">
        <v>0.30399999999999999</v>
      </c>
      <c r="F529" s="13">
        <v>0.30672645700000001</v>
      </c>
    </row>
    <row r="530" spans="1:6" x14ac:dyDescent="0.35">
      <c r="A530" s="8">
        <v>1962</v>
      </c>
      <c r="B530" s="9" t="s">
        <v>171</v>
      </c>
      <c r="C530" s="10" t="s">
        <v>136</v>
      </c>
      <c r="D530" s="11">
        <v>0.29099999999999998</v>
      </c>
      <c r="E530" s="12">
        <v>0.32900000000000001</v>
      </c>
      <c r="F530" s="13">
        <v>0.31455399099999998</v>
      </c>
    </row>
    <row r="531" spans="1:6" x14ac:dyDescent="0.35">
      <c r="A531" s="8">
        <v>1963</v>
      </c>
      <c r="B531" s="9" t="s">
        <v>171</v>
      </c>
      <c r="C531" s="10" t="s">
        <v>136</v>
      </c>
      <c r="D531" s="11">
        <v>0.28499999999999998</v>
      </c>
      <c r="E531" s="12">
        <v>0.29099999999999998</v>
      </c>
      <c r="F531" s="13">
        <v>0.308423326</v>
      </c>
    </row>
    <row r="532" spans="1:6" x14ac:dyDescent="0.35">
      <c r="A532" s="8">
        <v>1964</v>
      </c>
      <c r="B532" s="9" t="s">
        <v>171</v>
      </c>
      <c r="C532" s="10" t="s">
        <v>136</v>
      </c>
      <c r="D532" s="11">
        <v>0.29499999999999998</v>
      </c>
      <c r="E532" s="12">
        <v>0.28499999999999998</v>
      </c>
      <c r="F532" s="13">
        <v>0.303547067</v>
      </c>
    </row>
    <row r="533" spans="1:6" x14ac:dyDescent="0.35">
      <c r="A533" s="8">
        <v>1965</v>
      </c>
      <c r="B533" s="9" t="s">
        <v>171</v>
      </c>
      <c r="C533" s="10" t="s">
        <v>136</v>
      </c>
      <c r="D533" s="11">
        <v>0.26</v>
      </c>
      <c r="E533" s="12">
        <v>0.29499999999999998</v>
      </c>
      <c r="F533" s="13">
        <v>0.30196629200000003</v>
      </c>
    </row>
    <row r="534" spans="1:6" x14ac:dyDescent="0.35">
      <c r="A534" s="8">
        <v>1966</v>
      </c>
      <c r="B534" s="9" t="s">
        <v>171</v>
      </c>
      <c r="C534" s="10" t="s">
        <v>136</v>
      </c>
      <c r="D534" s="11">
        <v>0.26600000000000001</v>
      </c>
      <c r="E534" s="12">
        <v>0.26</v>
      </c>
      <c r="F534" s="13">
        <v>0.29645909599999998</v>
      </c>
    </row>
    <row r="535" spans="1:6" x14ac:dyDescent="0.35">
      <c r="A535" s="8">
        <v>1986</v>
      </c>
      <c r="B535" s="9" t="s">
        <v>173</v>
      </c>
      <c r="C535" s="10" t="s">
        <v>174</v>
      </c>
      <c r="D535" s="11">
        <v>0.31</v>
      </c>
      <c r="E535" s="12">
        <v>0.3</v>
      </c>
      <c r="F535" s="13">
        <v>0.29805825200000002</v>
      </c>
    </row>
    <row r="536" spans="1:6" x14ac:dyDescent="0.35">
      <c r="A536" s="8">
        <v>1987</v>
      </c>
      <c r="B536" s="9" t="s">
        <v>173</v>
      </c>
      <c r="C536" s="10" t="s">
        <v>174</v>
      </c>
      <c r="D536" s="11">
        <v>0.29699999999999999</v>
      </c>
      <c r="E536" s="12">
        <v>0.31</v>
      </c>
      <c r="F536" s="13">
        <v>0.302056555</v>
      </c>
    </row>
    <row r="537" spans="1:6" x14ac:dyDescent="0.35">
      <c r="A537" s="8">
        <v>1988</v>
      </c>
      <c r="B537" s="9" t="s">
        <v>173</v>
      </c>
      <c r="C537" s="10" t="s">
        <v>174</v>
      </c>
      <c r="D537" s="11">
        <v>0.26400000000000001</v>
      </c>
      <c r="E537" s="12">
        <v>0.29699999999999999</v>
      </c>
      <c r="F537" s="13">
        <v>0.30060213099999999</v>
      </c>
    </row>
    <row r="538" spans="1:6" x14ac:dyDescent="0.35">
      <c r="A538" s="8">
        <v>1989</v>
      </c>
      <c r="B538" s="9" t="s">
        <v>173</v>
      </c>
      <c r="C538" s="10" t="s">
        <v>174</v>
      </c>
      <c r="D538" s="11">
        <v>0.27700000000000002</v>
      </c>
      <c r="E538" s="12">
        <v>0.26400000000000001</v>
      </c>
      <c r="F538" s="13">
        <v>0.29288856299999999</v>
      </c>
    </row>
    <row r="539" spans="1:6" x14ac:dyDescent="0.35">
      <c r="A539" s="8">
        <v>1990</v>
      </c>
      <c r="B539" s="9" t="s">
        <v>173</v>
      </c>
      <c r="C539" s="10" t="s">
        <v>174</v>
      </c>
      <c r="D539" s="11">
        <v>0.25600000000000001</v>
      </c>
      <c r="E539" s="12">
        <v>0.27700000000000002</v>
      </c>
      <c r="F539" s="13">
        <v>0.29025359000000001</v>
      </c>
    </row>
    <row r="540" spans="1:6" x14ac:dyDescent="0.35">
      <c r="A540" s="8">
        <v>1997</v>
      </c>
      <c r="B540" s="9" t="s">
        <v>175</v>
      </c>
      <c r="C540" s="10" t="s">
        <v>176</v>
      </c>
      <c r="D540" s="11">
        <v>0.25700000000000001</v>
      </c>
      <c r="E540" s="12">
        <v>0.26100000000000001</v>
      </c>
      <c r="F540" s="13">
        <v>0.251290878</v>
      </c>
    </row>
    <row r="541" spans="1:6" x14ac:dyDescent="0.35">
      <c r="A541" s="8">
        <v>1998</v>
      </c>
      <c r="B541" s="9" t="s">
        <v>175</v>
      </c>
      <c r="C541" s="10" t="s">
        <v>176</v>
      </c>
      <c r="D541" s="11">
        <v>0.27900000000000003</v>
      </c>
      <c r="E541" s="12">
        <v>0.25700000000000001</v>
      </c>
      <c r="F541" s="13">
        <v>0.25411334600000002</v>
      </c>
    </row>
    <row r="542" spans="1:6" x14ac:dyDescent="0.35">
      <c r="A542" s="8">
        <v>1960</v>
      </c>
      <c r="B542" s="9" t="s">
        <v>177</v>
      </c>
      <c r="C542" s="10" t="s">
        <v>178</v>
      </c>
      <c r="D542" s="11">
        <v>0.254</v>
      </c>
      <c r="E542" s="12">
        <v>0.27</v>
      </c>
      <c r="F542" s="13">
        <v>0.27039626999999999</v>
      </c>
    </row>
    <row r="543" spans="1:6" x14ac:dyDescent="0.35">
      <c r="A543" s="8">
        <v>1961</v>
      </c>
      <c r="B543" s="9" t="s">
        <v>177</v>
      </c>
      <c r="C543" s="10" t="s">
        <v>178</v>
      </c>
      <c r="D543" s="11">
        <v>0.29699999999999999</v>
      </c>
      <c r="E543" s="12">
        <v>0.254</v>
      </c>
      <c r="F543" s="13">
        <v>0.26170212799999998</v>
      </c>
    </row>
    <row r="544" spans="1:6" x14ac:dyDescent="0.35">
      <c r="A544" s="8">
        <v>1962</v>
      </c>
      <c r="B544" s="9" t="s">
        <v>177</v>
      </c>
      <c r="C544" s="10" t="s">
        <v>178</v>
      </c>
      <c r="D544" s="11">
        <v>0.255</v>
      </c>
      <c r="E544" s="12">
        <v>0.29699999999999999</v>
      </c>
      <c r="F544" s="13">
        <v>0.27403846199999998</v>
      </c>
    </row>
    <row r="545" spans="1:6" x14ac:dyDescent="0.35">
      <c r="A545" s="8">
        <v>1963</v>
      </c>
      <c r="B545" s="9" t="s">
        <v>177</v>
      </c>
      <c r="C545" s="10" t="s">
        <v>178</v>
      </c>
      <c r="D545" s="11">
        <v>0.248</v>
      </c>
      <c r="E545" s="12">
        <v>0.255</v>
      </c>
      <c r="F545" s="13">
        <v>0.26925038200000001</v>
      </c>
    </row>
    <row r="546" spans="1:6" x14ac:dyDescent="0.35">
      <c r="A546" s="8">
        <v>1964</v>
      </c>
      <c r="B546" s="9" t="s">
        <v>177</v>
      </c>
      <c r="C546" s="10" t="s">
        <v>178</v>
      </c>
      <c r="D546" s="11">
        <v>0.24299999999999999</v>
      </c>
      <c r="E546" s="12">
        <v>0.248</v>
      </c>
      <c r="F546" s="13">
        <v>0.26533996700000001</v>
      </c>
    </row>
    <row r="547" spans="1:6" x14ac:dyDescent="0.35">
      <c r="A547" s="8">
        <v>1975</v>
      </c>
      <c r="B547" s="9" t="s">
        <v>179</v>
      </c>
      <c r="C547" s="10" t="s">
        <v>81</v>
      </c>
      <c r="D547" s="11">
        <v>0.30199999999999999</v>
      </c>
      <c r="E547" s="12">
        <v>0.28000000000000003</v>
      </c>
      <c r="F547" s="13">
        <v>0.27710070599999997</v>
      </c>
    </row>
    <row r="548" spans="1:6" x14ac:dyDescent="0.35">
      <c r="A548" s="8">
        <v>1976</v>
      </c>
      <c r="B548" s="9" t="s">
        <v>179</v>
      </c>
      <c r="C548" s="10" t="s">
        <v>81</v>
      </c>
      <c r="D548" s="11">
        <v>0.28799999999999998</v>
      </c>
      <c r="E548" s="12">
        <v>0.30199999999999999</v>
      </c>
      <c r="F548" s="13">
        <v>0.28280318100000001</v>
      </c>
    </row>
    <row r="549" spans="1:6" x14ac:dyDescent="0.35">
      <c r="A549" s="8">
        <v>1977</v>
      </c>
      <c r="B549" s="9" t="s">
        <v>179</v>
      </c>
      <c r="C549" s="10" t="s">
        <v>81</v>
      </c>
      <c r="D549" s="11">
        <v>0.23499999999999999</v>
      </c>
      <c r="E549" s="12">
        <v>0.28799999999999998</v>
      </c>
      <c r="F549" s="13">
        <v>0.28365582499999997</v>
      </c>
    </row>
    <row r="550" spans="1:6" x14ac:dyDescent="0.35">
      <c r="A550" s="8">
        <v>1987</v>
      </c>
      <c r="B550" s="9" t="s">
        <v>180</v>
      </c>
      <c r="C550" s="10" t="s">
        <v>181</v>
      </c>
      <c r="D550" s="11">
        <v>0.27500000000000002</v>
      </c>
      <c r="E550" s="12">
        <v>0.26800000000000002</v>
      </c>
      <c r="F550" s="13">
        <v>0.25342465800000002</v>
      </c>
    </row>
    <row r="551" spans="1:6" x14ac:dyDescent="0.35">
      <c r="A551" s="8">
        <v>1988</v>
      </c>
      <c r="B551" s="9" t="s">
        <v>180</v>
      </c>
      <c r="C551" s="10" t="s">
        <v>181</v>
      </c>
      <c r="D551" s="11">
        <v>0.26400000000000001</v>
      </c>
      <c r="E551" s="12">
        <v>0.27500000000000002</v>
      </c>
      <c r="F551" s="13">
        <v>0.26243980700000002</v>
      </c>
    </row>
    <row r="552" spans="1:6" x14ac:dyDescent="0.35">
      <c r="A552" s="8">
        <v>1985</v>
      </c>
      <c r="B552" s="9" t="s">
        <v>182</v>
      </c>
      <c r="C552" s="10" t="s">
        <v>31</v>
      </c>
      <c r="D552" s="11">
        <v>0.22</v>
      </c>
      <c r="E552" s="12">
        <v>0.29099999999999998</v>
      </c>
      <c r="F552" s="13">
        <v>0.27272727299999999</v>
      </c>
    </row>
    <row r="553" spans="1:6" x14ac:dyDescent="0.35">
      <c r="A553" s="8">
        <v>1986</v>
      </c>
      <c r="B553" s="9" t="s">
        <v>182</v>
      </c>
      <c r="C553" s="10" t="s">
        <v>31</v>
      </c>
      <c r="D553" s="11">
        <v>0.246</v>
      </c>
      <c r="E553" s="12">
        <v>0.22</v>
      </c>
      <c r="F553" s="13">
        <v>0.256887052</v>
      </c>
    </row>
    <row r="554" spans="1:6" x14ac:dyDescent="0.35">
      <c r="A554" s="8">
        <v>1963</v>
      </c>
      <c r="B554" s="9" t="s">
        <v>183</v>
      </c>
      <c r="C554" s="10" t="s">
        <v>184</v>
      </c>
      <c r="D554" s="11">
        <v>0.26</v>
      </c>
      <c r="E554" s="12">
        <v>0.27700000000000002</v>
      </c>
      <c r="F554" s="13">
        <v>0.25176803399999997</v>
      </c>
    </row>
    <row r="555" spans="1:6" x14ac:dyDescent="0.35">
      <c r="A555" s="8">
        <v>1964</v>
      </c>
      <c r="B555" s="9" t="s">
        <v>183</v>
      </c>
      <c r="C555" s="10" t="s">
        <v>184</v>
      </c>
      <c r="D555" s="11">
        <v>0.29299999999999998</v>
      </c>
      <c r="E555" s="12">
        <v>0.26</v>
      </c>
      <c r="F555" s="13">
        <v>0.25379382499999997</v>
      </c>
    </row>
    <row r="556" spans="1:6" x14ac:dyDescent="0.35">
      <c r="A556" s="8">
        <v>1975</v>
      </c>
      <c r="B556" s="9" t="s">
        <v>185</v>
      </c>
      <c r="C556" s="10" t="s">
        <v>45</v>
      </c>
      <c r="D556" s="11">
        <v>0.308</v>
      </c>
      <c r="E556" s="12">
        <v>0.28199999999999997</v>
      </c>
      <c r="F556" s="13">
        <v>0.26961770600000001</v>
      </c>
    </row>
    <row r="557" spans="1:6" x14ac:dyDescent="0.35">
      <c r="A557" s="8">
        <v>1976</v>
      </c>
      <c r="B557" s="9" t="s">
        <v>185</v>
      </c>
      <c r="C557" s="10" t="s">
        <v>45</v>
      </c>
      <c r="D557" s="11">
        <v>0.33300000000000002</v>
      </c>
      <c r="E557" s="12">
        <v>0.308</v>
      </c>
      <c r="F557" s="13">
        <v>0.29089301499999998</v>
      </c>
    </row>
    <row r="558" spans="1:6" x14ac:dyDescent="0.35">
      <c r="A558" s="8">
        <v>1977</v>
      </c>
      <c r="B558" s="9" t="s">
        <v>185</v>
      </c>
      <c r="C558" s="10" t="s">
        <v>45</v>
      </c>
      <c r="D558" s="11">
        <v>0.312</v>
      </c>
      <c r="E558" s="12">
        <v>0.33300000000000002</v>
      </c>
      <c r="F558" s="13">
        <v>0.30630630599999997</v>
      </c>
    </row>
    <row r="559" spans="1:6" x14ac:dyDescent="0.35">
      <c r="A559" s="8">
        <v>1978</v>
      </c>
      <c r="B559" s="9" t="s">
        <v>185</v>
      </c>
      <c r="C559" s="10" t="s">
        <v>45</v>
      </c>
      <c r="D559" s="11">
        <v>0.29399999999999998</v>
      </c>
      <c r="E559" s="12">
        <v>0.312</v>
      </c>
      <c r="F559" s="13">
        <v>0.30769230800000003</v>
      </c>
    </row>
    <row r="560" spans="1:6" x14ac:dyDescent="0.35">
      <c r="A560" s="8">
        <v>1979</v>
      </c>
      <c r="B560" s="9" t="s">
        <v>185</v>
      </c>
      <c r="C560" s="10" t="s">
        <v>45</v>
      </c>
      <c r="D560" s="11">
        <v>0.32900000000000001</v>
      </c>
      <c r="E560" s="12">
        <v>0.29399999999999998</v>
      </c>
      <c r="F560" s="13">
        <v>0.30526315799999998</v>
      </c>
    </row>
    <row r="561" spans="1:6" x14ac:dyDescent="0.35">
      <c r="A561" s="8">
        <v>1980</v>
      </c>
      <c r="B561" s="9" t="s">
        <v>185</v>
      </c>
      <c r="C561" s="10" t="s">
        <v>45</v>
      </c>
      <c r="D561" s="11">
        <v>0.39</v>
      </c>
      <c r="E561" s="12">
        <v>0.32900000000000001</v>
      </c>
      <c r="F561" s="13">
        <v>0.30958512199999999</v>
      </c>
    </row>
    <row r="562" spans="1:6" x14ac:dyDescent="0.35">
      <c r="A562" s="8">
        <v>1983</v>
      </c>
      <c r="B562" s="9" t="s">
        <v>185</v>
      </c>
      <c r="C562" s="10" t="s">
        <v>45</v>
      </c>
      <c r="D562" s="11">
        <v>0.31</v>
      </c>
      <c r="E562" s="12">
        <v>0.30099999999999999</v>
      </c>
      <c r="F562" s="13">
        <v>0.316332852</v>
      </c>
    </row>
    <row r="563" spans="1:6" x14ac:dyDescent="0.35">
      <c r="A563" s="8">
        <v>1986</v>
      </c>
      <c r="B563" s="9" t="s">
        <v>185</v>
      </c>
      <c r="C563" s="10" t="s">
        <v>45</v>
      </c>
      <c r="D563" s="11">
        <v>0.28999999999999998</v>
      </c>
      <c r="E563" s="12">
        <v>0.33500000000000002</v>
      </c>
      <c r="F563" s="13">
        <v>0.31552775100000002</v>
      </c>
    </row>
    <row r="564" spans="1:6" x14ac:dyDescent="0.35">
      <c r="A564" s="8">
        <v>1987</v>
      </c>
      <c r="B564" s="9" t="s">
        <v>185</v>
      </c>
      <c r="C564" s="10" t="s">
        <v>45</v>
      </c>
      <c r="D564" s="11">
        <v>0.28999999999999998</v>
      </c>
      <c r="E564" s="12">
        <v>0.28999999999999998</v>
      </c>
      <c r="F564" s="13">
        <v>0.31385767799999997</v>
      </c>
    </row>
    <row r="565" spans="1:6" x14ac:dyDescent="0.35">
      <c r="A565" s="8">
        <v>1988</v>
      </c>
      <c r="B565" s="9" t="s">
        <v>185</v>
      </c>
      <c r="C565" s="10" t="s">
        <v>45</v>
      </c>
      <c r="D565" s="11">
        <v>0.30599999999999999</v>
      </c>
      <c r="E565" s="12">
        <v>0.28999999999999998</v>
      </c>
      <c r="F565" s="13">
        <v>0.31244719799999998</v>
      </c>
    </row>
    <row r="566" spans="1:6" x14ac:dyDescent="0.35">
      <c r="A566" s="8">
        <v>1989</v>
      </c>
      <c r="B566" s="9" t="s">
        <v>185</v>
      </c>
      <c r="C566" s="10" t="s">
        <v>45</v>
      </c>
      <c r="D566" s="11">
        <v>0.28199999999999997</v>
      </c>
      <c r="E566" s="12">
        <v>0.30599999999999999</v>
      </c>
      <c r="F566" s="13">
        <v>0.31192302700000002</v>
      </c>
    </row>
    <row r="567" spans="1:6" x14ac:dyDescent="0.35">
      <c r="A567" s="8">
        <v>1990</v>
      </c>
      <c r="B567" s="9" t="s">
        <v>185</v>
      </c>
      <c r="C567" s="10" t="s">
        <v>45</v>
      </c>
      <c r="D567" s="11">
        <v>0.32900000000000001</v>
      </c>
      <c r="E567" s="12">
        <v>0.28199999999999997</v>
      </c>
      <c r="F567" s="13">
        <v>0.31026018700000002</v>
      </c>
    </row>
    <row r="568" spans="1:6" x14ac:dyDescent="0.35">
      <c r="A568" s="8">
        <v>1991</v>
      </c>
      <c r="B568" s="9" t="s">
        <v>185</v>
      </c>
      <c r="C568" s="10" t="s">
        <v>45</v>
      </c>
      <c r="D568" s="11">
        <v>0.255</v>
      </c>
      <c r="E568" s="12">
        <v>0.32900000000000001</v>
      </c>
      <c r="F568" s="13">
        <v>0.31143580300000001</v>
      </c>
    </row>
    <row r="569" spans="1:6" x14ac:dyDescent="0.35">
      <c r="A569" s="8">
        <v>1992</v>
      </c>
      <c r="B569" s="9" t="s">
        <v>185</v>
      </c>
      <c r="C569" s="10" t="s">
        <v>45</v>
      </c>
      <c r="D569" s="11">
        <v>0.28499999999999998</v>
      </c>
      <c r="E569" s="12">
        <v>0.255</v>
      </c>
      <c r="F569" s="13">
        <v>0.308361422</v>
      </c>
    </row>
    <row r="570" spans="1:6" x14ac:dyDescent="0.35">
      <c r="A570" s="8">
        <v>1993</v>
      </c>
      <c r="B570" s="9" t="s">
        <v>185</v>
      </c>
      <c r="C570" s="10" t="s">
        <v>45</v>
      </c>
      <c r="D570" s="11">
        <v>0.26600000000000001</v>
      </c>
      <c r="E570" s="12">
        <v>0.28499999999999998</v>
      </c>
      <c r="F570" s="13">
        <v>0.30697721900000002</v>
      </c>
    </row>
    <row r="571" spans="1:6" x14ac:dyDescent="0.35">
      <c r="A571" s="8">
        <v>1973</v>
      </c>
      <c r="B571" s="9" t="s">
        <v>186</v>
      </c>
      <c r="C571" s="10" t="s">
        <v>122</v>
      </c>
      <c r="D571" s="11">
        <v>0.246</v>
      </c>
      <c r="E571" s="12">
        <v>0.26600000000000001</v>
      </c>
      <c r="F571" s="13">
        <v>0.25502374900000002</v>
      </c>
    </row>
    <row r="572" spans="1:6" x14ac:dyDescent="0.35">
      <c r="A572" s="8">
        <v>1974</v>
      </c>
      <c r="B572" s="9" t="s">
        <v>186</v>
      </c>
      <c r="C572" s="10" t="s">
        <v>122</v>
      </c>
      <c r="D572" s="11">
        <v>0.253</v>
      </c>
      <c r="E572" s="12">
        <v>0.246</v>
      </c>
      <c r="F572" s="13">
        <v>0.25364341099999999</v>
      </c>
    </row>
    <row r="573" spans="1:6" x14ac:dyDescent="0.35">
      <c r="A573" s="8">
        <v>1964</v>
      </c>
      <c r="B573" s="9" t="s">
        <v>187</v>
      </c>
      <c r="C573" s="10" t="s">
        <v>188</v>
      </c>
      <c r="D573" s="11">
        <v>0.224</v>
      </c>
      <c r="E573" s="12">
        <v>0.22800000000000001</v>
      </c>
      <c r="F573" s="13">
        <v>0.21276595700000001</v>
      </c>
    </row>
    <row r="574" spans="1:6" x14ac:dyDescent="0.35">
      <c r="A574" s="8">
        <v>1965</v>
      </c>
      <c r="B574" s="9" t="s">
        <v>187</v>
      </c>
      <c r="C574" s="10" t="s">
        <v>188</v>
      </c>
      <c r="D574" s="11">
        <v>0.185</v>
      </c>
      <c r="E574" s="12">
        <v>0.224</v>
      </c>
      <c r="F574" s="13">
        <v>0.21719457</v>
      </c>
    </row>
    <row r="575" spans="1:6" x14ac:dyDescent="0.35">
      <c r="A575" s="8">
        <v>1966</v>
      </c>
      <c r="B575" s="9" t="s">
        <v>187</v>
      </c>
      <c r="C575" s="10" t="s">
        <v>188</v>
      </c>
      <c r="D575" s="11">
        <v>0.22900000000000001</v>
      </c>
      <c r="E575" s="12">
        <v>0.185</v>
      </c>
      <c r="F575" s="13">
        <v>0.20787604900000001</v>
      </c>
    </row>
    <row r="576" spans="1:6" x14ac:dyDescent="0.35">
      <c r="A576" s="8">
        <v>1970</v>
      </c>
      <c r="B576" s="9" t="s">
        <v>187</v>
      </c>
      <c r="C576" s="10" t="s">
        <v>188</v>
      </c>
      <c r="D576" s="11">
        <v>0.26200000000000001</v>
      </c>
      <c r="E576" s="12">
        <v>0.26600000000000001</v>
      </c>
      <c r="F576" s="13">
        <v>0.21863353999999999</v>
      </c>
    </row>
    <row r="577" spans="1:6" x14ac:dyDescent="0.35">
      <c r="A577" s="8">
        <v>1971</v>
      </c>
      <c r="B577" s="9" t="s">
        <v>187</v>
      </c>
      <c r="C577" s="10" t="s">
        <v>188</v>
      </c>
      <c r="D577" s="11">
        <v>0.22800000000000001</v>
      </c>
      <c r="E577" s="12">
        <v>0.26200000000000001</v>
      </c>
      <c r="F577" s="13">
        <v>0.22574772400000001</v>
      </c>
    </row>
    <row r="578" spans="1:6" x14ac:dyDescent="0.35">
      <c r="A578" s="8">
        <v>1972</v>
      </c>
      <c r="B578" s="9" t="s">
        <v>187</v>
      </c>
      <c r="C578" s="10" t="s">
        <v>188</v>
      </c>
      <c r="D578" s="11">
        <v>0.20300000000000001</v>
      </c>
      <c r="E578" s="12">
        <v>0.22800000000000001</v>
      </c>
      <c r="F578" s="13">
        <v>0.22598353199999999</v>
      </c>
    </row>
    <row r="579" spans="1:6" x14ac:dyDescent="0.35">
      <c r="A579" s="8">
        <v>1973</v>
      </c>
      <c r="B579" s="9" t="s">
        <v>187</v>
      </c>
      <c r="C579" s="10" t="s">
        <v>188</v>
      </c>
      <c r="D579" s="11">
        <v>0.23699999999999999</v>
      </c>
      <c r="E579" s="12">
        <v>0.20300000000000001</v>
      </c>
      <c r="F579" s="13">
        <v>0.223608838</v>
      </c>
    </row>
    <row r="580" spans="1:6" x14ac:dyDescent="0.35">
      <c r="A580" s="8">
        <v>1974</v>
      </c>
      <c r="B580" s="9" t="s">
        <v>187</v>
      </c>
      <c r="C580" s="10" t="s">
        <v>188</v>
      </c>
      <c r="D580" s="11">
        <v>0.221</v>
      </c>
      <c r="E580" s="12">
        <v>0.23699999999999999</v>
      </c>
      <c r="F580" s="13">
        <v>0.22487506900000001</v>
      </c>
    </row>
    <row r="581" spans="1:6" x14ac:dyDescent="0.35">
      <c r="A581" s="8">
        <v>1963</v>
      </c>
      <c r="B581" s="9" t="s">
        <v>189</v>
      </c>
      <c r="C581" s="10" t="s">
        <v>190</v>
      </c>
      <c r="D581" s="11">
        <v>0.25800000000000001</v>
      </c>
      <c r="E581" s="12">
        <v>0.26300000000000001</v>
      </c>
      <c r="F581" s="13">
        <v>0.25842696599999998</v>
      </c>
    </row>
    <row r="582" spans="1:6" x14ac:dyDescent="0.35">
      <c r="A582" s="8">
        <v>1964</v>
      </c>
      <c r="B582" s="9" t="s">
        <v>189</v>
      </c>
      <c r="C582" s="10" t="s">
        <v>190</v>
      </c>
      <c r="D582" s="11">
        <v>0.315</v>
      </c>
      <c r="E582" s="12">
        <v>0.25800000000000001</v>
      </c>
      <c r="F582" s="13">
        <v>0.25806451600000002</v>
      </c>
    </row>
    <row r="583" spans="1:6" x14ac:dyDescent="0.35">
      <c r="A583" s="8">
        <v>1965</v>
      </c>
      <c r="B583" s="9" t="s">
        <v>189</v>
      </c>
      <c r="C583" s="10" t="s">
        <v>190</v>
      </c>
      <c r="D583" s="11">
        <v>0.28799999999999998</v>
      </c>
      <c r="E583" s="12">
        <v>0.315</v>
      </c>
      <c r="F583" s="13">
        <v>0.28044280399999999</v>
      </c>
    </row>
    <row r="584" spans="1:6" x14ac:dyDescent="0.35">
      <c r="A584" s="8">
        <v>1966</v>
      </c>
      <c r="B584" s="9" t="s">
        <v>189</v>
      </c>
      <c r="C584" s="10" t="s">
        <v>190</v>
      </c>
      <c r="D584" s="11">
        <v>0.28499999999999998</v>
      </c>
      <c r="E584" s="12">
        <v>0.28799999999999998</v>
      </c>
      <c r="F584" s="13">
        <v>0.282676119</v>
      </c>
    </row>
    <row r="585" spans="1:6" x14ac:dyDescent="0.35">
      <c r="A585" s="8">
        <v>1967</v>
      </c>
      <c r="B585" s="9" t="s">
        <v>189</v>
      </c>
      <c r="C585" s="10" t="s">
        <v>190</v>
      </c>
      <c r="D585" s="11">
        <v>0.29899999999999999</v>
      </c>
      <c r="E585" s="12">
        <v>0.28499999999999998</v>
      </c>
      <c r="F585" s="13">
        <v>0.28310344799999998</v>
      </c>
    </row>
    <row r="586" spans="1:6" x14ac:dyDescent="0.35">
      <c r="A586" s="8">
        <v>1968</v>
      </c>
      <c r="B586" s="9" t="s">
        <v>189</v>
      </c>
      <c r="C586" s="10" t="s">
        <v>190</v>
      </c>
      <c r="D586" s="11">
        <v>0.27900000000000003</v>
      </c>
      <c r="E586" s="12">
        <v>0.29899999999999999</v>
      </c>
      <c r="F586" s="13">
        <v>0.286152132</v>
      </c>
    </row>
    <row r="587" spans="1:6" x14ac:dyDescent="0.35">
      <c r="A587" s="8">
        <v>1969</v>
      </c>
      <c r="B587" s="9" t="s">
        <v>189</v>
      </c>
      <c r="C587" s="10" t="s">
        <v>190</v>
      </c>
      <c r="D587" s="11">
        <v>0.29799999999999999</v>
      </c>
      <c r="E587" s="12">
        <v>0.27900000000000003</v>
      </c>
      <c r="F587" s="13">
        <v>0.285008237</v>
      </c>
    </row>
    <row r="588" spans="1:6" x14ac:dyDescent="0.35">
      <c r="A588" s="8">
        <v>1970</v>
      </c>
      <c r="B588" s="9" t="s">
        <v>189</v>
      </c>
      <c r="C588" s="10" t="s">
        <v>190</v>
      </c>
      <c r="D588" s="11">
        <v>0.30399999999999999</v>
      </c>
      <c r="E588" s="12">
        <v>0.29799999999999999</v>
      </c>
      <c r="F588" s="13">
        <v>0.28670473099999999</v>
      </c>
    </row>
    <row r="589" spans="1:6" x14ac:dyDescent="0.35">
      <c r="A589" s="8">
        <v>1971</v>
      </c>
      <c r="B589" s="9" t="s">
        <v>189</v>
      </c>
      <c r="C589" s="10" t="s">
        <v>190</v>
      </c>
      <c r="D589" s="11">
        <v>0.313</v>
      </c>
      <c r="E589" s="12">
        <v>0.30399999999999999</v>
      </c>
      <c r="F589" s="13">
        <v>0.288793103</v>
      </c>
    </row>
    <row r="590" spans="1:6" x14ac:dyDescent="0.35">
      <c r="A590" s="8">
        <v>1972</v>
      </c>
      <c r="B590" s="9" t="s">
        <v>189</v>
      </c>
      <c r="C590" s="10" t="s">
        <v>190</v>
      </c>
      <c r="D590" s="11">
        <v>0.311</v>
      </c>
      <c r="E590" s="12">
        <v>0.313</v>
      </c>
      <c r="F590" s="13">
        <v>0.29123711299999999</v>
      </c>
    </row>
    <row r="591" spans="1:6" x14ac:dyDescent="0.35">
      <c r="A591" s="8">
        <v>1973</v>
      </c>
      <c r="B591" s="9" t="s">
        <v>189</v>
      </c>
      <c r="C591" s="10" t="s">
        <v>190</v>
      </c>
      <c r="D591" s="11">
        <v>0.29699999999999999</v>
      </c>
      <c r="E591" s="12">
        <v>0.311</v>
      </c>
      <c r="F591" s="13">
        <v>0.29301508300000001</v>
      </c>
    </row>
    <row r="592" spans="1:6" x14ac:dyDescent="0.35">
      <c r="A592" s="8">
        <v>1974</v>
      </c>
      <c r="B592" s="9" t="s">
        <v>189</v>
      </c>
      <c r="C592" s="10" t="s">
        <v>190</v>
      </c>
      <c r="D592" s="11">
        <v>0.30599999999999999</v>
      </c>
      <c r="E592" s="12">
        <v>0.29699999999999999</v>
      </c>
      <c r="F592" s="13">
        <v>0.29335472699999998</v>
      </c>
    </row>
    <row r="593" spans="1:6" x14ac:dyDescent="0.35">
      <c r="A593" s="8">
        <v>1975</v>
      </c>
      <c r="B593" s="9" t="s">
        <v>189</v>
      </c>
      <c r="C593" s="10" t="s">
        <v>190</v>
      </c>
      <c r="D593" s="11">
        <v>0.309</v>
      </c>
      <c r="E593" s="12">
        <v>0.30599999999999999</v>
      </c>
      <c r="F593" s="13">
        <v>0.29430613799999999</v>
      </c>
    </row>
    <row r="594" spans="1:6" x14ac:dyDescent="0.35">
      <c r="A594" s="8">
        <v>1976</v>
      </c>
      <c r="B594" s="9" t="s">
        <v>189</v>
      </c>
      <c r="C594" s="10" t="s">
        <v>190</v>
      </c>
      <c r="D594" s="11">
        <v>0.30099999999999999</v>
      </c>
      <c r="E594" s="12">
        <v>0.309</v>
      </c>
      <c r="F594" s="13">
        <v>0.29518629899999999</v>
      </c>
    </row>
    <row r="595" spans="1:6" ht="15" thickBot="1" x14ac:dyDescent="0.4">
      <c r="A595" s="14">
        <v>1977</v>
      </c>
      <c r="B595" s="15" t="s">
        <v>189</v>
      </c>
      <c r="C595" s="16" t="s">
        <v>190</v>
      </c>
      <c r="D595" s="17">
        <v>0.27200000000000002</v>
      </c>
      <c r="E595" s="18">
        <v>0.30099999999999999</v>
      </c>
      <c r="F595" s="19">
        <v>0.29551422300000002</v>
      </c>
    </row>
  </sheetData>
  <hyperlinks>
    <hyperlink ref="H28" r:id="rId1" xr:uid="{00000000-0004-0000-0000-000000000000}"/>
    <hyperlink ref="H31"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O588"/>
  <sheetViews>
    <sheetView showGridLines="0" showRowColHeaders="0" zoomScaleNormal="100" workbookViewId="0">
      <pane xSplit="1" topLeftCell="B1" activePane="topRight" state="frozenSplit"/>
      <selection pane="topRight" activeCell="B1" sqref="B1"/>
    </sheetView>
  </sheetViews>
  <sheetFormatPr defaultColWidth="9.1796875" defaultRowHeight="12" customHeight="1" outlineLevelRow="1" x14ac:dyDescent="0.2"/>
  <cols>
    <col min="1" max="1" width="18.7265625" style="20" bestFit="1" customWidth="1"/>
    <col min="2" max="10" width="9.7265625" style="20" customWidth="1"/>
    <col min="11" max="300" width="9.1796875" style="20"/>
    <col min="301" max="301" width="85.1796875" style="20" bestFit="1" customWidth="1"/>
    <col min="302" max="16384" width="9.1796875" style="20"/>
  </cols>
  <sheetData>
    <row r="1" spans="1:301" ht="12" customHeight="1" x14ac:dyDescent="0.35">
      <c r="A1" s="21" t="s">
        <v>191</v>
      </c>
      <c r="B1" s="20" t="s">
        <v>213</v>
      </c>
      <c r="W1" s="28"/>
      <c r="X1" s="28">
        <v>25</v>
      </c>
      <c r="Z1" s="33" t="s">
        <v>212</v>
      </c>
      <c r="AA1"/>
      <c r="AB1"/>
      <c r="AC1"/>
      <c r="AD1"/>
      <c r="KO1" s="32" t="s">
        <v>212</v>
      </c>
    </row>
    <row r="2" spans="1:301" ht="12" customHeight="1" outlineLevel="1" thickBot="1" x14ac:dyDescent="0.4">
      <c r="A2" s="23" t="s">
        <v>192</v>
      </c>
      <c r="B2" s="23" t="s">
        <v>193</v>
      </c>
      <c r="C2" s="23" t="s">
        <v>194</v>
      </c>
      <c r="D2" s="23" t="s">
        <v>195</v>
      </c>
      <c r="E2" s="23" t="s">
        <v>196</v>
      </c>
      <c r="F2" s="23" t="s">
        <v>197</v>
      </c>
      <c r="G2" s="23" t="s">
        <v>198</v>
      </c>
      <c r="H2" s="23" t="s">
        <v>199</v>
      </c>
      <c r="I2" s="23" t="s">
        <v>200</v>
      </c>
      <c r="J2" s="23" t="s">
        <v>201</v>
      </c>
      <c r="K2" s="23" t="s">
        <v>202</v>
      </c>
      <c r="AA2"/>
      <c r="AB2"/>
      <c r="AC2"/>
      <c r="AD2"/>
    </row>
    <row r="3" spans="1:301" ht="12" customHeight="1" outlineLevel="1" x14ac:dyDescent="0.35">
      <c r="A3" s="25" t="s">
        <v>8</v>
      </c>
      <c r="B3" s="26">
        <v>588</v>
      </c>
      <c r="C3" s="20">
        <v>0.27720238095238126</v>
      </c>
      <c r="D3" s="20">
        <v>0.27700000000000002</v>
      </c>
      <c r="E3" s="20">
        <v>3.1114147065975959E-2</v>
      </c>
      <c r="F3" s="20">
        <v>0.27894014365360997</v>
      </c>
      <c r="G3" s="27">
        <v>1.2831257988676304E-3</v>
      </c>
      <c r="H3" s="20">
        <v>0.185</v>
      </c>
      <c r="I3" s="20">
        <v>0.39</v>
      </c>
      <c r="J3" s="20">
        <v>0.16853999082686191</v>
      </c>
      <c r="K3" s="20">
        <v>9.9436065141083052E-2</v>
      </c>
      <c r="AA3"/>
      <c r="AB3"/>
      <c r="AC3"/>
      <c r="AD3"/>
    </row>
    <row r="4" spans="1:301" ht="12" customHeight="1" outlineLevel="1" x14ac:dyDescent="0.35">
      <c r="A4" s="25" t="s">
        <v>9</v>
      </c>
      <c r="B4" s="26">
        <v>588</v>
      </c>
      <c r="C4" s="20">
        <v>0.27919387755102071</v>
      </c>
      <c r="D4" s="20">
        <v>0.28000000000000003</v>
      </c>
      <c r="E4" s="20">
        <v>2.9995965031292968E-2</v>
      </c>
      <c r="F4" s="20">
        <v>0.28079787922915622</v>
      </c>
      <c r="G4" s="27">
        <v>1.2370127489585425E-3</v>
      </c>
      <c r="H4" s="20">
        <v>0.185</v>
      </c>
      <c r="I4" s="20">
        <v>0.36799999999999999</v>
      </c>
      <c r="J4" s="20">
        <v>9.3601247562848697E-2</v>
      </c>
      <c r="K4" s="20">
        <v>5.2793379606634883E-2</v>
      </c>
      <c r="AA4"/>
      <c r="AB4"/>
      <c r="AC4"/>
      <c r="AD4"/>
    </row>
    <row r="5" spans="1:301" ht="12" customHeight="1" outlineLevel="1" x14ac:dyDescent="0.35">
      <c r="A5" s="25" t="s">
        <v>10</v>
      </c>
      <c r="B5" s="26">
        <v>588</v>
      </c>
      <c r="C5" s="20">
        <v>0.2757924468044215</v>
      </c>
      <c r="D5" s="20">
        <v>0.2736094235</v>
      </c>
      <c r="E5" s="20">
        <v>2.4000014441579797E-2</v>
      </c>
      <c r="F5" s="20">
        <v>0.27683297277338564</v>
      </c>
      <c r="G5" s="27">
        <v>9.8974391417150018E-4</v>
      </c>
      <c r="H5" s="20">
        <v>0.197640118</v>
      </c>
      <c r="I5" s="20">
        <v>0.356521739</v>
      </c>
      <c r="J5" s="20">
        <v>0.35158995624984607</v>
      </c>
      <c r="K5" s="20">
        <v>0.81294757009372587</v>
      </c>
      <c r="AA5"/>
      <c r="AB5"/>
      <c r="AC5"/>
      <c r="AD5"/>
    </row>
    <row r="6" spans="1:301" ht="12" customHeight="1" x14ac:dyDescent="0.35">
      <c r="A6" s="31"/>
      <c r="AA6"/>
      <c r="AB6"/>
      <c r="AC6"/>
      <c r="AD6"/>
    </row>
    <row r="7" spans="1:301" ht="12" customHeight="1" x14ac:dyDescent="0.35">
      <c r="A7" s="21" t="s">
        <v>203</v>
      </c>
      <c r="C7" s="28" t="s">
        <v>205</v>
      </c>
      <c r="AA7"/>
      <c r="AB7"/>
      <c r="AC7"/>
      <c r="AD7"/>
    </row>
    <row r="8" spans="1:301" ht="12" customHeight="1" outlineLevel="1" x14ac:dyDescent="0.35">
      <c r="AA8"/>
      <c r="AB8"/>
      <c r="AC8"/>
      <c r="AD8"/>
    </row>
    <row r="9" spans="1:301" ht="12" customHeight="1" outlineLevel="1" x14ac:dyDescent="0.35">
      <c r="A9" s="20" t="s">
        <v>204</v>
      </c>
      <c r="AA9"/>
      <c r="AB9"/>
      <c r="AC9"/>
      <c r="AD9"/>
    </row>
    <row r="10" spans="1:301" ht="12" customHeight="1" outlineLevel="1" x14ac:dyDescent="0.35">
      <c r="AA10"/>
      <c r="AB10"/>
      <c r="AC10"/>
      <c r="AD10"/>
    </row>
    <row r="11" spans="1:301" ht="12" customHeight="1" outlineLevel="1" x14ac:dyDescent="0.35">
      <c r="AA11"/>
      <c r="AB11"/>
      <c r="AC11"/>
      <c r="AD11"/>
    </row>
    <row r="12" spans="1:301" ht="12" customHeight="1" outlineLevel="1" x14ac:dyDescent="0.35">
      <c r="AA12"/>
      <c r="AB12"/>
      <c r="AC12"/>
      <c r="AD12"/>
    </row>
    <row r="13" spans="1:301" ht="12" customHeight="1" outlineLevel="1" x14ac:dyDescent="0.35">
      <c r="AA13"/>
      <c r="AB13"/>
      <c r="AC13"/>
      <c r="AD13"/>
    </row>
    <row r="14" spans="1:301" ht="12" customHeight="1" outlineLevel="1" x14ac:dyDescent="0.35">
      <c r="AA14"/>
      <c r="AB14"/>
      <c r="AC14"/>
      <c r="AD14"/>
    </row>
    <row r="15" spans="1:301" ht="12" customHeight="1" outlineLevel="1" x14ac:dyDescent="0.35">
      <c r="AA15"/>
      <c r="AB15"/>
      <c r="AC15"/>
      <c r="AD15"/>
    </row>
    <row r="16" spans="1:301" ht="12" customHeight="1" outlineLevel="1" x14ac:dyDescent="0.35">
      <c r="AA16"/>
      <c r="AB16"/>
      <c r="AC16"/>
      <c r="AD16"/>
    </row>
    <row r="17" spans="1:30" ht="12" customHeight="1" outlineLevel="1" x14ac:dyDescent="0.35">
      <c r="AA17"/>
      <c r="AB17"/>
      <c r="AC17"/>
      <c r="AD17"/>
    </row>
    <row r="18" spans="1:30" ht="12" customHeight="1" outlineLevel="1" x14ac:dyDescent="0.35">
      <c r="AA18"/>
      <c r="AB18"/>
      <c r="AC18"/>
      <c r="AD18"/>
    </row>
    <row r="19" spans="1:30" ht="12" customHeight="1" outlineLevel="1" x14ac:dyDescent="0.35">
      <c r="AA19"/>
      <c r="AB19"/>
      <c r="AC19"/>
      <c r="AD19"/>
    </row>
    <row r="20" spans="1:30" ht="12" customHeight="1" outlineLevel="1" x14ac:dyDescent="0.35">
      <c r="A20" s="20" t="s">
        <v>204</v>
      </c>
      <c r="AA20"/>
      <c r="AB20"/>
      <c r="AC20"/>
      <c r="AD20"/>
    </row>
    <row r="21" spans="1:30" ht="12" customHeight="1" outlineLevel="1" x14ac:dyDescent="0.35">
      <c r="AA21"/>
      <c r="AB21"/>
      <c r="AC21"/>
      <c r="AD21"/>
    </row>
    <row r="22" spans="1:30" ht="12" customHeight="1" outlineLevel="1" x14ac:dyDescent="0.35">
      <c r="AA22"/>
      <c r="AB22"/>
      <c r="AC22"/>
      <c r="AD22"/>
    </row>
    <row r="23" spans="1:30" ht="12" customHeight="1" outlineLevel="1" x14ac:dyDescent="0.35">
      <c r="AA23"/>
      <c r="AB23"/>
      <c r="AC23"/>
      <c r="AD23"/>
    </row>
    <row r="24" spans="1:30" ht="12" customHeight="1" outlineLevel="1" x14ac:dyDescent="0.35">
      <c r="AA24"/>
      <c r="AB24"/>
      <c r="AC24"/>
      <c r="AD24"/>
    </row>
    <row r="25" spans="1:30" ht="12" customHeight="1" outlineLevel="1" x14ac:dyDescent="0.35">
      <c r="AA25"/>
      <c r="AB25"/>
      <c r="AC25"/>
      <c r="AD25"/>
    </row>
    <row r="26" spans="1:30" ht="12" customHeight="1" outlineLevel="1" x14ac:dyDescent="0.35">
      <c r="AA26"/>
      <c r="AB26"/>
      <c r="AC26"/>
      <c r="AD26"/>
    </row>
    <row r="27" spans="1:30" ht="12" customHeight="1" outlineLevel="1" x14ac:dyDescent="0.35">
      <c r="AA27"/>
      <c r="AB27"/>
      <c r="AC27"/>
      <c r="AD27"/>
    </row>
    <row r="28" spans="1:30" ht="12" customHeight="1" outlineLevel="1" x14ac:dyDescent="0.35">
      <c r="AA28"/>
      <c r="AB28"/>
      <c r="AC28"/>
      <c r="AD28"/>
    </row>
    <row r="29" spans="1:30" ht="12" customHeight="1" outlineLevel="1" x14ac:dyDescent="0.35">
      <c r="AA29"/>
      <c r="AB29"/>
      <c r="AC29"/>
      <c r="AD29"/>
    </row>
    <row r="30" spans="1:30" ht="12" customHeight="1" outlineLevel="1" x14ac:dyDescent="0.35">
      <c r="AA30"/>
      <c r="AB30"/>
      <c r="AC30"/>
      <c r="AD30"/>
    </row>
    <row r="31" spans="1:30" ht="12" customHeight="1" x14ac:dyDescent="0.35">
      <c r="A31" s="34"/>
      <c r="AA31"/>
      <c r="AB31"/>
      <c r="AC31"/>
      <c r="AD31"/>
    </row>
    <row r="32" spans="1:30" ht="12" customHeight="1" x14ac:dyDescent="0.35">
      <c r="A32" s="21" t="s">
        <v>207</v>
      </c>
      <c r="AA32"/>
      <c r="AB32"/>
      <c r="AC32"/>
      <c r="AD32"/>
    </row>
    <row r="33" spans="1:30" ht="12" customHeight="1" outlineLevel="1" thickBot="1" x14ac:dyDescent="0.4">
      <c r="A33" s="23" t="s">
        <v>192</v>
      </c>
      <c r="B33" s="24" t="s">
        <v>208</v>
      </c>
      <c r="AA33"/>
      <c r="AB33"/>
      <c r="AC33"/>
      <c r="AD33"/>
    </row>
    <row r="34" spans="1:30" ht="12" customHeight="1" outlineLevel="1" thickBot="1" x14ac:dyDescent="0.4">
      <c r="A34" s="22" t="s">
        <v>8</v>
      </c>
      <c r="B34" s="29">
        <v>1</v>
      </c>
      <c r="C34" s="30" t="s">
        <v>209</v>
      </c>
      <c r="AA34"/>
      <c r="AB34"/>
      <c r="AC34"/>
      <c r="AD34"/>
    </row>
    <row r="35" spans="1:30" ht="12" customHeight="1" outlineLevel="1" thickBot="1" x14ac:dyDescent="0.4">
      <c r="A35" s="22" t="s">
        <v>9</v>
      </c>
      <c r="B35" s="20">
        <v>0.48070026868247051</v>
      </c>
      <c r="C35" s="29">
        <v>1</v>
      </c>
      <c r="D35" s="30" t="s">
        <v>210</v>
      </c>
      <c r="AA35"/>
      <c r="AB35"/>
      <c r="AC35"/>
      <c r="AD35"/>
    </row>
    <row r="36" spans="1:30" ht="12" customHeight="1" outlineLevel="1" x14ac:dyDescent="0.35">
      <c r="A36" s="22" t="s">
        <v>10</v>
      </c>
      <c r="B36" s="20">
        <v>0.53817378112516634</v>
      </c>
      <c r="C36" s="20">
        <v>0.75406332611486093</v>
      </c>
      <c r="D36" s="29">
        <v>1</v>
      </c>
      <c r="AA36"/>
      <c r="AB36"/>
      <c r="AC36"/>
      <c r="AD36"/>
    </row>
    <row r="37" spans="1:30" ht="12" customHeight="1" x14ac:dyDescent="0.35">
      <c r="A37" s="31"/>
      <c r="AA37"/>
      <c r="AB37"/>
      <c r="AC37"/>
      <c r="AD37"/>
    </row>
    <row r="38" spans="1:30" ht="12" customHeight="1" x14ac:dyDescent="0.35">
      <c r="A38" s="21" t="s">
        <v>206</v>
      </c>
      <c r="C38" s="28" t="s">
        <v>205</v>
      </c>
      <c r="AA38"/>
      <c r="AB38"/>
      <c r="AC38"/>
      <c r="AD38"/>
    </row>
    <row r="39" spans="1:30" ht="12" customHeight="1" outlineLevel="1" x14ac:dyDescent="0.35">
      <c r="A39" s="20" t="s">
        <v>204</v>
      </c>
      <c r="AA39"/>
      <c r="AB39"/>
      <c r="AC39"/>
      <c r="AD39"/>
    </row>
    <row r="40" spans="1:30" ht="12" customHeight="1" outlineLevel="1" x14ac:dyDescent="0.35">
      <c r="AA40"/>
      <c r="AB40"/>
      <c r="AC40"/>
      <c r="AD40"/>
    </row>
    <row r="41" spans="1:30" ht="12" customHeight="1" outlineLevel="1" x14ac:dyDescent="0.35">
      <c r="AA41"/>
      <c r="AB41"/>
      <c r="AC41"/>
      <c r="AD41"/>
    </row>
    <row r="42" spans="1:30" ht="12" customHeight="1" outlineLevel="1" x14ac:dyDescent="0.35">
      <c r="AA42"/>
      <c r="AB42"/>
      <c r="AC42"/>
      <c r="AD42"/>
    </row>
    <row r="43" spans="1:30" ht="12" customHeight="1" outlineLevel="1" x14ac:dyDescent="0.35">
      <c r="AA43"/>
      <c r="AB43"/>
      <c r="AC43"/>
      <c r="AD43"/>
    </row>
    <row r="44" spans="1:30" ht="12" customHeight="1" outlineLevel="1" x14ac:dyDescent="0.35">
      <c r="AA44"/>
      <c r="AB44"/>
      <c r="AC44"/>
      <c r="AD44"/>
    </row>
    <row r="45" spans="1:30" ht="12" customHeight="1" outlineLevel="1" x14ac:dyDescent="0.35">
      <c r="AA45"/>
      <c r="AB45"/>
      <c r="AC45"/>
      <c r="AD45"/>
    </row>
    <row r="46" spans="1:30" ht="12" customHeight="1" outlineLevel="1" x14ac:dyDescent="0.35">
      <c r="AA46"/>
      <c r="AB46"/>
      <c r="AC46"/>
      <c r="AD46"/>
    </row>
    <row r="47" spans="1:30" ht="12" customHeight="1" outlineLevel="1" x14ac:dyDescent="0.35">
      <c r="AA47"/>
      <c r="AB47"/>
      <c r="AC47"/>
      <c r="AD47"/>
    </row>
    <row r="48" spans="1:30" ht="12" customHeight="1" outlineLevel="1" x14ac:dyDescent="0.35">
      <c r="AA48"/>
      <c r="AB48"/>
      <c r="AC48"/>
      <c r="AD48"/>
    </row>
    <row r="49" spans="1:30" ht="12" customHeight="1" outlineLevel="1" x14ac:dyDescent="0.35">
      <c r="AA49"/>
      <c r="AB49"/>
      <c r="AC49"/>
      <c r="AD49"/>
    </row>
    <row r="50" spans="1:30" ht="12" customHeight="1" outlineLevel="1" x14ac:dyDescent="0.35">
      <c r="AA50"/>
      <c r="AB50"/>
      <c r="AC50"/>
      <c r="AD50"/>
    </row>
    <row r="51" spans="1:30" ht="12" customHeight="1" outlineLevel="1" x14ac:dyDescent="0.35">
      <c r="AA51"/>
      <c r="AB51"/>
      <c r="AC51"/>
      <c r="AD51"/>
    </row>
    <row r="52" spans="1:30" ht="12" customHeight="1" outlineLevel="1" x14ac:dyDescent="0.35">
      <c r="AA52"/>
      <c r="AB52"/>
      <c r="AC52"/>
      <c r="AD52"/>
    </row>
    <row r="53" spans="1:30" ht="12" customHeight="1" outlineLevel="1" x14ac:dyDescent="0.35">
      <c r="AA53"/>
      <c r="AB53"/>
      <c r="AC53"/>
      <c r="AD53"/>
    </row>
    <row r="54" spans="1:30" ht="12" customHeight="1" outlineLevel="1" x14ac:dyDescent="0.35">
      <c r="AA54"/>
      <c r="AB54"/>
      <c r="AC54"/>
      <c r="AD54"/>
    </row>
    <row r="55" spans="1:30" ht="12" customHeight="1" outlineLevel="1" x14ac:dyDescent="0.35">
      <c r="AA55"/>
      <c r="AB55"/>
      <c r="AC55"/>
      <c r="AD55"/>
    </row>
    <row r="56" spans="1:30" ht="12" customHeight="1" x14ac:dyDescent="0.35">
      <c r="A56" s="34"/>
      <c r="AA56"/>
      <c r="AB56"/>
      <c r="AC56"/>
      <c r="AD56"/>
    </row>
    <row r="57" spans="1:30" ht="12" customHeight="1" x14ac:dyDescent="0.35">
      <c r="A57" s="28" t="s">
        <v>211</v>
      </c>
      <c r="AA57"/>
      <c r="AB57"/>
      <c r="AC57"/>
      <c r="AD57"/>
    </row>
    <row r="58" spans="1:30" ht="12" customHeight="1" x14ac:dyDescent="0.35">
      <c r="AA58"/>
      <c r="AB58"/>
      <c r="AC58"/>
      <c r="AD58"/>
    </row>
    <row r="59" spans="1:30" ht="12" customHeight="1" x14ac:dyDescent="0.35">
      <c r="AA59"/>
      <c r="AB59"/>
      <c r="AC59"/>
      <c r="AD59"/>
    </row>
    <row r="60" spans="1:30" ht="12" customHeight="1" x14ac:dyDescent="0.35">
      <c r="AA60"/>
      <c r="AB60"/>
      <c r="AC60"/>
      <c r="AD60"/>
    </row>
    <row r="61" spans="1:30" ht="12" customHeight="1" x14ac:dyDescent="0.35">
      <c r="AA61"/>
      <c r="AB61"/>
      <c r="AC61"/>
      <c r="AD61"/>
    </row>
    <row r="62" spans="1:30" ht="12" customHeight="1" x14ac:dyDescent="0.35">
      <c r="AA62"/>
      <c r="AB62"/>
      <c r="AC62"/>
      <c r="AD62"/>
    </row>
    <row r="63" spans="1:30" ht="12" customHeight="1" x14ac:dyDescent="0.35">
      <c r="AA63"/>
      <c r="AB63"/>
      <c r="AC63"/>
      <c r="AD63"/>
    </row>
    <row r="64" spans="1:30" ht="12" customHeight="1" x14ac:dyDescent="0.35">
      <c r="AA64"/>
      <c r="AB64"/>
      <c r="AC64"/>
      <c r="AD64"/>
    </row>
    <row r="65" spans="27:30" ht="12" customHeight="1" x14ac:dyDescent="0.35">
      <c r="AA65"/>
      <c r="AB65"/>
      <c r="AC65"/>
      <c r="AD65"/>
    </row>
    <row r="66" spans="27:30" ht="12" customHeight="1" x14ac:dyDescent="0.35">
      <c r="AA66"/>
      <c r="AB66"/>
      <c r="AC66"/>
      <c r="AD66"/>
    </row>
    <row r="67" spans="27:30" ht="12" customHeight="1" x14ac:dyDescent="0.35">
      <c r="AA67"/>
      <c r="AB67"/>
      <c r="AC67"/>
      <c r="AD67"/>
    </row>
    <row r="68" spans="27:30" ht="12" customHeight="1" x14ac:dyDescent="0.35">
      <c r="AA68"/>
      <c r="AB68"/>
      <c r="AC68"/>
      <c r="AD68"/>
    </row>
    <row r="69" spans="27:30" ht="12" customHeight="1" x14ac:dyDescent="0.35">
      <c r="AA69"/>
      <c r="AB69"/>
      <c r="AC69"/>
      <c r="AD69"/>
    </row>
    <row r="70" spans="27:30" ht="12" customHeight="1" x14ac:dyDescent="0.35">
      <c r="AA70"/>
      <c r="AB70"/>
      <c r="AC70"/>
      <c r="AD70"/>
    </row>
    <row r="71" spans="27:30" ht="12" customHeight="1" x14ac:dyDescent="0.35">
      <c r="AA71"/>
      <c r="AB71"/>
      <c r="AC71"/>
      <c r="AD71"/>
    </row>
    <row r="72" spans="27:30" ht="12" customHeight="1" x14ac:dyDescent="0.35">
      <c r="AA72"/>
      <c r="AB72"/>
      <c r="AC72"/>
      <c r="AD72"/>
    </row>
    <row r="73" spans="27:30" ht="12" customHeight="1" x14ac:dyDescent="0.35">
      <c r="AA73"/>
      <c r="AB73"/>
      <c r="AC73"/>
      <c r="AD73"/>
    </row>
    <row r="74" spans="27:30" ht="12" customHeight="1" x14ac:dyDescent="0.35">
      <c r="AA74"/>
      <c r="AB74"/>
      <c r="AC74"/>
      <c r="AD74"/>
    </row>
    <row r="75" spans="27:30" ht="12" customHeight="1" x14ac:dyDescent="0.35">
      <c r="AA75"/>
      <c r="AB75"/>
      <c r="AC75"/>
      <c r="AD75"/>
    </row>
    <row r="76" spans="27:30" ht="12" customHeight="1" x14ac:dyDescent="0.35">
      <c r="AA76"/>
      <c r="AB76"/>
      <c r="AC76"/>
      <c r="AD76"/>
    </row>
    <row r="77" spans="27:30" ht="12" customHeight="1" x14ac:dyDescent="0.35">
      <c r="AA77"/>
      <c r="AB77"/>
      <c r="AC77"/>
      <c r="AD77"/>
    </row>
    <row r="78" spans="27:30" ht="12" customHeight="1" x14ac:dyDescent="0.35">
      <c r="AA78"/>
      <c r="AB78"/>
      <c r="AC78"/>
      <c r="AD78"/>
    </row>
    <row r="79" spans="27:30" ht="12" customHeight="1" x14ac:dyDescent="0.35">
      <c r="AA79"/>
      <c r="AB79"/>
      <c r="AC79"/>
      <c r="AD79"/>
    </row>
    <row r="80" spans="27:30" ht="12" customHeight="1" x14ac:dyDescent="0.35">
      <c r="AA80"/>
      <c r="AB80"/>
      <c r="AC80"/>
      <c r="AD80"/>
    </row>
    <row r="81" spans="27:30" ht="12" customHeight="1" x14ac:dyDescent="0.35">
      <c r="AA81"/>
      <c r="AB81"/>
      <c r="AC81"/>
      <c r="AD81"/>
    </row>
    <row r="82" spans="27:30" ht="12" customHeight="1" x14ac:dyDescent="0.35">
      <c r="AA82"/>
      <c r="AB82"/>
      <c r="AC82"/>
      <c r="AD82"/>
    </row>
    <row r="83" spans="27:30" ht="12" customHeight="1" x14ac:dyDescent="0.35">
      <c r="AA83"/>
      <c r="AB83"/>
      <c r="AC83"/>
      <c r="AD83"/>
    </row>
    <row r="84" spans="27:30" ht="12" customHeight="1" x14ac:dyDescent="0.35">
      <c r="AA84"/>
      <c r="AB84"/>
      <c r="AC84"/>
      <c r="AD84"/>
    </row>
    <row r="85" spans="27:30" ht="12" customHeight="1" x14ac:dyDescent="0.35">
      <c r="AA85"/>
      <c r="AB85"/>
      <c r="AC85"/>
      <c r="AD85"/>
    </row>
    <row r="86" spans="27:30" ht="12" customHeight="1" x14ac:dyDescent="0.35">
      <c r="AA86"/>
      <c r="AB86"/>
      <c r="AC86"/>
      <c r="AD86"/>
    </row>
    <row r="87" spans="27:30" ht="12" customHeight="1" x14ac:dyDescent="0.35">
      <c r="AA87"/>
      <c r="AB87"/>
      <c r="AC87"/>
      <c r="AD87"/>
    </row>
    <row r="88" spans="27:30" ht="12" customHeight="1" x14ac:dyDescent="0.35">
      <c r="AA88"/>
      <c r="AB88"/>
      <c r="AC88"/>
      <c r="AD88"/>
    </row>
    <row r="89" spans="27:30" ht="12" customHeight="1" x14ac:dyDescent="0.35">
      <c r="AA89"/>
      <c r="AB89"/>
      <c r="AC89"/>
      <c r="AD89"/>
    </row>
    <row r="90" spans="27:30" ht="12" customHeight="1" x14ac:dyDescent="0.35">
      <c r="AA90"/>
      <c r="AB90"/>
      <c r="AC90"/>
      <c r="AD90"/>
    </row>
    <row r="91" spans="27:30" ht="12" customHeight="1" x14ac:dyDescent="0.35">
      <c r="AA91"/>
      <c r="AB91"/>
      <c r="AC91"/>
      <c r="AD91"/>
    </row>
    <row r="92" spans="27:30" ht="12" customHeight="1" x14ac:dyDescent="0.35">
      <c r="AA92"/>
      <c r="AB92"/>
      <c r="AC92"/>
      <c r="AD92"/>
    </row>
    <row r="93" spans="27:30" ht="12" customHeight="1" x14ac:dyDescent="0.35">
      <c r="AA93"/>
      <c r="AB93"/>
      <c r="AC93"/>
      <c r="AD93"/>
    </row>
    <row r="94" spans="27:30" ht="12" customHeight="1" x14ac:dyDescent="0.35">
      <c r="AA94"/>
      <c r="AB94"/>
      <c r="AC94"/>
      <c r="AD94"/>
    </row>
    <row r="95" spans="27:30" ht="12" customHeight="1" x14ac:dyDescent="0.35">
      <c r="AA95"/>
      <c r="AB95"/>
      <c r="AC95"/>
      <c r="AD95"/>
    </row>
    <row r="96" spans="27:30" ht="12" customHeight="1" x14ac:dyDescent="0.35">
      <c r="AA96"/>
      <c r="AB96"/>
      <c r="AC96"/>
      <c r="AD96"/>
    </row>
    <row r="97" spans="27:30" ht="12" customHeight="1" x14ac:dyDescent="0.35">
      <c r="AA97"/>
      <c r="AB97"/>
      <c r="AC97"/>
      <c r="AD97"/>
    </row>
    <row r="98" spans="27:30" ht="12" customHeight="1" x14ac:dyDescent="0.35">
      <c r="AA98"/>
      <c r="AB98"/>
      <c r="AC98"/>
      <c r="AD98"/>
    </row>
    <row r="99" spans="27:30" ht="12" customHeight="1" x14ac:dyDescent="0.35">
      <c r="AA99"/>
      <c r="AB99"/>
      <c r="AC99"/>
      <c r="AD99"/>
    </row>
    <row r="100" spans="27:30" ht="12" customHeight="1" x14ac:dyDescent="0.35">
      <c r="AA100"/>
      <c r="AB100"/>
      <c r="AC100"/>
      <c r="AD100"/>
    </row>
    <row r="101" spans="27:30" ht="12" customHeight="1" x14ac:dyDescent="0.35">
      <c r="AA101"/>
      <c r="AB101"/>
      <c r="AC101"/>
      <c r="AD101"/>
    </row>
    <row r="102" spans="27:30" ht="12" customHeight="1" x14ac:dyDescent="0.35">
      <c r="AA102"/>
      <c r="AB102"/>
      <c r="AC102"/>
      <c r="AD102"/>
    </row>
    <row r="103" spans="27:30" ht="12" customHeight="1" x14ac:dyDescent="0.35">
      <c r="AA103"/>
      <c r="AB103"/>
      <c r="AC103"/>
      <c r="AD103"/>
    </row>
    <row r="104" spans="27:30" ht="12" customHeight="1" x14ac:dyDescent="0.35">
      <c r="AA104"/>
      <c r="AB104"/>
      <c r="AC104"/>
      <c r="AD104"/>
    </row>
    <row r="105" spans="27:30" ht="12" customHeight="1" x14ac:dyDescent="0.35">
      <c r="AA105"/>
      <c r="AB105"/>
      <c r="AC105"/>
      <c r="AD105"/>
    </row>
    <row r="106" spans="27:30" ht="12" customHeight="1" x14ac:dyDescent="0.35">
      <c r="AA106"/>
      <c r="AB106"/>
      <c r="AC106"/>
      <c r="AD106"/>
    </row>
    <row r="107" spans="27:30" ht="12" customHeight="1" x14ac:dyDescent="0.35">
      <c r="AA107"/>
      <c r="AB107"/>
      <c r="AC107"/>
      <c r="AD107"/>
    </row>
    <row r="108" spans="27:30" ht="12" customHeight="1" x14ac:dyDescent="0.35">
      <c r="AA108"/>
      <c r="AB108"/>
      <c r="AC108"/>
      <c r="AD108"/>
    </row>
    <row r="109" spans="27:30" ht="12" customHeight="1" x14ac:dyDescent="0.35">
      <c r="AA109"/>
      <c r="AB109"/>
      <c r="AC109"/>
      <c r="AD109"/>
    </row>
    <row r="110" spans="27:30" ht="12" customHeight="1" x14ac:dyDescent="0.35">
      <c r="AA110"/>
      <c r="AB110"/>
      <c r="AC110"/>
      <c r="AD110"/>
    </row>
    <row r="111" spans="27:30" ht="12" customHeight="1" x14ac:dyDescent="0.35">
      <c r="AA111"/>
      <c r="AB111"/>
      <c r="AC111"/>
      <c r="AD111"/>
    </row>
    <row r="112" spans="27:30" ht="12" customHeight="1" x14ac:dyDescent="0.35">
      <c r="AA112"/>
      <c r="AB112"/>
      <c r="AC112"/>
      <c r="AD112"/>
    </row>
    <row r="113" spans="27:30" ht="12" customHeight="1" x14ac:dyDescent="0.35">
      <c r="AA113"/>
      <c r="AB113"/>
      <c r="AC113"/>
      <c r="AD113"/>
    </row>
    <row r="114" spans="27:30" ht="12" customHeight="1" x14ac:dyDescent="0.35">
      <c r="AA114"/>
      <c r="AB114"/>
      <c r="AC114"/>
      <c r="AD114"/>
    </row>
    <row r="115" spans="27:30" ht="12" customHeight="1" x14ac:dyDescent="0.35">
      <c r="AA115"/>
      <c r="AB115"/>
      <c r="AC115"/>
      <c r="AD115"/>
    </row>
    <row r="116" spans="27:30" ht="12" customHeight="1" x14ac:dyDescent="0.35">
      <c r="AA116"/>
      <c r="AB116"/>
      <c r="AC116"/>
      <c r="AD116"/>
    </row>
    <row r="117" spans="27:30" ht="12" customHeight="1" x14ac:dyDescent="0.35">
      <c r="AA117"/>
      <c r="AB117"/>
      <c r="AC117"/>
      <c r="AD117"/>
    </row>
    <row r="118" spans="27:30" ht="12" customHeight="1" x14ac:dyDescent="0.35">
      <c r="AA118"/>
      <c r="AB118"/>
      <c r="AC118"/>
      <c r="AD118"/>
    </row>
    <row r="119" spans="27:30" ht="12" customHeight="1" x14ac:dyDescent="0.35">
      <c r="AA119"/>
      <c r="AB119"/>
      <c r="AC119"/>
      <c r="AD119"/>
    </row>
    <row r="120" spans="27:30" ht="12" customHeight="1" x14ac:dyDescent="0.35">
      <c r="AA120"/>
      <c r="AB120"/>
      <c r="AC120"/>
      <c r="AD120"/>
    </row>
    <row r="121" spans="27:30" ht="12" customHeight="1" x14ac:dyDescent="0.35">
      <c r="AA121"/>
      <c r="AB121"/>
      <c r="AC121"/>
      <c r="AD121"/>
    </row>
    <row r="122" spans="27:30" ht="12" customHeight="1" x14ac:dyDescent="0.35">
      <c r="AA122"/>
      <c r="AB122"/>
      <c r="AC122"/>
      <c r="AD122"/>
    </row>
    <row r="123" spans="27:30" ht="12" customHeight="1" x14ac:dyDescent="0.35">
      <c r="AA123"/>
      <c r="AB123"/>
      <c r="AC123"/>
      <c r="AD123"/>
    </row>
    <row r="124" spans="27:30" ht="12" customHeight="1" x14ac:dyDescent="0.35">
      <c r="AA124"/>
      <c r="AB124"/>
      <c r="AC124"/>
      <c r="AD124"/>
    </row>
    <row r="125" spans="27:30" ht="12" customHeight="1" x14ac:dyDescent="0.35">
      <c r="AA125"/>
      <c r="AB125"/>
      <c r="AC125"/>
      <c r="AD125"/>
    </row>
    <row r="126" spans="27:30" ht="12" customHeight="1" x14ac:dyDescent="0.35">
      <c r="AA126"/>
      <c r="AB126"/>
      <c r="AC126"/>
      <c r="AD126"/>
    </row>
    <row r="127" spans="27:30" ht="12" customHeight="1" x14ac:dyDescent="0.35">
      <c r="AA127"/>
      <c r="AB127"/>
      <c r="AC127"/>
      <c r="AD127"/>
    </row>
    <row r="128" spans="27:30" ht="12" customHeight="1" x14ac:dyDescent="0.35">
      <c r="AA128"/>
      <c r="AB128"/>
      <c r="AC128"/>
      <c r="AD128"/>
    </row>
    <row r="129" spans="27:30" ht="12" customHeight="1" x14ac:dyDescent="0.35">
      <c r="AA129"/>
      <c r="AB129"/>
      <c r="AC129"/>
      <c r="AD129"/>
    </row>
    <row r="130" spans="27:30" ht="12" customHeight="1" x14ac:dyDescent="0.35">
      <c r="AA130"/>
      <c r="AB130"/>
      <c r="AC130"/>
      <c r="AD130"/>
    </row>
    <row r="131" spans="27:30" ht="12" customHeight="1" x14ac:dyDescent="0.35">
      <c r="AA131"/>
      <c r="AB131"/>
      <c r="AC131"/>
      <c r="AD131"/>
    </row>
    <row r="132" spans="27:30" ht="12" customHeight="1" x14ac:dyDescent="0.35">
      <c r="AA132"/>
      <c r="AB132"/>
      <c r="AC132"/>
      <c r="AD132"/>
    </row>
    <row r="133" spans="27:30" ht="12" customHeight="1" x14ac:dyDescent="0.35">
      <c r="AA133"/>
      <c r="AB133"/>
      <c r="AC133"/>
      <c r="AD133"/>
    </row>
    <row r="134" spans="27:30" ht="12" customHeight="1" x14ac:dyDescent="0.35">
      <c r="AA134"/>
      <c r="AB134"/>
      <c r="AC134"/>
      <c r="AD134"/>
    </row>
    <row r="135" spans="27:30" ht="12" customHeight="1" x14ac:dyDescent="0.35">
      <c r="AA135"/>
      <c r="AB135"/>
      <c r="AC135"/>
      <c r="AD135"/>
    </row>
    <row r="136" spans="27:30" ht="12" customHeight="1" x14ac:dyDescent="0.35">
      <c r="AA136"/>
      <c r="AB136"/>
      <c r="AC136"/>
      <c r="AD136"/>
    </row>
    <row r="137" spans="27:30" ht="12" customHeight="1" x14ac:dyDescent="0.35">
      <c r="AA137"/>
      <c r="AB137"/>
      <c r="AC137"/>
      <c r="AD137"/>
    </row>
    <row r="138" spans="27:30" ht="12" customHeight="1" x14ac:dyDescent="0.35">
      <c r="AA138"/>
      <c r="AB138"/>
      <c r="AC138"/>
      <c r="AD138"/>
    </row>
    <row r="139" spans="27:30" ht="12" customHeight="1" x14ac:dyDescent="0.35">
      <c r="AA139"/>
      <c r="AB139"/>
      <c r="AC139"/>
      <c r="AD139"/>
    </row>
    <row r="140" spans="27:30" ht="12" customHeight="1" x14ac:dyDescent="0.35">
      <c r="AA140"/>
      <c r="AB140"/>
      <c r="AC140"/>
      <c r="AD140"/>
    </row>
    <row r="141" spans="27:30" ht="12" customHeight="1" x14ac:dyDescent="0.35">
      <c r="AA141"/>
      <c r="AB141"/>
      <c r="AC141"/>
      <c r="AD141"/>
    </row>
    <row r="142" spans="27:30" ht="12" customHeight="1" x14ac:dyDescent="0.35">
      <c r="AA142"/>
      <c r="AB142"/>
      <c r="AC142"/>
      <c r="AD142"/>
    </row>
    <row r="143" spans="27:30" ht="12" customHeight="1" x14ac:dyDescent="0.35">
      <c r="AA143"/>
      <c r="AB143"/>
      <c r="AC143"/>
      <c r="AD143"/>
    </row>
    <row r="144" spans="27:30" ht="12" customHeight="1" x14ac:dyDescent="0.35">
      <c r="AA144"/>
      <c r="AB144"/>
      <c r="AC144"/>
      <c r="AD144"/>
    </row>
    <row r="145" spans="27:30" ht="12" customHeight="1" x14ac:dyDescent="0.35">
      <c r="AA145"/>
      <c r="AB145"/>
      <c r="AC145"/>
      <c r="AD145"/>
    </row>
    <row r="146" spans="27:30" ht="12" customHeight="1" x14ac:dyDescent="0.35">
      <c r="AA146"/>
      <c r="AB146"/>
      <c r="AC146"/>
      <c r="AD146"/>
    </row>
    <row r="147" spans="27:30" ht="12" customHeight="1" x14ac:dyDescent="0.35">
      <c r="AA147"/>
      <c r="AB147"/>
      <c r="AC147"/>
      <c r="AD147"/>
    </row>
    <row r="148" spans="27:30" ht="12" customHeight="1" x14ac:dyDescent="0.35">
      <c r="AA148"/>
      <c r="AB148"/>
      <c r="AC148"/>
      <c r="AD148"/>
    </row>
    <row r="149" spans="27:30" ht="12" customHeight="1" x14ac:dyDescent="0.35">
      <c r="AA149"/>
      <c r="AB149"/>
      <c r="AC149"/>
      <c r="AD149"/>
    </row>
    <row r="150" spans="27:30" ht="12" customHeight="1" x14ac:dyDescent="0.35">
      <c r="AA150"/>
      <c r="AB150"/>
      <c r="AC150"/>
      <c r="AD150"/>
    </row>
    <row r="151" spans="27:30" ht="12" customHeight="1" x14ac:dyDescent="0.35">
      <c r="AA151"/>
      <c r="AB151"/>
      <c r="AC151"/>
      <c r="AD151"/>
    </row>
    <row r="152" spans="27:30" ht="12" customHeight="1" x14ac:dyDescent="0.35">
      <c r="AA152"/>
      <c r="AB152"/>
      <c r="AC152"/>
      <c r="AD152"/>
    </row>
    <row r="153" spans="27:30" ht="12" customHeight="1" x14ac:dyDescent="0.35">
      <c r="AA153"/>
      <c r="AB153"/>
      <c r="AC153"/>
      <c r="AD153"/>
    </row>
    <row r="154" spans="27:30" ht="12" customHeight="1" x14ac:dyDescent="0.35">
      <c r="AA154"/>
      <c r="AB154"/>
      <c r="AC154"/>
      <c r="AD154"/>
    </row>
    <row r="155" spans="27:30" ht="12" customHeight="1" x14ac:dyDescent="0.35">
      <c r="AA155"/>
      <c r="AB155"/>
      <c r="AC155"/>
      <c r="AD155"/>
    </row>
    <row r="156" spans="27:30" ht="12" customHeight="1" x14ac:dyDescent="0.35">
      <c r="AA156"/>
      <c r="AB156"/>
      <c r="AC156"/>
      <c r="AD156"/>
    </row>
    <row r="157" spans="27:30" ht="12" customHeight="1" x14ac:dyDescent="0.35">
      <c r="AA157"/>
      <c r="AB157"/>
      <c r="AC157"/>
      <c r="AD157"/>
    </row>
    <row r="158" spans="27:30" ht="12" customHeight="1" x14ac:dyDescent="0.35">
      <c r="AA158"/>
      <c r="AB158"/>
      <c r="AC158"/>
      <c r="AD158"/>
    </row>
    <row r="159" spans="27:30" ht="12" customHeight="1" x14ac:dyDescent="0.35">
      <c r="AA159"/>
      <c r="AB159"/>
      <c r="AC159"/>
      <c r="AD159"/>
    </row>
    <row r="160" spans="27:30" ht="12" customHeight="1" x14ac:dyDescent="0.35">
      <c r="AA160"/>
      <c r="AB160"/>
      <c r="AC160"/>
      <c r="AD160"/>
    </row>
    <row r="161" spans="27:30" ht="12" customHeight="1" x14ac:dyDescent="0.35">
      <c r="AA161"/>
      <c r="AB161"/>
      <c r="AC161"/>
      <c r="AD161"/>
    </row>
    <row r="162" spans="27:30" ht="12" customHeight="1" x14ac:dyDescent="0.35">
      <c r="AA162"/>
      <c r="AB162"/>
      <c r="AC162"/>
      <c r="AD162"/>
    </row>
    <row r="163" spans="27:30" ht="12" customHeight="1" x14ac:dyDescent="0.35">
      <c r="AA163"/>
      <c r="AB163"/>
      <c r="AC163"/>
      <c r="AD163"/>
    </row>
    <row r="164" spans="27:30" ht="12" customHeight="1" x14ac:dyDescent="0.35">
      <c r="AA164"/>
      <c r="AB164"/>
      <c r="AC164"/>
      <c r="AD164"/>
    </row>
    <row r="165" spans="27:30" ht="12" customHeight="1" x14ac:dyDescent="0.35">
      <c r="AA165"/>
      <c r="AB165"/>
      <c r="AC165"/>
      <c r="AD165"/>
    </row>
    <row r="166" spans="27:30" ht="12" customHeight="1" x14ac:dyDescent="0.35">
      <c r="AA166"/>
      <c r="AB166"/>
      <c r="AC166"/>
      <c r="AD166"/>
    </row>
    <row r="167" spans="27:30" ht="12" customHeight="1" x14ac:dyDescent="0.35">
      <c r="AA167"/>
      <c r="AB167"/>
      <c r="AC167"/>
      <c r="AD167"/>
    </row>
    <row r="168" spans="27:30" ht="12" customHeight="1" x14ac:dyDescent="0.35">
      <c r="AA168"/>
      <c r="AB168"/>
      <c r="AC168"/>
      <c r="AD168"/>
    </row>
    <row r="169" spans="27:30" ht="12" customHeight="1" x14ac:dyDescent="0.35">
      <c r="AA169"/>
      <c r="AB169"/>
      <c r="AC169"/>
      <c r="AD169"/>
    </row>
    <row r="170" spans="27:30" ht="12" customHeight="1" x14ac:dyDescent="0.35">
      <c r="AA170"/>
      <c r="AB170"/>
      <c r="AC170"/>
      <c r="AD170"/>
    </row>
    <row r="171" spans="27:30" ht="12" customHeight="1" x14ac:dyDescent="0.35">
      <c r="AA171"/>
      <c r="AB171"/>
      <c r="AC171"/>
      <c r="AD171"/>
    </row>
    <row r="172" spans="27:30" ht="12" customHeight="1" x14ac:dyDescent="0.35">
      <c r="AA172"/>
      <c r="AB172"/>
      <c r="AC172"/>
      <c r="AD172"/>
    </row>
    <row r="173" spans="27:30" ht="12" customHeight="1" x14ac:dyDescent="0.35">
      <c r="AA173"/>
      <c r="AB173"/>
      <c r="AC173"/>
      <c r="AD173"/>
    </row>
    <row r="174" spans="27:30" ht="12" customHeight="1" x14ac:dyDescent="0.35">
      <c r="AA174"/>
      <c r="AB174"/>
      <c r="AC174"/>
      <c r="AD174"/>
    </row>
    <row r="175" spans="27:30" ht="12" customHeight="1" x14ac:dyDescent="0.35">
      <c r="AA175"/>
      <c r="AB175"/>
      <c r="AC175"/>
      <c r="AD175"/>
    </row>
    <row r="176" spans="27:30" ht="12" customHeight="1" x14ac:dyDescent="0.35">
      <c r="AA176"/>
      <c r="AB176"/>
      <c r="AC176"/>
      <c r="AD176"/>
    </row>
    <row r="177" spans="27:30" ht="12" customHeight="1" x14ac:dyDescent="0.35">
      <c r="AA177"/>
      <c r="AB177"/>
      <c r="AC177"/>
      <c r="AD177"/>
    </row>
    <row r="178" spans="27:30" ht="12" customHeight="1" x14ac:dyDescent="0.35">
      <c r="AA178"/>
      <c r="AB178"/>
      <c r="AC178"/>
      <c r="AD178"/>
    </row>
    <row r="179" spans="27:30" ht="12" customHeight="1" x14ac:dyDescent="0.35">
      <c r="AA179"/>
      <c r="AB179"/>
      <c r="AC179"/>
      <c r="AD179"/>
    </row>
    <row r="180" spans="27:30" ht="12" customHeight="1" x14ac:dyDescent="0.35">
      <c r="AA180"/>
      <c r="AB180"/>
      <c r="AC180"/>
      <c r="AD180"/>
    </row>
    <row r="181" spans="27:30" ht="12" customHeight="1" x14ac:dyDescent="0.35">
      <c r="AA181"/>
      <c r="AB181"/>
      <c r="AC181"/>
      <c r="AD181"/>
    </row>
    <row r="182" spans="27:30" ht="12" customHeight="1" x14ac:dyDescent="0.35">
      <c r="AA182"/>
      <c r="AB182"/>
      <c r="AC182"/>
      <c r="AD182"/>
    </row>
    <row r="183" spans="27:30" ht="12" customHeight="1" x14ac:dyDescent="0.35">
      <c r="AA183"/>
      <c r="AB183"/>
      <c r="AC183"/>
      <c r="AD183"/>
    </row>
    <row r="184" spans="27:30" ht="12" customHeight="1" x14ac:dyDescent="0.35">
      <c r="AA184"/>
      <c r="AB184"/>
      <c r="AC184"/>
      <c r="AD184"/>
    </row>
    <row r="185" spans="27:30" ht="12" customHeight="1" x14ac:dyDescent="0.35">
      <c r="AA185"/>
      <c r="AB185"/>
      <c r="AC185"/>
      <c r="AD185"/>
    </row>
    <row r="186" spans="27:30" ht="12" customHeight="1" x14ac:dyDescent="0.35">
      <c r="AA186"/>
      <c r="AB186"/>
      <c r="AC186"/>
      <c r="AD186"/>
    </row>
    <row r="187" spans="27:30" ht="12" customHeight="1" x14ac:dyDescent="0.35">
      <c r="AA187"/>
      <c r="AB187"/>
      <c r="AC187"/>
      <c r="AD187"/>
    </row>
    <row r="188" spans="27:30" ht="12" customHeight="1" x14ac:dyDescent="0.35">
      <c r="AA188"/>
      <c r="AB188"/>
      <c r="AC188"/>
      <c r="AD188"/>
    </row>
    <row r="189" spans="27:30" ht="12" customHeight="1" x14ac:dyDescent="0.35">
      <c r="AA189"/>
      <c r="AB189"/>
      <c r="AC189"/>
      <c r="AD189"/>
    </row>
    <row r="190" spans="27:30" ht="12" customHeight="1" x14ac:dyDescent="0.35">
      <c r="AA190"/>
      <c r="AB190"/>
      <c r="AC190"/>
      <c r="AD190"/>
    </row>
    <row r="191" spans="27:30" ht="12" customHeight="1" x14ac:dyDescent="0.35">
      <c r="AA191"/>
      <c r="AB191"/>
      <c r="AC191"/>
      <c r="AD191"/>
    </row>
    <row r="192" spans="27:30" ht="12" customHeight="1" x14ac:dyDescent="0.35">
      <c r="AA192"/>
      <c r="AB192"/>
      <c r="AC192"/>
      <c r="AD192"/>
    </row>
    <row r="193" spans="27:30" ht="12" customHeight="1" x14ac:dyDescent="0.35">
      <c r="AA193"/>
      <c r="AB193"/>
      <c r="AC193"/>
      <c r="AD193"/>
    </row>
    <row r="194" spans="27:30" ht="12" customHeight="1" x14ac:dyDescent="0.35">
      <c r="AA194"/>
      <c r="AB194"/>
      <c r="AC194"/>
      <c r="AD194"/>
    </row>
    <row r="195" spans="27:30" ht="12" customHeight="1" x14ac:dyDescent="0.35">
      <c r="AA195"/>
      <c r="AB195"/>
      <c r="AC195"/>
      <c r="AD195"/>
    </row>
    <row r="196" spans="27:30" ht="12" customHeight="1" x14ac:dyDescent="0.35">
      <c r="AA196"/>
      <c r="AB196"/>
      <c r="AC196"/>
      <c r="AD196"/>
    </row>
    <row r="197" spans="27:30" ht="12" customHeight="1" x14ac:dyDescent="0.35">
      <c r="AA197"/>
      <c r="AB197"/>
      <c r="AC197"/>
      <c r="AD197"/>
    </row>
    <row r="198" spans="27:30" ht="12" customHeight="1" x14ac:dyDescent="0.35">
      <c r="AA198"/>
      <c r="AB198"/>
      <c r="AC198"/>
      <c r="AD198"/>
    </row>
    <row r="199" spans="27:30" ht="12" customHeight="1" x14ac:dyDescent="0.35">
      <c r="AA199"/>
      <c r="AB199"/>
      <c r="AC199"/>
      <c r="AD199"/>
    </row>
    <row r="200" spans="27:30" ht="12" customHeight="1" x14ac:dyDescent="0.35">
      <c r="AA200"/>
      <c r="AB200"/>
      <c r="AC200"/>
      <c r="AD200"/>
    </row>
    <row r="201" spans="27:30" ht="12" customHeight="1" x14ac:dyDescent="0.35">
      <c r="AA201"/>
      <c r="AB201"/>
      <c r="AC201"/>
      <c r="AD201"/>
    </row>
    <row r="202" spans="27:30" ht="12" customHeight="1" x14ac:dyDescent="0.35">
      <c r="AA202"/>
      <c r="AB202"/>
      <c r="AC202"/>
      <c r="AD202"/>
    </row>
    <row r="203" spans="27:30" ht="12" customHeight="1" x14ac:dyDescent="0.35">
      <c r="AA203"/>
      <c r="AB203"/>
      <c r="AC203"/>
      <c r="AD203"/>
    </row>
    <row r="204" spans="27:30" ht="12" customHeight="1" x14ac:dyDescent="0.35">
      <c r="AA204"/>
      <c r="AB204"/>
      <c r="AC204"/>
      <c r="AD204"/>
    </row>
    <row r="205" spans="27:30" ht="12" customHeight="1" x14ac:dyDescent="0.35">
      <c r="AA205"/>
      <c r="AB205"/>
      <c r="AC205"/>
      <c r="AD205"/>
    </row>
    <row r="206" spans="27:30" ht="12" customHeight="1" x14ac:dyDescent="0.35">
      <c r="AA206"/>
      <c r="AB206"/>
      <c r="AC206"/>
      <c r="AD206"/>
    </row>
    <row r="207" spans="27:30" ht="12" customHeight="1" x14ac:dyDescent="0.35">
      <c r="AA207"/>
      <c r="AB207"/>
      <c r="AC207"/>
      <c r="AD207"/>
    </row>
    <row r="208" spans="27:30" ht="12" customHeight="1" x14ac:dyDescent="0.35">
      <c r="AA208"/>
      <c r="AB208"/>
      <c r="AC208"/>
      <c r="AD208"/>
    </row>
    <row r="209" spans="27:30" ht="12" customHeight="1" x14ac:dyDescent="0.35">
      <c r="AA209"/>
      <c r="AB209"/>
      <c r="AC209"/>
      <c r="AD209"/>
    </row>
    <row r="210" spans="27:30" ht="12" customHeight="1" x14ac:dyDescent="0.35">
      <c r="AA210"/>
      <c r="AB210"/>
      <c r="AC210"/>
      <c r="AD210"/>
    </row>
    <row r="211" spans="27:30" ht="12" customHeight="1" x14ac:dyDescent="0.35">
      <c r="AA211"/>
      <c r="AB211"/>
      <c r="AC211"/>
      <c r="AD211"/>
    </row>
    <row r="212" spans="27:30" ht="12" customHeight="1" x14ac:dyDescent="0.35">
      <c r="AA212"/>
      <c r="AB212"/>
      <c r="AC212"/>
      <c r="AD212"/>
    </row>
    <row r="213" spans="27:30" ht="12" customHeight="1" x14ac:dyDescent="0.35">
      <c r="AA213"/>
      <c r="AB213"/>
      <c r="AC213"/>
      <c r="AD213"/>
    </row>
    <row r="214" spans="27:30" ht="12" customHeight="1" x14ac:dyDescent="0.35">
      <c r="AA214"/>
      <c r="AB214"/>
      <c r="AC214"/>
      <c r="AD214"/>
    </row>
    <row r="215" spans="27:30" ht="12" customHeight="1" x14ac:dyDescent="0.35">
      <c r="AA215"/>
      <c r="AB215"/>
      <c r="AC215"/>
      <c r="AD215"/>
    </row>
    <row r="216" spans="27:30" ht="12" customHeight="1" x14ac:dyDescent="0.35">
      <c r="AA216"/>
      <c r="AB216"/>
      <c r="AC216"/>
      <c r="AD216"/>
    </row>
    <row r="217" spans="27:30" ht="12" customHeight="1" x14ac:dyDescent="0.35">
      <c r="AA217"/>
      <c r="AB217"/>
      <c r="AC217"/>
      <c r="AD217"/>
    </row>
    <row r="218" spans="27:30" ht="12" customHeight="1" x14ac:dyDescent="0.35">
      <c r="AA218"/>
      <c r="AB218"/>
      <c r="AC218"/>
      <c r="AD218"/>
    </row>
    <row r="219" spans="27:30" ht="12" customHeight="1" x14ac:dyDescent="0.35">
      <c r="AA219"/>
      <c r="AB219"/>
      <c r="AC219"/>
      <c r="AD219"/>
    </row>
    <row r="220" spans="27:30" ht="12" customHeight="1" x14ac:dyDescent="0.35">
      <c r="AA220"/>
      <c r="AB220"/>
      <c r="AC220"/>
      <c r="AD220"/>
    </row>
    <row r="221" spans="27:30" ht="12" customHeight="1" x14ac:dyDescent="0.35">
      <c r="AA221"/>
      <c r="AB221"/>
      <c r="AC221"/>
      <c r="AD221"/>
    </row>
    <row r="222" spans="27:30" ht="12" customHeight="1" x14ac:dyDescent="0.35">
      <c r="AA222"/>
      <c r="AB222"/>
      <c r="AC222"/>
      <c r="AD222"/>
    </row>
    <row r="223" spans="27:30" ht="12" customHeight="1" x14ac:dyDescent="0.35">
      <c r="AA223"/>
      <c r="AB223"/>
      <c r="AC223"/>
      <c r="AD223"/>
    </row>
    <row r="224" spans="27:30" ht="12" customHeight="1" x14ac:dyDescent="0.35">
      <c r="AA224"/>
      <c r="AB224"/>
      <c r="AC224"/>
      <c r="AD224"/>
    </row>
    <row r="225" spans="27:30" ht="12" customHeight="1" x14ac:dyDescent="0.35">
      <c r="AA225"/>
      <c r="AB225"/>
      <c r="AC225"/>
      <c r="AD225"/>
    </row>
    <row r="226" spans="27:30" ht="12" customHeight="1" x14ac:dyDescent="0.35">
      <c r="AA226"/>
      <c r="AB226"/>
      <c r="AC226"/>
      <c r="AD226"/>
    </row>
    <row r="227" spans="27:30" ht="12" customHeight="1" x14ac:dyDescent="0.35">
      <c r="AA227"/>
      <c r="AB227"/>
      <c r="AC227"/>
      <c r="AD227"/>
    </row>
    <row r="228" spans="27:30" ht="12" customHeight="1" x14ac:dyDescent="0.35">
      <c r="AA228"/>
      <c r="AB228"/>
      <c r="AC228"/>
      <c r="AD228"/>
    </row>
    <row r="229" spans="27:30" ht="12" customHeight="1" x14ac:dyDescent="0.35">
      <c r="AA229"/>
      <c r="AB229"/>
      <c r="AC229"/>
      <c r="AD229"/>
    </row>
    <row r="230" spans="27:30" ht="12" customHeight="1" x14ac:dyDescent="0.35">
      <c r="AA230"/>
      <c r="AB230"/>
      <c r="AC230"/>
      <c r="AD230"/>
    </row>
    <row r="231" spans="27:30" ht="12" customHeight="1" x14ac:dyDescent="0.35">
      <c r="AA231"/>
      <c r="AB231"/>
      <c r="AC231"/>
      <c r="AD231"/>
    </row>
    <row r="232" spans="27:30" ht="12" customHeight="1" x14ac:dyDescent="0.35">
      <c r="AA232"/>
      <c r="AB232"/>
      <c r="AC232"/>
      <c r="AD232"/>
    </row>
    <row r="233" spans="27:30" ht="12" customHeight="1" x14ac:dyDescent="0.35">
      <c r="AA233"/>
      <c r="AB233"/>
      <c r="AC233"/>
      <c r="AD233"/>
    </row>
    <row r="234" spans="27:30" ht="12" customHeight="1" x14ac:dyDescent="0.35">
      <c r="AA234"/>
      <c r="AB234"/>
      <c r="AC234"/>
      <c r="AD234"/>
    </row>
    <row r="235" spans="27:30" ht="12" customHeight="1" x14ac:dyDescent="0.35">
      <c r="AA235"/>
      <c r="AB235"/>
      <c r="AC235"/>
      <c r="AD235"/>
    </row>
    <row r="236" spans="27:30" ht="12" customHeight="1" x14ac:dyDescent="0.35">
      <c r="AA236"/>
      <c r="AB236"/>
      <c r="AC236"/>
      <c r="AD236"/>
    </row>
    <row r="237" spans="27:30" ht="12" customHeight="1" x14ac:dyDescent="0.35">
      <c r="AA237"/>
      <c r="AB237"/>
      <c r="AC237"/>
      <c r="AD237"/>
    </row>
    <row r="238" spans="27:30" ht="12" customHeight="1" x14ac:dyDescent="0.35">
      <c r="AA238"/>
      <c r="AB238"/>
      <c r="AC238"/>
      <c r="AD238"/>
    </row>
    <row r="239" spans="27:30" ht="12" customHeight="1" x14ac:dyDescent="0.35">
      <c r="AA239"/>
      <c r="AB239"/>
      <c r="AC239"/>
      <c r="AD239"/>
    </row>
    <row r="240" spans="27:30" ht="12" customHeight="1" x14ac:dyDescent="0.35">
      <c r="AA240"/>
      <c r="AB240"/>
      <c r="AC240"/>
      <c r="AD240"/>
    </row>
    <row r="241" spans="27:30" ht="12" customHeight="1" x14ac:dyDescent="0.35">
      <c r="AA241"/>
      <c r="AB241"/>
      <c r="AC241"/>
      <c r="AD241"/>
    </row>
    <row r="242" spans="27:30" ht="12" customHeight="1" x14ac:dyDescent="0.35">
      <c r="AA242"/>
      <c r="AB242"/>
      <c r="AC242"/>
      <c r="AD242"/>
    </row>
    <row r="243" spans="27:30" ht="12" customHeight="1" x14ac:dyDescent="0.35">
      <c r="AA243"/>
      <c r="AB243"/>
      <c r="AC243"/>
      <c r="AD243"/>
    </row>
    <row r="244" spans="27:30" ht="12" customHeight="1" x14ac:dyDescent="0.35">
      <c r="AA244"/>
      <c r="AB244"/>
      <c r="AC244"/>
      <c r="AD244"/>
    </row>
    <row r="245" spans="27:30" ht="12" customHeight="1" x14ac:dyDescent="0.35">
      <c r="AA245"/>
      <c r="AB245"/>
      <c r="AC245"/>
      <c r="AD245"/>
    </row>
    <row r="246" spans="27:30" ht="12" customHeight="1" x14ac:dyDescent="0.35">
      <c r="AA246"/>
      <c r="AB246"/>
      <c r="AC246"/>
      <c r="AD246"/>
    </row>
    <row r="247" spans="27:30" ht="12" customHeight="1" x14ac:dyDescent="0.35">
      <c r="AA247"/>
      <c r="AB247"/>
      <c r="AC247"/>
      <c r="AD247"/>
    </row>
    <row r="248" spans="27:30" ht="12" customHeight="1" x14ac:dyDescent="0.35">
      <c r="AA248"/>
      <c r="AB248"/>
      <c r="AC248"/>
      <c r="AD248"/>
    </row>
    <row r="249" spans="27:30" ht="12" customHeight="1" x14ac:dyDescent="0.35">
      <c r="AA249"/>
      <c r="AB249"/>
      <c r="AC249"/>
      <c r="AD249"/>
    </row>
    <row r="250" spans="27:30" ht="12" customHeight="1" x14ac:dyDescent="0.35">
      <c r="AA250"/>
      <c r="AB250"/>
      <c r="AC250"/>
      <c r="AD250"/>
    </row>
    <row r="251" spans="27:30" ht="12" customHeight="1" x14ac:dyDescent="0.35">
      <c r="AA251"/>
      <c r="AB251"/>
      <c r="AC251"/>
      <c r="AD251"/>
    </row>
    <row r="252" spans="27:30" ht="12" customHeight="1" x14ac:dyDescent="0.35">
      <c r="AA252"/>
      <c r="AB252"/>
      <c r="AC252"/>
      <c r="AD252"/>
    </row>
    <row r="253" spans="27:30" ht="12" customHeight="1" x14ac:dyDescent="0.35">
      <c r="AA253"/>
      <c r="AB253"/>
      <c r="AC253"/>
      <c r="AD253"/>
    </row>
    <row r="254" spans="27:30" ht="12" customHeight="1" x14ac:dyDescent="0.35">
      <c r="AA254"/>
      <c r="AB254"/>
      <c r="AC254"/>
      <c r="AD254"/>
    </row>
    <row r="255" spans="27:30" ht="12" customHeight="1" x14ac:dyDescent="0.35">
      <c r="AA255"/>
      <c r="AB255"/>
      <c r="AC255"/>
      <c r="AD255"/>
    </row>
    <row r="256" spans="27:30" ht="12" customHeight="1" x14ac:dyDescent="0.35">
      <c r="AA256"/>
      <c r="AB256"/>
      <c r="AC256"/>
      <c r="AD256"/>
    </row>
    <row r="257" spans="27:30" ht="12" customHeight="1" x14ac:dyDescent="0.35">
      <c r="AA257"/>
      <c r="AB257"/>
      <c r="AC257"/>
      <c r="AD257"/>
    </row>
    <row r="258" spans="27:30" ht="12" customHeight="1" x14ac:dyDescent="0.35">
      <c r="AA258"/>
      <c r="AB258"/>
      <c r="AC258"/>
      <c r="AD258"/>
    </row>
    <row r="259" spans="27:30" ht="12" customHeight="1" x14ac:dyDescent="0.35">
      <c r="AA259"/>
      <c r="AB259"/>
      <c r="AC259"/>
      <c r="AD259"/>
    </row>
    <row r="260" spans="27:30" ht="12" customHeight="1" x14ac:dyDescent="0.35">
      <c r="AA260"/>
      <c r="AB260"/>
      <c r="AC260"/>
      <c r="AD260"/>
    </row>
    <row r="261" spans="27:30" ht="12" customHeight="1" x14ac:dyDescent="0.35">
      <c r="AA261"/>
      <c r="AB261"/>
      <c r="AC261"/>
      <c r="AD261"/>
    </row>
    <row r="262" spans="27:30" ht="12" customHeight="1" x14ac:dyDescent="0.35">
      <c r="AA262"/>
      <c r="AB262"/>
      <c r="AC262"/>
      <c r="AD262"/>
    </row>
    <row r="263" spans="27:30" ht="12" customHeight="1" x14ac:dyDescent="0.35">
      <c r="AA263"/>
      <c r="AB263"/>
      <c r="AC263"/>
      <c r="AD263"/>
    </row>
    <row r="264" spans="27:30" ht="12" customHeight="1" x14ac:dyDescent="0.35">
      <c r="AA264"/>
      <c r="AB264"/>
      <c r="AC264"/>
      <c r="AD264"/>
    </row>
    <row r="265" spans="27:30" ht="12" customHeight="1" x14ac:dyDescent="0.35">
      <c r="AA265"/>
      <c r="AB265"/>
      <c r="AC265"/>
      <c r="AD265"/>
    </row>
    <row r="266" spans="27:30" ht="12" customHeight="1" x14ac:dyDescent="0.35">
      <c r="AA266"/>
      <c r="AB266"/>
      <c r="AC266"/>
      <c r="AD266"/>
    </row>
    <row r="267" spans="27:30" ht="12" customHeight="1" x14ac:dyDescent="0.35">
      <c r="AA267"/>
      <c r="AB267"/>
      <c r="AC267"/>
      <c r="AD267"/>
    </row>
    <row r="268" spans="27:30" ht="12" customHeight="1" x14ac:dyDescent="0.35">
      <c r="AA268"/>
      <c r="AB268"/>
      <c r="AC268"/>
      <c r="AD268"/>
    </row>
    <row r="269" spans="27:30" ht="12" customHeight="1" x14ac:dyDescent="0.35">
      <c r="AA269"/>
      <c r="AB269"/>
      <c r="AC269"/>
      <c r="AD269"/>
    </row>
    <row r="270" spans="27:30" ht="12" customHeight="1" x14ac:dyDescent="0.35">
      <c r="AA270"/>
      <c r="AB270"/>
      <c r="AC270"/>
      <c r="AD270"/>
    </row>
    <row r="271" spans="27:30" ht="12" customHeight="1" x14ac:dyDescent="0.35">
      <c r="AA271"/>
      <c r="AB271"/>
      <c r="AC271"/>
      <c r="AD271"/>
    </row>
    <row r="272" spans="27:30" ht="12" customHeight="1" x14ac:dyDescent="0.35">
      <c r="AA272"/>
      <c r="AB272"/>
      <c r="AC272"/>
      <c r="AD272"/>
    </row>
    <row r="273" spans="27:30" ht="12" customHeight="1" x14ac:dyDescent="0.35">
      <c r="AA273"/>
      <c r="AB273"/>
      <c r="AC273"/>
      <c r="AD273"/>
    </row>
    <row r="274" spans="27:30" ht="12" customHeight="1" x14ac:dyDescent="0.35">
      <c r="AA274"/>
      <c r="AB274"/>
      <c r="AC274"/>
      <c r="AD274"/>
    </row>
    <row r="275" spans="27:30" ht="12" customHeight="1" x14ac:dyDescent="0.35">
      <c r="AA275"/>
      <c r="AB275"/>
      <c r="AC275"/>
      <c r="AD275"/>
    </row>
    <row r="276" spans="27:30" ht="12" customHeight="1" x14ac:dyDescent="0.35">
      <c r="AA276"/>
      <c r="AB276"/>
      <c r="AC276"/>
      <c r="AD276"/>
    </row>
    <row r="277" spans="27:30" ht="12" customHeight="1" x14ac:dyDescent="0.35">
      <c r="AA277"/>
      <c r="AB277"/>
      <c r="AC277"/>
      <c r="AD277"/>
    </row>
    <row r="278" spans="27:30" ht="12" customHeight="1" x14ac:dyDescent="0.35">
      <c r="AA278"/>
      <c r="AB278"/>
      <c r="AC278"/>
      <c r="AD278"/>
    </row>
    <row r="279" spans="27:30" ht="12" customHeight="1" x14ac:dyDescent="0.35">
      <c r="AA279"/>
      <c r="AB279"/>
      <c r="AC279"/>
      <c r="AD279"/>
    </row>
    <row r="280" spans="27:30" ht="12" customHeight="1" x14ac:dyDescent="0.35">
      <c r="AA280"/>
      <c r="AB280"/>
      <c r="AC280"/>
      <c r="AD280"/>
    </row>
    <row r="281" spans="27:30" ht="12" customHeight="1" x14ac:dyDescent="0.35">
      <c r="AA281"/>
      <c r="AB281"/>
      <c r="AC281"/>
      <c r="AD281"/>
    </row>
    <row r="282" spans="27:30" ht="12" customHeight="1" x14ac:dyDescent="0.35">
      <c r="AA282"/>
      <c r="AB282"/>
      <c r="AC282"/>
      <c r="AD282"/>
    </row>
    <row r="283" spans="27:30" ht="12" customHeight="1" x14ac:dyDescent="0.35">
      <c r="AA283"/>
      <c r="AB283"/>
      <c r="AC283"/>
      <c r="AD283"/>
    </row>
    <row r="284" spans="27:30" ht="12" customHeight="1" x14ac:dyDescent="0.35">
      <c r="AA284"/>
      <c r="AB284"/>
      <c r="AC284"/>
      <c r="AD284"/>
    </row>
    <row r="285" spans="27:30" ht="12" customHeight="1" x14ac:dyDescent="0.35">
      <c r="AA285"/>
      <c r="AB285"/>
      <c r="AC285"/>
      <c r="AD285"/>
    </row>
    <row r="286" spans="27:30" ht="12" customHeight="1" x14ac:dyDescent="0.35">
      <c r="AA286"/>
      <c r="AB286"/>
      <c r="AC286"/>
      <c r="AD286"/>
    </row>
    <row r="287" spans="27:30" ht="12" customHeight="1" x14ac:dyDescent="0.35">
      <c r="AA287"/>
      <c r="AB287"/>
      <c r="AC287"/>
      <c r="AD287"/>
    </row>
    <row r="288" spans="27:30" ht="12" customHeight="1" x14ac:dyDescent="0.35">
      <c r="AA288"/>
      <c r="AB288"/>
      <c r="AC288"/>
      <c r="AD288"/>
    </row>
    <row r="289" spans="27:30" ht="12" customHeight="1" x14ac:dyDescent="0.35">
      <c r="AA289"/>
      <c r="AB289"/>
      <c r="AC289"/>
      <c r="AD289"/>
    </row>
    <row r="290" spans="27:30" ht="12" customHeight="1" x14ac:dyDescent="0.35">
      <c r="AA290"/>
      <c r="AB290"/>
      <c r="AC290"/>
      <c r="AD290"/>
    </row>
    <row r="291" spans="27:30" ht="12" customHeight="1" x14ac:dyDescent="0.35">
      <c r="AA291"/>
      <c r="AB291"/>
      <c r="AC291"/>
      <c r="AD291"/>
    </row>
    <row r="292" spans="27:30" ht="12" customHeight="1" x14ac:dyDescent="0.35">
      <c r="AA292"/>
      <c r="AB292"/>
      <c r="AC292"/>
      <c r="AD292"/>
    </row>
    <row r="293" spans="27:30" ht="12" customHeight="1" x14ac:dyDescent="0.35">
      <c r="AA293"/>
      <c r="AB293"/>
      <c r="AC293"/>
      <c r="AD293"/>
    </row>
    <row r="294" spans="27:30" ht="12" customHeight="1" x14ac:dyDescent="0.35">
      <c r="AA294"/>
      <c r="AB294"/>
      <c r="AC294"/>
      <c r="AD294"/>
    </row>
    <row r="295" spans="27:30" ht="12" customHeight="1" x14ac:dyDescent="0.35">
      <c r="AA295"/>
      <c r="AB295"/>
      <c r="AC295"/>
      <c r="AD295"/>
    </row>
    <row r="296" spans="27:30" ht="12" customHeight="1" x14ac:dyDescent="0.35">
      <c r="AA296"/>
      <c r="AB296"/>
      <c r="AC296"/>
      <c r="AD296"/>
    </row>
    <row r="297" spans="27:30" ht="12" customHeight="1" x14ac:dyDescent="0.35">
      <c r="AA297"/>
      <c r="AB297"/>
      <c r="AC297"/>
      <c r="AD297"/>
    </row>
    <row r="298" spans="27:30" ht="12" customHeight="1" x14ac:dyDescent="0.35">
      <c r="AA298"/>
      <c r="AB298"/>
      <c r="AC298"/>
      <c r="AD298"/>
    </row>
    <row r="299" spans="27:30" ht="12" customHeight="1" x14ac:dyDescent="0.35">
      <c r="AA299"/>
      <c r="AB299"/>
      <c r="AC299"/>
      <c r="AD299"/>
    </row>
    <row r="300" spans="27:30" ht="12" customHeight="1" x14ac:dyDescent="0.35">
      <c r="AA300"/>
      <c r="AB300"/>
      <c r="AC300"/>
      <c r="AD300"/>
    </row>
    <row r="301" spans="27:30" ht="12" customHeight="1" x14ac:dyDescent="0.35">
      <c r="AA301"/>
      <c r="AB301"/>
      <c r="AC301"/>
      <c r="AD301"/>
    </row>
    <row r="302" spans="27:30" ht="12" customHeight="1" x14ac:dyDescent="0.35">
      <c r="AA302"/>
      <c r="AB302"/>
      <c r="AC302"/>
      <c r="AD302"/>
    </row>
    <row r="303" spans="27:30" ht="12" customHeight="1" x14ac:dyDescent="0.35">
      <c r="AA303"/>
      <c r="AB303"/>
      <c r="AC303"/>
      <c r="AD303"/>
    </row>
    <row r="304" spans="27:30" ht="12" customHeight="1" x14ac:dyDescent="0.35">
      <c r="AA304"/>
      <c r="AB304"/>
      <c r="AC304"/>
      <c r="AD304"/>
    </row>
    <row r="305" spans="27:30" ht="12" customHeight="1" x14ac:dyDescent="0.35">
      <c r="AA305"/>
      <c r="AB305"/>
      <c r="AC305"/>
      <c r="AD305"/>
    </row>
    <row r="306" spans="27:30" ht="12" customHeight="1" x14ac:dyDescent="0.35">
      <c r="AA306"/>
      <c r="AB306"/>
      <c r="AC306"/>
      <c r="AD306"/>
    </row>
    <row r="307" spans="27:30" ht="12" customHeight="1" x14ac:dyDescent="0.35">
      <c r="AA307"/>
      <c r="AB307"/>
      <c r="AC307"/>
      <c r="AD307"/>
    </row>
    <row r="308" spans="27:30" ht="12" customHeight="1" x14ac:dyDescent="0.35">
      <c r="AA308"/>
      <c r="AB308"/>
      <c r="AC308"/>
      <c r="AD308"/>
    </row>
    <row r="309" spans="27:30" ht="12" customHeight="1" x14ac:dyDescent="0.35">
      <c r="AA309"/>
      <c r="AB309"/>
      <c r="AC309"/>
      <c r="AD309"/>
    </row>
    <row r="310" spans="27:30" ht="12" customHeight="1" x14ac:dyDescent="0.35">
      <c r="AA310"/>
      <c r="AB310"/>
      <c r="AC310"/>
      <c r="AD310"/>
    </row>
    <row r="311" spans="27:30" ht="12" customHeight="1" x14ac:dyDescent="0.35">
      <c r="AA311"/>
      <c r="AB311"/>
      <c r="AC311"/>
      <c r="AD311"/>
    </row>
    <row r="312" spans="27:30" ht="12" customHeight="1" x14ac:dyDescent="0.35">
      <c r="AA312"/>
      <c r="AB312"/>
      <c r="AC312"/>
      <c r="AD312"/>
    </row>
    <row r="313" spans="27:30" ht="12" customHeight="1" x14ac:dyDescent="0.35">
      <c r="AA313"/>
      <c r="AB313"/>
      <c r="AC313"/>
      <c r="AD313"/>
    </row>
    <row r="314" spans="27:30" ht="12" customHeight="1" x14ac:dyDescent="0.35">
      <c r="AA314"/>
      <c r="AB314"/>
      <c r="AC314"/>
      <c r="AD314"/>
    </row>
    <row r="315" spans="27:30" ht="12" customHeight="1" x14ac:dyDescent="0.35">
      <c r="AA315"/>
      <c r="AB315"/>
      <c r="AC315"/>
      <c r="AD315"/>
    </row>
    <row r="316" spans="27:30" ht="12" customHeight="1" x14ac:dyDescent="0.35">
      <c r="AA316"/>
      <c r="AB316"/>
      <c r="AC316"/>
      <c r="AD316"/>
    </row>
    <row r="317" spans="27:30" ht="12" customHeight="1" x14ac:dyDescent="0.35">
      <c r="AA317"/>
      <c r="AB317"/>
      <c r="AC317"/>
      <c r="AD317"/>
    </row>
    <row r="318" spans="27:30" ht="12" customHeight="1" x14ac:dyDescent="0.35">
      <c r="AA318"/>
      <c r="AB318"/>
      <c r="AC318"/>
      <c r="AD318"/>
    </row>
    <row r="319" spans="27:30" ht="12" customHeight="1" x14ac:dyDescent="0.35">
      <c r="AA319"/>
      <c r="AB319"/>
      <c r="AC319"/>
      <c r="AD319"/>
    </row>
    <row r="320" spans="27:30" ht="12" customHeight="1" x14ac:dyDescent="0.35">
      <c r="AA320"/>
      <c r="AB320"/>
      <c r="AC320"/>
      <c r="AD320"/>
    </row>
    <row r="321" spans="27:30" ht="12" customHeight="1" x14ac:dyDescent="0.35">
      <c r="AA321"/>
      <c r="AB321"/>
      <c r="AC321"/>
      <c r="AD321"/>
    </row>
    <row r="322" spans="27:30" ht="12" customHeight="1" x14ac:dyDescent="0.35">
      <c r="AA322"/>
      <c r="AB322"/>
      <c r="AC322"/>
      <c r="AD322"/>
    </row>
    <row r="323" spans="27:30" ht="12" customHeight="1" x14ac:dyDescent="0.35">
      <c r="AA323"/>
      <c r="AB323"/>
      <c r="AC323"/>
      <c r="AD323"/>
    </row>
    <row r="324" spans="27:30" ht="12" customHeight="1" x14ac:dyDescent="0.35">
      <c r="AA324"/>
      <c r="AB324"/>
      <c r="AC324"/>
      <c r="AD324"/>
    </row>
    <row r="325" spans="27:30" ht="12" customHeight="1" x14ac:dyDescent="0.35">
      <c r="AA325"/>
      <c r="AB325"/>
      <c r="AC325"/>
      <c r="AD325"/>
    </row>
    <row r="326" spans="27:30" ht="12" customHeight="1" x14ac:dyDescent="0.35">
      <c r="AA326"/>
      <c r="AB326"/>
      <c r="AC326"/>
      <c r="AD326"/>
    </row>
    <row r="327" spans="27:30" ht="12" customHeight="1" x14ac:dyDescent="0.35">
      <c r="AA327"/>
      <c r="AB327"/>
      <c r="AC327"/>
      <c r="AD327"/>
    </row>
    <row r="328" spans="27:30" ht="12" customHeight="1" x14ac:dyDescent="0.35">
      <c r="AA328"/>
      <c r="AB328"/>
      <c r="AC328"/>
      <c r="AD328"/>
    </row>
    <row r="329" spans="27:30" ht="12" customHeight="1" x14ac:dyDescent="0.35">
      <c r="AA329"/>
      <c r="AB329"/>
      <c r="AC329"/>
      <c r="AD329"/>
    </row>
    <row r="330" spans="27:30" ht="12" customHeight="1" x14ac:dyDescent="0.35">
      <c r="AA330"/>
      <c r="AB330"/>
      <c r="AC330"/>
      <c r="AD330"/>
    </row>
    <row r="331" spans="27:30" ht="12" customHeight="1" x14ac:dyDescent="0.35">
      <c r="AA331"/>
      <c r="AB331"/>
      <c r="AC331"/>
      <c r="AD331"/>
    </row>
    <row r="332" spans="27:30" ht="12" customHeight="1" x14ac:dyDescent="0.35">
      <c r="AA332"/>
      <c r="AB332"/>
      <c r="AC332"/>
      <c r="AD332"/>
    </row>
    <row r="333" spans="27:30" ht="12" customHeight="1" x14ac:dyDescent="0.35">
      <c r="AA333"/>
      <c r="AB333"/>
      <c r="AC333"/>
      <c r="AD333"/>
    </row>
    <row r="334" spans="27:30" ht="12" customHeight="1" x14ac:dyDescent="0.35">
      <c r="AA334"/>
      <c r="AB334"/>
      <c r="AC334"/>
      <c r="AD334"/>
    </row>
    <row r="335" spans="27:30" ht="12" customHeight="1" x14ac:dyDescent="0.35">
      <c r="AA335"/>
      <c r="AB335"/>
      <c r="AC335"/>
      <c r="AD335"/>
    </row>
    <row r="336" spans="27:30" ht="12" customHeight="1" x14ac:dyDescent="0.35">
      <c r="AA336"/>
      <c r="AB336"/>
      <c r="AC336"/>
      <c r="AD336"/>
    </row>
    <row r="337" spans="27:30" ht="12" customHeight="1" x14ac:dyDescent="0.35">
      <c r="AA337"/>
      <c r="AB337"/>
      <c r="AC337"/>
      <c r="AD337"/>
    </row>
    <row r="338" spans="27:30" ht="12" customHeight="1" x14ac:dyDescent="0.35">
      <c r="AA338"/>
      <c r="AB338"/>
      <c r="AC338"/>
      <c r="AD338"/>
    </row>
    <row r="339" spans="27:30" ht="12" customHeight="1" x14ac:dyDescent="0.35">
      <c r="AA339"/>
      <c r="AB339"/>
      <c r="AC339"/>
      <c r="AD339"/>
    </row>
    <row r="340" spans="27:30" ht="12" customHeight="1" x14ac:dyDescent="0.35">
      <c r="AA340"/>
      <c r="AB340"/>
      <c r="AC340"/>
      <c r="AD340"/>
    </row>
    <row r="341" spans="27:30" ht="12" customHeight="1" x14ac:dyDescent="0.35">
      <c r="AA341"/>
      <c r="AB341"/>
      <c r="AC341"/>
      <c r="AD341"/>
    </row>
    <row r="342" spans="27:30" ht="12" customHeight="1" x14ac:dyDescent="0.35">
      <c r="AA342"/>
      <c r="AB342"/>
      <c r="AC342"/>
      <c r="AD342"/>
    </row>
    <row r="343" spans="27:30" ht="12" customHeight="1" x14ac:dyDescent="0.35">
      <c r="AA343"/>
      <c r="AB343"/>
      <c r="AC343"/>
      <c r="AD343"/>
    </row>
    <row r="344" spans="27:30" ht="12" customHeight="1" x14ac:dyDescent="0.35">
      <c r="AA344"/>
      <c r="AB344"/>
      <c r="AC344"/>
      <c r="AD344"/>
    </row>
    <row r="345" spans="27:30" ht="12" customHeight="1" x14ac:dyDescent="0.35">
      <c r="AA345"/>
      <c r="AB345"/>
      <c r="AC345"/>
      <c r="AD345"/>
    </row>
    <row r="346" spans="27:30" ht="12" customHeight="1" x14ac:dyDescent="0.35">
      <c r="AA346"/>
      <c r="AB346"/>
      <c r="AC346"/>
      <c r="AD346"/>
    </row>
    <row r="347" spans="27:30" ht="12" customHeight="1" x14ac:dyDescent="0.35">
      <c r="AA347"/>
      <c r="AB347"/>
      <c r="AC347"/>
      <c r="AD347"/>
    </row>
    <row r="348" spans="27:30" ht="12" customHeight="1" x14ac:dyDescent="0.35">
      <c r="AA348"/>
      <c r="AB348"/>
      <c r="AC348"/>
      <c r="AD348"/>
    </row>
    <row r="349" spans="27:30" ht="12" customHeight="1" x14ac:dyDescent="0.35">
      <c r="AA349"/>
      <c r="AB349"/>
      <c r="AC349"/>
      <c r="AD349"/>
    </row>
    <row r="350" spans="27:30" ht="12" customHeight="1" x14ac:dyDescent="0.35">
      <c r="AA350"/>
      <c r="AB350"/>
      <c r="AC350"/>
      <c r="AD350"/>
    </row>
    <row r="351" spans="27:30" ht="12" customHeight="1" x14ac:dyDescent="0.35">
      <c r="AA351"/>
      <c r="AB351"/>
      <c r="AC351"/>
      <c r="AD351"/>
    </row>
    <row r="352" spans="27:30" ht="12" customHeight="1" x14ac:dyDescent="0.35">
      <c r="AA352"/>
      <c r="AB352"/>
      <c r="AC352"/>
      <c r="AD352"/>
    </row>
    <row r="353" spans="27:30" ht="12" customHeight="1" x14ac:dyDescent="0.35">
      <c r="AA353"/>
      <c r="AB353"/>
      <c r="AC353"/>
      <c r="AD353"/>
    </row>
    <row r="354" spans="27:30" ht="12" customHeight="1" x14ac:dyDescent="0.35">
      <c r="AA354"/>
      <c r="AB354"/>
      <c r="AC354"/>
      <c r="AD354"/>
    </row>
    <row r="355" spans="27:30" ht="12" customHeight="1" x14ac:dyDescent="0.35">
      <c r="AA355"/>
      <c r="AB355"/>
      <c r="AC355"/>
      <c r="AD355"/>
    </row>
    <row r="356" spans="27:30" ht="12" customHeight="1" x14ac:dyDescent="0.35">
      <c r="AA356"/>
      <c r="AB356"/>
      <c r="AC356"/>
      <c r="AD356"/>
    </row>
    <row r="357" spans="27:30" ht="12" customHeight="1" x14ac:dyDescent="0.35">
      <c r="AA357"/>
      <c r="AB357"/>
      <c r="AC357"/>
      <c r="AD357"/>
    </row>
    <row r="358" spans="27:30" ht="12" customHeight="1" x14ac:dyDescent="0.35">
      <c r="AA358"/>
      <c r="AB358"/>
      <c r="AC358"/>
      <c r="AD358"/>
    </row>
    <row r="359" spans="27:30" ht="12" customHeight="1" x14ac:dyDescent="0.35">
      <c r="AA359"/>
      <c r="AB359"/>
      <c r="AC359"/>
      <c r="AD359"/>
    </row>
    <row r="360" spans="27:30" ht="12" customHeight="1" x14ac:dyDescent="0.35">
      <c r="AA360"/>
      <c r="AB360"/>
      <c r="AC360"/>
      <c r="AD360"/>
    </row>
    <row r="361" spans="27:30" ht="12" customHeight="1" x14ac:dyDescent="0.35">
      <c r="AA361"/>
      <c r="AB361"/>
      <c r="AC361"/>
      <c r="AD361"/>
    </row>
    <row r="362" spans="27:30" ht="12" customHeight="1" x14ac:dyDescent="0.35">
      <c r="AA362"/>
      <c r="AB362"/>
      <c r="AC362"/>
      <c r="AD362"/>
    </row>
    <row r="363" spans="27:30" ht="12" customHeight="1" x14ac:dyDescent="0.35">
      <c r="AA363"/>
      <c r="AB363"/>
      <c r="AC363"/>
      <c r="AD363"/>
    </row>
    <row r="364" spans="27:30" ht="12" customHeight="1" x14ac:dyDescent="0.35">
      <c r="AA364"/>
      <c r="AB364"/>
      <c r="AC364"/>
      <c r="AD364"/>
    </row>
    <row r="365" spans="27:30" ht="12" customHeight="1" x14ac:dyDescent="0.35">
      <c r="AA365"/>
      <c r="AB365"/>
      <c r="AC365"/>
      <c r="AD365"/>
    </row>
    <row r="366" spans="27:30" ht="12" customHeight="1" x14ac:dyDescent="0.35">
      <c r="AA366"/>
      <c r="AB366"/>
      <c r="AC366"/>
      <c r="AD366"/>
    </row>
    <row r="367" spans="27:30" ht="12" customHeight="1" x14ac:dyDescent="0.35">
      <c r="AA367"/>
      <c r="AB367"/>
      <c r="AC367"/>
      <c r="AD367"/>
    </row>
    <row r="368" spans="27:30" ht="12" customHeight="1" x14ac:dyDescent="0.35">
      <c r="AA368"/>
      <c r="AB368"/>
      <c r="AC368"/>
      <c r="AD368"/>
    </row>
    <row r="369" spans="27:30" ht="12" customHeight="1" x14ac:dyDescent="0.35">
      <c r="AA369"/>
      <c r="AB369"/>
      <c r="AC369"/>
      <c r="AD369"/>
    </row>
    <row r="370" spans="27:30" ht="12" customHeight="1" x14ac:dyDescent="0.35">
      <c r="AA370"/>
      <c r="AB370"/>
      <c r="AC370"/>
      <c r="AD370"/>
    </row>
    <row r="371" spans="27:30" ht="12" customHeight="1" x14ac:dyDescent="0.35">
      <c r="AA371"/>
      <c r="AB371"/>
      <c r="AC371"/>
      <c r="AD371"/>
    </row>
    <row r="372" spans="27:30" ht="12" customHeight="1" x14ac:dyDescent="0.35">
      <c r="AA372"/>
      <c r="AB372"/>
      <c r="AC372"/>
      <c r="AD372"/>
    </row>
    <row r="373" spans="27:30" ht="12" customHeight="1" x14ac:dyDescent="0.35">
      <c r="AA373"/>
      <c r="AB373"/>
      <c r="AC373"/>
      <c r="AD373"/>
    </row>
    <row r="374" spans="27:30" ht="12" customHeight="1" x14ac:dyDescent="0.35">
      <c r="AA374"/>
      <c r="AB374"/>
      <c r="AC374"/>
      <c r="AD374"/>
    </row>
    <row r="375" spans="27:30" ht="12" customHeight="1" x14ac:dyDescent="0.35">
      <c r="AA375"/>
      <c r="AB375"/>
      <c r="AC375"/>
      <c r="AD375"/>
    </row>
    <row r="376" spans="27:30" ht="12" customHeight="1" x14ac:dyDescent="0.35">
      <c r="AA376"/>
      <c r="AB376"/>
      <c r="AC376"/>
      <c r="AD376"/>
    </row>
    <row r="377" spans="27:30" ht="12" customHeight="1" x14ac:dyDescent="0.35">
      <c r="AA377"/>
      <c r="AB377"/>
      <c r="AC377"/>
      <c r="AD377"/>
    </row>
    <row r="378" spans="27:30" ht="12" customHeight="1" x14ac:dyDescent="0.35">
      <c r="AA378"/>
      <c r="AB378"/>
      <c r="AC378"/>
      <c r="AD378"/>
    </row>
    <row r="379" spans="27:30" ht="12" customHeight="1" x14ac:dyDescent="0.35">
      <c r="AA379"/>
      <c r="AB379"/>
      <c r="AC379"/>
      <c r="AD379"/>
    </row>
    <row r="380" spans="27:30" ht="12" customHeight="1" x14ac:dyDescent="0.35">
      <c r="AA380"/>
      <c r="AB380"/>
      <c r="AC380"/>
      <c r="AD380"/>
    </row>
    <row r="381" spans="27:30" ht="12" customHeight="1" x14ac:dyDescent="0.35">
      <c r="AA381"/>
      <c r="AB381"/>
      <c r="AC381"/>
      <c r="AD381"/>
    </row>
    <row r="382" spans="27:30" ht="12" customHeight="1" x14ac:dyDescent="0.35">
      <c r="AA382"/>
      <c r="AB382"/>
      <c r="AC382"/>
      <c r="AD382"/>
    </row>
    <row r="383" spans="27:30" ht="12" customHeight="1" x14ac:dyDescent="0.35">
      <c r="AA383"/>
      <c r="AB383"/>
      <c r="AC383"/>
      <c r="AD383"/>
    </row>
    <row r="384" spans="27:30" ht="12" customHeight="1" x14ac:dyDescent="0.35">
      <c r="AA384"/>
      <c r="AB384"/>
      <c r="AC384"/>
      <c r="AD384"/>
    </row>
    <row r="385" spans="27:30" ht="12" customHeight="1" x14ac:dyDescent="0.35">
      <c r="AA385"/>
      <c r="AB385"/>
      <c r="AC385"/>
      <c r="AD385"/>
    </row>
    <row r="386" spans="27:30" ht="12" customHeight="1" x14ac:dyDescent="0.35">
      <c r="AA386"/>
      <c r="AB386"/>
      <c r="AC386"/>
      <c r="AD386"/>
    </row>
    <row r="387" spans="27:30" ht="12" customHeight="1" x14ac:dyDescent="0.35">
      <c r="AA387"/>
      <c r="AB387"/>
      <c r="AC387"/>
      <c r="AD387"/>
    </row>
    <row r="388" spans="27:30" ht="12" customHeight="1" x14ac:dyDescent="0.35">
      <c r="AA388"/>
      <c r="AB388"/>
      <c r="AC388"/>
      <c r="AD388"/>
    </row>
    <row r="389" spans="27:30" ht="12" customHeight="1" x14ac:dyDescent="0.35">
      <c r="AA389"/>
      <c r="AB389"/>
      <c r="AC389"/>
      <c r="AD389"/>
    </row>
    <row r="390" spans="27:30" ht="12" customHeight="1" x14ac:dyDescent="0.35">
      <c r="AA390"/>
      <c r="AB390"/>
      <c r="AC390"/>
      <c r="AD390"/>
    </row>
    <row r="391" spans="27:30" ht="12" customHeight="1" x14ac:dyDescent="0.35">
      <c r="AA391"/>
      <c r="AB391"/>
      <c r="AC391"/>
      <c r="AD391"/>
    </row>
    <row r="392" spans="27:30" ht="12" customHeight="1" x14ac:dyDescent="0.35">
      <c r="AA392"/>
      <c r="AB392"/>
      <c r="AC392"/>
      <c r="AD392"/>
    </row>
    <row r="393" spans="27:30" ht="12" customHeight="1" x14ac:dyDescent="0.35">
      <c r="AA393"/>
      <c r="AB393"/>
      <c r="AC393"/>
      <c r="AD393"/>
    </row>
    <row r="394" spans="27:30" ht="12" customHeight="1" x14ac:dyDescent="0.35">
      <c r="AA394"/>
      <c r="AB394"/>
      <c r="AC394"/>
      <c r="AD394"/>
    </row>
    <row r="395" spans="27:30" ht="12" customHeight="1" x14ac:dyDescent="0.35">
      <c r="AA395"/>
      <c r="AB395"/>
      <c r="AC395"/>
      <c r="AD395"/>
    </row>
    <row r="396" spans="27:30" ht="12" customHeight="1" x14ac:dyDescent="0.35">
      <c r="AA396"/>
      <c r="AB396"/>
      <c r="AC396"/>
      <c r="AD396"/>
    </row>
    <row r="397" spans="27:30" ht="12" customHeight="1" x14ac:dyDescent="0.35">
      <c r="AA397"/>
      <c r="AB397"/>
      <c r="AC397"/>
      <c r="AD397"/>
    </row>
    <row r="398" spans="27:30" ht="12" customHeight="1" x14ac:dyDescent="0.35">
      <c r="AA398"/>
      <c r="AB398"/>
      <c r="AC398"/>
      <c r="AD398"/>
    </row>
    <row r="399" spans="27:30" ht="12" customHeight="1" x14ac:dyDescent="0.35">
      <c r="AA399"/>
      <c r="AB399"/>
      <c r="AC399"/>
      <c r="AD399"/>
    </row>
    <row r="400" spans="27:30" ht="12" customHeight="1" x14ac:dyDescent="0.35">
      <c r="AA400"/>
      <c r="AB400"/>
      <c r="AC400"/>
      <c r="AD400"/>
    </row>
    <row r="401" spans="27:30" ht="12" customHeight="1" x14ac:dyDescent="0.35">
      <c r="AA401"/>
      <c r="AB401"/>
      <c r="AC401"/>
      <c r="AD401"/>
    </row>
    <row r="402" spans="27:30" ht="12" customHeight="1" x14ac:dyDescent="0.35">
      <c r="AA402"/>
      <c r="AB402"/>
      <c r="AC402"/>
      <c r="AD402"/>
    </row>
    <row r="403" spans="27:30" ht="12" customHeight="1" x14ac:dyDescent="0.35">
      <c r="AA403"/>
      <c r="AB403"/>
      <c r="AC403"/>
      <c r="AD403"/>
    </row>
    <row r="404" spans="27:30" ht="12" customHeight="1" x14ac:dyDescent="0.35">
      <c r="AA404"/>
      <c r="AB404"/>
      <c r="AC404"/>
      <c r="AD404"/>
    </row>
    <row r="405" spans="27:30" ht="12" customHeight="1" x14ac:dyDescent="0.35">
      <c r="AA405"/>
      <c r="AB405"/>
      <c r="AC405"/>
      <c r="AD405"/>
    </row>
    <row r="406" spans="27:30" ht="12" customHeight="1" x14ac:dyDescent="0.35">
      <c r="AA406"/>
      <c r="AB406"/>
      <c r="AC406"/>
      <c r="AD406"/>
    </row>
    <row r="407" spans="27:30" ht="12" customHeight="1" x14ac:dyDescent="0.35">
      <c r="AA407"/>
      <c r="AB407"/>
      <c r="AC407"/>
      <c r="AD407"/>
    </row>
    <row r="408" spans="27:30" ht="12" customHeight="1" x14ac:dyDescent="0.35">
      <c r="AA408"/>
      <c r="AB408"/>
      <c r="AC408"/>
      <c r="AD408"/>
    </row>
    <row r="409" spans="27:30" ht="12" customHeight="1" x14ac:dyDescent="0.35">
      <c r="AA409"/>
      <c r="AB409"/>
      <c r="AC409"/>
      <c r="AD409"/>
    </row>
    <row r="410" spans="27:30" ht="12" customHeight="1" x14ac:dyDescent="0.35">
      <c r="AA410"/>
      <c r="AB410"/>
      <c r="AC410"/>
      <c r="AD410"/>
    </row>
    <row r="411" spans="27:30" ht="12" customHeight="1" x14ac:dyDescent="0.35">
      <c r="AA411"/>
      <c r="AB411"/>
      <c r="AC411"/>
      <c r="AD411"/>
    </row>
    <row r="412" spans="27:30" ht="12" customHeight="1" x14ac:dyDescent="0.35">
      <c r="AA412"/>
      <c r="AB412"/>
      <c r="AC412"/>
      <c r="AD412"/>
    </row>
    <row r="413" spans="27:30" ht="12" customHeight="1" x14ac:dyDescent="0.35">
      <c r="AA413"/>
      <c r="AB413"/>
      <c r="AC413"/>
      <c r="AD413"/>
    </row>
    <row r="414" spans="27:30" ht="12" customHeight="1" x14ac:dyDescent="0.35">
      <c r="AA414"/>
      <c r="AB414"/>
      <c r="AC414"/>
      <c r="AD414"/>
    </row>
    <row r="415" spans="27:30" ht="12" customHeight="1" x14ac:dyDescent="0.35">
      <c r="AA415"/>
      <c r="AB415"/>
      <c r="AC415"/>
      <c r="AD415"/>
    </row>
    <row r="416" spans="27:30" ht="12" customHeight="1" x14ac:dyDescent="0.35">
      <c r="AA416"/>
      <c r="AB416"/>
      <c r="AC416"/>
      <c r="AD416"/>
    </row>
    <row r="417" spans="27:30" ht="12" customHeight="1" x14ac:dyDescent="0.35">
      <c r="AA417"/>
      <c r="AB417"/>
      <c r="AC417"/>
      <c r="AD417"/>
    </row>
    <row r="418" spans="27:30" ht="12" customHeight="1" x14ac:dyDescent="0.35">
      <c r="AA418"/>
      <c r="AB418"/>
      <c r="AC418"/>
      <c r="AD418"/>
    </row>
    <row r="419" spans="27:30" ht="12" customHeight="1" x14ac:dyDescent="0.35">
      <c r="AA419"/>
      <c r="AB419"/>
      <c r="AC419"/>
      <c r="AD419"/>
    </row>
    <row r="420" spans="27:30" ht="12" customHeight="1" x14ac:dyDescent="0.35">
      <c r="AA420"/>
      <c r="AB420"/>
      <c r="AC420"/>
      <c r="AD420"/>
    </row>
    <row r="421" spans="27:30" ht="12" customHeight="1" x14ac:dyDescent="0.35">
      <c r="AA421"/>
      <c r="AB421"/>
      <c r="AC421"/>
      <c r="AD421"/>
    </row>
    <row r="422" spans="27:30" ht="12" customHeight="1" x14ac:dyDescent="0.35">
      <c r="AA422"/>
      <c r="AB422"/>
      <c r="AC422"/>
      <c r="AD422"/>
    </row>
    <row r="423" spans="27:30" ht="12" customHeight="1" x14ac:dyDescent="0.35">
      <c r="AA423"/>
      <c r="AB423"/>
      <c r="AC423"/>
      <c r="AD423"/>
    </row>
    <row r="424" spans="27:30" ht="12" customHeight="1" x14ac:dyDescent="0.35">
      <c r="AA424"/>
      <c r="AB424"/>
      <c r="AC424"/>
      <c r="AD424"/>
    </row>
    <row r="425" spans="27:30" ht="12" customHeight="1" x14ac:dyDescent="0.35">
      <c r="AA425"/>
      <c r="AB425"/>
      <c r="AC425"/>
      <c r="AD425"/>
    </row>
    <row r="426" spans="27:30" ht="12" customHeight="1" x14ac:dyDescent="0.35">
      <c r="AA426"/>
      <c r="AB426"/>
      <c r="AC426"/>
      <c r="AD426"/>
    </row>
    <row r="427" spans="27:30" ht="12" customHeight="1" x14ac:dyDescent="0.35">
      <c r="AA427"/>
      <c r="AB427"/>
      <c r="AC427"/>
      <c r="AD427"/>
    </row>
    <row r="428" spans="27:30" ht="12" customHeight="1" x14ac:dyDescent="0.35">
      <c r="AA428"/>
      <c r="AB428"/>
      <c r="AC428"/>
      <c r="AD428"/>
    </row>
    <row r="429" spans="27:30" ht="12" customHeight="1" x14ac:dyDescent="0.35">
      <c r="AA429"/>
      <c r="AB429"/>
      <c r="AC429"/>
      <c r="AD429"/>
    </row>
    <row r="430" spans="27:30" ht="12" customHeight="1" x14ac:dyDescent="0.35">
      <c r="AA430"/>
      <c r="AB430"/>
      <c r="AC430"/>
      <c r="AD430"/>
    </row>
    <row r="431" spans="27:30" ht="12" customHeight="1" x14ac:dyDescent="0.35">
      <c r="AA431"/>
      <c r="AB431"/>
      <c r="AC431"/>
      <c r="AD431"/>
    </row>
    <row r="432" spans="27:30" ht="12" customHeight="1" x14ac:dyDescent="0.35">
      <c r="AA432"/>
      <c r="AB432"/>
      <c r="AC432"/>
      <c r="AD432"/>
    </row>
    <row r="433" spans="27:30" ht="12" customHeight="1" x14ac:dyDescent="0.35">
      <c r="AA433"/>
      <c r="AB433"/>
      <c r="AC433"/>
      <c r="AD433"/>
    </row>
    <row r="434" spans="27:30" ht="12" customHeight="1" x14ac:dyDescent="0.35">
      <c r="AA434"/>
      <c r="AB434"/>
      <c r="AC434"/>
      <c r="AD434"/>
    </row>
    <row r="435" spans="27:30" ht="12" customHeight="1" x14ac:dyDescent="0.35">
      <c r="AA435"/>
      <c r="AB435"/>
      <c r="AC435"/>
      <c r="AD435"/>
    </row>
    <row r="436" spans="27:30" ht="12" customHeight="1" x14ac:dyDescent="0.35">
      <c r="AA436"/>
      <c r="AB436"/>
      <c r="AC436"/>
      <c r="AD436"/>
    </row>
    <row r="437" spans="27:30" ht="12" customHeight="1" x14ac:dyDescent="0.35">
      <c r="AA437"/>
      <c r="AB437"/>
      <c r="AC437"/>
      <c r="AD437"/>
    </row>
    <row r="438" spans="27:30" ht="12" customHeight="1" x14ac:dyDescent="0.35">
      <c r="AA438"/>
      <c r="AB438"/>
      <c r="AC438"/>
      <c r="AD438"/>
    </row>
    <row r="439" spans="27:30" ht="12" customHeight="1" x14ac:dyDescent="0.35">
      <c r="AA439"/>
      <c r="AB439"/>
      <c r="AC439"/>
      <c r="AD439"/>
    </row>
    <row r="440" spans="27:30" ht="12" customHeight="1" x14ac:dyDescent="0.35">
      <c r="AA440"/>
      <c r="AB440"/>
      <c r="AC440"/>
      <c r="AD440"/>
    </row>
    <row r="441" spans="27:30" ht="12" customHeight="1" x14ac:dyDescent="0.35">
      <c r="AA441"/>
      <c r="AB441"/>
      <c r="AC441"/>
      <c r="AD441"/>
    </row>
    <row r="442" spans="27:30" ht="12" customHeight="1" x14ac:dyDescent="0.35">
      <c r="AA442"/>
      <c r="AB442"/>
      <c r="AC442"/>
      <c r="AD442"/>
    </row>
    <row r="443" spans="27:30" ht="12" customHeight="1" x14ac:dyDescent="0.35">
      <c r="AA443"/>
      <c r="AB443"/>
      <c r="AC443"/>
      <c r="AD443"/>
    </row>
    <row r="444" spans="27:30" ht="12" customHeight="1" x14ac:dyDescent="0.35">
      <c r="AA444"/>
      <c r="AB444"/>
      <c r="AC444"/>
      <c r="AD444"/>
    </row>
    <row r="445" spans="27:30" ht="12" customHeight="1" x14ac:dyDescent="0.35">
      <c r="AA445"/>
      <c r="AB445"/>
      <c r="AC445"/>
      <c r="AD445"/>
    </row>
    <row r="446" spans="27:30" ht="12" customHeight="1" x14ac:dyDescent="0.35">
      <c r="AA446"/>
      <c r="AB446"/>
      <c r="AC446"/>
      <c r="AD446"/>
    </row>
    <row r="447" spans="27:30" ht="12" customHeight="1" x14ac:dyDescent="0.35">
      <c r="AA447"/>
      <c r="AB447"/>
      <c r="AC447"/>
      <c r="AD447"/>
    </row>
    <row r="448" spans="27:30" ht="12" customHeight="1" x14ac:dyDescent="0.35">
      <c r="AA448"/>
      <c r="AB448"/>
      <c r="AC448"/>
      <c r="AD448"/>
    </row>
    <row r="449" spans="27:30" ht="12" customHeight="1" x14ac:dyDescent="0.35">
      <c r="AA449"/>
      <c r="AB449"/>
      <c r="AC449"/>
      <c r="AD449"/>
    </row>
    <row r="450" spans="27:30" ht="12" customHeight="1" x14ac:dyDescent="0.35">
      <c r="AA450"/>
      <c r="AB450"/>
      <c r="AC450"/>
      <c r="AD450"/>
    </row>
    <row r="451" spans="27:30" ht="12" customHeight="1" x14ac:dyDescent="0.35">
      <c r="AA451"/>
      <c r="AB451"/>
      <c r="AC451"/>
      <c r="AD451"/>
    </row>
    <row r="452" spans="27:30" ht="12" customHeight="1" x14ac:dyDescent="0.35">
      <c r="AA452"/>
      <c r="AB452"/>
      <c r="AC452"/>
      <c r="AD452"/>
    </row>
    <row r="453" spans="27:30" ht="12" customHeight="1" x14ac:dyDescent="0.35">
      <c r="AA453"/>
      <c r="AB453"/>
      <c r="AC453"/>
      <c r="AD453"/>
    </row>
    <row r="454" spans="27:30" ht="12" customHeight="1" x14ac:dyDescent="0.35">
      <c r="AA454"/>
      <c r="AB454"/>
      <c r="AC454"/>
      <c r="AD454"/>
    </row>
    <row r="455" spans="27:30" ht="12" customHeight="1" x14ac:dyDescent="0.35">
      <c r="AA455"/>
      <c r="AB455"/>
      <c r="AC455"/>
      <c r="AD455"/>
    </row>
    <row r="456" spans="27:30" ht="12" customHeight="1" x14ac:dyDescent="0.35">
      <c r="AA456"/>
      <c r="AB456"/>
      <c r="AC456"/>
      <c r="AD456"/>
    </row>
    <row r="457" spans="27:30" ht="12" customHeight="1" x14ac:dyDescent="0.35">
      <c r="AA457"/>
      <c r="AB457"/>
      <c r="AC457"/>
      <c r="AD457"/>
    </row>
    <row r="458" spans="27:30" ht="12" customHeight="1" x14ac:dyDescent="0.35">
      <c r="AA458"/>
      <c r="AB458"/>
      <c r="AC458"/>
      <c r="AD458"/>
    </row>
    <row r="459" spans="27:30" ht="12" customHeight="1" x14ac:dyDescent="0.35">
      <c r="AA459"/>
      <c r="AB459"/>
      <c r="AC459"/>
      <c r="AD459"/>
    </row>
    <row r="460" spans="27:30" ht="12" customHeight="1" x14ac:dyDescent="0.35">
      <c r="AA460"/>
      <c r="AB460"/>
      <c r="AC460"/>
      <c r="AD460"/>
    </row>
    <row r="461" spans="27:30" ht="12" customHeight="1" x14ac:dyDescent="0.35">
      <c r="AA461"/>
      <c r="AB461"/>
      <c r="AC461"/>
      <c r="AD461"/>
    </row>
    <row r="462" spans="27:30" ht="12" customHeight="1" x14ac:dyDescent="0.35">
      <c r="AA462"/>
      <c r="AB462"/>
      <c r="AC462"/>
      <c r="AD462"/>
    </row>
    <row r="463" spans="27:30" ht="12" customHeight="1" x14ac:dyDescent="0.35">
      <c r="AA463"/>
      <c r="AB463"/>
      <c r="AC463"/>
      <c r="AD463"/>
    </row>
    <row r="464" spans="27:30" ht="12" customHeight="1" x14ac:dyDescent="0.35">
      <c r="AA464"/>
      <c r="AB464"/>
      <c r="AC464"/>
      <c r="AD464"/>
    </row>
    <row r="465" spans="27:30" ht="12" customHeight="1" x14ac:dyDescent="0.35">
      <c r="AA465"/>
      <c r="AB465"/>
      <c r="AC465"/>
      <c r="AD465"/>
    </row>
    <row r="466" spans="27:30" ht="12" customHeight="1" x14ac:dyDescent="0.35">
      <c r="AA466"/>
      <c r="AB466"/>
      <c r="AC466"/>
      <c r="AD466"/>
    </row>
    <row r="467" spans="27:30" ht="12" customHeight="1" x14ac:dyDescent="0.35">
      <c r="AA467"/>
      <c r="AB467"/>
      <c r="AC467"/>
      <c r="AD467"/>
    </row>
    <row r="468" spans="27:30" ht="12" customHeight="1" x14ac:dyDescent="0.35">
      <c r="AA468"/>
      <c r="AB468"/>
      <c r="AC468"/>
      <c r="AD468"/>
    </row>
    <row r="469" spans="27:30" ht="12" customHeight="1" x14ac:dyDescent="0.35">
      <c r="AA469"/>
      <c r="AB469"/>
      <c r="AC469"/>
      <c r="AD469"/>
    </row>
    <row r="470" spans="27:30" ht="12" customHeight="1" x14ac:dyDescent="0.35">
      <c r="AA470"/>
      <c r="AB470"/>
      <c r="AC470"/>
      <c r="AD470"/>
    </row>
    <row r="471" spans="27:30" ht="12" customHeight="1" x14ac:dyDescent="0.35">
      <c r="AA471"/>
      <c r="AB471"/>
      <c r="AC471"/>
      <c r="AD471"/>
    </row>
    <row r="472" spans="27:30" ht="12" customHeight="1" x14ac:dyDescent="0.35">
      <c r="AA472"/>
      <c r="AB472"/>
      <c r="AC472"/>
      <c r="AD472"/>
    </row>
    <row r="473" spans="27:30" ht="12" customHeight="1" x14ac:dyDescent="0.35">
      <c r="AA473"/>
      <c r="AB473"/>
      <c r="AC473"/>
      <c r="AD473"/>
    </row>
    <row r="474" spans="27:30" ht="12" customHeight="1" x14ac:dyDescent="0.35">
      <c r="AA474"/>
      <c r="AB474"/>
      <c r="AC474"/>
      <c r="AD474"/>
    </row>
    <row r="475" spans="27:30" ht="12" customHeight="1" x14ac:dyDescent="0.35">
      <c r="AA475"/>
      <c r="AB475"/>
      <c r="AC475"/>
      <c r="AD475"/>
    </row>
    <row r="476" spans="27:30" ht="12" customHeight="1" x14ac:dyDescent="0.35">
      <c r="AA476"/>
      <c r="AB476"/>
      <c r="AC476"/>
      <c r="AD476"/>
    </row>
    <row r="477" spans="27:30" ht="12" customHeight="1" x14ac:dyDescent="0.35">
      <c r="AA477"/>
      <c r="AB477"/>
      <c r="AC477"/>
      <c r="AD477"/>
    </row>
    <row r="478" spans="27:30" ht="12" customHeight="1" x14ac:dyDescent="0.35">
      <c r="AA478"/>
      <c r="AB478"/>
      <c r="AC478"/>
      <c r="AD478"/>
    </row>
    <row r="479" spans="27:30" ht="12" customHeight="1" x14ac:dyDescent="0.35">
      <c r="AA479"/>
      <c r="AB479"/>
      <c r="AC479"/>
      <c r="AD479"/>
    </row>
    <row r="480" spans="27:30" ht="12" customHeight="1" x14ac:dyDescent="0.35">
      <c r="AA480"/>
      <c r="AB480"/>
      <c r="AC480"/>
      <c r="AD480"/>
    </row>
    <row r="481" spans="27:30" ht="12" customHeight="1" x14ac:dyDescent="0.35">
      <c r="AA481"/>
      <c r="AB481"/>
      <c r="AC481"/>
      <c r="AD481"/>
    </row>
    <row r="482" spans="27:30" ht="12" customHeight="1" x14ac:dyDescent="0.35">
      <c r="AA482"/>
      <c r="AB482"/>
      <c r="AC482"/>
      <c r="AD482"/>
    </row>
    <row r="483" spans="27:30" ht="12" customHeight="1" x14ac:dyDescent="0.35">
      <c r="AA483"/>
      <c r="AB483"/>
      <c r="AC483"/>
      <c r="AD483"/>
    </row>
    <row r="484" spans="27:30" ht="12" customHeight="1" x14ac:dyDescent="0.35">
      <c r="AA484"/>
      <c r="AB484"/>
      <c r="AC484"/>
      <c r="AD484"/>
    </row>
    <row r="485" spans="27:30" ht="12" customHeight="1" x14ac:dyDescent="0.35">
      <c r="AA485"/>
      <c r="AB485"/>
      <c r="AC485"/>
      <c r="AD485"/>
    </row>
    <row r="486" spans="27:30" ht="12" customHeight="1" x14ac:dyDescent="0.35">
      <c r="AA486"/>
      <c r="AB486"/>
      <c r="AC486"/>
      <c r="AD486"/>
    </row>
    <row r="487" spans="27:30" ht="12" customHeight="1" x14ac:dyDescent="0.35">
      <c r="AA487"/>
      <c r="AB487"/>
      <c r="AC487"/>
      <c r="AD487"/>
    </row>
    <row r="488" spans="27:30" ht="12" customHeight="1" x14ac:dyDescent="0.35">
      <c r="AA488"/>
      <c r="AB488"/>
      <c r="AC488"/>
      <c r="AD488"/>
    </row>
    <row r="489" spans="27:30" ht="12" customHeight="1" x14ac:dyDescent="0.35">
      <c r="AA489"/>
      <c r="AB489"/>
      <c r="AC489"/>
      <c r="AD489"/>
    </row>
    <row r="490" spans="27:30" ht="12" customHeight="1" x14ac:dyDescent="0.35">
      <c r="AA490"/>
      <c r="AB490"/>
      <c r="AC490"/>
      <c r="AD490"/>
    </row>
    <row r="491" spans="27:30" ht="12" customHeight="1" x14ac:dyDescent="0.35">
      <c r="AA491"/>
      <c r="AB491"/>
      <c r="AC491"/>
      <c r="AD491"/>
    </row>
    <row r="492" spans="27:30" ht="12" customHeight="1" x14ac:dyDescent="0.35">
      <c r="AA492"/>
      <c r="AB492"/>
      <c r="AC492"/>
      <c r="AD492"/>
    </row>
    <row r="493" spans="27:30" ht="12" customHeight="1" x14ac:dyDescent="0.35">
      <c r="AA493"/>
      <c r="AB493"/>
      <c r="AC493"/>
      <c r="AD493"/>
    </row>
    <row r="494" spans="27:30" ht="12" customHeight="1" x14ac:dyDescent="0.35">
      <c r="AA494"/>
      <c r="AB494"/>
      <c r="AC494"/>
      <c r="AD494"/>
    </row>
    <row r="495" spans="27:30" ht="12" customHeight="1" x14ac:dyDescent="0.35">
      <c r="AA495"/>
      <c r="AB495"/>
      <c r="AC495"/>
      <c r="AD495"/>
    </row>
    <row r="496" spans="27:30" ht="12" customHeight="1" x14ac:dyDescent="0.35">
      <c r="AA496"/>
      <c r="AB496"/>
      <c r="AC496"/>
      <c r="AD496"/>
    </row>
    <row r="497" spans="27:30" ht="12" customHeight="1" x14ac:dyDescent="0.35">
      <c r="AA497"/>
      <c r="AB497"/>
      <c r="AC497"/>
      <c r="AD497"/>
    </row>
    <row r="498" spans="27:30" ht="12" customHeight="1" x14ac:dyDescent="0.35">
      <c r="AA498"/>
      <c r="AB498"/>
      <c r="AC498"/>
      <c r="AD498"/>
    </row>
    <row r="499" spans="27:30" ht="12" customHeight="1" x14ac:dyDescent="0.35">
      <c r="AA499"/>
      <c r="AB499"/>
      <c r="AC499"/>
      <c r="AD499"/>
    </row>
    <row r="500" spans="27:30" ht="12" customHeight="1" x14ac:dyDescent="0.35">
      <c r="AA500"/>
      <c r="AB500"/>
      <c r="AC500"/>
      <c r="AD500"/>
    </row>
    <row r="501" spans="27:30" ht="12" customHeight="1" x14ac:dyDescent="0.35">
      <c r="AA501"/>
      <c r="AB501"/>
      <c r="AC501"/>
      <c r="AD501"/>
    </row>
    <row r="502" spans="27:30" ht="12" customHeight="1" x14ac:dyDescent="0.35">
      <c r="AA502"/>
      <c r="AB502"/>
      <c r="AC502"/>
      <c r="AD502"/>
    </row>
    <row r="503" spans="27:30" ht="12" customHeight="1" x14ac:dyDescent="0.35">
      <c r="AA503"/>
      <c r="AB503"/>
      <c r="AC503"/>
      <c r="AD503"/>
    </row>
    <row r="504" spans="27:30" ht="12" customHeight="1" x14ac:dyDescent="0.35">
      <c r="AA504"/>
      <c r="AB504"/>
      <c r="AC504"/>
      <c r="AD504"/>
    </row>
    <row r="505" spans="27:30" ht="12" customHeight="1" x14ac:dyDescent="0.35">
      <c r="AA505"/>
      <c r="AB505"/>
      <c r="AC505"/>
      <c r="AD505"/>
    </row>
    <row r="506" spans="27:30" ht="12" customHeight="1" x14ac:dyDescent="0.35">
      <c r="AA506"/>
      <c r="AB506"/>
      <c r="AC506"/>
      <c r="AD506"/>
    </row>
    <row r="507" spans="27:30" ht="12" customHeight="1" x14ac:dyDescent="0.35">
      <c r="AA507"/>
      <c r="AB507"/>
      <c r="AC507"/>
      <c r="AD507"/>
    </row>
    <row r="508" spans="27:30" ht="12" customHeight="1" x14ac:dyDescent="0.35">
      <c r="AA508"/>
      <c r="AB508"/>
      <c r="AC508"/>
      <c r="AD508"/>
    </row>
    <row r="509" spans="27:30" ht="12" customHeight="1" x14ac:dyDescent="0.35">
      <c r="AA509"/>
      <c r="AB509"/>
      <c r="AC509"/>
      <c r="AD509"/>
    </row>
    <row r="510" spans="27:30" ht="12" customHeight="1" x14ac:dyDescent="0.35">
      <c r="AA510"/>
      <c r="AB510"/>
      <c r="AC510"/>
      <c r="AD510"/>
    </row>
    <row r="511" spans="27:30" ht="12" customHeight="1" x14ac:dyDescent="0.35">
      <c r="AA511"/>
      <c r="AB511"/>
      <c r="AC511"/>
      <c r="AD511"/>
    </row>
    <row r="512" spans="27:30" ht="12" customHeight="1" x14ac:dyDescent="0.35">
      <c r="AA512"/>
      <c r="AB512"/>
      <c r="AC512"/>
      <c r="AD512"/>
    </row>
    <row r="513" spans="27:30" ht="12" customHeight="1" x14ac:dyDescent="0.35">
      <c r="AA513"/>
      <c r="AB513"/>
      <c r="AC513"/>
      <c r="AD513"/>
    </row>
    <row r="514" spans="27:30" ht="12" customHeight="1" x14ac:dyDescent="0.35">
      <c r="AA514"/>
      <c r="AB514"/>
      <c r="AC514"/>
      <c r="AD514"/>
    </row>
    <row r="515" spans="27:30" ht="12" customHeight="1" x14ac:dyDescent="0.35">
      <c r="AA515"/>
      <c r="AB515"/>
      <c r="AC515"/>
      <c r="AD515"/>
    </row>
    <row r="516" spans="27:30" ht="12" customHeight="1" x14ac:dyDescent="0.35">
      <c r="AA516"/>
      <c r="AB516"/>
      <c r="AC516"/>
      <c r="AD516"/>
    </row>
    <row r="517" spans="27:30" ht="12" customHeight="1" x14ac:dyDescent="0.35">
      <c r="AA517"/>
      <c r="AB517"/>
      <c r="AC517"/>
      <c r="AD517"/>
    </row>
    <row r="518" spans="27:30" ht="12" customHeight="1" x14ac:dyDescent="0.35">
      <c r="AA518"/>
      <c r="AB518"/>
      <c r="AC518"/>
      <c r="AD518"/>
    </row>
    <row r="519" spans="27:30" ht="12" customHeight="1" x14ac:dyDescent="0.35">
      <c r="AA519"/>
      <c r="AB519"/>
      <c r="AC519"/>
      <c r="AD519"/>
    </row>
    <row r="520" spans="27:30" ht="12" customHeight="1" x14ac:dyDescent="0.35">
      <c r="AA520"/>
      <c r="AB520"/>
      <c r="AC520"/>
      <c r="AD520"/>
    </row>
    <row r="521" spans="27:30" ht="12" customHeight="1" x14ac:dyDescent="0.35">
      <c r="AA521"/>
      <c r="AB521"/>
      <c r="AC521"/>
      <c r="AD521"/>
    </row>
    <row r="522" spans="27:30" ht="12" customHeight="1" x14ac:dyDescent="0.35">
      <c r="AA522"/>
      <c r="AB522"/>
      <c r="AC522"/>
      <c r="AD522"/>
    </row>
    <row r="523" spans="27:30" ht="12" customHeight="1" x14ac:dyDescent="0.35">
      <c r="AA523"/>
      <c r="AB523"/>
      <c r="AC523"/>
      <c r="AD523"/>
    </row>
    <row r="524" spans="27:30" ht="12" customHeight="1" x14ac:dyDescent="0.35">
      <c r="AA524"/>
      <c r="AB524"/>
      <c r="AC524"/>
      <c r="AD524"/>
    </row>
    <row r="525" spans="27:30" ht="12" customHeight="1" x14ac:dyDescent="0.35">
      <c r="AA525"/>
      <c r="AB525"/>
      <c r="AC525"/>
      <c r="AD525"/>
    </row>
    <row r="526" spans="27:30" ht="12" customHeight="1" x14ac:dyDescent="0.35">
      <c r="AA526"/>
      <c r="AB526"/>
      <c r="AC526"/>
      <c r="AD526"/>
    </row>
    <row r="527" spans="27:30" ht="12" customHeight="1" x14ac:dyDescent="0.35">
      <c r="AA527"/>
      <c r="AB527"/>
      <c r="AC527"/>
      <c r="AD527"/>
    </row>
    <row r="528" spans="27:30" ht="12" customHeight="1" x14ac:dyDescent="0.35">
      <c r="AA528"/>
      <c r="AB528"/>
      <c r="AC528"/>
      <c r="AD528"/>
    </row>
    <row r="529" spans="27:30" ht="12" customHeight="1" x14ac:dyDescent="0.35">
      <c r="AA529"/>
      <c r="AB529"/>
      <c r="AC529"/>
      <c r="AD529"/>
    </row>
    <row r="530" spans="27:30" ht="12" customHeight="1" x14ac:dyDescent="0.35">
      <c r="AA530"/>
      <c r="AB530"/>
      <c r="AC530"/>
      <c r="AD530"/>
    </row>
    <row r="531" spans="27:30" ht="12" customHeight="1" x14ac:dyDescent="0.35">
      <c r="AA531"/>
      <c r="AB531"/>
      <c r="AC531"/>
      <c r="AD531"/>
    </row>
    <row r="532" spans="27:30" ht="12" customHeight="1" x14ac:dyDescent="0.35">
      <c r="AA532"/>
      <c r="AB532"/>
      <c r="AC532"/>
      <c r="AD532"/>
    </row>
    <row r="533" spans="27:30" ht="12" customHeight="1" x14ac:dyDescent="0.35">
      <c r="AA533"/>
      <c r="AB533"/>
      <c r="AC533"/>
      <c r="AD533"/>
    </row>
    <row r="534" spans="27:30" ht="12" customHeight="1" x14ac:dyDescent="0.35">
      <c r="AA534"/>
      <c r="AB534"/>
      <c r="AC534"/>
      <c r="AD534"/>
    </row>
    <row r="535" spans="27:30" ht="12" customHeight="1" x14ac:dyDescent="0.35">
      <c r="AA535"/>
      <c r="AB535"/>
      <c r="AC535"/>
      <c r="AD535"/>
    </row>
    <row r="536" spans="27:30" ht="12" customHeight="1" x14ac:dyDescent="0.35">
      <c r="AA536"/>
      <c r="AB536"/>
      <c r="AC536"/>
      <c r="AD536"/>
    </row>
    <row r="537" spans="27:30" ht="12" customHeight="1" x14ac:dyDescent="0.35">
      <c r="AA537"/>
      <c r="AB537"/>
      <c r="AC537"/>
      <c r="AD537"/>
    </row>
    <row r="538" spans="27:30" ht="12" customHeight="1" x14ac:dyDescent="0.35">
      <c r="AA538"/>
      <c r="AB538"/>
      <c r="AC538"/>
      <c r="AD538"/>
    </row>
    <row r="539" spans="27:30" ht="12" customHeight="1" x14ac:dyDescent="0.35">
      <c r="AA539"/>
      <c r="AB539"/>
      <c r="AC539"/>
      <c r="AD539"/>
    </row>
    <row r="540" spans="27:30" ht="12" customHeight="1" x14ac:dyDescent="0.35">
      <c r="AA540"/>
      <c r="AB540"/>
      <c r="AC540"/>
      <c r="AD540"/>
    </row>
    <row r="541" spans="27:30" ht="12" customHeight="1" x14ac:dyDescent="0.35">
      <c r="AA541"/>
      <c r="AB541"/>
      <c r="AC541"/>
      <c r="AD541"/>
    </row>
    <row r="542" spans="27:30" ht="12" customHeight="1" x14ac:dyDescent="0.35">
      <c r="AA542"/>
      <c r="AB542"/>
      <c r="AC542"/>
      <c r="AD542"/>
    </row>
    <row r="543" spans="27:30" ht="12" customHeight="1" x14ac:dyDescent="0.35">
      <c r="AA543"/>
      <c r="AB543"/>
      <c r="AC543"/>
      <c r="AD543"/>
    </row>
    <row r="544" spans="27:30" ht="12" customHeight="1" x14ac:dyDescent="0.35">
      <c r="AA544"/>
      <c r="AB544"/>
      <c r="AC544"/>
      <c r="AD544"/>
    </row>
    <row r="545" spans="27:30" ht="12" customHeight="1" x14ac:dyDescent="0.35">
      <c r="AA545"/>
      <c r="AB545"/>
      <c r="AC545"/>
      <c r="AD545"/>
    </row>
    <row r="546" spans="27:30" ht="12" customHeight="1" x14ac:dyDescent="0.35">
      <c r="AA546"/>
      <c r="AB546"/>
      <c r="AC546"/>
      <c r="AD546"/>
    </row>
    <row r="547" spans="27:30" ht="12" customHeight="1" x14ac:dyDescent="0.35">
      <c r="AA547"/>
      <c r="AB547"/>
      <c r="AC547"/>
      <c r="AD547"/>
    </row>
    <row r="548" spans="27:30" ht="12" customHeight="1" x14ac:dyDescent="0.35">
      <c r="AA548"/>
      <c r="AB548"/>
      <c r="AC548"/>
      <c r="AD548"/>
    </row>
    <row r="549" spans="27:30" ht="12" customHeight="1" x14ac:dyDescent="0.35">
      <c r="AA549"/>
      <c r="AB549"/>
      <c r="AC549"/>
      <c r="AD549"/>
    </row>
    <row r="550" spans="27:30" ht="12" customHeight="1" x14ac:dyDescent="0.35">
      <c r="AA550"/>
      <c r="AB550"/>
      <c r="AC550"/>
      <c r="AD550"/>
    </row>
    <row r="551" spans="27:30" ht="12" customHeight="1" x14ac:dyDescent="0.35">
      <c r="AA551"/>
      <c r="AB551"/>
      <c r="AC551"/>
      <c r="AD551"/>
    </row>
    <row r="552" spans="27:30" ht="12" customHeight="1" x14ac:dyDescent="0.35">
      <c r="AA552"/>
      <c r="AB552"/>
      <c r="AC552"/>
      <c r="AD552"/>
    </row>
    <row r="553" spans="27:30" ht="12" customHeight="1" x14ac:dyDescent="0.35">
      <c r="AA553"/>
      <c r="AB553"/>
      <c r="AC553"/>
      <c r="AD553"/>
    </row>
    <row r="554" spans="27:30" ht="12" customHeight="1" x14ac:dyDescent="0.35">
      <c r="AA554"/>
      <c r="AB554"/>
      <c r="AC554"/>
      <c r="AD554"/>
    </row>
    <row r="555" spans="27:30" ht="12" customHeight="1" x14ac:dyDescent="0.35">
      <c r="AA555"/>
      <c r="AB555"/>
      <c r="AC555"/>
      <c r="AD555"/>
    </row>
    <row r="556" spans="27:30" ht="12" customHeight="1" x14ac:dyDescent="0.35">
      <c r="AA556"/>
      <c r="AB556"/>
      <c r="AC556"/>
      <c r="AD556"/>
    </row>
    <row r="557" spans="27:30" ht="12" customHeight="1" x14ac:dyDescent="0.35">
      <c r="AA557"/>
      <c r="AB557"/>
      <c r="AC557"/>
      <c r="AD557"/>
    </row>
    <row r="558" spans="27:30" ht="12" customHeight="1" x14ac:dyDescent="0.35">
      <c r="AA558"/>
      <c r="AB558"/>
      <c r="AC558"/>
      <c r="AD558"/>
    </row>
    <row r="559" spans="27:30" ht="12" customHeight="1" x14ac:dyDescent="0.35">
      <c r="AA559"/>
      <c r="AB559"/>
      <c r="AC559"/>
      <c r="AD559"/>
    </row>
    <row r="560" spans="27:30" ht="12" customHeight="1" x14ac:dyDescent="0.35">
      <c r="AA560"/>
      <c r="AB560"/>
      <c r="AC560"/>
      <c r="AD560"/>
    </row>
    <row r="561" spans="27:30" ht="12" customHeight="1" x14ac:dyDescent="0.35">
      <c r="AA561"/>
      <c r="AB561"/>
      <c r="AC561"/>
      <c r="AD561"/>
    </row>
    <row r="562" spans="27:30" ht="12" customHeight="1" x14ac:dyDescent="0.35">
      <c r="AA562"/>
      <c r="AB562"/>
      <c r="AC562"/>
      <c r="AD562"/>
    </row>
    <row r="563" spans="27:30" ht="12" customHeight="1" x14ac:dyDescent="0.35">
      <c r="AA563"/>
      <c r="AB563"/>
      <c r="AC563"/>
      <c r="AD563"/>
    </row>
    <row r="564" spans="27:30" ht="12" customHeight="1" x14ac:dyDescent="0.35">
      <c r="AA564"/>
      <c r="AB564"/>
      <c r="AC564"/>
      <c r="AD564"/>
    </row>
    <row r="565" spans="27:30" ht="12" customHeight="1" x14ac:dyDescent="0.35">
      <c r="AA565"/>
      <c r="AB565"/>
      <c r="AC565"/>
      <c r="AD565"/>
    </row>
    <row r="566" spans="27:30" ht="12" customHeight="1" x14ac:dyDescent="0.35">
      <c r="AA566"/>
      <c r="AB566"/>
      <c r="AC566"/>
      <c r="AD566"/>
    </row>
    <row r="567" spans="27:30" ht="12" customHeight="1" x14ac:dyDescent="0.35">
      <c r="AA567"/>
      <c r="AB567"/>
      <c r="AC567"/>
      <c r="AD567"/>
    </row>
    <row r="568" spans="27:30" ht="12" customHeight="1" x14ac:dyDescent="0.35">
      <c r="AA568"/>
      <c r="AB568"/>
      <c r="AC568"/>
      <c r="AD568"/>
    </row>
    <row r="569" spans="27:30" ht="12" customHeight="1" x14ac:dyDescent="0.35">
      <c r="AA569"/>
      <c r="AB569"/>
      <c r="AC569"/>
      <c r="AD569"/>
    </row>
    <row r="570" spans="27:30" ht="12" customHeight="1" x14ac:dyDescent="0.35">
      <c r="AA570"/>
      <c r="AB570"/>
      <c r="AC570"/>
      <c r="AD570"/>
    </row>
    <row r="571" spans="27:30" ht="12" customHeight="1" x14ac:dyDescent="0.35">
      <c r="AA571"/>
      <c r="AB571"/>
      <c r="AC571"/>
      <c r="AD571"/>
    </row>
    <row r="572" spans="27:30" ht="12" customHeight="1" x14ac:dyDescent="0.35">
      <c r="AA572"/>
      <c r="AB572"/>
      <c r="AC572"/>
      <c r="AD572"/>
    </row>
    <row r="573" spans="27:30" ht="12" customHeight="1" x14ac:dyDescent="0.35">
      <c r="AA573"/>
      <c r="AB573"/>
      <c r="AC573"/>
      <c r="AD573"/>
    </row>
    <row r="574" spans="27:30" ht="12" customHeight="1" x14ac:dyDescent="0.35">
      <c r="AA574"/>
      <c r="AB574"/>
      <c r="AC574"/>
      <c r="AD574"/>
    </row>
    <row r="575" spans="27:30" ht="12" customHeight="1" x14ac:dyDescent="0.35">
      <c r="AA575"/>
      <c r="AB575"/>
      <c r="AC575"/>
      <c r="AD575"/>
    </row>
    <row r="576" spans="27:30" ht="12" customHeight="1" x14ac:dyDescent="0.35">
      <c r="AA576"/>
      <c r="AB576"/>
      <c r="AC576"/>
      <c r="AD576"/>
    </row>
    <row r="577" spans="27:30" ht="12" customHeight="1" x14ac:dyDescent="0.35">
      <c r="AA577"/>
      <c r="AB577"/>
      <c r="AC577"/>
      <c r="AD577"/>
    </row>
    <row r="578" spans="27:30" ht="12" customHeight="1" x14ac:dyDescent="0.35">
      <c r="AA578"/>
      <c r="AB578"/>
      <c r="AC578"/>
      <c r="AD578"/>
    </row>
    <row r="579" spans="27:30" ht="12" customHeight="1" x14ac:dyDescent="0.35">
      <c r="AA579"/>
      <c r="AB579"/>
      <c r="AC579"/>
      <c r="AD579"/>
    </row>
    <row r="580" spans="27:30" ht="12" customHeight="1" x14ac:dyDescent="0.35">
      <c r="AA580"/>
      <c r="AB580"/>
      <c r="AC580"/>
      <c r="AD580"/>
    </row>
    <row r="581" spans="27:30" ht="12" customHeight="1" x14ac:dyDescent="0.35">
      <c r="AA581"/>
      <c r="AB581"/>
      <c r="AC581"/>
      <c r="AD581"/>
    </row>
    <row r="582" spans="27:30" ht="12" customHeight="1" x14ac:dyDescent="0.35">
      <c r="AA582"/>
      <c r="AB582"/>
      <c r="AC582"/>
      <c r="AD582"/>
    </row>
    <row r="583" spans="27:30" ht="12" customHeight="1" x14ac:dyDescent="0.35">
      <c r="AA583"/>
      <c r="AB583"/>
      <c r="AC583"/>
      <c r="AD583"/>
    </row>
    <row r="584" spans="27:30" ht="12" customHeight="1" x14ac:dyDescent="0.35">
      <c r="AA584"/>
      <c r="AB584"/>
      <c r="AC584"/>
      <c r="AD584"/>
    </row>
    <row r="585" spans="27:30" ht="12" customHeight="1" x14ac:dyDescent="0.35">
      <c r="AA585"/>
      <c r="AB585"/>
      <c r="AC585"/>
      <c r="AD585"/>
    </row>
    <row r="586" spans="27:30" ht="12" customHeight="1" x14ac:dyDescent="0.35">
      <c r="AA586"/>
      <c r="AB586"/>
      <c r="AC586"/>
      <c r="AD586"/>
    </row>
    <row r="587" spans="27:30" ht="12" customHeight="1" x14ac:dyDescent="0.35">
      <c r="AA587"/>
      <c r="AB587"/>
      <c r="AC587"/>
      <c r="AD587"/>
    </row>
    <row r="588" spans="27:30" ht="12" customHeight="1" x14ac:dyDescent="0.35">
      <c r="AA588"/>
      <c r="AB588"/>
      <c r="AC588"/>
      <c r="AD588"/>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Z162"/>
  <sheetViews>
    <sheetView showGridLines="0" showRowColHeaders="0" zoomScaleNormal="100" workbookViewId="0">
      <selection activeCell="B1" sqref="B1"/>
    </sheetView>
  </sheetViews>
  <sheetFormatPr defaultColWidth="9.1796875" defaultRowHeight="10" outlineLevelRow="1" x14ac:dyDescent="0.2"/>
  <cols>
    <col min="1" max="1" width="15.7265625" style="35" customWidth="1"/>
    <col min="2" max="10" width="10.7265625" style="35" customWidth="1"/>
    <col min="11" max="77" width="9.1796875" style="35"/>
    <col min="78" max="78" width="9.1796875" style="35" customWidth="1"/>
    <col min="79" max="16384" width="9.1796875" style="35"/>
  </cols>
  <sheetData>
    <row r="1" spans="1:78" ht="10.5" x14ac:dyDescent="0.25">
      <c r="A1" s="36" t="s">
        <v>214</v>
      </c>
      <c r="B1" s="35" t="s">
        <v>215</v>
      </c>
      <c r="M1" s="37" t="s">
        <v>285</v>
      </c>
      <c r="N1" s="37" t="s">
        <v>287</v>
      </c>
      <c r="O1" s="37" t="s">
        <v>292</v>
      </c>
      <c r="Q1" s="37" t="s">
        <v>235</v>
      </c>
      <c r="R1" s="37" t="s">
        <v>216</v>
      </c>
      <c r="U1" s="37" t="s">
        <v>293</v>
      </c>
      <c r="Y1" s="35" t="s">
        <v>248</v>
      </c>
      <c r="Z1" s="68" t="s">
        <v>217</v>
      </c>
      <c r="BZ1" s="38" t="s">
        <v>217</v>
      </c>
    </row>
    <row r="2" spans="1:78" ht="11.25" customHeight="1" x14ac:dyDescent="0.25">
      <c r="A2" s="36" t="s">
        <v>218</v>
      </c>
      <c r="C2" s="35" t="s">
        <v>8</v>
      </c>
      <c r="Q2" s="37" t="s">
        <v>280</v>
      </c>
      <c r="R2" s="37" t="s">
        <v>289</v>
      </c>
      <c r="S2" s="37" t="s">
        <v>310</v>
      </c>
      <c r="T2" s="37" t="s">
        <v>311</v>
      </c>
    </row>
    <row r="3" spans="1:78" ht="11.25" hidden="1" customHeight="1" outlineLevel="1" x14ac:dyDescent="0.25">
      <c r="A3" s="36" t="s">
        <v>219</v>
      </c>
      <c r="AA3" s="54" t="s">
        <v>262</v>
      </c>
    </row>
    <row r="4" spans="1:78" hidden="1" outlineLevel="1" x14ac:dyDescent="0.2">
      <c r="A4" s="35" t="s">
        <v>10</v>
      </c>
    </row>
    <row r="5" spans="1:78" ht="10.5" hidden="1" outlineLevel="1" x14ac:dyDescent="0.25">
      <c r="A5" s="36" t="s">
        <v>220</v>
      </c>
    </row>
    <row r="6" spans="1:78" hidden="1" outlineLevel="1" x14ac:dyDescent="0.2">
      <c r="A6" s="35" t="s">
        <v>221</v>
      </c>
    </row>
    <row r="7" spans="1:78" collapsed="1" x14ac:dyDescent="0.2">
      <c r="A7" s="66"/>
      <c r="J7" s="37" t="s">
        <v>290</v>
      </c>
      <c r="K7" s="37" t="s">
        <v>291</v>
      </c>
    </row>
    <row r="8" spans="1:78" ht="10.5" hidden="1" x14ac:dyDescent="0.25">
      <c r="A8" s="39" t="s">
        <v>222</v>
      </c>
    </row>
    <row r="9" spans="1:78" ht="10.5" outlineLevel="1" thickBot="1" x14ac:dyDescent="0.25">
      <c r="A9" s="40"/>
      <c r="B9" s="44" t="s">
        <v>223</v>
      </c>
      <c r="C9" s="44" t="s">
        <v>224</v>
      </c>
      <c r="D9" s="44" t="s">
        <v>225</v>
      </c>
      <c r="E9" s="44" t="s">
        <v>226</v>
      </c>
      <c r="F9" s="44" t="s">
        <v>193</v>
      </c>
      <c r="G9" s="44" t="s">
        <v>227</v>
      </c>
      <c r="H9" s="44" t="str">
        <f>"t("&amp;TEXT((1-I10)/2,"0.00%") &amp; ",586)"</f>
        <v>t(2.50%,586)</v>
      </c>
      <c r="I9" s="44" t="s">
        <v>228</v>
      </c>
    </row>
    <row r="10" spans="1:78" outlineLevel="1" x14ac:dyDescent="0.2">
      <c r="B10" s="25">
        <f xml:space="preserve"> 1 - C20 / C21</f>
        <v>0.28963101869055818</v>
      </c>
      <c r="C10" s="25">
        <f>1-D10^2/E10^2</f>
        <v>0.28841878493405748</v>
      </c>
      <c r="D10" s="25">
        <f xml:space="preserve"> SQRT(D20)</f>
        <v>2.6246423824084049E-2</v>
      </c>
      <c r="E10" s="25">
        <f xml:space="preserve"> SQRT(C21 / B21)</f>
        <v>3.1114147065979227E-2</v>
      </c>
      <c r="F10" s="45">
        <v>588</v>
      </c>
      <c r="G10" s="45">
        <v>0</v>
      </c>
      <c r="H10" s="46">
        <f>TINV(1 - $I$10, F10 - 1 - 1)</f>
        <v>1.9640204610444967</v>
      </c>
      <c r="I10" s="47">
        <v>0.95</v>
      </c>
    </row>
    <row r="11" spans="1:78" x14ac:dyDescent="0.2">
      <c r="A11" s="66"/>
    </row>
    <row r="12" spans="1:78" ht="10.5" hidden="1" x14ac:dyDescent="0.25">
      <c r="A12" s="39" t="s">
        <v>229</v>
      </c>
    </row>
    <row r="13" spans="1:78" ht="10.5" outlineLevel="1" thickBot="1" x14ac:dyDescent="0.25">
      <c r="A13" s="48" t="s">
        <v>230</v>
      </c>
      <c r="B13" s="41" t="s">
        <v>231</v>
      </c>
      <c r="C13" s="41" t="s">
        <v>232</v>
      </c>
      <c r="D13" s="41" t="s">
        <v>233</v>
      </c>
      <c r="E13" s="41" t="s">
        <v>234</v>
      </c>
      <c r="F13" s="41" t="str">
        <f>IF($I$10&gt;99%,("Lower"&amp;TEXT($I$10,"0.0%")),("Lower"&amp;TEXT($I$10,"0%")))</f>
        <v>Lower95%</v>
      </c>
      <c r="G13" s="41" t="str">
        <f>IF($I$10&gt;99%,("Upper"&amp;TEXT($I$10,"0.0%")),("Upper"&amp;TEXT($I$10,"0%")))</f>
        <v>Upper95%</v>
      </c>
      <c r="H13" s="44" t="s">
        <v>237</v>
      </c>
      <c r="I13" s="44" t="s">
        <v>236</v>
      </c>
    </row>
    <row r="14" spans="1:78" outlineLevel="1" x14ac:dyDescent="0.2">
      <c r="A14" s="49" t="s">
        <v>238</v>
      </c>
      <c r="B14" s="22">
        <v>8.4781897770537865E-2</v>
      </c>
      <c r="C14" s="22">
        <v>1.2495608223204937E-2</v>
      </c>
      <c r="D14" s="22">
        <f>B14 / C14</f>
        <v>6.7849356554804476</v>
      </c>
      <c r="E14" s="22">
        <f>TDIST(ABS(D14),$F$10 - 2,2)</f>
        <v>2.8475344111924334E-11</v>
      </c>
      <c r="F14" s="22">
        <f>B14 - $H$10 * C14</f>
        <v>6.0240267546967499E-2</v>
      </c>
      <c r="G14" s="22">
        <f>B14 + $H$10 * C14</f>
        <v>0.10932352799410823</v>
      </c>
      <c r="H14" s="25">
        <v>0</v>
      </c>
      <c r="I14" s="25">
        <v>0</v>
      </c>
    </row>
    <row r="15" spans="1:78" outlineLevel="1" x14ac:dyDescent="0.2">
      <c r="A15" s="49" t="s">
        <v>10</v>
      </c>
      <c r="B15" s="22">
        <v>0.69770033737834225</v>
      </c>
      <c r="C15" s="22">
        <v>4.5137716428865486E-2</v>
      </c>
      <c r="D15" s="22">
        <f>B15 / C15</f>
        <v>15.457147427426438</v>
      </c>
      <c r="E15" s="22">
        <f>TDIST(ABS(D15),$F$10 - 2,2)</f>
        <v>1.8616552412728085E-45</v>
      </c>
      <c r="F15" s="22">
        <f>B15 - $H$10 * C15</f>
        <v>0.6090489387472261</v>
      </c>
      <c r="G15" s="22">
        <f>B15 + $H$10 * C15</f>
        <v>0.7863517360094584</v>
      </c>
      <c r="H15" s="25">
        <v>1</v>
      </c>
      <c r="I15" s="25">
        <f>B15*0.0240000144415798/$E$10</f>
        <v>0.53817378112493397</v>
      </c>
    </row>
    <row r="16" spans="1:78" x14ac:dyDescent="0.2">
      <c r="A16" s="66"/>
    </row>
    <row r="17" spans="1:7" ht="10.5" hidden="1" x14ac:dyDescent="0.25">
      <c r="A17" s="39" t="s">
        <v>239</v>
      </c>
    </row>
    <row r="18" spans="1:7" ht="10.5" hidden="1" outlineLevel="1" thickBot="1" x14ac:dyDescent="0.25">
      <c r="A18" s="48" t="s">
        <v>240</v>
      </c>
      <c r="B18" s="41" t="s">
        <v>244</v>
      </c>
      <c r="C18" s="41" t="s">
        <v>245</v>
      </c>
      <c r="D18" s="41" t="s">
        <v>246</v>
      </c>
      <c r="E18" s="41" t="s">
        <v>247</v>
      </c>
      <c r="F18" s="41" t="s">
        <v>234</v>
      </c>
    </row>
    <row r="19" spans="1:7" hidden="1" outlineLevel="1" x14ac:dyDescent="0.2">
      <c r="A19" s="35" t="s">
        <v>241</v>
      </c>
      <c r="B19" s="43">
        <v>1</v>
      </c>
      <c r="C19" s="42">
        <f>C21 - C20</f>
        <v>0.16458830522434648</v>
      </c>
      <c r="D19" s="42">
        <f>C19/B19</f>
        <v>0.16458830522434648</v>
      </c>
      <c r="E19" s="42">
        <f>D19/D20</f>
        <v>238.92340659330424</v>
      </c>
      <c r="F19" s="42">
        <f>FDIST(E19,1,586)</f>
        <v>1.8616552412008349E-45</v>
      </c>
    </row>
    <row r="20" spans="1:7" hidden="1" outlineLevel="1" x14ac:dyDescent="0.2">
      <c r="A20" s="35" t="s">
        <v>242</v>
      </c>
      <c r="B20" s="43">
        <v>586</v>
      </c>
      <c r="C20" s="42">
        <v>0.40368061144231976</v>
      </c>
      <c r="D20" s="50">
        <f>C20/B20</f>
        <v>6.8887476355344673E-4</v>
      </c>
    </row>
    <row r="21" spans="1:7" hidden="1" outlineLevel="1" x14ac:dyDescent="0.2">
      <c r="A21" s="35" t="s">
        <v>243</v>
      </c>
      <c r="B21" s="43">
        <f>B19 + B20</f>
        <v>587</v>
      </c>
      <c r="C21" s="42">
        <v>0.56826891666666624</v>
      </c>
    </row>
    <row r="22" spans="1:7" collapsed="1" x14ac:dyDescent="0.2">
      <c r="A22" s="66"/>
    </row>
    <row r="23" spans="1:7" ht="10.5" hidden="1" x14ac:dyDescent="0.25">
      <c r="A23" s="39" t="s">
        <v>249</v>
      </c>
    </row>
    <row r="24" spans="1:7" outlineLevel="1" x14ac:dyDescent="0.2"/>
    <row r="25" spans="1:7" outlineLevel="1" x14ac:dyDescent="0.2">
      <c r="B25" s="51" t="s">
        <v>10</v>
      </c>
      <c r="C25" s="51" t="s">
        <v>250</v>
      </c>
      <c r="D25" s="51" t="s">
        <v>251</v>
      </c>
      <c r="E25" s="51" t="s">
        <v>252</v>
      </c>
      <c r="F25" s="51" t="str">
        <f>IF($I$10&gt;99%,("Lower "&amp;TEXT($I$10,"0.0%")),("Lower "&amp;TEXT($I$10,"0%")))</f>
        <v>Lower 95%</v>
      </c>
      <c r="G25" s="51" t="str">
        <f>IF($I$10&gt;99%,("Upper "&amp;TEXT($I$10,"0.0%")),("Upper "&amp;TEXT($I$10,"0%")))</f>
        <v>Upper 95%</v>
      </c>
    </row>
    <row r="26" spans="1:7" outlineLevel="1" x14ac:dyDescent="0.2">
      <c r="B26" s="51">
        <v>0.197640118</v>
      </c>
      <c r="C26" s="51">
        <f>$D$10/SQRT($F$10)*SQRT(1+(B26- 0.275792446804421)^2/0.000575021100180399)</f>
        <v>3.6899379460979386E-3</v>
      </c>
      <c r="D26" s="51">
        <f>SQRT($D$10^2 + C26^2)</f>
        <v>2.6504535566568607E-2</v>
      </c>
      <c r="E26" s="51">
        <f>0.0847818977705379 + 0.697700337378342 * B26</f>
        <v>0.22267547477863323</v>
      </c>
      <c r="F26" s="51">
        <f>E26 - $H$10*D26</f>
        <v>0.1706200246154109</v>
      </c>
      <c r="G26" s="51">
        <f>E26 + $H$10*D26</f>
        <v>0.27473092494185558</v>
      </c>
    </row>
    <row r="27" spans="1:7" outlineLevel="1" x14ac:dyDescent="0.2">
      <c r="B27" s="51">
        <v>0.23736052325000001</v>
      </c>
      <c r="C27" s="51">
        <f>$D$10/SQRT($F$10)*SQRT(1+(B27- 0.275792446804421)^2/0.000575021100180399)</f>
        <v>2.0447105787527787E-3</v>
      </c>
      <c r="D27" s="51">
        <f>SQRT($D$10^2 + C27^2)</f>
        <v>2.6325949268816696E-2</v>
      </c>
      <c r="E27" s="51">
        <f>0.0847818977705379 + 0.697700337378342 * B27</f>
        <v>0.25038841492236275</v>
      </c>
      <c r="F27" s="51">
        <f>E27 - $H$10*D27</f>
        <v>0.19868371190198736</v>
      </c>
      <c r="G27" s="51">
        <f>E27 + $H$10*D27</f>
        <v>0.30209311794273813</v>
      </c>
    </row>
    <row r="28" spans="1:7" outlineLevel="1" x14ac:dyDescent="0.2">
      <c r="B28" s="51">
        <v>0.27708092849999999</v>
      </c>
      <c r="C28" s="51">
        <f>$D$10/SQRT($F$10)*SQRT(1+(B28- 0.275792446804421)^2/0.000575021100180399)</f>
        <v>1.0839456645657458E-3</v>
      </c>
      <c r="D28" s="51">
        <f>SQRT($D$10^2 + C28^2)</f>
        <v>2.6268797112870959E-2</v>
      </c>
      <c r="E28" s="51">
        <f>0.0847818977705379 + 0.697700337378342 * B28</f>
        <v>0.27810135506609213</v>
      </c>
      <c r="F28" s="51">
        <f>E28 - $H$10*D28</f>
        <v>0.22650890004938695</v>
      </c>
      <c r="G28" s="51">
        <f>E28 + $H$10*D28</f>
        <v>0.3296938100827973</v>
      </c>
    </row>
    <row r="29" spans="1:7" outlineLevel="1" x14ac:dyDescent="0.2">
      <c r="B29" s="51">
        <v>0.31680133375000002</v>
      </c>
      <c r="C29" s="51">
        <f>$D$10/SQRT($F$10)*SQRT(1+(B29- 0.275792446804421)^2/0.000575021100180399)</f>
        <v>2.1442790407630104E-3</v>
      </c>
      <c r="D29" s="51">
        <f>SQRT($D$10^2 + C29^2)</f>
        <v>2.6333869752812676E-2</v>
      </c>
      <c r="E29" s="51">
        <f>0.0847818977705379 + 0.697700337378342 * B29</f>
        <v>0.30581429520982162</v>
      </c>
      <c r="F29" s="51">
        <f>E29 - $H$10*D29</f>
        <v>0.25409403619681675</v>
      </c>
      <c r="G29" s="51">
        <f>E29 + $H$10*D29</f>
        <v>0.35753455422282648</v>
      </c>
    </row>
    <row r="30" spans="1:7" outlineLevel="1" x14ac:dyDescent="0.2">
      <c r="B30" s="51">
        <v>0.356521739</v>
      </c>
      <c r="C30" s="51">
        <f>$D$10/SQRT($F$10)*SQRT(1+(B30- 0.275792446804421)^2/0.000575021100180399)</f>
        <v>3.8012924846211834E-3</v>
      </c>
      <c r="D30" s="51">
        <f>SQRT($D$10^2 + C30^2)</f>
        <v>2.6520267496899126E-2</v>
      </c>
      <c r="E30" s="51">
        <f>0.0847818977705379 + 0.697700337378342 * B30</f>
        <v>0.33352723535355111</v>
      </c>
      <c r="F30" s="51">
        <f>E30 - $H$10*D30</f>
        <v>0.28144088735726791</v>
      </c>
      <c r="G30" s="51">
        <f>E30 + $H$10*D30</f>
        <v>0.38561358334983431</v>
      </c>
    </row>
    <row r="31" spans="1:7" outlineLevel="1" x14ac:dyDescent="0.2"/>
    <row r="32" spans="1:7" outlineLevel="1" x14ac:dyDescent="0.2"/>
    <row r="33" spans="1:9" outlineLevel="1" x14ac:dyDescent="0.2"/>
    <row r="34" spans="1:9" outlineLevel="1" x14ac:dyDescent="0.2"/>
    <row r="35" spans="1:9" outlineLevel="1" x14ac:dyDescent="0.2"/>
    <row r="36" spans="1:9" outlineLevel="1" x14ac:dyDescent="0.2"/>
    <row r="37" spans="1:9" outlineLevel="1" x14ac:dyDescent="0.2"/>
    <row r="38" spans="1:9" outlineLevel="1" x14ac:dyDescent="0.2"/>
    <row r="39" spans="1:9" outlineLevel="1" x14ac:dyDescent="0.2"/>
    <row r="40" spans="1:9" outlineLevel="1" x14ac:dyDescent="0.2"/>
    <row r="41" spans="1:9" outlineLevel="1" x14ac:dyDescent="0.2"/>
    <row r="42" spans="1:9" outlineLevel="1" x14ac:dyDescent="0.2"/>
    <row r="43" spans="1:9" outlineLevel="1" x14ac:dyDescent="0.2"/>
    <row r="44" spans="1:9" x14ac:dyDescent="0.2">
      <c r="A44" s="67"/>
    </row>
    <row r="45" spans="1:9" ht="10.5" hidden="1" x14ac:dyDescent="0.25">
      <c r="A45" s="39" t="s">
        <v>253</v>
      </c>
    </row>
    <row r="46" spans="1:9" ht="10.5" outlineLevel="1" thickBot="1" x14ac:dyDescent="0.25">
      <c r="A46" s="40"/>
      <c r="B46" s="41" t="s">
        <v>256</v>
      </c>
      <c r="C46" s="41" t="s">
        <v>257</v>
      </c>
      <c r="D46" s="41" t="s">
        <v>258</v>
      </c>
      <c r="E46" s="41" t="s">
        <v>199</v>
      </c>
      <c r="F46" s="41" t="s">
        <v>200</v>
      </c>
      <c r="G46" s="44" t="s">
        <v>254</v>
      </c>
      <c r="H46" s="44" t="s">
        <v>260</v>
      </c>
      <c r="I46" s="52"/>
    </row>
    <row r="47" spans="1:9" outlineLevel="1" x14ac:dyDescent="0.2">
      <c r="A47" s="35" t="s">
        <v>255</v>
      </c>
      <c r="B47" s="22">
        <v>-4.8704426735044069E-16</v>
      </c>
      <c r="C47" s="22">
        <v>2.6201749027742187E-2</v>
      </c>
      <c r="D47" s="22">
        <v>2.084958651002692E-2</v>
      </c>
      <c r="E47" s="22">
        <v>-6.6347113331790442E-2</v>
      </c>
      <c r="F47" s="22">
        <v>8.922045816274693E-2</v>
      </c>
      <c r="G47" s="47">
        <v>7.655997203115128E-2</v>
      </c>
      <c r="H47" s="46" t="s">
        <v>259</v>
      </c>
      <c r="I47" s="46"/>
    </row>
    <row r="48" spans="1:9" outlineLevel="1" x14ac:dyDescent="0.2"/>
    <row r="49" spans="1:3" x14ac:dyDescent="0.2">
      <c r="A49" s="66"/>
    </row>
    <row r="50" spans="1:3" ht="10.5" hidden="1" x14ac:dyDescent="0.25">
      <c r="A50" s="39" t="s">
        <v>261</v>
      </c>
    </row>
    <row r="51" spans="1:3" outlineLevel="1" x14ac:dyDescent="0.2"/>
    <row r="52" spans="1:3" outlineLevel="1" x14ac:dyDescent="0.2"/>
    <row r="53" spans="1:3" outlineLevel="1" x14ac:dyDescent="0.2">
      <c r="C53" s="53" t="b">
        <v>0</v>
      </c>
    </row>
    <row r="54" spans="1:3" outlineLevel="1" x14ac:dyDescent="0.2"/>
    <row r="55" spans="1:3" outlineLevel="1" x14ac:dyDescent="0.2"/>
    <row r="56" spans="1:3" outlineLevel="1" x14ac:dyDescent="0.2"/>
    <row r="57" spans="1:3" outlineLevel="1" x14ac:dyDescent="0.2"/>
    <row r="58" spans="1:3" outlineLevel="1" x14ac:dyDescent="0.2"/>
    <row r="59" spans="1:3" outlineLevel="1" x14ac:dyDescent="0.2"/>
    <row r="60" spans="1:3" outlineLevel="1" x14ac:dyDescent="0.2"/>
    <row r="61" spans="1:3" outlineLevel="1" x14ac:dyDescent="0.2"/>
    <row r="62" spans="1:3" outlineLevel="1" x14ac:dyDescent="0.2"/>
    <row r="63" spans="1:3" outlineLevel="1" x14ac:dyDescent="0.2"/>
    <row r="64" spans="1:3" outlineLevel="1" x14ac:dyDescent="0.2"/>
    <row r="65" spans="1:1" outlineLevel="1" x14ac:dyDescent="0.2"/>
    <row r="66" spans="1:1" outlineLevel="1" x14ac:dyDescent="0.2"/>
    <row r="67" spans="1:1" outlineLevel="1" x14ac:dyDescent="0.2"/>
    <row r="68" spans="1:1" outlineLevel="1" x14ac:dyDescent="0.2"/>
    <row r="69" spans="1:1" outlineLevel="1" x14ac:dyDescent="0.2"/>
    <row r="70" spans="1:1" outlineLevel="1" x14ac:dyDescent="0.2"/>
    <row r="71" spans="1:1" x14ac:dyDescent="0.2">
      <c r="A71" s="67"/>
    </row>
    <row r="72" spans="1:1" ht="10.5" hidden="1" x14ac:dyDescent="0.25">
      <c r="A72" s="39" t="s">
        <v>263</v>
      </c>
    </row>
    <row r="73" spans="1:1" outlineLevel="1" x14ac:dyDescent="0.2"/>
    <row r="74" spans="1:1" outlineLevel="1" x14ac:dyDescent="0.2"/>
    <row r="75" spans="1:1" outlineLevel="1" x14ac:dyDescent="0.2"/>
    <row r="76" spans="1:1" outlineLevel="1" x14ac:dyDescent="0.2"/>
    <row r="77" spans="1:1" outlineLevel="1" x14ac:dyDescent="0.2"/>
    <row r="78" spans="1:1" outlineLevel="1" x14ac:dyDescent="0.2"/>
    <row r="79" spans="1:1" outlineLevel="1" x14ac:dyDescent="0.2"/>
    <row r="80" spans="1:1" outlineLevel="1" x14ac:dyDescent="0.2"/>
    <row r="81" spans="1:1" outlineLevel="1" x14ac:dyDescent="0.2"/>
    <row r="82" spans="1:1" outlineLevel="1" x14ac:dyDescent="0.2"/>
    <row r="83" spans="1:1" outlineLevel="1" x14ac:dyDescent="0.2"/>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x14ac:dyDescent="0.2">
      <c r="A93" s="67"/>
    </row>
    <row r="94" spans="1:1" ht="10.5" hidden="1" x14ac:dyDescent="0.25">
      <c r="A94" s="39" t="s">
        <v>264</v>
      </c>
    </row>
    <row r="95" spans="1:1" outlineLevel="1" x14ac:dyDescent="0.2"/>
    <row r="96" spans="1:1" outlineLevel="1" x14ac:dyDescent="0.2"/>
    <row r="97" outlineLevel="1" x14ac:dyDescent="0.2"/>
    <row r="98" outlineLevel="1" x14ac:dyDescent="0.2"/>
    <row r="99" outlineLevel="1" x14ac:dyDescent="0.2"/>
    <row r="100" outlineLevel="1" x14ac:dyDescent="0.2"/>
    <row r="101" outlineLevel="1" x14ac:dyDescent="0.2"/>
    <row r="102" outlineLevel="1" x14ac:dyDescent="0.2"/>
    <row r="103" outlineLevel="1" x14ac:dyDescent="0.2"/>
    <row r="104" outlineLevel="1" x14ac:dyDescent="0.2"/>
    <row r="105" outlineLevel="1" x14ac:dyDescent="0.2"/>
    <row r="106" outlineLevel="1" x14ac:dyDescent="0.2"/>
    <row r="107" outlineLevel="1" x14ac:dyDescent="0.2"/>
    <row r="108" outlineLevel="1" x14ac:dyDescent="0.2"/>
    <row r="109" outlineLevel="1" x14ac:dyDescent="0.2"/>
    <row r="110" outlineLevel="1" x14ac:dyDescent="0.2"/>
    <row r="111" outlineLevel="1" x14ac:dyDescent="0.2"/>
    <row r="112" outlineLevel="1" x14ac:dyDescent="0.2"/>
    <row r="113" spans="1:1" outlineLevel="1" x14ac:dyDescent="0.2"/>
    <row r="114" spans="1:1" outlineLevel="1" x14ac:dyDescent="0.2"/>
    <row r="115" spans="1:1" x14ac:dyDescent="0.2">
      <c r="A115" s="67"/>
    </row>
    <row r="116" spans="1:1" ht="10.5" hidden="1" x14ac:dyDescent="0.25">
      <c r="A116" s="39" t="s">
        <v>265</v>
      </c>
    </row>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x14ac:dyDescent="0.2">
      <c r="A137" s="67"/>
    </row>
    <row r="138" spans="1:1" ht="10.5" hidden="1" x14ac:dyDescent="0.25">
      <c r="A138" s="39" t="s">
        <v>266</v>
      </c>
    </row>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x14ac:dyDescent="0.2">
      <c r="A159" s="67"/>
    </row>
    <row r="162" spans="1:1" x14ac:dyDescent="0.2">
      <c r="A162" s="37" t="s">
        <v>211</v>
      </c>
    </row>
  </sheetData>
  <dataValidations count="1">
    <dataValidation type="decimal" allowBlank="1" showInputMessage="1" showErrorMessage="1" error="Please enter a confidence level between 0 and 1." sqref="I10" xr:uid="{00000000-0002-0000-0200-000000000000}">
      <formula1>0</formula1>
      <formula2>1</formula2>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Z141"/>
  <sheetViews>
    <sheetView showGridLines="0" showRowColHeaders="0" zoomScaleNormal="100" workbookViewId="0">
      <selection activeCell="B1" sqref="B1"/>
    </sheetView>
  </sheetViews>
  <sheetFormatPr defaultColWidth="9.1796875" defaultRowHeight="10" outlineLevelRow="1" x14ac:dyDescent="0.2"/>
  <cols>
    <col min="1" max="1" width="15.7265625" style="35" customWidth="1"/>
    <col min="2" max="10" width="10.7265625" style="35" customWidth="1"/>
    <col min="11" max="77" width="9.1796875" style="35"/>
    <col min="78" max="78" width="105.453125" style="35" bestFit="1" customWidth="1"/>
    <col min="79" max="16384" width="9.1796875" style="35"/>
  </cols>
  <sheetData>
    <row r="1" spans="1:78" ht="10.5" x14ac:dyDescent="0.25">
      <c r="A1" s="36" t="s">
        <v>214</v>
      </c>
      <c r="B1" s="35" t="s">
        <v>294</v>
      </c>
      <c r="M1" s="37" t="s">
        <v>285</v>
      </c>
      <c r="N1" s="37" t="s">
        <v>287</v>
      </c>
      <c r="O1" s="37" t="s">
        <v>292</v>
      </c>
      <c r="Q1" s="37" t="s">
        <v>235</v>
      </c>
      <c r="R1" s="37" t="s">
        <v>216</v>
      </c>
      <c r="U1" s="37" t="s">
        <v>293</v>
      </c>
      <c r="Y1" s="35" t="s">
        <v>248</v>
      </c>
      <c r="Z1" s="68" t="s">
        <v>295</v>
      </c>
      <c r="BZ1" s="38" t="s">
        <v>295</v>
      </c>
    </row>
    <row r="2" spans="1:78" ht="11.25" customHeight="1" x14ac:dyDescent="0.25">
      <c r="A2" s="36" t="s">
        <v>218</v>
      </c>
      <c r="C2" s="35" t="s">
        <v>8</v>
      </c>
      <c r="Q2" s="37" t="s">
        <v>304</v>
      </c>
      <c r="R2" s="37" t="s">
        <v>308</v>
      </c>
      <c r="S2" s="37" t="s">
        <v>288</v>
      </c>
    </row>
    <row r="3" spans="1:78" ht="11.25" hidden="1" customHeight="1" outlineLevel="1" x14ac:dyDescent="0.25">
      <c r="A3" s="36" t="s">
        <v>219</v>
      </c>
      <c r="AA3" s="54" t="s">
        <v>303</v>
      </c>
    </row>
    <row r="4" spans="1:78" hidden="1" outlineLevel="1" x14ac:dyDescent="0.2">
      <c r="A4" s="35" t="s">
        <v>296</v>
      </c>
    </row>
    <row r="5" spans="1:78" ht="10.5" hidden="1" outlineLevel="1" x14ac:dyDescent="0.25">
      <c r="A5" s="36" t="s">
        <v>220</v>
      </c>
    </row>
    <row r="6" spans="1:78" hidden="1" outlineLevel="1" x14ac:dyDescent="0.2">
      <c r="A6" s="35" t="s">
        <v>297</v>
      </c>
    </row>
    <row r="7" spans="1:78" collapsed="1" x14ac:dyDescent="0.2">
      <c r="A7" s="66"/>
      <c r="J7" s="37" t="s">
        <v>290</v>
      </c>
      <c r="K7" s="37" t="s">
        <v>309</v>
      </c>
    </row>
    <row r="8" spans="1:78" ht="10.5" hidden="1" x14ac:dyDescent="0.25">
      <c r="A8" s="39" t="s">
        <v>298</v>
      </c>
    </row>
    <row r="9" spans="1:78" ht="10.5" outlineLevel="1" thickBot="1" x14ac:dyDescent="0.25">
      <c r="A9" s="40"/>
      <c r="B9" s="44" t="s">
        <v>223</v>
      </c>
      <c r="C9" s="44" t="s">
        <v>224</v>
      </c>
      <c r="D9" s="44" t="s">
        <v>225</v>
      </c>
      <c r="E9" s="44" t="s">
        <v>226</v>
      </c>
      <c r="F9" s="44" t="s">
        <v>193</v>
      </c>
      <c r="G9" s="44" t="s">
        <v>227</v>
      </c>
      <c r="H9" s="44" t="str">
        <f>"t("&amp;TEXT((1-I10)/2,"0.00%") &amp; ",585)"</f>
        <v>t(2.50%,585)</v>
      </c>
      <c r="I9" s="44" t="s">
        <v>228</v>
      </c>
    </row>
    <row r="10" spans="1:78" outlineLevel="1" x14ac:dyDescent="0.2">
      <c r="B10" s="25">
        <f xml:space="preserve"> 1 - C21 / C22</f>
        <v>0.3026297129961022</v>
      </c>
      <c r="C10" s="25">
        <f>1-D10^2/E10^2</f>
        <v>0.30024554107472134</v>
      </c>
      <c r="D10" s="25">
        <f xml:space="preserve"> SQRT(D21)</f>
        <v>2.6027397054932119E-2</v>
      </c>
      <c r="E10" s="25">
        <f xml:space="preserve"> SQRT(C22 / B22)</f>
        <v>3.1114147065979227E-2</v>
      </c>
      <c r="F10" s="45">
        <v>588</v>
      </c>
      <c r="G10" s="45">
        <v>0</v>
      </c>
      <c r="H10" s="46">
        <f>TINV(1 - $I$10, F10 - 2 - 1)</f>
        <v>1.9640274093101926</v>
      </c>
      <c r="I10" s="47">
        <v>0.95</v>
      </c>
    </row>
    <row r="11" spans="1:78" x14ac:dyDescent="0.2">
      <c r="A11" s="66"/>
    </row>
    <row r="12" spans="1:78" ht="10.5" hidden="1" x14ac:dyDescent="0.25">
      <c r="A12" s="39" t="s">
        <v>299</v>
      </c>
    </row>
    <row r="13" spans="1:78" ht="10.5" outlineLevel="1" thickBot="1" x14ac:dyDescent="0.25">
      <c r="A13" s="48" t="s">
        <v>230</v>
      </c>
      <c r="B13" s="41" t="s">
        <v>231</v>
      </c>
      <c r="C13" s="41" t="s">
        <v>232</v>
      </c>
      <c r="D13" s="41" t="s">
        <v>233</v>
      </c>
      <c r="E13" s="41" t="s">
        <v>234</v>
      </c>
      <c r="F13" s="41" t="str">
        <f>IF($I$10&gt;99%,("Lower"&amp;TEXT($I$10,"0.0%")),("Lower"&amp;TEXT($I$10,"0%")))</f>
        <v>Lower95%</v>
      </c>
      <c r="G13" s="41" t="str">
        <f>IF($I$10&gt;99%,("Upper"&amp;TEXT($I$10,"0.0%")),("Upper"&amp;TEXT($I$10,"0%")))</f>
        <v>Upper95%</v>
      </c>
      <c r="H13" s="44" t="s">
        <v>237</v>
      </c>
      <c r="I13" s="44" t="s">
        <v>236</v>
      </c>
    </row>
    <row r="14" spans="1:78" outlineLevel="1" x14ac:dyDescent="0.2">
      <c r="A14" s="49" t="s">
        <v>238</v>
      </c>
      <c r="B14" s="22">
        <v>8.1311692740040978E-2</v>
      </c>
      <c r="C14" s="22">
        <v>1.2435814915963043E-2</v>
      </c>
      <c r="D14" s="22">
        <f>B14 / C14</f>
        <v>6.5385094012348537</v>
      </c>
      <c r="E14" s="22">
        <f>TDIST(ABS(D14),$F$10 - 3,2)</f>
        <v>1.355334730561918E-10</v>
      </c>
      <c r="F14" s="22">
        <f>B14 - $H$10 * C14</f>
        <v>5.6887411387981035E-2</v>
      </c>
      <c r="G14" s="22">
        <f>B14 + $H$10 * C14</f>
        <v>0.10573597409210092</v>
      </c>
      <c r="H14" s="25">
        <v>0</v>
      </c>
      <c r="I14" s="25">
        <v>0</v>
      </c>
    </row>
    <row r="15" spans="1:78" outlineLevel="1" x14ac:dyDescent="0.2">
      <c r="A15" s="49" t="s">
        <v>9</v>
      </c>
      <c r="B15" s="22">
        <v>0.18005726325718713</v>
      </c>
      <c r="C15" s="22">
        <v>5.4527371920934715E-2</v>
      </c>
      <c r="D15" s="22">
        <f t="shared" ref="D15:D16" si="0">B15 / C15</f>
        <v>3.302144536110637</v>
      </c>
      <c r="E15" s="22">
        <f t="shared" ref="E15:E16" si="1">TDIST(ABS(D15),$F$10 - 3,2)</f>
        <v>1.0179860731109388E-3</v>
      </c>
      <c r="F15" s="22">
        <f t="shared" ref="F15:F16" si="2">B15 - $H$10 * C15</f>
        <v>7.2964010246820379E-2</v>
      </c>
      <c r="G15" s="22">
        <f t="shared" ref="G15:G16" si="3">B15 + $H$10 * C15</f>
        <v>0.28715051626755389</v>
      </c>
      <c r="H15" s="25">
        <v>2.3180961001876343</v>
      </c>
      <c r="I15" s="25">
        <f>B15*0.029995965031293/$E$10</f>
        <v>0.17358635481280621</v>
      </c>
    </row>
    <row r="16" spans="1:78" outlineLevel="1" x14ac:dyDescent="0.2">
      <c r="A16" s="49" t="s">
        <v>10</v>
      </c>
      <c r="B16" s="22">
        <v>0.52800504288504935</v>
      </c>
      <c r="C16" s="22">
        <v>6.8150006549773948E-2</v>
      </c>
      <c r="D16" s="22">
        <f t="shared" si="0"/>
        <v>7.7476888061546445</v>
      </c>
      <c r="E16" s="22">
        <f t="shared" si="1"/>
        <v>4.1541160478686116E-14</v>
      </c>
      <c r="F16" s="22">
        <f t="shared" si="2"/>
        <v>0.3941565620766242</v>
      </c>
      <c r="G16" s="22">
        <f t="shared" si="3"/>
        <v>0.6618535236934745</v>
      </c>
      <c r="H16" s="25">
        <v>2.3180961001847553</v>
      </c>
      <c r="I16" s="25">
        <f>B16*0.0240000144415798/$E$10</f>
        <v>0.40727867704668919</v>
      </c>
    </row>
    <row r="17" spans="1:9" x14ac:dyDescent="0.2">
      <c r="A17" s="66"/>
    </row>
    <row r="18" spans="1:9" ht="10.5" hidden="1" x14ac:dyDescent="0.25">
      <c r="A18" s="39" t="s">
        <v>300</v>
      </c>
    </row>
    <row r="19" spans="1:9" ht="10.5" hidden="1" outlineLevel="1" thickBot="1" x14ac:dyDescent="0.25">
      <c r="A19" s="48" t="s">
        <v>240</v>
      </c>
      <c r="B19" s="41" t="s">
        <v>244</v>
      </c>
      <c r="C19" s="41" t="s">
        <v>245</v>
      </c>
      <c r="D19" s="41" t="s">
        <v>246</v>
      </c>
      <c r="E19" s="41" t="s">
        <v>247</v>
      </c>
      <c r="F19" s="41" t="s">
        <v>234</v>
      </c>
    </row>
    <row r="20" spans="1:9" hidden="1" outlineLevel="1" x14ac:dyDescent="0.2">
      <c r="A20" s="35" t="s">
        <v>241</v>
      </c>
      <c r="B20" s="43">
        <v>2</v>
      </c>
      <c r="C20" s="42">
        <f>C22 - C21</f>
        <v>0.17197505915543915</v>
      </c>
      <c r="D20" s="42">
        <f>C20/B20</f>
        <v>8.5987529577719574E-2</v>
      </c>
      <c r="E20" s="42">
        <f>D20/D21</f>
        <v>126.93283998614807</v>
      </c>
      <c r="F20" s="42">
        <f>FDIST(E20,2,585)</f>
        <v>1.6332625850842969E-46</v>
      </c>
    </row>
    <row r="21" spans="1:9" hidden="1" outlineLevel="1" x14ac:dyDescent="0.2">
      <c r="A21" s="35" t="s">
        <v>242</v>
      </c>
      <c r="B21" s="43">
        <v>585</v>
      </c>
      <c r="C21" s="42">
        <v>0.39629385751122709</v>
      </c>
      <c r="D21" s="50">
        <f>C21/B21</f>
        <v>6.7742539745508908E-4</v>
      </c>
    </row>
    <row r="22" spans="1:9" hidden="1" outlineLevel="1" x14ac:dyDescent="0.2">
      <c r="A22" s="35" t="s">
        <v>243</v>
      </c>
      <c r="B22" s="43">
        <f>B20 + B21</f>
        <v>587</v>
      </c>
      <c r="C22" s="42">
        <v>0.56826891666666624</v>
      </c>
    </row>
    <row r="23" spans="1:9" collapsed="1" x14ac:dyDescent="0.2">
      <c r="A23" s="66"/>
    </row>
    <row r="24" spans="1:9" ht="10.5" hidden="1" x14ac:dyDescent="0.25">
      <c r="A24" s="39" t="s">
        <v>301</v>
      </c>
    </row>
    <row r="25" spans="1:9" ht="10.5" outlineLevel="1" thickBot="1" x14ac:dyDescent="0.25">
      <c r="A25" s="40"/>
      <c r="B25" s="41" t="s">
        <v>256</v>
      </c>
      <c r="C25" s="41" t="s">
        <v>257</v>
      </c>
      <c r="D25" s="41" t="s">
        <v>258</v>
      </c>
      <c r="E25" s="41" t="s">
        <v>199</v>
      </c>
      <c r="F25" s="41" t="s">
        <v>200</v>
      </c>
      <c r="G25" s="44" t="s">
        <v>254</v>
      </c>
      <c r="H25" s="44" t="s">
        <v>260</v>
      </c>
      <c r="I25" s="52"/>
    </row>
    <row r="26" spans="1:9" outlineLevel="1" x14ac:dyDescent="0.2">
      <c r="A26" s="35" t="s">
        <v>255</v>
      </c>
      <c r="B26" s="22">
        <v>-3.757387447285819E-16</v>
      </c>
      <c r="C26" s="22">
        <v>2.5960915727825492E-2</v>
      </c>
      <c r="D26" s="22">
        <v>2.0668605166916123E-2</v>
      </c>
      <c r="E26" s="22">
        <v>-6.6322297866977825E-2</v>
      </c>
      <c r="F26" s="22">
        <v>8.5986962030161262E-2</v>
      </c>
      <c r="G26" s="47">
        <v>7.6003689076301506E-2</v>
      </c>
      <c r="H26" s="46" t="s">
        <v>302</v>
      </c>
      <c r="I26" s="46"/>
    </row>
    <row r="27" spans="1:9" outlineLevel="1" x14ac:dyDescent="0.2"/>
    <row r="28" spans="1:9" x14ac:dyDescent="0.2">
      <c r="A28" s="66"/>
    </row>
    <row r="29" spans="1:9" ht="10.5" hidden="1" x14ac:dyDescent="0.25">
      <c r="A29" s="39" t="s">
        <v>261</v>
      </c>
    </row>
    <row r="30" spans="1:9" outlineLevel="1" x14ac:dyDescent="0.2"/>
    <row r="31" spans="1:9" outlineLevel="1" x14ac:dyDescent="0.2"/>
    <row r="32" spans="1:9" outlineLevel="1" x14ac:dyDescent="0.2">
      <c r="C32" s="53" t="b">
        <v>0</v>
      </c>
    </row>
    <row r="33" outlineLevel="1" x14ac:dyDescent="0.2"/>
    <row r="34" outlineLevel="1" x14ac:dyDescent="0.2"/>
    <row r="35" outlineLevel="1" x14ac:dyDescent="0.2"/>
    <row r="36" outlineLevel="1" x14ac:dyDescent="0.2"/>
    <row r="37" outlineLevel="1" x14ac:dyDescent="0.2"/>
    <row r="38" outlineLevel="1" x14ac:dyDescent="0.2"/>
    <row r="39" outlineLevel="1" x14ac:dyDescent="0.2"/>
    <row r="40" outlineLevel="1" x14ac:dyDescent="0.2"/>
    <row r="41" outlineLevel="1" x14ac:dyDescent="0.2"/>
    <row r="42" outlineLevel="1" x14ac:dyDescent="0.2"/>
    <row r="43" outlineLevel="1" x14ac:dyDescent="0.2"/>
    <row r="44" outlineLevel="1" x14ac:dyDescent="0.2"/>
    <row r="45" outlineLevel="1" x14ac:dyDescent="0.2"/>
    <row r="46" outlineLevel="1" x14ac:dyDescent="0.2"/>
    <row r="47" outlineLevel="1" x14ac:dyDescent="0.2"/>
    <row r="48" outlineLevel="1" x14ac:dyDescent="0.2"/>
    <row r="49" spans="1:1" outlineLevel="1" x14ac:dyDescent="0.2"/>
    <row r="50" spans="1:1" x14ac:dyDescent="0.2">
      <c r="A50" s="67"/>
    </row>
    <row r="51" spans="1:1" ht="10.5" hidden="1" x14ac:dyDescent="0.25">
      <c r="A51" s="39" t="s">
        <v>263</v>
      </c>
    </row>
    <row r="52" spans="1:1" outlineLevel="1" x14ac:dyDescent="0.2"/>
    <row r="53" spans="1:1" outlineLevel="1" x14ac:dyDescent="0.2"/>
    <row r="54" spans="1:1" outlineLevel="1" x14ac:dyDescent="0.2"/>
    <row r="55" spans="1:1" outlineLevel="1" x14ac:dyDescent="0.2"/>
    <row r="56" spans="1:1" outlineLevel="1" x14ac:dyDescent="0.2"/>
    <row r="57" spans="1:1" outlineLevel="1" x14ac:dyDescent="0.2"/>
    <row r="58" spans="1:1" outlineLevel="1" x14ac:dyDescent="0.2"/>
    <row r="59" spans="1:1" outlineLevel="1" x14ac:dyDescent="0.2"/>
    <row r="60" spans="1:1" outlineLevel="1" x14ac:dyDescent="0.2"/>
    <row r="61" spans="1:1" outlineLevel="1" x14ac:dyDescent="0.2"/>
    <row r="62" spans="1:1" outlineLevel="1" x14ac:dyDescent="0.2"/>
    <row r="63" spans="1:1" outlineLevel="1" x14ac:dyDescent="0.2"/>
    <row r="64" spans="1:1" outlineLevel="1" x14ac:dyDescent="0.2"/>
    <row r="65" spans="1:1" outlineLevel="1" x14ac:dyDescent="0.2"/>
    <row r="66" spans="1:1" outlineLevel="1" x14ac:dyDescent="0.2"/>
    <row r="67" spans="1:1" outlineLevel="1" x14ac:dyDescent="0.2"/>
    <row r="68" spans="1:1" outlineLevel="1" x14ac:dyDescent="0.2"/>
    <row r="69" spans="1:1" outlineLevel="1" x14ac:dyDescent="0.2"/>
    <row r="70" spans="1:1" outlineLevel="1" x14ac:dyDescent="0.2"/>
    <row r="71" spans="1:1" outlineLevel="1" x14ac:dyDescent="0.2"/>
    <row r="72" spans="1:1" x14ac:dyDescent="0.2">
      <c r="A72" s="67"/>
    </row>
    <row r="73" spans="1:1" ht="10.5" hidden="1" x14ac:dyDescent="0.25">
      <c r="A73" s="39" t="s">
        <v>264</v>
      </c>
    </row>
    <row r="74" spans="1:1" outlineLevel="1" x14ac:dyDescent="0.2"/>
    <row r="75" spans="1:1" outlineLevel="1" x14ac:dyDescent="0.2"/>
    <row r="76" spans="1:1" outlineLevel="1" x14ac:dyDescent="0.2"/>
    <row r="77" spans="1:1" outlineLevel="1" x14ac:dyDescent="0.2"/>
    <row r="78" spans="1:1" outlineLevel="1" x14ac:dyDescent="0.2"/>
    <row r="79" spans="1:1" outlineLevel="1" x14ac:dyDescent="0.2"/>
    <row r="80" spans="1:1" outlineLevel="1" x14ac:dyDescent="0.2"/>
    <row r="81" spans="1:1" outlineLevel="1" x14ac:dyDescent="0.2"/>
    <row r="82" spans="1:1" outlineLevel="1" x14ac:dyDescent="0.2"/>
    <row r="83" spans="1:1" outlineLevel="1" x14ac:dyDescent="0.2"/>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x14ac:dyDescent="0.2">
      <c r="A94" s="67"/>
    </row>
    <row r="95" spans="1:1" ht="10.5" hidden="1" x14ac:dyDescent="0.25">
      <c r="A95" s="39" t="s">
        <v>265</v>
      </c>
    </row>
    <row r="96" spans="1:1" outlineLevel="1" x14ac:dyDescent="0.2"/>
    <row r="97" outlineLevel="1" x14ac:dyDescent="0.2"/>
    <row r="98" outlineLevel="1" x14ac:dyDescent="0.2"/>
    <row r="99" outlineLevel="1" x14ac:dyDescent="0.2"/>
    <row r="100" outlineLevel="1" x14ac:dyDescent="0.2"/>
    <row r="101" outlineLevel="1" x14ac:dyDescent="0.2"/>
    <row r="102" outlineLevel="1" x14ac:dyDescent="0.2"/>
    <row r="103" outlineLevel="1" x14ac:dyDescent="0.2"/>
    <row r="104" outlineLevel="1" x14ac:dyDescent="0.2"/>
    <row r="105" outlineLevel="1" x14ac:dyDescent="0.2"/>
    <row r="106" outlineLevel="1" x14ac:dyDescent="0.2"/>
    <row r="107" outlineLevel="1" x14ac:dyDescent="0.2"/>
    <row r="108" outlineLevel="1" x14ac:dyDescent="0.2"/>
    <row r="109" outlineLevel="1" x14ac:dyDescent="0.2"/>
    <row r="110" outlineLevel="1" x14ac:dyDescent="0.2"/>
    <row r="111" outlineLevel="1" x14ac:dyDescent="0.2"/>
    <row r="112" outlineLevel="1" x14ac:dyDescent="0.2"/>
    <row r="113" spans="1:1" outlineLevel="1" x14ac:dyDescent="0.2"/>
    <row r="114" spans="1:1" outlineLevel="1" x14ac:dyDescent="0.2"/>
    <row r="115" spans="1:1" outlineLevel="1" x14ac:dyDescent="0.2"/>
    <row r="116" spans="1:1" x14ac:dyDescent="0.2">
      <c r="A116" s="67"/>
    </row>
    <row r="117" spans="1:1" ht="10.5" hidden="1" x14ac:dyDescent="0.25">
      <c r="A117" s="39" t="s">
        <v>266</v>
      </c>
    </row>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x14ac:dyDescent="0.2">
      <c r="A138" s="67"/>
    </row>
    <row r="141" spans="1:1" x14ac:dyDescent="0.2">
      <c r="A141" s="37" t="s">
        <v>211</v>
      </c>
    </row>
  </sheetData>
  <dataValidations count="1">
    <dataValidation type="decimal" allowBlank="1" showInputMessage="1" showErrorMessage="1" error="Please enter a confidence level between 0 and 1." sqref="I10" xr:uid="{00000000-0002-0000-0300-000000000000}">
      <formula1>0</formula1>
      <formula2>1</formula2>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3"/>
  <sheetViews>
    <sheetView showGridLines="0" showRowColHeaders="0" zoomScaleNormal="100" workbookViewId="0">
      <pane xSplit="1" topLeftCell="B1" activePane="topRight" state="frozenSplit"/>
      <selection pane="topRight"/>
    </sheetView>
  </sheetViews>
  <sheetFormatPr defaultColWidth="9.1796875" defaultRowHeight="10" outlineLevelRow="1" x14ac:dyDescent="0.2"/>
  <cols>
    <col min="1" max="1" width="32.54296875" style="55" bestFit="1" customWidth="1"/>
    <col min="2" max="3" width="19.26953125" style="55" customWidth="1"/>
    <col min="4" max="16384" width="9.1796875" style="55"/>
  </cols>
  <sheetData>
    <row r="1" spans="1:21" ht="10.5" x14ac:dyDescent="0.25">
      <c r="A1" s="56" t="s">
        <v>267</v>
      </c>
      <c r="M1" s="60" t="s">
        <v>284</v>
      </c>
      <c r="N1" s="60" t="s">
        <v>286</v>
      </c>
      <c r="U1" s="60" t="s">
        <v>312</v>
      </c>
    </row>
    <row r="2" spans="1:21" x14ac:dyDescent="0.2">
      <c r="B2" s="60" t="s">
        <v>280</v>
      </c>
      <c r="C2" s="60" t="s">
        <v>304</v>
      </c>
    </row>
    <row r="3" spans="1:21" ht="10.5" x14ac:dyDescent="0.25">
      <c r="A3" s="58" t="s">
        <v>268</v>
      </c>
      <c r="B3" s="57" t="s">
        <v>215</v>
      </c>
      <c r="C3" s="57" t="s">
        <v>294</v>
      </c>
    </row>
    <row r="4" spans="1:21" ht="10.5" x14ac:dyDescent="0.25">
      <c r="A4" s="59" t="s">
        <v>269</v>
      </c>
      <c r="B4" s="61">
        <v>43447.269247685188</v>
      </c>
      <c r="C4" s="61">
        <v>43447.27144675926</v>
      </c>
    </row>
    <row r="5" spans="1:21" ht="10.5" x14ac:dyDescent="0.25">
      <c r="A5" s="59" t="s">
        <v>193</v>
      </c>
      <c r="B5" s="62">
        <v>588</v>
      </c>
      <c r="C5" s="62">
        <v>588</v>
      </c>
    </row>
    <row r="6" spans="1:21" ht="10.5" x14ac:dyDescent="0.25">
      <c r="A6" s="59" t="s">
        <v>194</v>
      </c>
      <c r="B6" s="55">
        <v>0.27720238095238098</v>
      </c>
      <c r="C6" s="55">
        <v>0.27720238095238098</v>
      </c>
    </row>
    <row r="7" spans="1:21" ht="10.5" x14ac:dyDescent="0.25">
      <c r="A7" s="59" t="s">
        <v>270</v>
      </c>
      <c r="B7" s="55">
        <v>3.1114147065979227E-2</v>
      </c>
      <c r="C7" s="55">
        <v>3.1114147065979227E-2</v>
      </c>
    </row>
    <row r="8" spans="1:21" ht="10.5" x14ac:dyDescent="0.25">
      <c r="A8" s="59" t="s">
        <v>271</v>
      </c>
      <c r="B8" s="62">
        <v>1</v>
      </c>
      <c r="C8" s="69">
        <v>2</v>
      </c>
      <c r="D8" s="64"/>
    </row>
    <row r="9" spans="1:21" ht="13" x14ac:dyDescent="0.4">
      <c r="A9" s="59" t="s">
        <v>272</v>
      </c>
      <c r="B9" s="72">
        <v>2.6246423824084049E-2</v>
      </c>
      <c r="C9" s="72">
        <v>2.6027397054932119E-2</v>
      </c>
      <c r="D9" s="64"/>
    </row>
    <row r="10" spans="1:21" ht="10.5" x14ac:dyDescent="0.25">
      <c r="A10" s="59" t="s">
        <v>273</v>
      </c>
      <c r="B10" s="55">
        <v>0.28963101869055818</v>
      </c>
      <c r="C10" s="64">
        <v>0.3026297129961022</v>
      </c>
      <c r="D10" s="64"/>
    </row>
    <row r="11" spans="1:21" ht="13" x14ac:dyDescent="0.4">
      <c r="A11" s="59" t="s">
        <v>274</v>
      </c>
      <c r="B11" s="73">
        <v>0.28841878493405748</v>
      </c>
      <c r="C11" s="73">
        <v>0.30024554107472134</v>
      </c>
      <c r="D11" s="64"/>
    </row>
    <row r="12" spans="1:21" ht="10.5" outlineLevel="1" x14ac:dyDescent="0.25">
      <c r="A12" s="59" t="s">
        <v>275</v>
      </c>
      <c r="B12" s="22">
        <v>2.084958651002692E-2</v>
      </c>
      <c r="C12" s="70">
        <v>2.0668605166916123E-2</v>
      </c>
      <c r="D12" s="64"/>
    </row>
    <row r="13" spans="1:21" ht="10.5" outlineLevel="1" x14ac:dyDescent="0.25">
      <c r="A13" s="59" t="s">
        <v>276</v>
      </c>
      <c r="B13" s="63">
        <v>7.655997203115128E-2</v>
      </c>
      <c r="C13" s="71">
        <v>7.6003689076301506E-2</v>
      </c>
      <c r="D13" s="64"/>
    </row>
    <row r="14" spans="1:21" ht="10.5" outlineLevel="1" x14ac:dyDescent="0.25">
      <c r="A14" s="59" t="s">
        <v>277</v>
      </c>
      <c r="B14" s="64"/>
      <c r="C14" s="64">
        <v>2.3180961001876343</v>
      </c>
      <c r="D14" s="64"/>
    </row>
    <row r="15" spans="1:21" ht="10.5" outlineLevel="1" x14ac:dyDescent="0.25">
      <c r="A15" s="59" t="s">
        <v>278</v>
      </c>
      <c r="B15" s="55" t="s">
        <v>281</v>
      </c>
      <c r="C15" s="64" t="s">
        <v>281</v>
      </c>
      <c r="D15" s="64"/>
    </row>
    <row r="16" spans="1:21" outlineLevel="1" x14ac:dyDescent="0.2"/>
    <row r="17" spans="1:4" outlineLevel="1" x14ac:dyDescent="0.2"/>
    <row r="19" spans="1:4" ht="10.5" outlineLevel="1" x14ac:dyDescent="0.25">
      <c r="A19" s="59" t="s">
        <v>279</v>
      </c>
      <c r="B19" s="55" t="s">
        <v>215</v>
      </c>
      <c r="C19" s="64" t="s">
        <v>294</v>
      </c>
      <c r="D19" s="64"/>
    </row>
    <row r="20" spans="1:4" ht="10.5" outlineLevel="1" x14ac:dyDescent="0.25">
      <c r="A20" s="59" t="s">
        <v>238</v>
      </c>
      <c r="B20" s="65" t="s">
        <v>282</v>
      </c>
      <c r="C20" s="65" t="s">
        <v>305</v>
      </c>
      <c r="D20" s="64"/>
    </row>
    <row r="21" spans="1:4" ht="13" outlineLevel="1" x14ac:dyDescent="0.4">
      <c r="A21" s="59" t="s">
        <v>10</v>
      </c>
      <c r="B21" s="74" t="s">
        <v>283</v>
      </c>
      <c r="C21" s="75" t="s">
        <v>307</v>
      </c>
      <c r="D21" s="64"/>
    </row>
    <row r="22" spans="1:4" ht="10.5" outlineLevel="1" x14ac:dyDescent="0.25">
      <c r="A22" s="59" t="s">
        <v>9</v>
      </c>
      <c r="B22" s="65"/>
      <c r="C22" s="76" t="s">
        <v>306</v>
      </c>
      <c r="D22" s="64"/>
    </row>
    <row r="23" spans="1:4" outlineLevel="1" x14ac:dyDescent="0.2"/>
  </sheetData>
  <sortState ref="A22:U22">
    <sortCondition ref="A1"/>
  </sortState>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BattingData</vt:lpstr>
      <vt:lpstr>Stats 1</vt:lpstr>
      <vt:lpstr>Model 1</vt:lpstr>
      <vt:lpstr>Model 2</vt:lpstr>
      <vt:lpstr>Model Summaries</vt:lpstr>
      <vt:lpstr>BattingAverage</vt:lpstr>
      <vt:lpstr>BattingAverageLAG1</vt:lpstr>
      <vt:lpstr>CumulativeAverageLAG1</vt:lpstr>
      <vt:lpstr>NAMEfirst</vt:lpstr>
      <vt:lpstr>NAMElast</vt:lpstr>
      <vt:lpstr>YEAR</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FacDS - Bob Nau</dc:creator>
  <cp:lastModifiedBy>Kitten</cp:lastModifiedBy>
  <dcterms:created xsi:type="dcterms:W3CDTF">2018-12-13T11:18:05Z</dcterms:created>
  <dcterms:modified xsi:type="dcterms:W3CDTF">2020-03-03T09:31:35Z</dcterms:modified>
</cp:coreProperties>
</file>