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190909 - 3phase_inverter\3phase_inverter\2. Hardware PCB\REV_3.0\BOM\"/>
    </mc:Choice>
  </mc:AlternateContent>
  <bookViews>
    <workbookView xWindow="0" yWindow="0" windowWidth="28800" windowHeight="124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2" i="1"/>
  <c r="G18" i="1" s="1"/>
</calcChain>
</file>

<file path=xl/sharedStrings.xml><?xml version="1.0" encoding="utf-8"?>
<sst xmlns="http://schemas.openxmlformats.org/spreadsheetml/2006/main" count="31" uniqueCount="31">
  <si>
    <t>PCB's: (3x10)</t>
  </si>
  <si>
    <t>Filamento 3D</t>
  </si>
  <si>
    <t>qnt</t>
  </si>
  <si>
    <t>disjuntores, bornes, etc</t>
  </si>
  <si>
    <t>preço</t>
  </si>
  <si>
    <t>TOTAL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</si>
  <si>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Componentes para inversor: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</si>
  <si>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Cada inversor 220,90€ (BOM em anexo);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</si>
  <si>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Para o projeto serão necessários dois inversores: 2x 220,9€ = 441,8€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</si>
  <si>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PCB’s: 40,50€ (shipping incluido)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</si>
  <si>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Serão produzidas 10 PCB’s (mínimo) 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</si>
  <si>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Estrutura física dos conversores: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</si>
  <si>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Estrutura impressa em 3D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</si>
  <si>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Será necessário um rolo de filamento p/ impressora 3D: 21,50€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</si>
  <si>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Aparelhagem de ligação à rede: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</si>
  <si>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2x contactor bipolar (16A mínimo)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</si>
  <si>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2x disjuntor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</si>
  <si>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Resistências de pre-carga (a dimensionar)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</si>
  <si>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Indutância + condensador (a dimensionar)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</si>
  <si>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Cablagem (cabos 2,5mm2 azul, castanho e verde-amarelo);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</si>
  <si>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Bornes de ligação (em calha DIN)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</si>
  <si>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Aparelhagem de ligação fotovoltaica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</si>
  <si>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Fusíveis + porta fusíveis (a dimensionar)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</si>
  <si>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Relé DC (equacionar o seu uso e, se necessário, dimensionar)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</si>
  <si>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Cablagem (cabos de 4mm2 preto e vermelho)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</si>
  <si>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Bornes de ligação (p/ calha DIN)</t>
    </r>
  </si>
  <si>
    <t>DETALHES</t>
  </si>
  <si>
    <t>Resumo</t>
  </si>
  <si>
    <t>componentes inversor (BOM em anexo)</t>
  </si>
  <si>
    <t>contactor (estim.)</t>
  </si>
  <si>
    <t>cabos (estim.)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</si>
</sst>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0" fillId="0" borderId="11" xfId="0" applyBorder="1" applyAlignment="1">
      <alignment horizontal="left" vertical="center" indent="5"/>
    </xf>
    <xf numFmtId="0" fontId="0" fillId="0" borderId="12" xfId="0" applyBorder="1" applyAlignment="1">
      <alignment horizontal="left" vertical="center" indent="10"/>
    </xf>
    <xf numFmtId="0" fontId="0" fillId="0" borderId="12" xfId="0" applyBorder="1" applyAlignment="1">
      <alignment horizontal="left" vertical="center" indent="5"/>
    </xf>
    <xf numFmtId="0" fontId="0" fillId="0" borderId="13" xfId="0" applyBorder="1" applyAlignment="1">
      <alignment horizontal="left" vertical="center" indent="10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/>
    <xf numFmtId="169" fontId="0" fillId="0" borderId="2" xfId="0" applyNumberFormat="1" applyBorder="1"/>
    <xf numFmtId="169" fontId="0" fillId="0" borderId="7" xfId="0" applyNumberFormat="1" applyBorder="1"/>
    <xf numFmtId="169" fontId="0" fillId="0" borderId="10" xfId="0" applyNumberFormat="1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K30"/>
  <sheetViews>
    <sheetView tabSelected="1" topLeftCell="A4" workbookViewId="0">
      <selection activeCell="D10" sqref="D10:G18"/>
    </sheetView>
  </sheetViews>
  <sheetFormatPr defaultRowHeight="15" x14ac:dyDescent="0.25"/>
  <cols>
    <col min="4" max="4" width="22.28515625" bestFit="1" customWidth="1"/>
    <col min="7" max="7" width="9.42578125" bestFit="1" customWidth="1"/>
    <col min="11" max="11" width="78.5703125" bestFit="1" customWidth="1"/>
  </cols>
  <sheetData>
    <row r="9" spans="4:11" ht="15.75" thickBot="1" x14ac:dyDescent="0.3"/>
    <row r="10" spans="4:11" ht="21.75" thickBot="1" x14ac:dyDescent="0.4">
      <c r="D10" s="13" t="s">
        <v>27</v>
      </c>
      <c r="E10" s="14"/>
      <c r="F10" s="14"/>
      <c r="G10" s="15"/>
      <c r="K10" s="16" t="s">
        <v>26</v>
      </c>
    </row>
    <row r="11" spans="4:11" x14ac:dyDescent="0.25">
      <c r="D11" s="2"/>
      <c r="E11" s="3"/>
      <c r="F11" s="3" t="s">
        <v>2</v>
      </c>
      <c r="G11" s="4" t="s">
        <v>4</v>
      </c>
      <c r="K11" s="9" t="s">
        <v>6</v>
      </c>
    </row>
    <row r="12" spans="4:11" ht="30" x14ac:dyDescent="0.25">
      <c r="D12" s="20" t="s">
        <v>28</v>
      </c>
      <c r="E12" s="17">
        <v>220.9</v>
      </c>
      <c r="F12" s="1">
        <v>4</v>
      </c>
      <c r="G12" s="18">
        <f>F12*E12</f>
        <v>883.6</v>
      </c>
      <c r="K12" s="10" t="s">
        <v>7</v>
      </c>
    </row>
    <row r="13" spans="4:11" x14ac:dyDescent="0.25">
      <c r="D13" s="5" t="s">
        <v>0</v>
      </c>
      <c r="E13" s="17">
        <v>40.5</v>
      </c>
      <c r="F13" s="1">
        <v>1</v>
      </c>
      <c r="G13" s="18">
        <f t="shared" ref="G13:G17" si="0">F13*E13</f>
        <v>40.5</v>
      </c>
      <c r="K13" s="10" t="s">
        <v>8</v>
      </c>
    </row>
    <row r="14" spans="4:11" x14ac:dyDescent="0.25">
      <c r="D14" s="5" t="s">
        <v>1</v>
      </c>
      <c r="E14" s="17">
        <v>21.5</v>
      </c>
      <c r="F14" s="1">
        <v>1</v>
      </c>
      <c r="G14" s="18">
        <f t="shared" si="0"/>
        <v>21.5</v>
      </c>
      <c r="K14" s="11" t="s">
        <v>9</v>
      </c>
    </row>
    <row r="15" spans="4:11" x14ac:dyDescent="0.25">
      <c r="D15" s="5" t="s">
        <v>29</v>
      </c>
      <c r="E15" s="17">
        <v>30</v>
      </c>
      <c r="F15" s="1">
        <v>2</v>
      </c>
      <c r="G15" s="18">
        <f t="shared" si="0"/>
        <v>60</v>
      </c>
      <c r="K15" s="10" t="s">
        <v>10</v>
      </c>
    </row>
    <row r="16" spans="4:11" x14ac:dyDescent="0.25">
      <c r="D16" s="5" t="s">
        <v>3</v>
      </c>
      <c r="E16" s="17">
        <v>50</v>
      </c>
      <c r="F16" s="1">
        <v>2</v>
      </c>
      <c r="G16" s="18">
        <f t="shared" si="0"/>
        <v>100</v>
      </c>
      <c r="K16" s="11" t="s">
        <v>11</v>
      </c>
    </row>
    <row r="17" spans="4:11" x14ac:dyDescent="0.25">
      <c r="D17" s="5" t="s">
        <v>30</v>
      </c>
      <c r="E17" s="17">
        <v>100</v>
      </c>
      <c r="F17" s="1">
        <v>1</v>
      </c>
      <c r="G17" s="18">
        <f t="shared" si="0"/>
        <v>100</v>
      </c>
      <c r="K17" s="10" t="s">
        <v>12</v>
      </c>
    </row>
    <row r="18" spans="4:11" ht="15.75" thickBot="1" x14ac:dyDescent="0.3">
      <c r="D18" s="6"/>
      <c r="E18" s="7"/>
      <c r="F18" s="8" t="s">
        <v>5</v>
      </c>
      <c r="G18" s="19">
        <f>SUM(G12:G17)</f>
        <v>1205.5999999999999</v>
      </c>
      <c r="K18" s="10" t="s">
        <v>13</v>
      </c>
    </row>
    <row r="19" spans="4:11" x14ac:dyDescent="0.25">
      <c r="K19" s="11" t="s">
        <v>14</v>
      </c>
    </row>
    <row r="20" spans="4:11" x14ac:dyDescent="0.25">
      <c r="K20" s="10" t="s">
        <v>15</v>
      </c>
    </row>
    <row r="21" spans="4:11" x14ac:dyDescent="0.25">
      <c r="K21" s="10" t="s">
        <v>16</v>
      </c>
    </row>
    <row r="22" spans="4:11" x14ac:dyDescent="0.25">
      <c r="K22" s="10" t="s">
        <v>17</v>
      </c>
    </row>
    <row r="23" spans="4:11" x14ac:dyDescent="0.25">
      <c r="K23" s="10" t="s">
        <v>18</v>
      </c>
    </row>
    <row r="24" spans="4:11" x14ac:dyDescent="0.25">
      <c r="K24" s="10" t="s">
        <v>19</v>
      </c>
    </row>
    <row r="25" spans="4:11" x14ac:dyDescent="0.25">
      <c r="K25" s="10" t="s">
        <v>20</v>
      </c>
    </row>
    <row r="26" spans="4:11" x14ac:dyDescent="0.25">
      <c r="K26" s="11" t="s">
        <v>21</v>
      </c>
    </row>
    <row r="27" spans="4:11" x14ac:dyDescent="0.25">
      <c r="K27" s="10" t="s">
        <v>22</v>
      </c>
    </row>
    <row r="28" spans="4:11" x14ac:dyDescent="0.25">
      <c r="K28" s="10" t="s">
        <v>23</v>
      </c>
    </row>
    <row r="29" spans="4:11" x14ac:dyDescent="0.25">
      <c r="K29" s="10" t="s">
        <v>24</v>
      </c>
    </row>
    <row r="30" spans="4:11" ht="15.75" thickBot="1" x14ac:dyDescent="0.3">
      <c r="K30" s="12" t="s">
        <v>25</v>
      </c>
    </row>
  </sheetData>
  <mergeCells count="1">
    <mergeCell ref="D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2019-12-30T19:05:11Z</dcterms:created>
  <dcterms:modified xsi:type="dcterms:W3CDTF">2019-12-31T15:32:16Z</dcterms:modified>
</cp:coreProperties>
</file>