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20190909 - 3phase_inverter\3phase_inverter\3. Design\1p_uG\"/>
    </mc:Choice>
  </mc:AlternateContent>
  <bookViews>
    <workbookView xWindow="0" yWindow="0" windowWidth="1917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K15" i="1"/>
  <c r="K14" i="1"/>
  <c r="H9" i="1"/>
  <c r="H8" i="1"/>
  <c r="E8" i="1"/>
  <c r="H6" i="1"/>
  <c r="G6" i="1"/>
  <c r="F6" i="1"/>
  <c r="E6" i="1"/>
</calcChain>
</file>

<file path=xl/sharedStrings.xml><?xml version="1.0" encoding="utf-8"?>
<sst xmlns="http://schemas.openxmlformats.org/spreadsheetml/2006/main" count="11" uniqueCount="11">
  <si>
    <t>base</t>
  </si>
  <si>
    <t>1500W</t>
  </si>
  <si>
    <t>painel</t>
  </si>
  <si>
    <t>LG300N1T-G4</t>
  </si>
  <si>
    <t>300W</t>
  </si>
  <si>
    <t>32,9V @ 9,15A</t>
  </si>
  <si>
    <t>2 inversores</t>
  </si>
  <si>
    <t>1500W cada</t>
  </si>
  <si>
    <t>2 transformadores de isolamento</t>
  </si>
  <si>
    <t>Voc/Isc</t>
  </si>
  <si>
    <t>40,1V / 9,65A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</si>
</sst>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0"/>
  <sheetViews>
    <sheetView tabSelected="1" workbookViewId="0">
      <selection activeCell="L19" sqref="L19"/>
    </sheetView>
  </sheetViews>
  <sheetFormatPr defaultRowHeight="15" x14ac:dyDescent="0.25"/>
  <cols>
    <col min="4" max="4" width="13.5703125" bestFit="1" customWidth="1"/>
    <col min="8" max="8" width="31" bestFit="1" customWidth="1"/>
  </cols>
  <sheetData>
    <row r="4" spans="3:11" x14ac:dyDescent="0.25">
      <c r="C4" t="s">
        <v>0</v>
      </c>
      <c r="D4" t="s">
        <v>1</v>
      </c>
      <c r="E4" s="1">
        <v>1</v>
      </c>
      <c r="F4" s="1">
        <v>1.2</v>
      </c>
      <c r="G4" s="1">
        <v>1.4</v>
      </c>
      <c r="H4" s="2">
        <v>1.6</v>
      </c>
    </row>
    <row r="5" spans="3:11" x14ac:dyDescent="0.25">
      <c r="E5">
        <v>1500</v>
      </c>
      <c r="F5">
        <v>1800</v>
      </c>
      <c r="G5">
        <v>2100</v>
      </c>
      <c r="H5" s="3">
        <v>2400</v>
      </c>
    </row>
    <row r="6" spans="3:11" x14ac:dyDescent="0.25">
      <c r="C6" t="s">
        <v>2</v>
      </c>
      <c r="D6" t="s">
        <v>3</v>
      </c>
      <c r="E6">
        <f>5</f>
        <v>5</v>
      </c>
      <c r="F6">
        <f>6</f>
        <v>6</v>
      </c>
      <c r="G6">
        <f>7</f>
        <v>7</v>
      </c>
      <c r="H6" s="3">
        <f>8</f>
        <v>8</v>
      </c>
    </row>
    <row r="7" spans="3:11" x14ac:dyDescent="0.25">
      <c r="D7" t="s">
        <v>4</v>
      </c>
      <c r="H7" s="3"/>
    </row>
    <row r="8" spans="3:11" x14ac:dyDescent="0.25">
      <c r="D8" t="s">
        <v>5</v>
      </c>
      <c r="E8">
        <f>32.9*E6</f>
        <v>164.5</v>
      </c>
      <c r="H8" s="3">
        <f>32.9*4</f>
        <v>131.6</v>
      </c>
    </row>
    <row r="9" spans="3:11" x14ac:dyDescent="0.25">
      <c r="C9" t="s">
        <v>9</v>
      </c>
      <c r="D9" t="s">
        <v>10</v>
      </c>
      <c r="H9">
        <f>40.1*4</f>
        <v>160.4</v>
      </c>
    </row>
    <row r="12" spans="3:11" x14ac:dyDescent="0.25">
      <c r="H12" t="s">
        <v>6</v>
      </c>
    </row>
    <row r="13" spans="3:11" x14ac:dyDescent="0.25">
      <c r="H13" t="s">
        <v>7</v>
      </c>
    </row>
    <row r="14" spans="3:11" x14ac:dyDescent="0.25">
      <c r="H14" t="s">
        <v>8</v>
      </c>
      <c r="K14">
        <f>400/131.6</f>
        <v>3.0395136778115504</v>
      </c>
    </row>
    <row r="15" spans="3:11" x14ac:dyDescent="0.25">
      <c r="K15">
        <f>1/K14</f>
        <v>0.32899999999999996</v>
      </c>
    </row>
    <row r="18" spans="11:13" x14ac:dyDescent="0.25">
      <c r="K18">
        <v>0</v>
      </c>
      <c r="L18">
        <f>L20*M18/M20</f>
        <v>0.65799999999999992</v>
      </c>
      <c r="M18">
        <v>2</v>
      </c>
    </row>
    <row r="19" spans="11:13" x14ac:dyDescent="0.25">
      <c r="K19">
        <v>-1</v>
      </c>
      <c r="L19">
        <f>L18-1</f>
        <v>-0.34200000000000008</v>
      </c>
      <c r="M19">
        <v>1</v>
      </c>
    </row>
    <row r="20" spans="11:13" x14ac:dyDescent="0.25">
      <c r="K20">
        <v>0</v>
      </c>
      <c r="L20">
        <v>131.6</v>
      </c>
      <c r="M20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UP</cp:lastModifiedBy>
  <dcterms:created xsi:type="dcterms:W3CDTF">2019-11-17T21:20:35Z</dcterms:created>
  <dcterms:modified xsi:type="dcterms:W3CDTF">2019-11-17T22:56:50Z</dcterms:modified>
</cp:coreProperties>
</file>