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8.xml" ContentType="application/vnd.ms-excel.person+xml"/>
  <Override PartName="/xl/persons/person2.xml" ContentType="application/vnd.ms-excel.person+xml"/>
  <Override PartName="/xl/persons/person12.xml" ContentType="application/vnd.ms-excel.person+xml"/>
  <Override PartName="/xl/persons/person9.xml" ContentType="application/vnd.ms-excel.person+xml"/>
  <Override PartName="/xl/persons/person6.xml" ContentType="application/vnd.ms-excel.person+xml"/>
  <Override PartName="/xl/persons/person17.xml" ContentType="application/vnd.ms-excel.person+xml"/>
  <Override PartName="/xl/persons/person4.xml" ContentType="application/vnd.ms-excel.person+xml"/>
  <Override PartName="/xl/persons/person8.xml" ContentType="application/vnd.ms-excel.person+xml"/>
  <Override PartName="/xl/persons/person0.xml" ContentType="application/vnd.ms-excel.person+xml"/>
  <Override PartName="/xl/persons/person16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4.xml" ContentType="application/vnd.ms-excel.person+xml"/>
  <Override PartName="/xl/persons/person13.xml" ContentType="application/vnd.ms-excel.person+xml"/>
  <Override PartName="/xl/persons/person15.xml" ContentType="application/vnd.ms-excel.person+xml"/>
  <Override PartName="/xl/persons/person5.xml" ContentType="application/vnd.ms-excel.person+xml"/>
  <Override PartName="/xl/persons/person11.xml" ContentType="application/vnd.ms-excel.person+xml"/>
  <Override PartName="/xl/persons/person1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F:\OneDrive - nenu.edu.cn\~待做\~~~~~~云调度\代码\workflowPPO20231115\result\testH 使用G0训练的模型，加入扰动策略(有效)\~~基于testH整理的实验结果\github\3 Effectiveness Analysis of Proposed Feature\"/>
    </mc:Choice>
  </mc:AlternateContent>
  <xr:revisionPtr revIDLastSave="0" documentId="13_ncr:1_{8692B2D7-044C-492E-BFAE-7CAC72861B7C}" xr6:coauthVersionLast="47" xr6:coauthVersionMax="47" xr10:uidLastSave="{00000000-0000-0000-0000-000000000000}"/>
  <bookViews>
    <workbookView xWindow="-120" yWindow="-120" windowWidth="29040" windowHeight="15840" tabRatio="870" firstSheet="1" activeTab="1" xr2:uid="{00000000-000D-0000-FFFF-FFFF00000000}"/>
  </bookViews>
  <sheets>
    <sheet name="Sheet1" sheetId="18" state="hidden" r:id="rId1"/>
    <sheet name="1000 tasks_NT" sheetId="101" r:id="rId2"/>
    <sheet name="验证Build) " sheetId="8" state="hidden" r:id="rId3"/>
    <sheet name="验证" sheetId="1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8" i="101" l="1"/>
  <c r="BD67" i="101"/>
  <c r="BE67" i="101"/>
  <c r="BF67" i="101"/>
  <c r="BG67" i="101"/>
  <c r="BX118" i="101"/>
  <c r="BX64" i="101" s="1"/>
  <c r="CC67" i="101"/>
  <c r="CD67" i="101"/>
  <c r="CE118" i="101"/>
  <c r="BC68" i="101"/>
  <c r="BD68" i="101"/>
  <c r="BE68" i="101"/>
  <c r="BF68" i="101"/>
  <c r="CA68" i="101"/>
  <c r="CB68" i="101"/>
  <c r="CC68" i="101"/>
  <c r="CD68" i="101"/>
  <c r="BC69" i="101"/>
  <c r="BD69" i="101"/>
  <c r="BE69" i="101"/>
  <c r="CA120" i="101"/>
  <c r="CB69" i="101"/>
  <c r="CC69" i="101"/>
  <c r="AW70" i="101"/>
  <c r="AX70" i="101"/>
  <c r="BA121" i="101"/>
  <c r="BB121" i="101"/>
  <c r="BC121" i="101"/>
  <c r="BD121" i="101"/>
  <c r="BV70" i="101"/>
  <c r="BY121" i="101"/>
  <c r="BZ121" i="101"/>
  <c r="CA121" i="101"/>
  <c r="CB121" i="101"/>
  <c r="AV71" i="101"/>
  <c r="AW71" i="101"/>
  <c r="BB71" i="101"/>
  <c r="BC71" i="101"/>
  <c r="BT71" i="101"/>
  <c r="BU71" i="101"/>
  <c r="BX71" i="101"/>
  <c r="BY71" i="101"/>
  <c r="BZ122" i="101"/>
  <c r="CA71" i="101"/>
  <c r="AU72" i="101"/>
  <c r="AV72" i="101"/>
  <c r="AY72" i="101"/>
  <c r="AZ72" i="101"/>
  <c r="BA72" i="101"/>
  <c r="BB72" i="101"/>
  <c r="BW72" i="101"/>
  <c r="BX72" i="101"/>
  <c r="BY72" i="101"/>
  <c r="BZ72" i="101"/>
  <c r="AT73" i="101"/>
  <c r="AU73" i="101"/>
  <c r="BA124" i="101"/>
  <c r="BR73" i="101"/>
  <c r="BS73" i="101"/>
  <c r="BV73" i="101"/>
  <c r="BW124" i="101"/>
  <c r="BX73" i="101"/>
  <c r="BY73" i="101"/>
  <c r="AS74" i="101"/>
  <c r="AT74" i="101"/>
  <c r="AW74" i="101"/>
  <c r="AX74" i="101"/>
  <c r="AY74" i="101"/>
  <c r="AZ74" i="101"/>
  <c r="BQ125" i="101"/>
  <c r="BR125" i="101"/>
  <c r="BU74" i="101"/>
  <c r="BV74" i="101"/>
  <c r="BW74" i="101"/>
  <c r="BX74" i="101"/>
  <c r="AR126" i="101"/>
  <c r="AS126" i="101"/>
  <c r="AW126" i="101"/>
  <c r="AX126" i="101"/>
  <c r="AY126" i="101"/>
  <c r="BP75" i="101"/>
  <c r="BQ75" i="101"/>
  <c r="BT75" i="101"/>
  <c r="BU75" i="101"/>
  <c r="BV75" i="101"/>
  <c r="BW75" i="101"/>
  <c r="AQ76" i="101"/>
  <c r="AR76" i="101"/>
  <c r="AU76" i="101"/>
  <c r="AV76" i="101"/>
  <c r="AW76" i="101"/>
  <c r="AX76" i="101"/>
  <c r="BO127" i="101"/>
  <c r="BP127" i="101"/>
  <c r="BS76" i="101"/>
  <c r="BT76" i="101"/>
  <c r="BU76" i="101"/>
  <c r="BV76" i="101"/>
  <c r="AP77" i="101"/>
  <c r="AQ77" i="101"/>
  <c r="AT128" i="101"/>
  <c r="AU128" i="101"/>
  <c r="AV128" i="101"/>
  <c r="AW128" i="101"/>
  <c r="BN77" i="101"/>
  <c r="BO128" i="101"/>
  <c r="BR77" i="101"/>
  <c r="BS77" i="101"/>
  <c r="BT77" i="101"/>
  <c r="BU128" i="101"/>
  <c r="AO78" i="101"/>
  <c r="AP78" i="101"/>
  <c r="AS78" i="101"/>
  <c r="AT78" i="101"/>
  <c r="AU78" i="101"/>
  <c r="AV129" i="101"/>
  <c r="BM129" i="101"/>
  <c r="BN129" i="101"/>
  <c r="BQ129" i="101"/>
  <c r="BR129" i="101"/>
  <c r="BS78" i="101"/>
  <c r="BT78" i="101"/>
  <c r="AN130" i="101"/>
  <c r="AO130" i="101"/>
  <c r="AR130" i="101"/>
  <c r="AS79" i="101"/>
  <c r="AT130" i="101"/>
  <c r="AU130" i="101"/>
  <c r="BL79" i="101"/>
  <c r="BM79" i="101"/>
  <c r="BP130" i="101"/>
  <c r="BQ130" i="101"/>
  <c r="BR130" i="101"/>
  <c r="BS130" i="101"/>
  <c r="AM80" i="101"/>
  <c r="AN131" i="101"/>
  <c r="AQ80" i="101"/>
  <c r="AR80" i="101"/>
  <c r="AS80" i="101"/>
  <c r="AT80" i="101"/>
  <c r="BK131" i="101"/>
  <c r="BL131" i="101"/>
  <c r="BO131" i="101"/>
  <c r="BP131" i="101"/>
  <c r="BQ131" i="101"/>
  <c r="AL132" i="101"/>
  <c r="AM132" i="101"/>
  <c r="AP132" i="101"/>
  <c r="AQ132" i="101"/>
  <c r="AR81" i="101"/>
  <c r="AS81" i="101"/>
  <c r="BJ81" i="101"/>
  <c r="BK81" i="101"/>
  <c r="BN132" i="101"/>
  <c r="BO132" i="101"/>
  <c r="BP81" i="101"/>
  <c r="BQ132" i="101"/>
  <c r="AL133" i="101"/>
  <c r="AO82" i="101"/>
  <c r="AP82" i="101"/>
  <c r="AQ82" i="101"/>
  <c r="BI133" i="101"/>
  <c r="BJ133" i="101"/>
  <c r="BM82" i="101"/>
  <c r="BN82" i="101"/>
  <c r="BO82" i="101"/>
  <c r="AJ83" i="101"/>
  <c r="AK134" i="101"/>
  <c r="AN134" i="101"/>
  <c r="AO134" i="101"/>
  <c r="AQ83" i="101"/>
  <c r="BH83" i="101"/>
  <c r="BI83" i="101"/>
  <c r="BL83" i="101"/>
  <c r="BM83" i="101"/>
  <c r="BO83" i="101"/>
  <c r="CF83" i="101"/>
  <c r="AJ84" i="101"/>
  <c r="AM135" i="101"/>
  <c r="AO135" i="101"/>
  <c r="AP135" i="101"/>
  <c r="BG84" i="101"/>
  <c r="BH84" i="101"/>
  <c r="BK84" i="101"/>
  <c r="BM84" i="101"/>
  <c r="BN84" i="101"/>
  <c r="CE84" i="101"/>
  <c r="CF84" i="101"/>
  <c r="AL136" i="101"/>
  <c r="AL56" i="101" s="1"/>
  <c r="AM85" i="101"/>
  <c r="AN85" i="101"/>
  <c r="BF136" i="101"/>
  <c r="BF56" i="101" s="1"/>
  <c r="BG85" i="101"/>
  <c r="BK85" i="101"/>
  <c r="BL85" i="101"/>
  <c r="AK137" i="101"/>
  <c r="AL137" i="101"/>
  <c r="BE86" i="101"/>
  <c r="BI86" i="101"/>
  <c r="BJ86" i="101"/>
  <c r="CC86" i="101"/>
  <c r="CD86" i="101"/>
  <c r="AJ87" i="101"/>
  <c r="AM87" i="101"/>
  <c r="BD87" i="101"/>
  <c r="BE138" i="101"/>
  <c r="BE58" i="101" s="1"/>
  <c r="BH138" i="101"/>
  <c r="BH58" i="101" s="1"/>
  <c r="BK87" i="101"/>
  <c r="CB87" i="101"/>
  <c r="CC138" i="101"/>
  <c r="CC58" i="101" s="1"/>
  <c r="CF138" i="101"/>
  <c r="CF58" i="101" s="1"/>
  <c r="AK88" i="101"/>
  <c r="AL88" i="101"/>
  <c r="BI88" i="101"/>
  <c r="BJ88" i="101"/>
  <c r="AK89" i="101"/>
  <c r="BC140" i="101"/>
  <c r="BG89" i="101"/>
  <c r="BH89" i="101"/>
  <c r="BI140" i="101"/>
  <c r="CA140" i="101"/>
  <c r="CE89" i="101"/>
  <c r="CF89" i="101"/>
  <c r="AJ141" i="101"/>
  <c r="BA90" i="101"/>
  <c r="BB141" i="101"/>
  <c r="BE141" i="101"/>
  <c r="BF141" i="101"/>
  <c r="BG141" i="101"/>
  <c r="BH141" i="101"/>
  <c r="CC90" i="101"/>
  <c r="CD90" i="101"/>
  <c r="AZ91" i="101"/>
  <c r="BD91" i="101"/>
  <c r="BE142" i="101"/>
  <c r="BF142" i="101"/>
  <c r="BG91" i="101"/>
  <c r="BX91" i="101"/>
  <c r="CC91" i="101"/>
  <c r="CD91" i="101"/>
  <c r="CE91" i="101"/>
  <c r="BC92" i="101"/>
  <c r="BD92" i="101"/>
  <c r="BE92" i="101"/>
  <c r="BF92" i="101"/>
  <c r="CB92" i="101"/>
  <c r="CC143" i="101"/>
  <c r="CD143" i="101"/>
  <c r="AY93" i="101"/>
  <c r="BB93" i="101"/>
  <c r="BC93" i="101"/>
  <c r="BD93" i="101"/>
  <c r="BE93" i="101"/>
  <c r="BW93" i="101"/>
  <c r="BZ93" i="101"/>
  <c r="CA93" i="101"/>
  <c r="CB93" i="101"/>
  <c r="CC93" i="101"/>
  <c r="AW145" i="101"/>
  <c r="AX145" i="101"/>
  <c r="BA145" i="101"/>
  <c r="BB94" i="101"/>
  <c r="BC94" i="101"/>
  <c r="BD94" i="101"/>
  <c r="BV94" i="101"/>
  <c r="BY145" i="101"/>
  <c r="BZ94" i="101"/>
  <c r="CA145" i="101"/>
  <c r="CB145" i="101"/>
  <c r="AV95" i="101"/>
  <c r="AW95" i="101"/>
  <c r="AZ95" i="101"/>
  <c r="BA146" i="101"/>
  <c r="BB146" i="101"/>
  <c r="BC146" i="101"/>
  <c r="BT95" i="101"/>
  <c r="BU95" i="101"/>
  <c r="BX95" i="101"/>
  <c r="BY95" i="101"/>
  <c r="BZ95" i="101"/>
  <c r="CA95" i="101"/>
  <c r="AU147" i="101"/>
  <c r="AV147" i="101"/>
  <c r="AY147" i="101"/>
  <c r="AZ147" i="101"/>
  <c r="BA147" i="101"/>
  <c r="BB96" i="101"/>
  <c r="BS147" i="101"/>
  <c r="BT147" i="101"/>
  <c r="BW147" i="101"/>
  <c r="BX147" i="101"/>
  <c r="BY96" i="101"/>
  <c r="BZ96" i="101"/>
  <c r="AT97" i="101"/>
  <c r="AU97" i="101"/>
  <c r="AX148" i="101"/>
  <c r="AX60" i="101" s="1"/>
  <c r="AY148" i="101"/>
  <c r="AY60" i="101" s="1"/>
  <c r="AZ148" i="101"/>
  <c r="AZ60" i="101" s="1"/>
  <c r="BA148" i="101"/>
  <c r="BA60" i="101" s="1"/>
  <c r="BV97" i="101"/>
  <c r="BW97" i="101"/>
  <c r="BX97" i="101"/>
  <c r="BY97" i="101"/>
  <c r="AS149" i="101"/>
  <c r="AT149" i="101"/>
  <c r="AX149" i="101"/>
  <c r="AY149" i="101"/>
  <c r="AZ149" i="101"/>
  <c r="BQ149" i="101"/>
  <c r="BR149" i="101"/>
  <c r="BU149" i="101"/>
  <c r="BV149" i="101"/>
  <c r="BW149" i="101"/>
  <c r="BX149" i="101"/>
  <c r="AR150" i="101"/>
  <c r="AS150" i="101"/>
  <c r="AV150" i="101"/>
  <c r="AW150" i="101"/>
  <c r="AX150" i="101"/>
  <c r="AY150" i="101"/>
  <c r="BP150" i="101"/>
  <c r="BQ150" i="101"/>
  <c r="BT99" i="101"/>
  <c r="BU99" i="101"/>
  <c r="BV150" i="101"/>
  <c r="BW150" i="101"/>
  <c r="AQ151" i="101"/>
  <c r="AR151" i="101"/>
  <c r="AU100" i="101"/>
  <c r="AV151" i="101"/>
  <c r="AW151" i="101"/>
  <c r="AX100" i="101"/>
  <c r="BO151" i="101"/>
  <c r="BP151" i="101"/>
  <c r="BS151" i="101"/>
  <c r="BT151" i="101"/>
  <c r="BU151" i="101"/>
  <c r="BV151" i="101"/>
  <c r="AP101" i="101"/>
  <c r="AQ152" i="101"/>
  <c r="AT152" i="101"/>
  <c r="AU152" i="101"/>
  <c r="AV152" i="101"/>
  <c r="AW152" i="101"/>
  <c r="BN101" i="101"/>
  <c r="BO101" i="101"/>
  <c r="BT101" i="101"/>
  <c r="BU152" i="101"/>
  <c r="AO102" i="101"/>
  <c r="AP153" i="101"/>
  <c r="AS102" i="101"/>
  <c r="AT102" i="101"/>
  <c r="AU102" i="101"/>
  <c r="AV102" i="101"/>
  <c r="BM153" i="101"/>
  <c r="BN153" i="101"/>
  <c r="BQ102" i="101"/>
  <c r="BR102" i="101"/>
  <c r="BS102" i="101"/>
  <c r="BT153" i="101"/>
  <c r="AN103" i="101"/>
  <c r="AO103" i="101"/>
  <c r="AR103" i="101"/>
  <c r="AS103" i="101"/>
  <c r="AT103" i="101"/>
  <c r="AU154" i="101"/>
  <c r="BL103" i="101"/>
  <c r="BM103" i="101"/>
  <c r="BP154" i="101"/>
  <c r="BQ154" i="101"/>
  <c r="BR103" i="101"/>
  <c r="BS103" i="101"/>
  <c r="AM104" i="101"/>
  <c r="AN104" i="101"/>
  <c r="AQ155" i="101"/>
  <c r="AR104" i="101"/>
  <c r="AS104" i="101"/>
  <c r="AT155" i="101"/>
  <c r="BK104" i="101"/>
  <c r="BL104" i="101"/>
  <c r="BO155" i="101"/>
  <c r="BP104" i="101"/>
  <c r="BQ104" i="101"/>
  <c r="BR155" i="101"/>
  <c r="AL156" i="101"/>
  <c r="AM105" i="101"/>
  <c r="AP105" i="101"/>
  <c r="AQ105" i="101"/>
  <c r="AR156" i="101"/>
  <c r="AS156" i="101"/>
  <c r="BN156" i="101"/>
  <c r="BO156" i="101"/>
  <c r="BP156" i="101"/>
  <c r="BQ156" i="101"/>
  <c r="AK106" i="101"/>
  <c r="AL106" i="101"/>
  <c r="AO106" i="101"/>
  <c r="AP106" i="101"/>
  <c r="AQ106" i="101"/>
  <c r="BI106" i="101"/>
  <c r="BJ106" i="101"/>
  <c r="BM106" i="101"/>
  <c r="BN157" i="101"/>
  <c r="BO157" i="101"/>
  <c r="AJ158" i="101"/>
  <c r="AJ62" i="101" s="1"/>
  <c r="AK158" i="101"/>
  <c r="AK62" i="101" s="1"/>
  <c r="AN158" i="101"/>
  <c r="AN62" i="101" s="1"/>
  <c r="AO107" i="101"/>
  <c r="AQ107" i="101"/>
  <c r="BH158" i="101"/>
  <c r="BH62" i="101" s="1"/>
  <c r="BI158" i="101"/>
  <c r="BI62" i="101" s="1"/>
  <c r="BL107" i="101"/>
  <c r="BM107" i="101"/>
  <c r="BN107" i="101"/>
  <c r="BO158" i="101"/>
  <c r="BO62" i="101" s="1"/>
  <c r="CF107" i="101"/>
  <c r="AJ108" i="101"/>
  <c r="AO108" i="101"/>
  <c r="AP159" i="101"/>
  <c r="BG108" i="101"/>
  <c r="BH108" i="101"/>
  <c r="BK108" i="101"/>
  <c r="BL108" i="101"/>
  <c r="BM159" i="101"/>
  <c r="BN108" i="101"/>
  <c r="CE159" i="101"/>
  <c r="CF159" i="101"/>
  <c r="AL109" i="101"/>
  <c r="AM160" i="101"/>
  <c r="AN160" i="101"/>
  <c r="AO160" i="101"/>
  <c r="BF160" i="101"/>
  <c r="BG160" i="101"/>
  <c r="BK160" i="101"/>
  <c r="BL160" i="101"/>
  <c r="BM160" i="101"/>
  <c r="CD109" i="101"/>
  <c r="CE109" i="101"/>
  <c r="AK110" i="101"/>
  <c r="AL110" i="101"/>
  <c r="AM161" i="101"/>
  <c r="AN110" i="101"/>
  <c r="BE161" i="101"/>
  <c r="BF110" i="101"/>
  <c r="BI110" i="101"/>
  <c r="BJ110" i="101"/>
  <c r="BK110" i="101"/>
  <c r="BL110" i="101"/>
  <c r="CC161" i="101"/>
  <c r="CD161" i="101"/>
  <c r="AJ162" i="101"/>
  <c r="AK162" i="101"/>
  <c r="AL111" i="101"/>
  <c r="AM111" i="101"/>
  <c r="BH162" i="101"/>
  <c r="BI111" i="101"/>
  <c r="BJ111" i="101"/>
  <c r="BK111" i="101"/>
  <c r="CB111" i="101"/>
  <c r="CC111" i="101"/>
  <c r="CF111" i="101"/>
  <c r="AJ112" i="101"/>
  <c r="AK112" i="101"/>
  <c r="AL112" i="101"/>
  <c r="BC112" i="101"/>
  <c r="BD112" i="101"/>
  <c r="BG112" i="101"/>
  <c r="BH112" i="101"/>
  <c r="BI112" i="101"/>
  <c r="BJ112" i="101"/>
  <c r="BZ112" i="101"/>
  <c r="CE163" i="101"/>
  <c r="AJ113" i="101"/>
  <c r="AK164" i="101"/>
  <c r="BB113" i="101"/>
  <c r="BC164" i="101"/>
  <c r="BF113" i="101"/>
  <c r="BG113" i="101"/>
  <c r="BH113" i="101"/>
  <c r="BI164" i="101"/>
  <c r="BZ113" i="101"/>
  <c r="CD113" i="101"/>
  <c r="CE113" i="101"/>
  <c r="CF113" i="101"/>
  <c r="AJ114" i="101"/>
  <c r="BA114" i="101"/>
  <c r="BB114" i="101"/>
  <c r="BG165" i="101"/>
  <c r="BH114" i="101"/>
  <c r="BX114" i="101"/>
  <c r="BY114" i="101"/>
  <c r="BZ165" i="101"/>
  <c r="CC114" i="101"/>
  <c r="CD114" i="101"/>
  <c r="CE165" i="101"/>
  <c r="CF165" i="101"/>
  <c r="AW115" i="101"/>
  <c r="AZ115" i="101"/>
  <c r="BA166" i="101"/>
  <c r="BD115" i="101"/>
  <c r="BE115" i="101"/>
  <c r="BF115" i="101"/>
  <c r="BG115" i="101"/>
  <c r="BX115" i="101"/>
  <c r="BY115" i="101"/>
  <c r="CB115" i="101"/>
  <c r="CC115" i="101"/>
  <c r="CD115" i="101"/>
  <c r="CE166" i="101"/>
  <c r="AY167" i="101"/>
  <c r="BC116" i="101"/>
  <c r="BD167" i="101"/>
  <c r="BE116" i="101"/>
  <c r="BF116" i="101"/>
  <c r="BW116" i="101"/>
  <c r="BX116" i="101"/>
  <c r="CA116" i="101"/>
  <c r="CB167" i="101"/>
  <c r="CC116" i="101"/>
  <c r="CD167" i="101"/>
  <c r="AI134" i="101"/>
  <c r="AI136" i="101"/>
  <c r="AI56" i="101" s="1"/>
  <c r="AI86" i="101"/>
  <c r="AI87" i="101"/>
  <c r="AI89" i="101"/>
  <c r="AI90" i="101"/>
  <c r="AI91" i="101"/>
  <c r="AI158" i="101"/>
  <c r="AI62" i="101" s="1"/>
  <c r="AI160" i="101"/>
  <c r="AI111" i="101"/>
  <c r="AI113" i="101"/>
  <c r="AI165" i="101"/>
  <c r="AI115" i="101"/>
  <c r="BA67" i="101"/>
  <c r="BC67" i="101"/>
  <c r="BU118" i="101"/>
  <c r="BU54" i="101" s="1"/>
  <c r="BV118" i="101"/>
  <c r="CB67" i="101"/>
  <c r="AU119" i="101"/>
  <c r="AV119" i="101"/>
  <c r="BP69" i="101"/>
  <c r="AQ121" i="101"/>
  <c r="AR121" i="101"/>
  <c r="AU70" i="101"/>
  <c r="BN70" i="101"/>
  <c r="BO121" i="101"/>
  <c r="AS71" i="101"/>
  <c r="AU71" i="101"/>
  <c r="AK73" i="101"/>
  <c r="BJ124" i="101"/>
  <c r="AI74" i="101"/>
  <c r="BG74" i="101"/>
  <c r="CE74" i="101"/>
  <c r="BE75" i="101"/>
  <c r="CC75" i="101"/>
  <c r="CD126" i="101"/>
  <c r="BC76" i="101"/>
  <c r="CA76" i="101"/>
  <c r="AI77" i="101"/>
  <c r="BA77" i="101"/>
  <c r="BG77" i="101"/>
  <c r="BY77" i="101"/>
  <c r="CE77" i="101"/>
  <c r="AX78" i="101"/>
  <c r="AY78" i="101"/>
  <c r="BE78" i="101"/>
  <c r="BV78" i="101"/>
  <c r="BW78" i="101"/>
  <c r="CC78" i="101"/>
  <c r="AV79" i="101"/>
  <c r="AX130" i="101"/>
  <c r="BC79" i="101"/>
  <c r="BD79" i="101"/>
  <c r="BT79" i="101"/>
  <c r="BU79" i="101"/>
  <c r="CA79" i="101"/>
  <c r="CB79" i="101"/>
  <c r="AU80" i="101"/>
  <c r="BA80" i="101"/>
  <c r="BB80" i="101"/>
  <c r="BR80" i="101"/>
  <c r="BS80" i="101"/>
  <c r="BY80" i="101"/>
  <c r="BZ80" i="101"/>
  <c r="AY81" i="101"/>
  <c r="AZ81" i="101"/>
  <c r="BR132" i="101"/>
  <c r="BW81" i="101"/>
  <c r="BX81" i="101"/>
  <c r="AW82" i="101"/>
  <c r="AX82" i="101"/>
  <c r="BU82" i="101"/>
  <c r="BV82" i="101"/>
  <c r="AN83" i="101"/>
  <c r="AO83" i="101"/>
  <c r="AU83" i="101"/>
  <c r="AV83" i="101"/>
  <c r="BS83" i="101"/>
  <c r="BT83" i="101"/>
  <c r="AL84" i="101"/>
  <c r="AS84" i="101"/>
  <c r="AT84" i="101"/>
  <c r="BJ84" i="101"/>
  <c r="BQ84" i="101"/>
  <c r="BR84" i="101"/>
  <c r="AJ85" i="101"/>
  <c r="AQ85" i="101"/>
  <c r="AR85" i="101"/>
  <c r="BH85" i="101"/>
  <c r="BI85" i="101"/>
  <c r="BO85" i="101"/>
  <c r="BP85" i="101"/>
  <c r="CF85" i="101"/>
  <c r="AO86" i="101"/>
  <c r="AP86" i="101"/>
  <c r="BF86" i="101"/>
  <c r="BG86" i="101"/>
  <c r="BM86" i="101"/>
  <c r="BN86" i="101"/>
  <c r="CE86" i="101"/>
  <c r="AN87" i="101"/>
  <c r="BF138" i="101"/>
  <c r="BF58" i="101" s="1"/>
  <c r="BL87" i="101"/>
  <c r="BB88" i="101"/>
  <c r="BC88" i="101"/>
  <c r="BZ88" i="101"/>
  <c r="CA88" i="101"/>
  <c r="CB139" i="101"/>
  <c r="AJ89" i="101"/>
  <c r="AZ89" i="101"/>
  <c r="BA89" i="101"/>
  <c r="BX89" i="101"/>
  <c r="BY89" i="101"/>
  <c r="AX90" i="101"/>
  <c r="AY90" i="101"/>
  <c r="BV90" i="101"/>
  <c r="AV91" i="101"/>
  <c r="AW91" i="101"/>
  <c r="BC91" i="101"/>
  <c r="BT91" i="101"/>
  <c r="BU91" i="101"/>
  <c r="BV142" i="101"/>
  <c r="CA91" i="101"/>
  <c r="CB91" i="101"/>
  <c r="AT92" i="101"/>
  <c r="AU92" i="101"/>
  <c r="BA92" i="101"/>
  <c r="BB92" i="101"/>
  <c r="BR92" i="101"/>
  <c r="BS92" i="101"/>
  <c r="BY92" i="101"/>
  <c r="BZ92" i="101"/>
  <c r="AR93" i="101"/>
  <c r="AS93" i="101"/>
  <c r="AT144" i="101"/>
  <c r="AZ93" i="101"/>
  <c r="BP93" i="101"/>
  <c r="BR144" i="101"/>
  <c r="BX93" i="101"/>
  <c r="AP94" i="101"/>
  <c r="AQ94" i="101"/>
  <c r="BN94" i="101"/>
  <c r="BO94" i="101"/>
  <c r="BU94" i="101"/>
  <c r="AN95" i="101"/>
  <c r="AO95" i="101"/>
  <c r="AU95" i="101"/>
  <c r="BL95" i="101"/>
  <c r="BM95" i="101"/>
  <c r="BS95" i="101"/>
  <c r="AL96" i="101"/>
  <c r="AM96" i="101"/>
  <c r="AS96" i="101"/>
  <c r="AT96" i="101"/>
  <c r="BJ96" i="101"/>
  <c r="BK96" i="101"/>
  <c r="BQ96" i="101"/>
  <c r="BR96" i="101"/>
  <c r="AJ97" i="101"/>
  <c r="AK97" i="101"/>
  <c r="AQ97" i="101"/>
  <c r="AR97" i="101"/>
  <c r="BH97" i="101"/>
  <c r="BI97" i="101"/>
  <c r="BO97" i="101"/>
  <c r="BP97" i="101"/>
  <c r="CF148" i="101"/>
  <c r="CF60" i="101" s="1"/>
  <c r="AI149" i="101"/>
  <c r="AO98" i="101"/>
  <c r="AP98" i="101"/>
  <c r="BF98" i="101"/>
  <c r="BG98" i="101"/>
  <c r="BM98" i="101"/>
  <c r="BN98" i="101"/>
  <c r="CD98" i="101"/>
  <c r="CE98" i="101"/>
  <c r="AM99" i="101"/>
  <c r="AN99" i="101"/>
  <c r="BD99" i="101"/>
  <c r="BE99" i="101"/>
  <c r="BK99" i="101"/>
  <c r="BL99" i="101"/>
  <c r="CB99" i="101"/>
  <c r="CC99" i="101"/>
  <c r="AK100" i="101"/>
  <c r="AL100" i="101"/>
  <c r="BB100" i="101"/>
  <c r="BC151" i="101"/>
  <c r="BI100" i="101"/>
  <c r="BJ100" i="101"/>
  <c r="BZ100" i="101"/>
  <c r="CA100" i="101"/>
  <c r="AI101" i="101"/>
  <c r="AJ101" i="101"/>
  <c r="AZ101" i="101"/>
  <c r="BA101" i="101"/>
  <c r="BG101" i="101"/>
  <c r="BH101" i="101"/>
  <c r="BX152" i="101"/>
  <c r="BY152" i="101"/>
  <c r="CE101" i="101"/>
  <c r="CF101" i="101"/>
  <c r="AX102" i="101"/>
  <c r="AY102" i="101"/>
  <c r="BE102" i="101"/>
  <c r="BF102" i="101"/>
  <c r="BV102" i="101"/>
  <c r="BW102" i="101"/>
  <c r="CC102" i="101"/>
  <c r="CD102" i="101"/>
  <c r="AV103" i="101"/>
  <c r="AW103" i="101"/>
  <c r="BC103" i="101"/>
  <c r="BD103" i="101"/>
  <c r="BT103" i="101"/>
  <c r="BU103" i="101"/>
  <c r="CA103" i="101"/>
  <c r="CB103" i="101"/>
  <c r="AU155" i="101"/>
  <c r="BA104" i="101"/>
  <c r="BB104" i="101"/>
  <c r="BS155" i="101"/>
  <c r="BW104" i="101"/>
  <c r="BY104" i="101"/>
  <c r="BZ104" i="101"/>
  <c r="AW105" i="101"/>
  <c r="AY105" i="101"/>
  <c r="AZ105" i="101"/>
  <c r="BU105" i="101"/>
  <c r="BW105" i="101"/>
  <c r="BX105" i="101"/>
  <c r="AU106" i="101"/>
  <c r="AW106" i="101"/>
  <c r="AX106" i="101"/>
  <c r="BS106" i="101"/>
  <c r="BU106" i="101"/>
  <c r="BV106" i="101"/>
  <c r="AS107" i="101"/>
  <c r="AU107" i="101"/>
  <c r="AV107" i="101"/>
  <c r="BQ107" i="101"/>
  <c r="BR107" i="101"/>
  <c r="BS107" i="101"/>
  <c r="BT107" i="101"/>
  <c r="AL108" i="101"/>
  <c r="AM108" i="101"/>
  <c r="AN108" i="101"/>
  <c r="AQ108" i="101"/>
  <c r="AR108" i="101"/>
  <c r="AS108" i="101"/>
  <c r="AT108" i="101"/>
  <c r="BJ108" i="101"/>
  <c r="BO108" i="101"/>
  <c r="BP108" i="101"/>
  <c r="BQ108" i="101"/>
  <c r="BR108" i="101"/>
  <c r="AJ109" i="101"/>
  <c r="AK160" i="101"/>
  <c r="AP109" i="101"/>
  <c r="AQ109" i="101"/>
  <c r="AR109" i="101"/>
  <c r="BH109" i="101"/>
  <c r="BI109" i="101"/>
  <c r="BJ109" i="101"/>
  <c r="BN109" i="101"/>
  <c r="BO109" i="101"/>
  <c r="BP109" i="101"/>
  <c r="CF109" i="101"/>
  <c r="AI110" i="101"/>
  <c r="AJ110" i="101"/>
  <c r="AO110" i="101"/>
  <c r="AP110" i="101"/>
  <c r="BG110" i="101"/>
  <c r="BH110" i="101"/>
  <c r="BM110" i="101"/>
  <c r="BN110" i="101"/>
  <c r="CE110" i="101"/>
  <c r="CF110" i="101"/>
  <c r="AN111" i="101"/>
  <c r="BD111" i="101"/>
  <c r="BE111" i="101"/>
  <c r="BF111" i="101"/>
  <c r="BL111" i="101"/>
  <c r="CD111" i="101"/>
  <c r="AI112" i="101"/>
  <c r="BB112" i="101"/>
  <c r="CA112" i="101"/>
  <c r="CB112" i="101"/>
  <c r="CE112" i="101"/>
  <c r="CF112" i="101"/>
  <c r="AZ113" i="101"/>
  <c r="BA164" i="101"/>
  <c r="BE113" i="101"/>
  <c r="BX164" i="101"/>
  <c r="BY113" i="101"/>
  <c r="CC113" i="101"/>
  <c r="AX114" i="101"/>
  <c r="AY114" i="101"/>
  <c r="AZ114" i="101"/>
  <c r="BC114" i="101"/>
  <c r="BD114" i="101"/>
  <c r="BE114" i="101"/>
  <c r="BF114" i="101"/>
  <c r="BV114" i="101"/>
  <c r="BW114" i="101"/>
  <c r="CA114" i="101"/>
  <c r="CB114" i="101"/>
  <c r="AV115" i="101"/>
  <c r="AX115" i="101"/>
  <c r="BB115" i="101"/>
  <c r="BC115" i="101"/>
  <c r="BT166" i="101"/>
  <c r="BU115" i="101"/>
  <c r="BV115" i="101"/>
  <c r="BZ115" i="101"/>
  <c r="CA115" i="101"/>
  <c r="AT167" i="101"/>
  <c r="AU167" i="101"/>
  <c r="AV116" i="101"/>
  <c r="AY116" i="101"/>
  <c r="AZ116" i="101"/>
  <c r="BA116" i="101"/>
  <c r="BB116" i="101"/>
  <c r="BR116" i="101"/>
  <c r="BS116" i="101"/>
  <c r="BT116" i="101"/>
  <c r="BY116" i="101"/>
  <c r="BZ116" i="101"/>
  <c r="AI67" i="101"/>
  <c r="AJ67" i="101"/>
  <c r="AK67" i="101"/>
  <c r="AL67" i="101"/>
  <c r="AM67" i="101"/>
  <c r="AN67" i="101"/>
  <c r="AO67" i="101"/>
  <c r="AP67" i="101"/>
  <c r="AQ67" i="101"/>
  <c r="AR67" i="101"/>
  <c r="AS67" i="101"/>
  <c r="AT67" i="101"/>
  <c r="AU67" i="101"/>
  <c r="AY67" i="101"/>
  <c r="AZ67" i="101"/>
  <c r="BH67" i="101"/>
  <c r="BI67" i="101"/>
  <c r="BJ67" i="101"/>
  <c r="BK67" i="101"/>
  <c r="BL67" i="101"/>
  <c r="BM67" i="101"/>
  <c r="BN67" i="101"/>
  <c r="BO67" i="101"/>
  <c r="BP67" i="101"/>
  <c r="BQ67" i="101"/>
  <c r="BR67" i="101"/>
  <c r="BS67" i="101"/>
  <c r="BU67" i="101"/>
  <c r="BW67" i="101"/>
  <c r="BX67" i="101"/>
  <c r="CF67" i="101"/>
  <c r="AI68" i="101"/>
  <c r="AJ68" i="101"/>
  <c r="AK68" i="101"/>
  <c r="AL68" i="101"/>
  <c r="AM68" i="101"/>
  <c r="AN68" i="101"/>
  <c r="AO68" i="101"/>
  <c r="AP68" i="101"/>
  <c r="AQ68" i="101"/>
  <c r="AR68" i="101"/>
  <c r="AS68" i="101"/>
  <c r="AU68" i="101"/>
  <c r="AW68" i="101"/>
  <c r="AX68" i="101"/>
  <c r="BG68" i="101"/>
  <c r="BH68" i="101"/>
  <c r="BI68" i="101"/>
  <c r="BJ68" i="101"/>
  <c r="BK68" i="101"/>
  <c r="BL68" i="101"/>
  <c r="BM68" i="101"/>
  <c r="BN68" i="101"/>
  <c r="BO68" i="101"/>
  <c r="BP68" i="101"/>
  <c r="BQ68" i="101"/>
  <c r="BU68" i="101"/>
  <c r="BV68" i="101"/>
  <c r="CE68" i="101"/>
  <c r="CF68" i="101"/>
  <c r="AI69" i="101"/>
  <c r="AJ69" i="101"/>
  <c r="AK69" i="101"/>
  <c r="AL69" i="101"/>
  <c r="AM69" i="101"/>
  <c r="AN69" i="101"/>
  <c r="AO69" i="101"/>
  <c r="AP69" i="101"/>
  <c r="AQ69" i="101"/>
  <c r="AU69" i="101"/>
  <c r="AV69" i="101"/>
  <c r="BA69" i="101"/>
  <c r="BB69" i="101"/>
  <c r="BF69" i="101"/>
  <c r="BG69" i="101"/>
  <c r="BH69" i="101"/>
  <c r="BI69" i="101"/>
  <c r="BJ69" i="101"/>
  <c r="BK69" i="101"/>
  <c r="BL69" i="101"/>
  <c r="BM69" i="101"/>
  <c r="BN69" i="101"/>
  <c r="BO69" i="101"/>
  <c r="BS69" i="101"/>
  <c r="BT69" i="101"/>
  <c r="BY69" i="101"/>
  <c r="BZ69" i="101"/>
  <c r="CD69" i="101"/>
  <c r="CE69" i="101"/>
  <c r="CF69" i="101"/>
  <c r="AI70" i="101"/>
  <c r="AJ70" i="101"/>
  <c r="AK70" i="101"/>
  <c r="AL70" i="101"/>
  <c r="AM70" i="101"/>
  <c r="AN70" i="101"/>
  <c r="AO70" i="101"/>
  <c r="AR70" i="101"/>
  <c r="AS70" i="101"/>
  <c r="AT70" i="101"/>
  <c r="AY70" i="101"/>
  <c r="AZ70" i="101"/>
  <c r="BE70" i="101"/>
  <c r="BF70" i="101"/>
  <c r="BG70" i="101"/>
  <c r="BH70" i="101"/>
  <c r="BI70" i="101"/>
  <c r="BJ70" i="101"/>
  <c r="BK70" i="101"/>
  <c r="BL70" i="101"/>
  <c r="BM70" i="101"/>
  <c r="BQ70" i="101"/>
  <c r="BR70" i="101"/>
  <c r="BW70" i="101"/>
  <c r="BX70" i="101"/>
  <c r="CC70" i="101"/>
  <c r="CD70" i="101"/>
  <c r="CE70" i="101"/>
  <c r="CF70" i="101"/>
  <c r="AI71" i="101"/>
  <c r="AJ71" i="101"/>
  <c r="AK71" i="101"/>
  <c r="AL71" i="101"/>
  <c r="AM71" i="101"/>
  <c r="AQ71" i="101"/>
  <c r="AR71" i="101"/>
  <c r="AX71" i="101"/>
  <c r="AY71" i="101"/>
  <c r="AZ71" i="101"/>
  <c r="BA71" i="101"/>
  <c r="BD71" i="101"/>
  <c r="BE71" i="101"/>
  <c r="BF71" i="101"/>
  <c r="BG71" i="101"/>
  <c r="BH71" i="101"/>
  <c r="BI71" i="101"/>
  <c r="BJ71" i="101"/>
  <c r="BK71" i="101"/>
  <c r="BO71" i="101"/>
  <c r="BP71" i="101"/>
  <c r="BV71" i="101"/>
  <c r="BW71" i="101"/>
  <c r="CB71" i="101"/>
  <c r="CC71" i="101"/>
  <c r="CD71" i="101"/>
  <c r="CE71" i="101"/>
  <c r="CF71" i="101"/>
  <c r="AI72" i="101"/>
  <c r="AJ72" i="101"/>
  <c r="AK72" i="101"/>
  <c r="AO72" i="101"/>
  <c r="AP72" i="101"/>
  <c r="AW72" i="101"/>
  <c r="AX72" i="101"/>
  <c r="BC72" i="101"/>
  <c r="BD72" i="101"/>
  <c r="BE72" i="101"/>
  <c r="BF72" i="101"/>
  <c r="BG72" i="101"/>
  <c r="BH72" i="101"/>
  <c r="BI72" i="101"/>
  <c r="BM72" i="101"/>
  <c r="BN72" i="101"/>
  <c r="BS72" i="101"/>
  <c r="BT72" i="101"/>
  <c r="BU72" i="101"/>
  <c r="BV72" i="101"/>
  <c r="CA72" i="101"/>
  <c r="CB72" i="101"/>
  <c r="CC72" i="101"/>
  <c r="CD72" i="101"/>
  <c r="CE72" i="101"/>
  <c r="CF72" i="101"/>
  <c r="AI73" i="101"/>
  <c r="AM73" i="101"/>
  <c r="AN73" i="101"/>
  <c r="AS73" i="101"/>
  <c r="AV73" i="101"/>
  <c r="AW73" i="101"/>
  <c r="AX73" i="101"/>
  <c r="AY73" i="101"/>
  <c r="AZ73" i="101"/>
  <c r="BA73" i="101"/>
  <c r="BB73" i="101"/>
  <c r="BC73" i="101"/>
  <c r="BD73" i="101"/>
  <c r="BE73" i="101"/>
  <c r="BF73" i="101"/>
  <c r="BG73" i="101"/>
  <c r="BI73" i="101"/>
  <c r="BJ73" i="101"/>
  <c r="BK73" i="101"/>
  <c r="BL73" i="101"/>
  <c r="BQ73" i="101"/>
  <c r="BT73" i="101"/>
  <c r="BU73" i="101"/>
  <c r="BZ73" i="101"/>
  <c r="CA73" i="101"/>
  <c r="CB73" i="101"/>
  <c r="CC73" i="101"/>
  <c r="CD73" i="101"/>
  <c r="CE73" i="101"/>
  <c r="AK74" i="101"/>
  <c r="AL74" i="101"/>
  <c r="AQ74" i="101"/>
  <c r="AR74" i="101"/>
  <c r="AU74" i="101"/>
  <c r="AV74" i="101"/>
  <c r="BA74" i="101"/>
  <c r="BB74" i="101"/>
  <c r="BC74" i="101"/>
  <c r="BD74" i="101"/>
  <c r="BE74" i="101"/>
  <c r="BI74" i="101"/>
  <c r="BJ74" i="101"/>
  <c r="BO74" i="101"/>
  <c r="BP74" i="101"/>
  <c r="BQ74" i="101"/>
  <c r="BR74" i="101"/>
  <c r="BS74" i="101"/>
  <c r="BT74" i="101"/>
  <c r="BY74" i="101"/>
  <c r="BZ74" i="101"/>
  <c r="CA74" i="101"/>
  <c r="CB74" i="101"/>
  <c r="CC74" i="101"/>
  <c r="AI75" i="101"/>
  <c r="AJ75" i="101"/>
  <c r="AO75" i="101"/>
  <c r="AP75" i="101"/>
  <c r="AQ75" i="101"/>
  <c r="AR75" i="101"/>
  <c r="AS75" i="101"/>
  <c r="AT75" i="101"/>
  <c r="AU75" i="101"/>
  <c r="AV75" i="101"/>
  <c r="AW75" i="101"/>
  <c r="AX75" i="101"/>
  <c r="AY75" i="101"/>
  <c r="AZ75" i="101"/>
  <c r="BA75" i="101"/>
  <c r="BB75" i="101"/>
  <c r="BC75" i="101"/>
  <c r="BG75" i="101"/>
  <c r="BH75" i="101"/>
  <c r="BM75" i="101"/>
  <c r="BN75" i="101"/>
  <c r="BO75" i="101"/>
  <c r="BR75" i="101"/>
  <c r="BS75" i="101"/>
  <c r="BX75" i="101"/>
  <c r="BY75" i="101"/>
  <c r="BZ75" i="101"/>
  <c r="CA75" i="101"/>
  <c r="CE75" i="101"/>
  <c r="CF75" i="101"/>
  <c r="AM76" i="101"/>
  <c r="AN76" i="101"/>
  <c r="AO76" i="101"/>
  <c r="AP76" i="101"/>
  <c r="AS76" i="101"/>
  <c r="AT76" i="101"/>
  <c r="AY76" i="101"/>
  <c r="AZ76" i="101"/>
  <c r="BA76" i="101"/>
  <c r="BE76" i="101"/>
  <c r="BF76" i="101"/>
  <c r="BK76" i="101"/>
  <c r="BL76" i="101"/>
  <c r="BM76" i="101"/>
  <c r="BN76" i="101"/>
  <c r="BO76" i="101"/>
  <c r="BP76" i="101"/>
  <c r="BQ76" i="101"/>
  <c r="BR76" i="101"/>
  <c r="BW76" i="101"/>
  <c r="BX76" i="101"/>
  <c r="BY76" i="101"/>
  <c r="CC76" i="101"/>
  <c r="CD76" i="101"/>
  <c r="AK77" i="101"/>
  <c r="AL77" i="101"/>
  <c r="AM77" i="101"/>
  <c r="AN77" i="101"/>
  <c r="AO77" i="101"/>
  <c r="AR77" i="101"/>
  <c r="AS77" i="101"/>
  <c r="AX77" i="101"/>
  <c r="AY77" i="101"/>
  <c r="BC77" i="101"/>
  <c r="BD77" i="101"/>
  <c r="BI77" i="101"/>
  <c r="BJ77" i="101"/>
  <c r="BK77" i="101"/>
  <c r="BL77" i="101"/>
  <c r="BM77" i="101"/>
  <c r="BP77" i="101"/>
  <c r="BQ77" i="101"/>
  <c r="BV77" i="101"/>
  <c r="BW77" i="101"/>
  <c r="CA77" i="101"/>
  <c r="CB77" i="101"/>
  <c r="AI78" i="101"/>
  <c r="AJ78" i="101"/>
  <c r="AK78" i="101"/>
  <c r="AL78" i="101"/>
  <c r="AM78" i="101"/>
  <c r="AN78" i="101"/>
  <c r="AQ78" i="101"/>
  <c r="AR78" i="101"/>
  <c r="AW78" i="101"/>
  <c r="BA78" i="101"/>
  <c r="BB78" i="101"/>
  <c r="BG78" i="101"/>
  <c r="BH78" i="101"/>
  <c r="BI78" i="101"/>
  <c r="BJ78" i="101"/>
  <c r="BK78" i="101"/>
  <c r="BL78" i="101"/>
  <c r="BO78" i="101"/>
  <c r="BP78" i="101"/>
  <c r="BQ78" i="101"/>
  <c r="BR78" i="101"/>
  <c r="BU78" i="101"/>
  <c r="BY78" i="101"/>
  <c r="BZ78" i="101"/>
  <c r="CE78" i="101"/>
  <c r="CF78" i="101"/>
  <c r="AI79" i="101"/>
  <c r="AJ79" i="101"/>
  <c r="AK79" i="101"/>
  <c r="AL79" i="101"/>
  <c r="AM79" i="101"/>
  <c r="AP79" i="101"/>
  <c r="AQ79" i="101"/>
  <c r="AR79" i="101"/>
  <c r="AW79" i="101"/>
  <c r="AY79" i="101"/>
  <c r="AZ79" i="101"/>
  <c r="BE79" i="101"/>
  <c r="BF79" i="101"/>
  <c r="BG79" i="101"/>
  <c r="BH79" i="101"/>
  <c r="BI79" i="101"/>
  <c r="BJ79" i="101"/>
  <c r="BK79" i="101"/>
  <c r="BN79" i="101"/>
  <c r="BO79" i="101"/>
  <c r="BW79" i="101"/>
  <c r="BX79" i="101"/>
  <c r="CC79" i="101"/>
  <c r="CD79" i="101"/>
  <c r="CE79" i="101"/>
  <c r="CF79" i="101"/>
  <c r="AI80" i="101"/>
  <c r="AJ80" i="101"/>
  <c r="AK80" i="101"/>
  <c r="AL80" i="101"/>
  <c r="AO80" i="101"/>
  <c r="AP80" i="101"/>
  <c r="AW80" i="101"/>
  <c r="AX80" i="101"/>
  <c r="BC80" i="101"/>
  <c r="BD80" i="101"/>
  <c r="BE80" i="101"/>
  <c r="BF80" i="101"/>
  <c r="BG80" i="101"/>
  <c r="BH80" i="101"/>
  <c r="BI80" i="101"/>
  <c r="BJ80" i="101"/>
  <c r="BK80" i="101"/>
  <c r="BM80" i="101"/>
  <c r="BN80" i="101"/>
  <c r="BO80" i="101"/>
  <c r="BP80" i="101"/>
  <c r="BQ80" i="101"/>
  <c r="BU80" i="101"/>
  <c r="BV80" i="101"/>
  <c r="CA80" i="101"/>
  <c r="CB80" i="101"/>
  <c r="CC80" i="101"/>
  <c r="CD80" i="101"/>
  <c r="CE80" i="101"/>
  <c r="CF80" i="101"/>
  <c r="AI81" i="101"/>
  <c r="AJ81" i="101"/>
  <c r="AK81" i="101"/>
  <c r="AN81" i="101"/>
  <c r="AO81" i="101"/>
  <c r="AU81" i="101"/>
  <c r="AV81" i="101"/>
  <c r="BA81" i="101"/>
  <c r="BB81" i="101"/>
  <c r="BC81" i="101"/>
  <c r="BD81" i="101"/>
  <c r="BE81" i="101"/>
  <c r="BF81" i="101"/>
  <c r="BG81" i="101"/>
  <c r="BH81" i="101"/>
  <c r="BI81" i="101"/>
  <c r="BL81" i="101"/>
  <c r="BM81" i="101"/>
  <c r="BS81" i="101"/>
  <c r="BT81" i="101"/>
  <c r="BY81" i="101"/>
  <c r="BZ81" i="101"/>
  <c r="CA81" i="101"/>
  <c r="CB81" i="101"/>
  <c r="CC81" i="101"/>
  <c r="CD81" i="101"/>
  <c r="CE81" i="101"/>
  <c r="CF81" i="101"/>
  <c r="AI82" i="101"/>
  <c r="AJ82" i="101"/>
  <c r="AK82" i="101"/>
  <c r="AL82" i="101"/>
  <c r="AM82" i="101"/>
  <c r="AN82" i="101"/>
  <c r="AS82" i="101"/>
  <c r="AT82" i="101"/>
  <c r="AY82" i="101"/>
  <c r="AZ82" i="101"/>
  <c r="BA82" i="101"/>
  <c r="BB82" i="101"/>
  <c r="BC82" i="101"/>
  <c r="BD82" i="101"/>
  <c r="BE82" i="101"/>
  <c r="BF82" i="101"/>
  <c r="BG82" i="101"/>
  <c r="BH82" i="101"/>
  <c r="BK82" i="101"/>
  <c r="BL82" i="101"/>
  <c r="BQ82" i="101"/>
  <c r="BR82" i="101"/>
  <c r="BW82" i="101"/>
  <c r="BX82" i="101"/>
  <c r="BY82" i="101"/>
  <c r="BZ82" i="101"/>
  <c r="CA82" i="101"/>
  <c r="CB82" i="101"/>
  <c r="CC82" i="101"/>
  <c r="CD82" i="101"/>
  <c r="CE82" i="101"/>
  <c r="CF82" i="101"/>
  <c r="AL83" i="101"/>
  <c r="AM83" i="101"/>
  <c r="AR83" i="101"/>
  <c r="AW83" i="101"/>
  <c r="AX83" i="101"/>
  <c r="AY83" i="101"/>
  <c r="AZ83" i="101"/>
  <c r="BA83" i="101"/>
  <c r="BB83" i="101"/>
  <c r="BC83" i="101"/>
  <c r="BD83" i="101"/>
  <c r="BE83" i="101"/>
  <c r="BF83" i="101"/>
  <c r="BG83" i="101"/>
  <c r="BJ83" i="101"/>
  <c r="BK83" i="101"/>
  <c r="BP83" i="101"/>
  <c r="BU83" i="101"/>
  <c r="BV83" i="101"/>
  <c r="BW83" i="101"/>
  <c r="BX83" i="101"/>
  <c r="BY83" i="101"/>
  <c r="BZ83" i="101"/>
  <c r="CA83" i="101"/>
  <c r="CB83" i="101"/>
  <c r="CC83" i="101"/>
  <c r="CD83" i="101"/>
  <c r="CE83" i="101"/>
  <c r="AI84" i="101"/>
  <c r="AK84" i="101"/>
  <c r="AO84" i="101"/>
  <c r="AP84" i="101"/>
  <c r="AU84" i="101"/>
  <c r="AV84" i="101"/>
  <c r="AW84" i="101"/>
  <c r="AX84" i="101"/>
  <c r="AY84" i="101"/>
  <c r="AZ84" i="101"/>
  <c r="BA84" i="101"/>
  <c r="BB84" i="101"/>
  <c r="BC84" i="101"/>
  <c r="BD84" i="101"/>
  <c r="BE84" i="101"/>
  <c r="BF84" i="101"/>
  <c r="BI84" i="101"/>
  <c r="BS84" i="101"/>
  <c r="BT84" i="101"/>
  <c r="BU84" i="101"/>
  <c r="BV84" i="101"/>
  <c r="BW84" i="101"/>
  <c r="BX84" i="101"/>
  <c r="BY84" i="101"/>
  <c r="BZ84" i="101"/>
  <c r="CA84" i="101"/>
  <c r="CB84" i="101"/>
  <c r="CC84" i="101"/>
  <c r="CD84" i="101"/>
  <c r="AK85" i="101"/>
  <c r="AS85" i="101"/>
  <c r="AT85" i="101"/>
  <c r="AU85" i="101"/>
  <c r="AV85" i="101"/>
  <c r="AW85" i="101"/>
  <c r="AX85" i="101"/>
  <c r="AY85" i="101"/>
  <c r="AZ85" i="101"/>
  <c r="BA85" i="101"/>
  <c r="BB85" i="101"/>
  <c r="BC85" i="101"/>
  <c r="BD85" i="101"/>
  <c r="BE85" i="101"/>
  <c r="BF85" i="101"/>
  <c r="BQ85" i="101"/>
  <c r="BR85" i="101"/>
  <c r="BS85" i="101"/>
  <c r="BT85" i="101"/>
  <c r="BU85" i="101"/>
  <c r="BV85" i="101"/>
  <c r="BW85" i="101"/>
  <c r="BX85" i="101"/>
  <c r="BY85" i="101"/>
  <c r="BZ85" i="101"/>
  <c r="CA85" i="101"/>
  <c r="CB85" i="101"/>
  <c r="CC85" i="101"/>
  <c r="CD85" i="101"/>
  <c r="CE85" i="101"/>
  <c r="AQ86" i="101"/>
  <c r="AR86" i="101"/>
  <c r="AS86" i="101"/>
  <c r="AT86" i="101"/>
  <c r="AU86" i="101"/>
  <c r="AV86" i="101"/>
  <c r="AW86" i="101"/>
  <c r="AX86" i="101"/>
  <c r="AY86" i="101"/>
  <c r="AZ86" i="101"/>
  <c r="BA86" i="101"/>
  <c r="BB86" i="101"/>
  <c r="BC86" i="101"/>
  <c r="BD86" i="101"/>
  <c r="BO86" i="101"/>
  <c r="BP86" i="101"/>
  <c r="BQ86" i="101"/>
  <c r="BR86" i="101"/>
  <c r="BS86" i="101"/>
  <c r="BT86" i="101"/>
  <c r="BU86" i="101"/>
  <c r="BV86" i="101"/>
  <c r="BW86" i="101"/>
  <c r="BX86" i="101"/>
  <c r="BY86" i="101"/>
  <c r="BZ86" i="101"/>
  <c r="CA86" i="101"/>
  <c r="CB86" i="101"/>
  <c r="AO87" i="101"/>
  <c r="AP87" i="101"/>
  <c r="AQ87" i="101"/>
  <c r="AR87" i="101"/>
  <c r="AS87" i="101"/>
  <c r="AT87" i="101"/>
  <c r="AU87" i="101"/>
  <c r="AV87" i="101"/>
  <c r="AW87" i="101"/>
  <c r="AX87" i="101"/>
  <c r="AY87" i="101"/>
  <c r="AZ87" i="101"/>
  <c r="BA87" i="101"/>
  <c r="BB87" i="101"/>
  <c r="BC87" i="101"/>
  <c r="BG87" i="101"/>
  <c r="BH87" i="101"/>
  <c r="BM87" i="101"/>
  <c r="BN87" i="101"/>
  <c r="BO87" i="101"/>
  <c r="BP87" i="101"/>
  <c r="BQ87" i="101"/>
  <c r="BR87" i="101"/>
  <c r="BS87" i="101"/>
  <c r="BT87" i="101"/>
  <c r="BU87" i="101"/>
  <c r="BV87" i="101"/>
  <c r="BW87" i="101"/>
  <c r="BX87" i="101"/>
  <c r="BY87" i="101"/>
  <c r="BZ87" i="101"/>
  <c r="CA87" i="101"/>
  <c r="CE87" i="101"/>
  <c r="AM88" i="101"/>
  <c r="AN88" i="101"/>
  <c r="AO88" i="101"/>
  <c r="AP88" i="101"/>
  <c r="AQ88" i="101"/>
  <c r="AR88" i="101"/>
  <c r="AS88" i="101"/>
  <c r="AT88" i="101"/>
  <c r="AU88" i="101"/>
  <c r="AV88" i="101"/>
  <c r="AW88" i="101"/>
  <c r="AX88" i="101"/>
  <c r="AY88" i="101"/>
  <c r="AZ88" i="101"/>
  <c r="BA88" i="101"/>
  <c r="BE88" i="101"/>
  <c r="BF88" i="101"/>
  <c r="BK88" i="101"/>
  <c r="BL88" i="101"/>
  <c r="BM88" i="101"/>
  <c r="BN88" i="101"/>
  <c r="BO88" i="101"/>
  <c r="BP88" i="101"/>
  <c r="BQ88" i="101"/>
  <c r="BR88" i="101"/>
  <c r="BS88" i="101"/>
  <c r="BT88" i="101"/>
  <c r="BU88" i="101"/>
  <c r="BV88" i="101"/>
  <c r="BW88" i="101"/>
  <c r="BX88" i="101"/>
  <c r="BY88" i="101"/>
  <c r="CB88" i="101"/>
  <c r="CC88" i="101"/>
  <c r="CD88" i="101"/>
  <c r="AL89" i="101"/>
  <c r="AM89" i="101"/>
  <c r="AN89" i="101"/>
  <c r="AO89" i="101"/>
  <c r="AP89" i="101"/>
  <c r="AQ89" i="101"/>
  <c r="AR89" i="101"/>
  <c r="AS89" i="101"/>
  <c r="AT89" i="101"/>
  <c r="AU89" i="101"/>
  <c r="AV89" i="101"/>
  <c r="AW89" i="101"/>
  <c r="AX89" i="101"/>
  <c r="AY89" i="101"/>
  <c r="BC89" i="101"/>
  <c r="BD89" i="101"/>
  <c r="BJ89" i="101"/>
  <c r="BK89" i="101"/>
  <c r="BL89" i="101"/>
  <c r="BM89" i="101"/>
  <c r="BN89" i="101"/>
  <c r="BO89" i="101"/>
  <c r="BP89" i="101"/>
  <c r="BQ89" i="101"/>
  <c r="BR89" i="101"/>
  <c r="BS89" i="101"/>
  <c r="BT89" i="101"/>
  <c r="BU89" i="101"/>
  <c r="BV89" i="101"/>
  <c r="BW89" i="101"/>
  <c r="CB89" i="101"/>
  <c r="AK90" i="101"/>
  <c r="AL90" i="101"/>
  <c r="AM90" i="101"/>
  <c r="AN90" i="101"/>
  <c r="AO90" i="101"/>
  <c r="AP90" i="101"/>
  <c r="AQ90" i="101"/>
  <c r="AR90" i="101"/>
  <c r="AS90" i="101"/>
  <c r="AT90" i="101"/>
  <c r="AU90" i="101"/>
  <c r="AV90" i="101"/>
  <c r="AW90" i="101"/>
  <c r="BI90" i="101"/>
  <c r="BJ90" i="101"/>
  <c r="BK90" i="101"/>
  <c r="BL90" i="101"/>
  <c r="BM90" i="101"/>
  <c r="BN90" i="101"/>
  <c r="BO90" i="101"/>
  <c r="BP90" i="101"/>
  <c r="BQ90" i="101"/>
  <c r="BR90" i="101"/>
  <c r="BS90" i="101"/>
  <c r="BT90" i="101"/>
  <c r="BU90" i="101"/>
  <c r="BW90" i="101"/>
  <c r="BY90" i="101"/>
  <c r="BZ90" i="101"/>
  <c r="CE90" i="101"/>
  <c r="CF90" i="101"/>
  <c r="AJ91" i="101"/>
  <c r="AK91" i="101"/>
  <c r="AL91" i="101"/>
  <c r="AM91" i="101"/>
  <c r="AN91" i="101"/>
  <c r="AO91" i="101"/>
  <c r="AP91" i="101"/>
  <c r="AQ91" i="101"/>
  <c r="AR91" i="101"/>
  <c r="AS91" i="101"/>
  <c r="AT91" i="101"/>
  <c r="AU91" i="101"/>
  <c r="AY91" i="101"/>
  <c r="BH91" i="101"/>
  <c r="BI91" i="101"/>
  <c r="BJ91" i="101"/>
  <c r="BK91" i="101"/>
  <c r="BL91" i="101"/>
  <c r="BM91" i="101"/>
  <c r="BN91" i="101"/>
  <c r="BO91" i="101"/>
  <c r="BP91" i="101"/>
  <c r="BQ91" i="101"/>
  <c r="BR91" i="101"/>
  <c r="BS91" i="101"/>
  <c r="BW91" i="101"/>
  <c r="CF91" i="101"/>
  <c r="AI92" i="101"/>
  <c r="AJ92" i="101"/>
  <c r="AK92" i="101"/>
  <c r="AL92" i="101"/>
  <c r="AM92" i="101"/>
  <c r="AN92" i="101"/>
  <c r="AO92" i="101"/>
  <c r="AP92" i="101"/>
  <c r="AQ92" i="101"/>
  <c r="AR92" i="101"/>
  <c r="AS92" i="101"/>
  <c r="AW92" i="101"/>
  <c r="AX92" i="101"/>
  <c r="BG92" i="101"/>
  <c r="BH92" i="101"/>
  <c r="BI92" i="101"/>
  <c r="BJ92" i="101"/>
  <c r="BK92" i="101"/>
  <c r="BL92" i="101"/>
  <c r="BM92" i="101"/>
  <c r="BN92" i="101"/>
  <c r="BO92" i="101"/>
  <c r="BP92" i="101"/>
  <c r="BQ92" i="101"/>
  <c r="BU92" i="101"/>
  <c r="BV92" i="101"/>
  <c r="CA92" i="101"/>
  <c r="CE92" i="101"/>
  <c r="CF92" i="101"/>
  <c r="AI93" i="101"/>
  <c r="AJ93" i="101"/>
  <c r="AK93" i="101"/>
  <c r="AL93" i="101"/>
  <c r="AM93" i="101"/>
  <c r="AN93" i="101"/>
  <c r="AO93" i="101"/>
  <c r="AP93" i="101"/>
  <c r="AQ93" i="101"/>
  <c r="AU93" i="101"/>
  <c r="AV93" i="101"/>
  <c r="BA93" i="101"/>
  <c r="BF93" i="101"/>
  <c r="BG93" i="101"/>
  <c r="BH93" i="101"/>
  <c r="BI93" i="101"/>
  <c r="BJ93" i="101"/>
  <c r="BK93" i="101"/>
  <c r="BL93" i="101"/>
  <c r="BM93" i="101"/>
  <c r="BN93" i="101"/>
  <c r="BO93" i="101"/>
  <c r="BQ93" i="101"/>
  <c r="BS93" i="101"/>
  <c r="BT93" i="101"/>
  <c r="BY93" i="101"/>
  <c r="CD93" i="101"/>
  <c r="CE93" i="101"/>
  <c r="CF93" i="101"/>
  <c r="AI94" i="101"/>
  <c r="AJ94" i="101"/>
  <c r="AK94" i="101"/>
  <c r="AL94" i="101"/>
  <c r="AM94" i="101"/>
  <c r="AN94" i="101"/>
  <c r="AO94" i="101"/>
  <c r="AS94" i="101"/>
  <c r="AT94" i="101"/>
  <c r="AY94" i="101"/>
  <c r="AZ94" i="101"/>
  <c r="BA94" i="101"/>
  <c r="BE94" i="101"/>
  <c r="BF94" i="101"/>
  <c r="BG94" i="101"/>
  <c r="BH94" i="101"/>
  <c r="BI94" i="101"/>
  <c r="BJ94" i="101"/>
  <c r="BK94" i="101"/>
  <c r="BL94" i="101"/>
  <c r="BM94" i="101"/>
  <c r="BQ94" i="101"/>
  <c r="BR94" i="101"/>
  <c r="BW94" i="101"/>
  <c r="BX94" i="101"/>
  <c r="BY94" i="101"/>
  <c r="CC94" i="101"/>
  <c r="CD94" i="101"/>
  <c r="CE94" i="101"/>
  <c r="CF94" i="101"/>
  <c r="AI95" i="101"/>
  <c r="AJ95" i="101"/>
  <c r="AK95" i="101"/>
  <c r="AL95" i="101"/>
  <c r="AM95" i="101"/>
  <c r="AQ95" i="101"/>
  <c r="AR95" i="101"/>
  <c r="AX95" i="101"/>
  <c r="AY95" i="101"/>
  <c r="BD95" i="101"/>
  <c r="BE95" i="101"/>
  <c r="BF95" i="101"/>
  <c r="BG95" i="101"/>
  <c r="BH95" i="101"/>
  <c r="BI95" i="101"/>
  <c r="BJ95" i="101"/>
  <c r="BK95" i="101"/>
  <c r="BO95" i="101"/>
  <c r="BP95" i="101"/>
  <c r="BV95" i="101"/>
  <c r="BW95" i="101"/>
  <c r="CB95" i="101"/>
  <c r="CC95" i="101"/>
  <c r="CD95" i="101"/>
  <c r="CE95" i="101"/>
  <c r="CF95" i="101"/>
  <c r="AI96" i="101"/>
  <c r="AJ96" i="101"/>
  <c r="AK96" i="101"/>
  <c r="AO96" i="101"/>
  <c r="AP96" i="101"/>
  <c r="AU96" i="101"/>
  <c r="AW96" i="101"/>
  <c r="AX96" i="101"/>
  <c r="AY96" i="101"/>
  <c r="AZ96" i="101"/>
  <c r="BA96" i="101"/>
  <c r="BC96" i="101"/>
  <c r="BD96" i="101"/>
  <c r="BE96" i="101"/>
  <c r="BF96" i="101"/>
  <c r="BG96" i="101"/>
  <c r="BH96" i="101"/>
  <c r="BI96" i="101"/>
  <c r="BM96" i="101"/>
  <c r="BN96" i="101"/>
  <c r="BU96" i="101"/>
  <c r="BV96" i="101"/>
  <c r="CA96" i="101"/>
  <c r="CB96" i="101"/>
  <c r="CC96" i="101"/>
  <c r="CD96" i="101"/>
  <c r="CE96" i="101"/>
  <c r="CF96" i="101"/>
  <c r="AI97" i="101"/>
  <c r="AM97" i="101"/>
  <c r="AN97" i="101"/>
  <c r="AS97" i="101"/>
  <c r="AV97" i="101"/>
  <c r="AW97" i="101"/>
  <c r="BB97" i="101"/>
  <c r="BC97" i="101"/>
  <c r="BD97" i="101"/>
  <c r="BE97" i="101"/>
  <c r="BF97" i="101"/>
  <c r="BG97" i="101"/>
  <c r="BK97" i="101"/>
  <c r="BL97" i="101"/>
  <c r="BQ97" i="101"/>
  <c r="BR97" i="101"/>
  <c r="BS97" i="101"/>
  <c r="BT97" i="101"/>
  <c r="BU97" i="101"/>
  <c r="BZ97" i="101"/>
  <c r="CA97" i="101"/>
  <c r="CB97" i="101"/>
  <c r="CC97" i="101"/>
  <c r="CD97" i="101"/>
  <c r="CE97" i="101"/>
  <c r="AI98" i="101"/>
  <c r="AK98" i="101"/>
  <c r="AL98" i="101"/>
  <c r="AQ98" i="101"/>
  <c r="AR98" i="101"/>
  <c r="AS98" i="101"/>
  <c r="AT98" i="101"/>
  <c r="AU98" i="101"/>
  <c r="AV98" i="101"/>
  <c r="AW98" i="101"/>
  <c r="AX98" i="101"/>
  <c r="AY98" i="101"/>
  <c r="AZ98" i="101"/>
  <c r="BA98" i="101"/>
  <c r="BB98" i="101"/>
  <c r="BC98" i="101"/>
  <c r="BD98" i="101"/>
  <c r="BE98" i="101"/>
  <c r="BI98" i="101"/>
  <c r="BJ98" i="101"/>
  <c r="BO98" i="101"/>
  <c r="BP98" i="101"/>
  <c r="BS98" i="101"/>
  <c r="BT98" i="101"/>
  <c r="BY98" i="101"/>
  <c r="BZ98" i="101"/>
  <c r="CA98" i="101"/>
  <c r="CB98" i="101"/>
  <c r="CC98" i="101"/>
  <c r="AI99" i="101"/>
  <c r="AJ99" i="101"/>
  <c r="AO99" i="101"/>
  <c r="AP99" i="101"/>
  <c r="AQ99" i="101"/>
  <c r="AT99" i="101"/>
  <c r="AU99" i="101"/>
  <c r="AZ99" i="101"/>
  <c r="BA99" i="101"/>
  <c r="BB99" i="101"/>
  <c r="BC99" i="101"/>
  <c r="BG99" i="101"/>
  <c r="BH99" i="101"/>
  <c r="BM99" i="101"/>
  <c r="BN99" i="101"/>
  <c r="BO99" i="101"/>
  <c r="BP99" i="101"/>
  <c r="BQ99" i="101"/>
  <c r="BR99" i="101"/>
  <c r="BS99" i="101"/>
  <c r="BX99" i="101"/>
  <c r="BY99" i="101"/>
  <c r="BZ99" i="101"/>
  <c r="CA99" i="101"/>
  <c r="CE99" i="101"/>
  <c r="CF99" i="101"/>
  <c r="AM100" i="101"/>
  <c r="AN100" i="101"/>
  <c r="AO100" i="101"/>
  <c r="AP100" i="101"/>
  <c r="AS100" i="101"/>
  <c r="AT100" i="101"/>
  <c r="AY100" i="101"/>
  <c r="AZ100" i="101"/>
  <c r="BA100" i="101"/>
  <c r="BE100" i="101"/>
  <c r="BF100" i="101"/>
  <c r="BK100" i="101"/>
  <c r="BL100" i="101"/>
  <c r="BM100" i="101"/>
  <c r="BN100" i="101"/>
  <c r="BQ100" i="101"/>
  <c r="BR100" i="101"/>
  <c r="BW100" i="101"/>
  <c r="BX100" i="101"/>
  <c r="BY100" i="101"/>
  <c r="CC100" i="101"/>
  <c r="CD100" i="101"/>
  <c r="AK101" i="101"/>
  <c r="AL101" i="101"/>
  <c r="AM101" i="101"/>
  <c r="AN101" i="101"/>
  <c r="AO101" i="101"/>
  <c r="AR101" i="101"/>
  <c r="AS101" i="101"/>
  <c r="AX101" i="101"/>
  <c r="AY101" i="101"/>
  <c r="BC101" i="101"/>
  <c r="BD101" i="101"/>
  <c r="BI101" i="101"/>
  <c r="BJ101" i="101"/>
  <c r="BK101" i="101"/>
  <c r="BL101" i="101"/>
  <c r="BM101" i="101"/>
  <c r="BP101" i="101"/>
  <c r="BQ101" i="101"/>
  <c r="BR101" i="101"/>
  <c r="BS101" i="101"/>
  <c r="BV101" i="101"/>
  <c r="BW101" i="101"/>
  <c r="BX101" i="101"/>
  <c r="BY101" i="101"/>
  <c r="CA101" i="101"/>
  <c r="CB101" i="101"/>
  <c r="AI102" i="101"/>
  <c r="AJ102" i="101"/>
  <c r="AK102" i="101"/>
  <c r="AL102" i="101"/>
  <c r="AM102" i="101"/>
  <c r="AN102" i="101"/>
  <c r="AQ102" i="101"/>
  <c r="AR102" i="101"/>
  <c r="AW102" i="101"/>
  <c r="BA102" i="101"/>
  <c r="BB102" i="101"/>
  <c r="BG102" i="101"/>
  <c r="BH102" i="101"/>
  <c r="BI102" i="101"/>
  <c r="BJ102" i="101"/>
  <c r="BK102" i="101"/>
  <c r="BL102" i="101"/>
  <c r="BO102" i="101"/>
  <c r="BP102" i="101"/>
  <c r="BU102" i="101"/>
  <c r="BY102" i="101"/>
  <c r="BZ102" i="101"/>
  <c r="CE102" i="101"/>
  <c r="CF102" i="101"/>
  <c r="AI103" i="101"/>
  <c r="AJ103" i="101"/>
  <c r="AK103" i="101"/>
  <c r="AL103" i="101"/>
  <c r="AM103" i="101"/>
  <c r="AP103" i="101"/>
  <c r="AQ103" i="101"/>
  <c r="AY103" i="101"/>
  <c r="AZ103" i="101"/>
  <c r="BE103" i="101"/>
  <c r="BF103" i="101"/>
  <c r="BG103" i="101"/>
  <c r="BH103" i="101"/>
  <c r="BI103" i="101"/>
  <c r="BJ103" i="101"/>
  <c r="BK103" i="101"/>
  <c r="BN103" i="101"/>
  <c r="BO103" i="101"/>
  <c r="BP103" i="101"/>
  <c r="BQ103" i="101"/>
  <c r="BW103" i="101"/>
  <c r="BX103" i="101"/>
  <c r="CC103" i="101"/>
  <c r="CD103" i="101"/>
  <c r="CE103" i="101"/>
  <c r="CF103" i="101"/>
  <c r="AI104" i="101"/>
  <c r="AJ104" i="101"/>
  <c r="AK104" i="101"/>
  <c r="AL104" i="101"/>
  <c r="AO104" i="101"/>
  <c r="AP104" i="101"/>
  <c r="AQ104" i="101"/>
  <c r="AW104" i="101"/>
  <c r="AX104" i="101"/>
  <c r="BC104" i="101"/>
  <c r="BD104" i="101"/>
  <c r="BE104" i="101"/>
  <c r="BF104" i="101"/>
  <c r="BG104" i="101"/>
  <c r="BH104" i="101"/>
  <c r="BI104" i="101"/>
  <c r="BJ104" i="101"/>
  <c r="BM104" i="101"/>
  <c r="BN104" i="101"/>
  <c r="BU104" i="101"/>
  <c r="BV104" i="101"/>
  <c r="CA104" i="101"/>
  <c r="CB104" i="101"/>
  <c r="CC104" i="101"/>
  <c r="CD104" i="101"/>
  <c r="CE104" i="101"/>
  <c r="CF104" i="101"/>
  <c r="AI105" i="101"/>
  <c r="AJ105" i="101"/>
  <c r="AK105" i="101"/>
  <c r="AL105" i="101"/>
  <c r="AN105" i="101"/>
  <c r="AO105" i="101"/>
  <c r="AU105" i="101"/>
  <c r="AV105" i="101"/>
  <c r="BA105" i="101"/>
  <c r="BB105" i="101"/>
  <c r="BC105" i="101"/>
  <c r="BD105" i="101"/>
  <c r="BE105" i="101"/>
  <c r="BF105" i="101"/>
  <c r="BG105" i="101"/>
  <c r="BH105" i="101"/>
  <c r="BI105" i="101"/>
  <c r="BJ105" i="101"/>
  <c r="BK105" i="101"/>
  <c r="BL105" i="101"/>
  <c r="BM105" i="101"/>
  <c r="BN105" i="101"/>
  <c r="BO105" i="101"/>
  <c r="BS105" i="101"/>
  <c r="BT105" i="101"/>
  <c r="BY105" i="101"/>
  <c r="BZ105" i="101"/>
  <c r="CA105" i="101"/>
  <c r="CB105" i="101"/>
  <c r="CC105" i="101"/>
  <c r="CD105" i="101"/>
  <c r="CE105" i="101"/>
  <c r="CF105" i="101"/>
  <c r="AI106" i="101"/>
  <c r="AJ106" i="101"/>
  <c r="AM106" i="101"/>
  <c r="AN106" i="101"/>
  <c r="AS106" i="101"/>
  <c r="AT106" i="101"/>
  <c r="AY106" i="101"/>
  <c r="AZ106" i="101"/>
  <c r="BA106" i="101"/>
  <c r="BB106" i="101"/>
  <c r="BC106" i="101"/>
  <c r="BD106" i="101"/>
  <c r="BE106" i="101"/>
  <c r="BF106" i="101"/>
  <c r="BG106" i="101"/>
  <c r="BH106" i="101"/>
  <c r="BK106" i="101"/>
  <c r="BL106" i="101"/>
  <c r="BQ106" i="101"/>
  <c r="BR106" i="101"/>
  <c r="BW106" i="101"/>
  <c r="BX106" i="101"/>
  <c r="BY106" i="101"/>
  <c r="BZ106" i="101"/>
  <c r="CA106" i="101"/>
  <c r="CB106" i="101"/>
  <c r="CC106" i="101"/>
  <c r="CD106" i="101"/>
  <c r="CE106" i="101"/>
  <c r="CF106" i="101"/>
  <c r="AJ107" i="101"/>
  <c r="AK107" i="101"/>
  <c r="AL107" i="101"/>
  <c r="AM107" i="101"/>
  <c r="AR107" i="101"/>
  <c r="AW107" i="101"/>
  <c r="AX107" i="101"/>
  <c r="AY107" i="101"/>
  <c r="AZ107" i="101"/>
  <c r="BA107" i="101"/>
  <c r="BB107" i="101"/>
  <c r="BC107" i="101"/>
  <c r="BD107" i="101"/>
  <c r="BE107" i="101"/>
  <c r="BF107" i="101"/>
  <c r="BG107" i="101"/>
  <c r="BJ107" i="101"/>
  <c r="BK107" i="101"/>
  <c r="BP107" i="101"/>
  <c r="BU107" i="101"/>
  <c r="BV107" i="101"/>
  <c r="BW107" i="101"/>
  <c r="BX107" i="101"/>
  <c r="BY107" i="101"/>
  <c r="BZ107" i="101"/>
  <c r="CA107" i="101"/>
  <c r="CB107" i="101"/>
  <c r="CC107" i="101"/>
  <c r="CD107" i="101"/>
  <c r="CE107" i="101"/>
  <c r="AI108" i="101"/>
  <c r="AK108" i="101"/>
  <c r="AU108" i="101"/>
  <c r="AV108" i="101"/>
  <c r="AW108" i="101"/>
  <c r="AX108" i="101"/>
  <c r="AY108" i="101"/>
  <c r="AZ108" i="101"/>
  <c r="BA108" i="101"/>
  <c r="BB108" i="101"/>
  <c r="BC108" i="101"/>
  <c r="BD108" i="101"/>
  <c r="BE108" i="101"/>
  <c r="BF108" i="101"/>
  <c r="BI108" i="101"/>
  <c r="BS108" i="101"/>
  <c r="BT108" i="101"/>
  <c r="BU108" i="101"/>
  <c r="BV108" i="101"/>
  <c r="BW108" i="101"/>
  <c r="BX108" i="101"/>
  <c r="BY108" i="101"/>
  <c r="BZ108" i="101"/>
  <c r="CA108" i="101"/>
  <c r="CB108" i="101"/>
  <c r="CC108" i="101"/>
  <c r="CD108" i="101"/>
  <c r="AK109" i="101"/>
  <c r="AM109" i="101"/>
  <c r="AN109" i="101"/>
  <c r="AS109" i="101"/>
  <c r="AT109" i="101"/>
  <c r="AU109" i="101"/>
  <c r="AV109" i="101"/>
  <c r="AW109" i="101"/>
  <c r="AX109" i="101"/>
  <c r="AY109" i="101"/>
  <c r="AZ109" i="101"/>
  <c r="BA109" i="101"/>
  <c r="BB109" i="101"/>
  <c r="BC109" i="101"/>
  <c r="BD109" i="101"/>
  <c r="BE109" i="101"/>
  <c r="BQ109" i="101"/>
  <c r="BR109" i="101"/>
  <c r="BS109" i="101"/>
  <c r="BT109" i="101"/>
  <c r="BU109" i="101"/>
  <c r="BV109" i="101"/>
  <c r="BW109" i="101"/>
  <c r="BX109" i="101"/>
  <c r="BY109" i="101"/>
  <c r="BZ109" i="101"/>
  <c r="CA109" i="101"/>
  <c r="CB109" i="101"/>
  <c r="CC109" i="101"/>
  <c r="AQ110" i="101"/>
  <c r="AR110" i="101"/>
  <c r="AS110" i="101"/>
  <c r="AT110" i="101"/>
  <c r="AU110" i="101"/>
  <c r="AV110" i="101"/>
  <c r="AW110" i="101"/>
  <c r="AX110" i="101"/>
  <c r="AY110" i="101"/>
  <c r="AZ110" i="101"/>
  <c r="BA110" i="101"/>
  <c r="BB110" i="101"/>
  <c r="BC110" i="101"/>
  <c r="BD110" i="101"/>
  <c r="BE110" i="101"/>
  <c r="BO110" i="101"/>
  <c r="BP110" i="101"/>
  <c r="BQ110" i="101"/>
  <c r="BR110" i="101"/>
  <c r="BS110" i="101"/>
  <c r="BT110" i="101"/>
  <c r="BU110" i="101"/>
  <c r="BV110" i="101"/>
  <c r="BW110" i="101"/>
  <c r="BX110" i="101"/>
  <c r="BY110" i="101"/>
  <c r="BZ110" i="101"/>
  <c r="CA110" i="101"/>
  <c r="CB110" i="101"/>
  <c r="CC110" i="101"/>
  <c r="AJ111" i="101"/>
  <c r="AO111" i="101"/>
  <c r="AP111" i="101"/>
  <c r="AQ111" i="101"/>
  <c r="AR111" i="101"/>
  <c r="AS111" i="101"/>
  <c r="AT111" i="101"/>
  <c r="AU111" i="101"/>
  <c r="AV111" i="101"/>
  <c r="AW111" i="101"/>
  <c r="AX111" i="101"/>
  <c r="AY111" i="101"/>
  <c r="AZ111" i="101"/>
  <c r="BA111" i="101"/>
  <c r="BB111" i="101"/>
  <c r="BC111" i="101"/>
  <c r="BG111" i="101"/>
  <c r="BM111" i="101"/>
  <c r="BN111" i="101"/>
  <c r="BO111" i="101"/>
  <c r="BP111" i="101"/>
  <c r="BQ111" i="101"/>
  <c r="BR111" i="101"/>
  <c r="BS111" i="101"/>
  <c r="BT111" i="101"/>
  <c r="BU111" i="101"/>
  <c r="BV111" i="101"/>
  <c r="BW111" i="101"/>
  <c r="BX111" i="101"/>
  <c r="BY111" i="101"/>
  <c r="BZ111" i="101"/>
  <c r="CA111" i="101"/>
  <c r="CE111" i="101"/>
  <c r="AM112" i="101"/>
  <c r="AN112" i="101"/>
  <c r="AO112" i="101"/>
  <c r="AP112" i="101"/>
  <c r="AQ112" i="101"/>
  <c r="AR112" i="101"/>
  <c r="AS112" i="101"/>
  <c r="AT112" i="101"/>
  <c r="AU112" i="101"/>
  <c r="AV112" i="101"/>
  <c r="AW112" i="101"/>
  <c r="AX112" i="101"/>
  <c r="AY112" i="101"/>
  <c r="AZ112" i="101"/>
  <c r="BA112" i="101"/>
  <c r="BE112" i="101"/>
  <c r="BF112" i="101"/>
  <c r="BK112" i="101"/>
  <c r="BL112" i="101"/>
  <c r="BM112" i="101"/>
  <c r="BN112" i="101"/>
  <c r="BO112" i="101"/>
  <c r="BP112" i="101"/>
  <c r="BQ112" i="101"/>
  <c r="BR112" i="101"/>
  <c r="BS112" i="101"/>
  <c r="BT112" i="101"/>
  <c r="BU112" i="101"/>
  <c r="BV112" i="101"/>
  <c r="BW112" i="101"/>
  <c r="BX112" i="101"/>
  <c r="BY112" i="101"/>
  <c r="CC112" i="101"/>
  <c r="CD112" i="101"/>
  <c r="AL113" i="101"/>
  <c r="AM113" i="101"/>
  <c r="AN113" i="101"/>
  <c r="AO113" i="101"/>
  <c r="AP113" i="101"/>
  <c r="AQ113" i="101"/>
  <c r="AR113" i="101"/>
  <c r="AS113" i="101"/>
  <c r="AT113" i="101"/>
  <c r="AU113" i="101"/>
  <c r="AV113" i="101"/>
  <c r="AW113" i="101"/>
  <c r="AX113" i="101"/>
  <c r="AY113" i="101"/>
  <c r="BD113" i="101"/>
  <c r="BJ113" i="101"/>
  <c r="BK113" i="101"/>
  <c r="BL113" i="101"/>
  <c r="BM113" i="101"/>
  <c r="BN113" i="101"/>
  <c r="BO113" i="101"/>
  <c r="BP113" i="101"/>
  <c r="BQ113" i="101"/>
  <c r="BR113" i="101"/>
  <c r="BS113" i="101"/>
  <c r="BT113" i="101"/>
  <c r="BU113" i="101"/>
  <c r="BV113" i="101"/>
  <c r="BW113" i="101"/>
  <c r="CA113" i="101"/>
  <c r="CB113" i="101"/>
  <c r="AK114" i="101"/>
  <c r="AL114" i="101"/>
  <c r="AM114" i="101"/>
  <c r="AN114" i="101"/>
  <c r="AO114" i="101"/>
  <c r="AP114" i="101"/>
  <c r="AQ114" i="101"/>
  <c r="AR114" i="101"/>
  <c r="AS114" i="101"/>
  <c r="AT114" i="101"/>
  <c r="AU114" i="101"/>
  <c r="AV114" i="101"/>
  <c r="AW114" i="101"/>
  <c r="BI114" i="101"/>
  <c r="BJ114" i="101"/>
  <c r="BK114" i="101"/>
  <c r="BL114" i="101"/>
  <c r="BM114" i="101"/>
  <c r="BN114" i="101"/>
  <c r="BO114" i="101"/>
  <c r="BP114" i="101"/>
  <c r="BQ114" i="101"/>
  <c r="BR114" i="101"/>
  <c r="BS114" i="101"/>
  <c r="BT114" i="101"/>
  <c r="BU114" i="101"/>
  <c r="AJ115" i="101"/>
  <c r="AK115" i="101"/>
  <c r="AL115" i="101"/>
  <c r="AM115" i="101"/>
  <c r="AN115" i="101"/>
  <c r="AO115" i="101"/>
  <c r="AP115" i="101"/>
  <c r="AQ115" i="101"/>
  <c r="AR115" i="101"/>
  <c r="AS115" i="101"/>
  <c r="AT115" i="101"/>
  <c r="AU115" i="101"/>
  <c r="AY115" i="101"/>
  <c r="BH115" i="101"/>
  <c r="BI115" i="101"/>
  <c r="BJ115" i="101"/>
  <c r="BK115" i="101"/>
  <c r="BL115" i="101"/>
  <c r="BM115" i="101"/>
  <c r="BN115" i="101"/>
  <c r="BO115" i="101"/>
  <c r="BP115" i="101"/>
  <c r="BQ115" i="101"/>
  <c r="BR115" i="101"/>
  <c r="BS115" i="101"/>
  <c r="BT115" i="101"/>
  <c r="BW115" i="101"/>
  <c r="CF115" i="101"/>
  <c r="AI116" i="101"/>
  <c r="AJ116" i="101"/>
  <c r="AK116" i="101"/>
  <c r="AL116" i="101"/>
  <c r="AM116" i="101"/>
  <c r="AN116" i="101"/>
  <c r="AO116" i="101"/>
  <c r="AP116" i="101"/>
  <c r="AQ116" i="101"/>
  <c r="AR116" i="101"/>
  <c r="AS116" i="101"/>
  <c r="AW116" i="101"/>
  <c r="AX116" i="101"/>
  <c r="BG116" i="101"/>
  <c r="BH116" i="101"/>
  <c r="BI116" i="101"/>
  <c r="BJ116" i="101"/>
  <c r="BK116" i="101"/>
  <c r="BL116" i="101"/>
  <c r="BM116" i="101"/>
  <c r="BN116" i="101"/>
  <c r="BO116" i="101"/>
  <c r="BP116" i="101"/>
  <c r="BQ116" i="101"/>
  <c r="BU116" i="101"/>
  <c r="BV116" i="101"/>
  <c r="CE116" i="101"/>
  <c r="CF116" i="101"/>
  <c r="AI118" i="101"/>
  <c r="AJ118" i="101"/>
  <c r="AK118" i="101"/>
  <c r="AL118" i="101"/>
  <c r="AM118" i="101"/>
  <c r="AN118" i="101"/>
  <c r="AO118" i="101"/>
  <c r="AP118" i="101"/>
  <c r="AQ118" i="101"/>
  <c r="AR118" i="101"/>
  <c r="AS118" i="101"/>
  <c r="AT118" i="101"/>
  <c r="AT64" i="101" s="1"/>
  <c r="AU118" i="101"/>
  <c r="AY118" i="101"/>
  <c r="BH118" i="101"/>
  <c r="BI118" i="101"/>
  <c r="BJ118" i="101"/>
  <c r="BK118" i="101"/>
  <c r="BL118" i="101"/>
  <c r="BM118" i="101"/>
  <c r="BN118" i="101"/>
  <c r="BO118" i="101"/>
  <c r="BP118" i="101"/>
  <c r="BQ118" i="101"/>
  <c r="BR118" i="101"/>
  <c r="BR64" i="101" s="1"/>
  <c r="BS118" i="101"/>
  <c r="BW118" i="101"/>
  <c r="CF118" i="101"/>
  <c r="AI119" i="101"/>
  <c r="AJ119" i="101"/>
  <c r="AK119" i="101"/>
  <c r="AL119" i="101"/>
  <c r="AM119" i="101"/>
  <c r="AN119" i="101"/>
  <c r="AO119" i="101"/>
  <c r="AP119" i="101"/>
  <c r="AQ119" i="101"/>
  <c r="AR119" i="101"/>
  <c r="AS119" i="101"/>
  <c r="AW119" i="101"/>
  <c r="AX119" i="101"/>
  <c r="BG119" i="101"/>
  <c r="BH119" i="101"/>
  <c r="BI119" i="101"/>
  <c r="BJ119" i="101"/>
  <c r="BK119" i="101"/>
  <c r="BL119" i="101"/>
  <c r="BM119" i="101"/>
  <c r="BN119" i="101"/>
  <c r="BO119" i="101"/>
  <c r="BP119" i="101"/>
  <c r="BQ119" i="101"/>
  <c r="BU119" i="101"/>
  <c r="BV119" i="101"/>
  <c r="CE119" i="101"/>
  <c r="CF119" i="101"/>
  <c r="AI120" i="101"/>
  <c r="AJ120" i="101"/>
  <c r="AK120" i="101"/>
  <c r="AL120" i="101"/>
  <c r="AM120" i="101"/>
  <c r="AN120" i="101"/>
  <c r="AO120" i="101"/>
  <c r="AP120" i="101"/>
  <c r="AQ120" i="101"/>
  <c r="AU120" i="101"/>
  <c r="AV120" i="101"/>
  <c r="BA120" i="101"/>
  <c r="BB120" i="101"/>
  <c r="BF120" i="101"/>
  <c r="BG120" i="101"/>
  <c r="BH120" i="101"/>
  <c r="BI120" i="101"/>
  <c r="BJ120" i="101"/>
  <c r="BK120" i="101"/>
  <c r="BL120" i="101"/>
  <c r="BM120" i="101"/>
  <c r="BN120" i="101"/>
  <c r="BO120" i="101"/>
  <c r="BS120" i="101"/>
  <c r="BT120" i="101"/>
  <c r="BY120" i="101"/>
  <c r="BZ120" i="101"/>
  <c r="CD120" i="101"/>
  <c r="CE120" i="101"/>
  <c r="CF120" i="101"/>
  <c r="AI121" i="101"/>
  <c r="AJ121" i="101"/>
  <c r="AK121" i="101"/>
  <c r="AL121" i="101"/>
  <c r="AM121" i="101"/>
  <c r="AN121" i="101"/>
  <c r="AO121" i="101"/>
  <c r="AS121" i="101"/>
  <c r="AT121" i="101"/>
  <c r="AY121" i="101"/>
  <c r="AZ121" i="101"/>
  <c r="BE121" i="101"/>
  <c r="BF121" i="101"/>
  <c r="BG121" i="101"/>
  <c r="BH121" i="101"/>
  <c r="BI121" i="101"/>
  <c r="BJ121" i="101"/>
  <c r="BK121" i="101"/>
  <c r="BL121" i="101"/>
  <c r="BM121" i="101"/>
  <c r="BQ121" i="101"/>
  <c r="BR121" i="101"/>
  <c r="BW121" i="101"/>
  <c r="BX121" i="101"/>
  <c r="CC121" i="101"/>
  <c r="CD121" i="101"/>
  <c r="CE121" i="101"/>
  <c r="CF121" i="101"/>
  <c r="AI122" i="101"/>
  <c r="AJ122" i="101"/>
  <c r="AK122" i="101"/>
  <c r="AL122" i="101"/>
  <c r="AM122" i="101"/>
  <c r="AQ122" i="101"/>
  <c r="AR122" i="101"/>
  <c r="AS122" i="101"/>
  <c r="AX122" i="101"/>
  <c r="AY122" i="101"/>
  <c r="AZ122" i="101"/>
  <c r="BA122" i="101"/>
  <c r="BD122" i="101"/>
  <c r="BE122" i="101"/>
  <c r="BF122" i="101"/>
  <c r="BG122" i="101"/>
  <c r="BH122" i="101"/>
  <c r="BI122" i="101"/>
  <c r="BJ122" i="101"/>
  <c r="BK122" i="101"/>
  <c r="BO122" i="101"/>
  <c r="BP122" i="101"/>
  <c r="BV122" i="101"/>
  <c r="BW122" i="101"/>
  <c r="CB122" i="101"/>
  <c r="CC122" i="101"/>
  <c r="CD122" i="101"/>
  <c r="CE122" i="101"/>
  <c r="CF122" i="101"/>
  <c r="AI123" i="101"/>
  <c r="AJ123" i="101"/>
  <c r="AK123" i="101"/>
  <c r="AO123" i="101"/>
  <c r="AP123" i="101"/>
  <c r="AW123" i="101"/>
  <c r="AX123" i="101"/>
  <c r="BC123" i="101"/>
  <c r="BD123" i="101"/>
  <c r="BE123" i="101"/>
  <c r="BF123" i="101"/>
  <c r="BG123" i="101"/>
  <c r="BH123" i="101"/>
  <c r="BI123" i="101"/>
  <c r="BM123" i="101"/>
  <c r="BN123" i="101"/>
  <c r="BS123" i="101"/>
  <c r="BT123" i="101"/>
  <c r="BU123" i="101"/>
  <c r="BV123" i="101"/>
  <c r="CA123" i="101"/>
  <c r="CB123" i="101"/>
  <c r="CC123" i="101"/>
  <c r="CD123" i="101"/>
  <c r="CE123" i="101"/>
  <c r="CF123" i="101"/>
  <c r="AI124" i="101"/>
  <c r="AK124" i="101"/>
  <c r="AM124" i="101"/>
  <c r="AN124" i="101"/>
  <c r="AS124" i="101"/>
  <c r="AT124" i="101"/>
  <c r="AV124" i="101"/>
  <c r="AW124" i="101"/>
  <c r="AX124" i="101"/>
  <c r="AY124" i="101"/>
  <c r="AZ124" i="101"/>
  <c r="BB124" i="101"/>
  <c r="BC124" i="101"/>
  <c r="BD124" i="101"/>
  <c r="BE124" i="101"/>
  <c r="BF124" i="101"/>
  <c r="BG124" i="101"/>
  <c r="BI124" i="101"/>
  <c r="BK124" i="101"/>
  <c r="BL124" i="101"/>
  <c r="BQ124" i="101"/>
  <c r="BT124" i="101"/>
  <c r="BU124" i="101"/>
  <c r="BZ124" i="101"/>
  <c r="CA124" i="101"/>
  <c r="CB124" i="101"/>
  <c r="CC124" i="101"/>
  <c r="CD124" i="101"/>
  <c r="CE124" i="101"/>
  <c r="AI125" i="101"/>
  <c r="AK125" i="101"/>
  <c r="AL125" i="101"/>
  <c r="AQ125" i="101"/>
  <c r="AR125" i="101"/>
  <c r="AU125" i="101"/>
  <c r="AV125" i="101"/>
  <c r="BA125" i="101"/>
  <c r="BB125" i="101"/>
  <c r="BC125" i="101"/>
  <c r="BD125" i="101"/>
  <c r="BE125" i="101"/>
  <c r="BG125" i="101"/>
  <c r="BI125" i="101"/>
  <c r="BJ125" i="101"/>
  <c r="BO125" i="101"/>
  <c r="BP125" i="101"/>
  <c r="BS125" i="101"/>
  <c r="BT125" i="101"/>
  <c r="BY125" i="101"/>
  <c r="BZ125" i="101"/>
  <c r="CA125" i="101"/>
  <c r="CB125" i="101"/>
  <c r="CC125" i="101"/>
  <c r="CE125" i="101"/>
  <c r="AI126" i="101"/>
  <c r="AJ126" i="101"/>
  <c r="AO126" i="101"/>
  <c r="AP126" i="101"/>
  <c r="AQ126" i="101"/>
  <c r="AT126" i="101"/>
  <c r="AU126" i="101"/>
  <c r="AV126" i="101"/>
  <c r="AZ126" i="101"/>
  <c r="BA126" i="101"/>
  <c r="BB126" i="101"/>
  <c r="BC126" i="101"/>
  <c r="BE126" i="101"/>
  <c r="BG126" i="101"/>
  <c r="BH126" i="101"/>
  <c r="BM126" i="101"/>
  <c r="BN126" i="101"/>
  <c r="BO126" i="101"/>
  <c r="BR126" i="101"/>
  <c r="BS126" i="101"/>
  <c r="BT126" i="101"/>
  <c r="BX126" i="101"/>
  <c r="BY126" i="101"/>
  <c r="BZ126" i="101"/>
  <c r="CA126" i="101"/>
  <c r="CC126" i="101"/>
  <c r="CE126" i="101"/>
  <c r="CF126" i="101"/>
  <c r="AM127" i="101"/>
  <c r="AN127" i="101"/>
  <c r="AO127" i="101"/>
  <c r="AP127" i="101"/>
  <c r="AS127" i="101"/>
  <c r="AT127" i="101"/>
  <c r="AY127" i="101"/>
  <c r="AZ127" i="101"/>
  <c r="BA127" i="101"/>
  <c r="BC127" i="101"/>
  <c r="BE127" i="101"/>
  <c r="BF127" i="101"/>
  <c r="BK127" i="101"/>
  <c r="BL127" i="101"/>
  <c r="BM127" i="101"/>
  <c r="BN127" i="101"/>
  <c r="BQ127" i="101"/>
  <c r="BR127" i="101"/>
  <c r="BW127" i="101"/>
  <c r="BX127" i="101"/>
  <c r="BY127" i="101"/>
  <c r="CA127" i="101"/>
  <c r="CC127" i="101"/>
  <c r="CD127" i="101"/>
  <c r="AK128" i="101"/>
  <c r="AL128" i="101"/>
  <c r="AM128" i="101"/>
  <c r="AN128" i="101"/>
  <c r="AO128" i="101"/>
  <c r="AP128" i="101"/>
  <c r="AQ128" i="101"/>
  <c r="AR128" i="101"/>
  <c r="AS128" i="101"/>
  <c r="AX128" i="101"/>
  <c r="AY128" i="101"/>
  <c r="BA128" i="101"/>
  <c r="BC128" i="101"/>
  <c r="BD128" i="101"/>
  <c r="BI128" i="101"/>
  <c r="BJ128" i="101"/>
  <c r="BK128" i="101"/>
  <c r="BL128" i="101"/>
  <c r="BM128" i="101"/>
  <c r="BP128" i="101"/>
  <c r="BQ128" i="101"/>
  <c r="BV128" i="101"/>
  <c r="BW128" i="101"/>
  <c r="BY128" i="101"/>
  <c r="CA128" i="101"/>
  <c r="CB128" i="101"/>
  <c r="AI129" i="101"/>
  <c r="AJ129" i="101"/>
  <c r="AK129" i="101"/>
  <c r="AL129" i="101"/>
  <c r="AM129" i="101"/>
  <c r="AN129" i="101"/>
  <c r="AQ129" i="101"/>
  <c r="AR129" i="101"/>
  <c r="AW129" i="101"/>
  <c r="AX129" i="101"/>
  <c r="AY129" i="101"/>
  <c r="BA129" i="101"/>
  <c r="BB129" i="101"/>
  <c r="BG129" i="101"/>
  <c r="BH129" i="101"/>
  <c r="BI129" i="101"/>
  <c r="BJ129" i="101"/>
  <c r="BK129" i="101"/>
  <c r="BL129" i="101"/>
  <c r="BO129" i="101"/>
  <c r="BP129" i="101"/>
  <c r="BU129" i="101"/>
  <c r="BW129" i="101"/>
  <c r="BY129" i="101"/>
  <c r="BZ129" i="101"/>
  <c r="CC129" i="101"/>
  <c r="CE129" i="101"/>
  <c r="CF129" i="101"/>
  <c r="AI130" i="101"/>
  <c r="AJ130" i="101"/>
  <c r="AK130" i="101"/>
  <c r="AL130" i="101"/>
  <c r="AM130" i="101"/>
  <c r="AP130" i="101"/>
  <c r="AQ130" i="101"/>
  <c r="AV130" i="101"/>
  <c r="AW130" i="101"/>
  <c r="AY130" i="101"/>
  <c r="AZ130" i="101"/>
  <c r="BE130" i="101"/>
  <c r="BF130" i="101"/>
  <c r="BG130" i="101"/>
  <c r="BH130" i="101"/>
  <c r="BI130" i="101"/>
  <c r="BJ130" i="101"/>
  <c r="BK130" i="101"/>
  <c r="BL130" i="101"/>
  <c r="BM130" i="101"/>
  <c r="BN130" i="101"/>
  <c r="BO130" i="101"/>
  <c r="BU130" i="101"/>
  <c r="BW130" i="101"/>
  <c r="BX130" i="101"/>
  <c r="CC130" i="101"/>
  <c r="CD130" i="101"/>
  <c r="CE130" i="101"/>
  <c r="CF130" i="101"/>
  <c r="AI131" i="101"/>
  <c r="AJ131" i="101"/>
  <c r="AK131" i="101"/>
  <c r="AL131" i="101"/>
  <c r="AO131" i="101"/>
  <c r="AP131" i="101"/>
  <c r="AU131" i="101"/>
  <c r="AW131" i="101"/>
  <c r="AX131" i="101"/>
  <c r="BC131" i="101"/>
  <c r="BD131" i="101"/>
  <c r="BE131" i="101"/>
  <c r="BF131" i="101"/>
  <c r="BG131" i="101"/>
  <c r="BH131" i="101"/>
  <c r="BI131" i="101"/>
  <c r="BJ131" i="101"/>
  <c r="BM131" i="101"/>
  <c r="BN131" i="101"/>
  <c r="BS131" i="101"/>
  <c r="BU131" i="101"/>
  <c r="BV131" i="101"/>
  <c r="CA131" i="101"/>
  <c r="CB131" i="101"/>
  <c r="CC131" i="101"/>
  <c r="CD131" i="101"/>
  <c r="CE131" i="101"/>
  <c r="CF131" i="101"/>
  <c r="AI132" i="101"/>
  <c r="AJ132" i="101"/>
  <c r="AK132" i="101"/>
  <c r="AN132" i="101"/>
  <c r="AO132" i="101"/>
  <c r="AU132" i="101"/>
  <c r="AV132" i="101"/>
  <c r="BA132" i="101"/>
  <c r="BB132" i="101"/>
  <c r="BC132" i="101"/>
  <c r="BD132" i="101"/>
  <c r="BE132" i="101"/>
  <c r="BF132" i="101"/>
  <c r="BG132" i="101"/>
  <c r="BH132" i="101"/>
  <c r="BI132" i="101"/>
  <c r="BJ132" i="101"/>
  <c r="BK132" i="101"/>
  <c r="BL132" i="101"/>
  <c r="BM132" i="101"/>
  <c r="BS132" i="101"/>
  <c r="BT132" i="101"/>
  <c r="BY132" i="101"/>
  <c r="BZ132" i="101"/>
  <c r="CA132" i="101"/>
  <c r="CB132" i="101"/>
  <c r="CC132" i="101"/>
  <c r="CD132" i="101"/>
  <c r="CE132" i="101"/>
  <c r="CF132" i="101"/>
  <c r="AI133" i="101"/>
  <c r="AJ133" i="101"/>
  <c r="AK133" i="101"/>
  <c r="AM133" i="101"/>
  <c r="AN133" i="101"/>
  <c r="AO133" i="101"/>
  <c r="AP133" i="101"/>
  <c r="AQ133" i="101"/>
  <c r="AS133" i="101"/>
  <c r="AT133" i="101"/>
  <c r="AY133" i="101"/>
  <c r="AZ133" i="101"/>
  <c r="BA133" i="101"/>
  <c r="BB133" i="101"/>
  <c r="BC133" i="101"/>
  <c r="BD133" i="101"/>
  <c r="BE133" i="101"/>
  <c r="BF133" i="101"/>
  <c r="BG133" i="101"/>
  <c r="BH133" i="101"/>
  <c r="BK133" i="101"/>
  <c r="BL133" i="101"/>
  <c r="BM133" i="101"/>
  <c r="BQ133" i="101"/>
  <c r="BR133" i="101"/>
  <c r="BU133" i="101"/>
  <c r="BV133" i="101"/>
  <c r="BW133" i="101"/>
  <c r="BX133" i="101"/>
  <c r="BY133" i="101"/>
  <c r="BZ133" i="101"/>
  <c r="CA133" i="101"/>
  <c r="CB133" i="101"/>
  <c r="CC133" i="101"/>
  <c r="CD133" i="101"/>
  <c r="CE133" i="101"/>
  <c r="CF133" i="101"/>
  <c r="AL134" i="101"/>
  <c r="AM134" i="101"/>
  <c r="AR134" i="101"/>
  <c r="AW134" i="101"/>
  <c r="AX134" i="101"/>
  <c r="AY134" i="101"/>
  <c r="AZ134" i="101"/>
  <c r="BA134" i="101"/>
  <c r="BB134" i="101"/>
  <c r="BC134" i="101"/>
  <c r="BD134" i="101"/>
  <c r="BE134" i="101"/>
  <c r="BF134" i="101"/>
  <c r="BG134" i="101"/>
  <c r="BJ134" i="101"/>
  <c r="BK134" i="101"/>
  <c r="BP134" i="101"/>
  <c r="BU134" i="101"/>
  <c r="BV134" i="101"/>
  <c r="BW134" i="101"/>
  <c r="BX134" i="101"/>
  <c r="BY134" i="101"/>
  <c r="BZ134" i="101"/>
  <c r="CA134" i="101"/>
  <c r="CB134" i="101"/>
  <c r="CC134" i="101"/>
  <c r="CD134" i="101"/>
  <c r="CE134" i="101"/>
  <c r="CF134" i="101"/>
  <c r="AI135" i="101"/>
  <c r="AJ135" i="101"/>
  <c r="AK135" i="101"/>
  <c r="AU135" i="101"/>
  <c r="AV135" i="101"/>
  <c r="AW135" i="101"/>
  <c r="AX135" i="101"/>
  <c r="AY135" i="101"/>
  <c r="AZ135" i="101"/>
  <c r="BA135" i="101"/>
  <c r="BB135" i="101"/>
  <c r="BC135" i="101"/>
  <c r="BD135" i="101"/>
  <c r="BE135" i="101"/>
  <c r="BF135" i="101"/>
  <c r="BG135" i="101"/>
  <c r="BH135" i="101"/>
  <c r="BI135" i="101"/>
  <c r="BS135" i="101"/>
  <c r="BT135" i="101"/>
  <c r="BU135" i="101"/>
  <c r="BV135" i="101"/>
  <c r="BW135" i="101"/>
  <c r="BX135" i="101"/>
  <c r="BY135" i="101"/>
  <c r="BZ135" i="101"/>
  <c r="CA135" i="101"/>
  <c r="CB135" i="101"/>
  <c r="CC135" i="101"/>
  <c r="CD135" i="101"/>
  <c r="AK136" i="101"/>
  <c r="AK56" i="101" s="1"/>
  <c r="AS136" i="101"/>
  <c r="AS56" i="101" s="1"/>
  <c r="AT136" i="101"/>
  <c r="AT56" i="101" s="1"/>
  <c r="AU136" i="101"/>
  <c r="AU56" i="101" s="1"/>
  <c r="AV136" i="101"/>
  <c r="AV56" i="101" s="1"/>
  <c r="AW136" i="101"/>
  <c r="AW56" i="101" s="1"/>
  <c r="AX136" i="101"/>
  <c r="AX56" i="101" s="1"/>
  <c r="AY136" i="101"/>
  <c r="AY56" i="101" s="1"/>
  <c r="AZ136" i="101"/>
  <c r="AZ56" i="101" s="1"/>
  <c r="BA136" i="101"/>
  <c r="BA56" i="101" s="1"/>
  <c r="BB136" i="101"/>
  <c r="BB56" i="101" s="1"/>
  <c r="BC136" i="101"/>
  <c r="BC56" i="101" s="1"/>
  <c r="BD136" i="101"/>
  <c r="BD56" i="101" s="1"/>
  <c r="BE136" i="101"/>
  <c r="BE56" i="101" s="1"/>
  <c r="BI136" i="101"/>
  <c r="BI56" i="101" s="1"/>
  <c r="BQ136" i="101"/>
  <c r="BQ56" i="101" s="1"/>
  <c r="BR136" i="101"/>
  <c r="BR56" i="101" s="1"/>
  <c r="BS136" i="101"/>
  <c r="BS56" i="101" s="1"/>
  <c r="BT136" i="101"/>
  <c r="BT56" i="101" s="1"/>
  <c r="BU136" i="101"/>
  <c r="BU56" i="101" s="1"/>
  <c r="BV136" i="101"/>
  <c r="BV56" i="101" s="1"/>
  <c r="BW136" i="101"/>
  <c r="BW56" i="101" s="1"/>
  <c r="BX136" i="101"/>
  <c r="BX56" i="101" s="1"/>
  <c r="BY136" i="101"/>
  <c r="BY56" i="101" s="1"/>
  <c r="BZ136" i="101"/>
  <c r="BZ56" i="101" s="1"/>
  <c r="CA136" i="101"/>
  <c r="CA56" i="101" s="1"/>
  <c r="CB136" i="101"/>
  <c r="CB56" i="101" s="1"/>
  <c r="CC136" i="101"/>
  <c r="CC56" i="101" s="1"/>
  <c r="CD136" i="101"/>
  <c r="CD56" i="101" s="1"/>
  <c r="CE136" i="101"/>
  <c r="CE56" i="101" s="1"/>
  <c r="CF136" i="101"/>
  <c r="CF56" i="101" s="1"/>
  <c r="AI137" i="101"/>
  <c r="AQ137" i="101"/>
  <c r="AR137" i="101"/>
  <c r="AS137" i="101"/>
  <c r="AT137" i="101"/>
  <c r="AU137" i="101"/>
  <c r="AV137" i="101"/>
  <c r="AW137" i="101"/>
  <c r="AX137" i="101"/>
  <c r="AY137" i="101"/>
  <c r="AZ137" i="101"/>
  <c r="BA137" i="101"/>
  <c r="BB137" i="101"/>
  <c r="BC137" i="101"/>
  <c r="BD137" i="101"/>
  <c r="BG137" i="101"/>
  <c r="BI137" i="101"/>
  <c r="BJ137" i="101"/>
  <c r="BM137" i="101"/>
  <c r="BN137" i="101"/>
  <c r="BO137" i="101"/>
  <c r="BP137" i="101"/>
  <c r="BQ137" i="101"/>
  <c r="BR137" i="101"/>
  <c r="BS137" i="101"/>
  <c r="BT137" i="101"/>
  <c r="BU137" i="101"/>
  <c r="BV137" i="101"/>
  <c r="BW137" i="101"/>
  <c r="BX137" i="101"/>
  <c r="BY137" i="101"/>
  <c r="BZ137" i="101"/>
  <c r="CA137" i="101"/>
  <c r="CB137" i="101"/>
  <c r="CE137" i="101"/>
  <c r="AI138" i="101"/>
  <c r="AI58" i="101" s="1"/>
  <c r="AO138" i="101"/>
  <c r="AO58" i="101" s="1"/>
  <c r="AP138" i="101"/>
  <c r="AP58" i="101" s="1"/>
  <c r="AQ138" i="101"/>
  <c r="AQ58" i="101" s="1"/>
  <c r="AR138" i="101"/>
  <c r="AR58" i="101" s="1"/>
  <c r="AS138" i="101"/>
  <c r="AS58" i="101" s="1"/>
  <c r="AT138" i="101"/>
  <c r="AT58" i="101" s="1"/>
  <c r="AU138" i="101"/>
  <c r="AU58" i="101" s="1"/>
  <c r="AV138" i="101"/>
  <c r="AV58" i="101" s="1"/>
  <c r="AW138" i="101"/>
  <c r="AW58" i="101" s="1"/>
  <c r="AX138" i="101"/>
  <c r="AX58" i="101" s="1"/>
  <c r="AY138" i="101"/>
  <c r="AY58" i="101" s="1"/>
  <c r="AZ138" i="101"/>
  <c r="AZ58" i="101" s="1"/>
  <c r="BA138" i="101"/>
  <c r="BA58" i="101" s="1"/>
  <c r="BB138" i="101"/>
  <c r="BB58" i="101" s="1"/>
  <c r="BC138" i="101"/>
  <c r="BC58" i="101" s="1"/>
  <c r="BG138" i="101"/>
  <c r="BG58" i="101" s="1"/>
  <c r="BM138" i="101"/>
  <c r="BM58" i="101" s="1"/>
  <c r="BN138" i="101"/>
  <c r="BN58" i="101" s="1"/>
  <c r="BO138" i="101"/>
  <c r="BO58" i="101" s="1"/>
  <c r="BP138" i="101"/>
  <c r="BP58" i="101" s="1"/>
  <c r="BQ138" i="101"/>
  <c r="BQ58" i="101" s="1"/>
  <c r="BR138" i="101"/>
  <c r="BR58" i="101" s="1"/>
  <c r="BS138" i="101"/>
  <c r="BS58" i="101" s="1"/>
  <c r="BT138" i="101"/>
  <c r="BT58" i="101" s="1"/>
  <c r="BU138" i="101"/>
  <c r="BU58" i="101" s="1"/>
  <c r="BV138" i="101"/>
  <c r="BV58" i="101" s="1"/>
  <c r="BW138" i="101"/>
  <c r="BW58" i="101" s="1"/>
  <c r="BX138" i="101"/>
  <c r="BX58" i="101" s="1"/>
  <c r="BY138" i="101"/>
  <c r="BY58" i="101" s="1"/>
  <c r="BZ138" i="101"/>
  <c r="BZ58" i="101" s="1"/>
  <c r="CA138" i="101"/>
  <c r="CA58" i="101" s="1"/>
  <c r="CE138" i="101"/>
  <c r="CE58" i="101" s="1"/>
  <c r="AM139" i="101"/>
  <c r="AN139" i="101"/>
  <c r="AO139" i="101"/>
  <c r="AP139" i="101"/>
  <c r="AQ139" i="101"/>
  <c r="AR139" i="101"/>
  <c r="AS139" i="101"/>
  <c r="AT139" i="101"/>
  <c r="AU139" i="101"/>
  <c r="AV139" i="101"/>
  <c r="AW139" i="101"/>
  <c r="AX139" i="101"/>
  <c r="AY139" i="101"/>
  <c r="AZ139" i="101"/>
  <c r="BA139" i="101"/>
  <c r="BC139" i="101"/>
  <c r="BE139" i="101"/>
  <c r="BF139" i="101"/>
  <c r="BK139" i="101"/>
  <c r="BL139" i="101"/>
  <c r="BM139" i="101"/>
  <c r="BN139" i="101"/>
  <c r="BO139" i="101"/>
  <c r="BP139" i="101"/>
  <c r="BQ139" i="101"/>
  <c r="BR139" i="101"/>
  <c r="BS139" i="101"/>
  <c r="BT139" i="101"/>
  <c r="BU139" i="101"/>
  <c r="BV139" i="101"/>
  <c r="BW139" i="101"/>
  <c r="BX139" i="101"/>
  <c r="BY139" i="101"/>
  <c r="CA139" i="101"/>
  <c r="CC139" i="101"/>
  <c r="CD139" i="101"/>
  <c r="AL140" i="101"/>
  <c r="AM140" i="101"/>
  <c r="AN140" i="101"/>
  <c r="AO140" i="101"/>
  <c r="AP140" i="101"/>
  <c r="AQ140" i="101"/>
  <c r="AR140" i="101"/>
  <c r="AS140" i="101"/>
  <c r="AT140" i="101"/>
  <c r="AU140" i="101"/>
  <c r="AV140" i="101"/>
  <c r="AW140" i="101"/>
  <c r="AX140" i="101"/>
  <c r="AY140" i="101"/>
  <c r="BA140" i="101"/>
  <c r="BD140" i="101"/>
  <c r="BJ140" i="101"/>
  <c r="BK140" i="101"/>
  <c r="BL140" i="101"/>
  <c r="BM140" i="101"/>
  <c r="BN140" i="101"/>
  <c r="BO140" i="101"/>
  <c r="BP140" i="101"/>
  <c r="BQ140" i="101"/>
  <c r="BR140" i="101"/>
  <c r="BS140" i="101"/>
  <c r="BT140" i="101"/>
  <c r="BU140" i="101"/>
  <c r="BV140" i="101"/>
  <c r="BW140" i="101"/>
  <c r="BX140" i="101"/>
  <c r="BY140" i="101"/>
  <c r="CB140" i="101"/>
  <c r="AK141" i="101"/>
  <c r="AL141" i="101"/>
  <c r="AM141" i="101"/>
  <c r="AN141" i="101"/>
  <c r="AO141" i="101"/>
  <c r="AP141" i="101"/>
  <c r="AQ141" i="101"/>
  <c r="AR141" i="101"/>
  <c r="AS141" i="101"/>
  <c r="AT141" i="101"/>
  <c r="AU141" i="101"/>
  <c r="AV141" i="101"/>
  <c r="AW141" i="101"/>
  <c r="AY141" i="101"/>
  <c r="BA141" i="101"/>
  <c r="BI141" i="101"/>
  <c r="BJ141" i="101"/>
  <c r="BK141" i="101"/>
  <c r="BL141" i="101"/>
  <c r="BM141" i="101"/>
  <c r="BN141" i="101"/>
  <c r="BO141" i="101"/>
  <c r="BP141" i="101"/>
  <c r="BQ141" i="101"/>
  <c r="BR141" i="101"/>
  <c r="BS141" i="101"/>
  <c r="BT141" i="101"/>
  <c r="BU141" i="101"/>
  <c r="BV141" i="101"/>
  <c r="BW141" i="101"/>
  <c r="BY141" i="101"/>
  <c r="BZ141" i="101"/>
  <c r="CE141" i="101"/>
  <c r="CF141" i="101"/>
  <c r="AI142" i="101"/>
  <c r="AJ142" i="101"/>
  <c r="AK142" i="101"/>
  <c r="AL142" i="101"/>
  <c r="AM142" i="101"/>
  <c r="AN142" i="101"/>
  <c r="AO142" i="101"/>
  <c r="AP142" i="101"/>
  <c r="AQ142" i="101"/>
  <c r="AR142" i="101"/>
  <c r="AS142" i="101"/>
  <c r="AT142" i="101"/>
  <c r="AU142" i="101"/>
  <c r="AW142" i="101"/>
  <c r="AY142" i="101"/>
  <c r="BH142" i="101"/>
  <c r="BI142" i="101"/>
  <c r="BJ142" i="101"/>
  <c r="BK142" i="101"/>
  <c r="BL142" i="101"/>
  <c r="BM142" i="101"/>
  <c r="BN142" i="101"/>
  <c r="BO142" i="101"/>
  <c r="BP142" i="101"/>
  <c r="BQ142" i="101"/>
  <c r="BR142" i="101"/>
  <c r="BS142" i="101"/>
  <c r="BU142" i="101"/>
  <c r="BW142" i="101"/>
  <c r="CF142" i="101"/>
  <c r="AI143" i="101"/>
  <c r="AJ143" i="101"/>
  <c r="AK143" i="101"/>
  <c r="AL143" i="101"/>
  <c r="AM143" i="101"/>
  <c r="AN143" i="101"/>
  <c r="AO143" i="101"/>
  <c r="AP143" i="101"/>
  <c r="AQ143" i="101"/>
  <c r="AR143" i="101"/>
  <c r="AS143" i="101"/>
  <c r="AU143" i="101"/>
  <c r="AW143" i="101"/>
  <c r="AX143" i="101"/>
  <c r="BG143" i="101"/>
  <c r="BH143" i="101"/>
  <c r="BI143" i="101"/>
  <c r="BJ143" i="101"/>
  <c r="BK143" i="101"/>
  <c r="BL143" i="101"/>
  <c r="BM143" i="101"/>
  <c r="BN143" i="101"/>
  <c r="BO143" i="101"/>
  <c r="BP143" i="101"/>
  <c r="BQ143" i="101"/>
  <c r="BS143" i="101"/>
  <c r="BU143" i="101"/>
  <c r="BV143" i="101"/>
  <c r="CA143" i="101"/>
  <c r="CB143" i="101"/>
  <c r="CE143" i="101"/>
  <c r="CF143" i="101"/>
  <c r="AI144" i="101"/>
  <c r="AJ144" i="101"/>
  <c r="AK144" i="101"/>
  <c r="AL144" i="101"/>
  <c r="AM144" i="101"/>
  <c r="AN144" i="101"/>
  <c r="AO144" i="101"/>
  <c r="AP144" i="101"/>
  <c r="AQ144" i="101"/>
  <c r="AS144" i="101"/>
  <c r="AU144" i="101"/>
  <c r="AV144" i="101"/>
  <c r="BA144" i="101"/>
  <c r="BB144" i="101"/>
  <c r="BF144" i="101"/>
  <c r="BG144" i="101"/>
  <c r="BH144" i="101"/>
  <c r="BI144" i="101"/>
  <c r="BJ144" i="101"/>
  <c r="BK144" i="101"/>
  <c r="BL144" i="101"/>
  <c r="BM144" i="101"/>
  <c r="BN144" i="101"/>
  <c r="BO144" i="101"/>
  <c r="BP144" i="101"/>
  <c r="BQ144" i="101"/>
  <c r="BS144" i="101"/>
  <c r="BT144" i="101"/>
  <c r="BY144" i="101"/>
  <c r="CD144" i="101"/>
  <c r="CE144" i="101"/>
  <c r="CF144" i="101"/>
  <c r="AI145" i="101"/>
  <c r="AJ145" i="101"/>
  <c r="AK145" i="101"/>
  <c r="AL145" i="101"/>
  <c r="AM145" i="101"/>
  <c r="AN145" i="101"/>
  <c r="AO145" i="101"/>
  <c r="AQ145" i="101"/>
  <c r="AS145" i="101"/>
  <c r="AT145" i="101"/>
  <c r="AY145" i="101"/>
  <c r="AZ145" i="101"/>
  <c r="BE145" i="101"/>
  <c r="BF145" i="101"/>
  <c r="BG145" i="101"/>
  <c r="BH145" i="101"/>
  <c r="BI145" i="101"/>
  <c r="BJ145" i="101"/>
  <c r="BK145" i="101"/>
  <c r="BL145" i="101"/>
  <c r="BM145" i="101"/>
  <c r="BN145" i="101"/>
  <c r="BO145" i="101"/>
  <c r="BQ145" i="101"/>
  <c r="BR145" i="101"/>
  <c r="BW145" i="101"/>
  <c r="BX145" i="101"/>
  <c r="CC145" i="101"/>
  <c r="CD145" i="101"/>
  <c r="CE145" i="101"/>
  <c r="CF145" i="101"/>
  <c r="AI146" i="101"/>
  <c r="AJ146" i="101"/>
  <c r="AK146" i="101"/>
  <c r="AL146" i="101"/>
  <c r="AM146" i="101"/>
  <c r="AO146" i="101"/>
  <c r="AQ146" i="101"/>
  <c r="AR146" i="101"/>
  <c r="AX146" i="101"/>
  <c r="AY146" i="101"/>
  <c r="AZ146" i="101"/>
  <c r="BD146" i="101"/>
  <c r="BE146" i="101"/>
  <c r="BF146" i="101"/>
  <c r="BG146" i="101"/>
  <c r="BH146" i="101"/>
  <c r="BI146" i="101"/>
  <c r="BJ146" i="101"/>
  <c r="BK146" i="101"/>
  <c r="BM146" i="101"/>
  <c r="BO146" i="101"/>
  <c r="BP146" i="101"/>
  <c r="BV146" i="101"/>
  <c r="BW146" i="101"/>
  <c r="BX146" i="101"/>
  <c r="CB146" i="101"/>
  <c r="CC146" i="101"/>
  <c r="CD146" i="101"/>
  <c r="CE146" i="101"/>
  <c r="CF146" i="101"/>
  <c r="AI147" i="101"/>
  <c r="AJ147" i="101"/>
  <c r="AK147" i="101"/>
  <c r="AM147" i="101"/>
  <c r="AO147" i="101"/>
  <c r="AP147" i="101"/>
  <c r="AW147" i="101"/>
  <c r="AX147" i="101"/>
  <c r="BC147" i="101"/>
  <c r="BD147" i="101"/>
  <c r="BE147" i="101"/>
  <c r="BF147" i="101"/>
  <c r="BG147" i="101"/>
  <c r="BH147" i="101"/>
  <c r="BI147" i="101"/>
  <c r="BK147" i="101"/>
  <c r="BM147" i="101"/>
  <c r="BN147" i="101"/>
  <c r="BU147" i="101"/>
  <c r="BV147" i="101"/>
  <c r="CA147" i="101"/>
  <c r="CB147" i="101"/>
  <c r="CC147" i="101"/>
  <c r="CD147" i="101"/>
  <c r="CE147" i="101"/>
  <c r="CF147" i="101"/>
  <c r="AI148" i="101"/>
  <c r="AI60" i="101" s="1"/>
  <c r="AK148" i="101"/>
  <c r="AK60" i="101" s="1"/>
  <c r="AM148" i="101"/>
  <c r="AM60" i="101" s="1"/>
  <c r="AN148" i="101"/>
  <c r="AN60" i="101" s="1"/>
  <c r="AS148" i="101"/>
  <c r="AS60" i="101" s="1"/>
  <c r="AT148" i="101"/>
  <c r="AT60" i="101" s="1"/>
  <c r="AU148" i="101"/>
  <c r="AU60" i="101" s="1"/>
  <c r="AV148" i="101"/>
  <c r="AV60" i="101" s="1"/>
  <c r="AW148" i="101"/>
  <c r="AW60" i="101" s="1"/>
  <c r="BB148" i="101"/>
  <c r="BB60" i="101" s="1"/>
  <c r="BC148" i="101"/>
  <c r="BC60" i="101" s="1"/>
  <c r="BD148" i="101"/>
  <c r="BD60" i="101" s="1"/>
  <c r="BE148" i="101"/>
  <c r="BE60" i="101" s="1"/>
  <c r="BF148" i="101"/>
  <c r="BF60" i="101" s="1"/>
  <c r="BG148" i="101"/>
  <c r="BG60" i="101" s="1"/>
  <c r="BH148" i="101"/>
  <c r="BH60" i="101" s="1"/>
  <c r="BI148" i="101"/>
  <c r="BI60" i="101" s="1"/>
  <c r="BK148" i="101"/>
  <c r="BK60" i="101" s="1"/>
  <c r="BL148" i="101"/>
  <c r="BL60" i="101" s="1"/>
  <c r="BQ148" i="101"/>
  <c r="BQ60" i="101" s="1"/>
  <c r="BR148" i="101"/>
  <c r="BR60" i="101" s="1"/>
  <c r="BS148" i="101"/>
  <c r="BS60" i="101" s="1"/>
  <c r="BT148" i="101"/>
  <c r="BT60" i="101" s="1"/>
  <c r="BU148" i="101"/>
  <c r="BU60" i="101" s="1"/>
  <c r="BV148" i="101"/>
  <c r="BV60" i="101" s="1"/>
  <c r="BW148" i="101"/>
  <c r="BW60" i="101" s="1"/>
  <c r="BX148" i="101"/>
  <c r="BX60" i="101" s="1"/>
  <c r="BY148" i="101"/>
  <c r="BY60" i="101" s="1"/>
  <c r="BZ148" i="101"/>
  <c r="BZ60" i="101" s="1"/>
  <c r="CA148" i="101"/>
  <c r="CA60" i="101" s="1"/>
  <c r="CB148" i="101"/>
  <c r="CB60" i="101" s="1"/>
  <c r="CC148" i="101"/>
  <c r="CC60" i="101" s="1"/>
  <c r="CD148" i="101"/>
  <c r="CD60" i="101" s="1"/>
  <c r="CE148" i="101"/>
  <c r="CE60" i="101" s="1"/>
  <c r="AK149" i="101"/>
  <c r="AL149" i="101"/>
  <c r="AO149" i="101"/>
  <c r="AP149" i="101"/>
  <c r="AQ149" i="101"/>
  <c r="AR149" i="101"/>
  <c r="AU149" i="101"/>
  <c r="AV149" i="101"/>
  <c r="AW149" i="101"/>
  <c r="BA149" i="101"/>
  <c r="BB149" i="101"/>
  <c r="BC149" i="101"/>
  <c r="BD149" i="101"/>
  <c r="BE149" i="101"/>
  <c r="BF149" i="101"/>
  <c r="BG149" i="101"/>
  <c r="BI149" i="101"/>
  <c r="BJ149" i="101"/>
  <c r="BO149" i="101"/>
  <c r="BP149" i="101"/>
  <c r="BS149" i="101"/>
  <c r="BT149" i="101"/>
  <c r="BY149" i="101"/>
  <c r="BZ149" i="101"/>
  <c r="CA149" i="101"/>
  <c r="CB149" i="101"/>
  <c r="CC149" i="101"/>
  <c r="AI150" i="101"/>
  <c r="AJ150" i="101"/>
  <c r="AO150" i="101"/>
  <c r="AP150" i="101"/>
  <c r="AQ150" i="101"/>
  <c r="AT150" i="101"/>
  <c r="AU150" i="101"/>
  <c r="AZ150" i="101"/>
  <c r="BA150" i="101"/>
  <c r="BB150" i="101"/>
  <c r="BC150" i="101"/>
  <c r="BG150" i="101"/>
  <c r="BH150" i="101"/>
  <c r="BM150" i="101"/>
  <c r="BN150" i="101"/>
  <c r="BO150" i="101"/>
  <c r="BR150" i="101"/>
  <c r="BS150" i="101"/>
  <c r="BT150" i="101"/>
  <c r="BU150" i="101"/>
  <c r="BX150" i="101"/>
  <c r="BY150" i="101"/>
  <c r="BZ150" i="101"/>
  <c r="CA150" i="101"/>
  <c r="CE150" i="101"/>
  <c r="CF150" i="101"/>
  <c r="AM151" i="101"/>
  <c r="AN151" i="101"/>
  <c r="AO151" i="101"/>
  <c r="AP151" i="101"/>
  <c r="AS151" i="101"/>
  <c r="AT151" i="101"/>
  <c r="AU151" i="101"/>
  <c r="AY151" i="101"/>
  <c r="AZ151" i="101"/>
  <c r="BA151" i="101"/>
  <c r="BE151" i="101"/>
  <c r="BF151" i="101"/>
  <c r="BK151" i="101"/>
  <c r="BL151" i="101"/>
  <c r="BM151" i="101"/>
  <c r="BN151" i="101"/>
  <c r="BQ151" i="101"/>
  <c r="BR151" i="101"/>
  <c r="BW151" i="101"/>
  <c r="BX151" i="101"/>
  <c r="BY151" i="101"/>
  <c r="CC151" i="101"/>
  <c r="CD151" i="101"/>
  <c r="AK152" i="101"/>
  <c r="AL152" i="101"/>
  <c r="AM152" i="101"/>
  <c r="AN152" i="101"/>
  <c r="AO152" i="101"/>
  <c r="AP152" i="101"/>
  <c r="AR152" i="101"/>
  <c r="AS152" i="101"/>
  <c r="AX152" i="101"/>
  <c r="AY152" i="101"/>
  <c r="AZ152" i="101"/>
  <c r="BA152" i="101"/>
  <c r="BC152" i="101"/>
  <c r="BD152" i="101"/>
  <c r="BI152" i="101"/>
  <c r="BJ152" i="101"/>
  <c r="BK152" i="101"/>
  <c r="BL152" i="101"/>
  <c r="BM152" i="101"/>
  <c r="BP152" i="101"/>
  <c r="BQ152" i="101"/>
  <c r="BR152" i="101"/>
  <c r="BS152" i="101"/>
  <c r="BV152" i="101"/>
  <c r="BW152" i="101"/>
  <c r="CA152" i="101"/>
  <c r="CB152" i="101"/>
  <c r="CE152" i="101"/>
  <c r="CF152" i="101"/>
  <c r="AI153" i="101"/>
  <c r="AJ153" i="101"/>
  <c r="AK153" i="101"/>
  <c r="AL153" i="101"/>
  <c r="AM153" i="101"/>
  <c r="AN153" i="101"/>
  <c r="AQ153" i="101"/>
  <c r="AR153" i="101"/>
  <c r="AW153" i="101"/>
  <c r="AX153" i="101"/>
  <c r="AY153" i="101"/>
  <c r="BA153" i="101"/>
  <c r="BB153" i="101"/>
  <c r="BG153" i="101"/>
  <c r="BH153" i="101"/>
  <c r="BI153" i="101"/>
  <c r="BJ153" i="101"/>
  <c r="BK153" i="101"/>
  <c r="BL153" i="101"/>
  <c r="BO153" i="101"/>
  <c r="BP153" i="101"/>
  <c r="BU153" i="101"/>
  <c r="BY153" i="101"/>
  <c r="BZ153" i="101"/>
  <c r="CE153" i="101"/>
  <c r="CF153" i="101"/>
  <c r="AI154" i="101"/>
  <c r="AJ154" i="101"/>
  <c r="AK154" i="101"/>
  <c r="AL154" i="101"/>
  <c r="AM154" i="101"/>
  <c r="AP154" i="101"/>
  <c r="AQ154" i="101"/>
  <c r="AY154" i="101"/>
  <c r="AZ154" i="101"/>
  <c r="BE154" i="101"/>
  <c r="BF154" i="101"/>
  <c r="BG154" i="101"/>
  <c r="BH154" i="101"/>
  <c r="BI154" i="101"/>
  <c r="BJ154" i="101"/>
  <c r="BK154" i="101"/>
  <c r="BL154" i="101"/>
  <c r="BM154" i="101"/>
  <c r="BN154" i="101"/>
  <c r="BO154" i="101"/>
  <c r="BW154" i="101"/>
  <c r="BX154" i="101"/>
  <c r="CC154" i="101"/>
  <c r="CD154" i="101"/>
  <c r="CE154" i="101"/>
  <c r="CF154" i="101"/>
  <c r="AI155" i="101"/>
  <c r="AJ155" i="101"/>
  <c r="AK155" i="101"/>
  <c r="AL155" i="101"/>
  <c r="AO155" i="101"/>
  <c r="AP155" i="101"/>
  <c r="AW155" i="101"/>
  <c r="AX155" i="101"/>
  <c r="BC155" i="101"/>
  <c r="BD155" i="101"/>
  <c r="BE155" i="101"/>
  <c r="BF155" i="101"/>
  <c r="BG155" i="101"/>
  <c r="BH155" i="101"/>
  <c r="BI155" i="101"/>
  <c r="BJ155" i="101"/>
  <c r="BM155" i="101"/>
  <c r="BN155" i="101"/>
  <c r="BU155" i="101"/>
  <c r="BV155" i="101"/>
  <c r="CA155" i="101"/>
  <c r="CB155" i="101"/>
  <c r="CC155" i="101"/>
  <c r="CD155" i="101"/>
  <c r="CE155" i="101"/>
  <c r="CF155" i="101"/>
  <c r="AI156" i="101"/>
  <c r="AJ156" i="101"/>
  <c r="AK156" i="101"/>
  <c r="AN156" i="101"/>
  <c r="AO156" i="101"/>
  <c r="AU156" i="101"/>
  <c r="AV156" i="101"/>
  <c r="BA156" i="101"/>
  <c r="BB156" i="101"/>
  <c r="BC156" i="101"/>
  <c r="BD156" i="101"/>
  <c r="BE156" i="101"/>
  <c r="BF156" i="101"/>
  <c r="BG156" i="101"/>
  <c r="BH156" i="101"/>
  <c r="BI156" i="101"/>
  <c r="BJ156" i="101"/>
  <c r="BK156" i="101"/>
  <c r="BL156" i="101"/>
  <c r="BM156" i="101"/>
  <c r="BS156" i="101"/>
  <c r="BT156" i="101"/>
  <c r="BY156" i="101"/>
  <c r="BZ156" i="101"/>
  <c r="CA156" i="101"/>
  <c r="CB156" i="101"/>
  <c r="CC156" i="101"/>
  <c r="CD156" i="101"/>
  <c r="CE156" i="101"/>
  <c r="CF156" i="101"/>
  <c r="AI157" i="101"/>
  <c r="AJ157" i="101"/>
  <c r="AK157" i="101"/>
  <c r="AL157" i="101"/>
  <c r="AM157" i="101"/>
  <c r="AN157" i="101"/>
  <c r="AO157" i="101"/>
  <c r="AS157" i="101"/>
  <c r="AT157" i="101"/>
  <c r="AU157" i="101"/>
  <c r="AW157" i="101"/>
  <c r="AY157" i="101"/>
  <c r="AZ157" i="101"/>
  <c r="BA157" i="101"/>
  <c r="BB157" i="101"/>
  <c r="BC157" i="101"/>
  <c r="BD157" i="101"/>
  <c r="BE157" i="101"/>
  <c r="BF157" i="101"/>
  <c r="BG157" i="101"/>
  <c r="BH157" i="101"/>
  <c r="BK157" i="101"/>
  <c r="BL157" i="101"/>
  <c r="BQ157" i="101"/>
  <c r="BR157" i="101"/>
  <c r="BS157" i="101"/>
  <c r="BW157" i="101"/>
  <c r="BX157" i="101"/>
  <c r="BY157" i="101"/>
  <c r="BZ157" i="101"/>
  <c r="CA157" i="101"/>
  <c r="CB157" i="101"/>
  <c r="CC157" i="101"/>
  <c r="CD157" i="101"/>
  <c r="CE157" i="101"/>
  <c r="CF157" i="101"/>
  <c r="AL158" i="101"/>
  <c r="AL62" i="101" s="1"/>
  <c r="AM158" i="101"/>
  <c r="AM62" i="101" s="1"/>
  <c r="AR158" i="101"/>
  <c r="AR62" i="101" s="1"/>
  <c r="AW158" i="101"/>
  <c r="AW62" i="101" s="1"/>
  <c r="AX158" i="101"/>
  <c r="AX62" i="101" s="1"/>
  <c r="AY158" i="101"/>
  <c r="AY62" i="101" s="1"/>
  <c r="AZ158" i="101"/>
  <c r="AZ62" i="101" s="1"/>
  <c r="BA158" i="101"/>
  <c r="BA62" i="101" s="1"/>
  <c r="BB158" i="101"/>
  <c r="BB62" i="101" s="1"/>
  <c r="BC158" i="101"/>
  <c r="BC62" i="101" s="1"/>
  <c r="BD158" i="101"/>
  <c r="BD62" i="101" s="1"/>
  <c r="BE158" i="101"/>
  <c r="BE62" i="101" s="1"/>
  <c r="BF158" i="101"/>
  <c r="BF62" i="101" s="1"/>
  <c r="BG158" i="101"/>
  <c r="BG62" i="101" s="1"/>
  <c r="BJ158" i="101"/>
  <c r="BJ62" i="101" s="1"/>
  <c r="BK158" i="101"/>
  <c r="BK62" i="101" s="1"/>
  <c r="BP158" i="101"/>
  <c r="BP62" i="101" s="1"/>
  <c r="BQ158" i="101"/>
  <c r="BQ62" i="101" s="1"/>
  <c r="BU158" i="101"/>
  <c r="BU62" i="101" s="1"/>
  <c r="BV158" i="101"/>
  <c r="BV62" i="101" s="1"/>
  <c r="BW158" i="101"/>
  <c r="BW62" i="101" s="1"/>
  <c r="BX158" i="101"/>
  <c r="BX62" i="101" s="1"/>
  <c r="BY158" i="101"/>
  <c r="BY62" i="101" s="1"/>
  <c r="BZ158" i="101"/>
  <c r="BZ62" i="101" s="1"/>
  <c r="CA158" i="101"/>
  <c r="CA62" i="101" s="1"/>
  <c r="CB158" i="101"/>
  <c r="CB62" i="101" s="1"/>
  <c r="CC158" i="101"/>
  <c r="CC62" i="101" s="1"/>
  <c r="CD158" i="101"/>
  <c r="CD62" i="101" s="1"/>
  <c r="CE158" i="101"/>
  <c r="CE62" i="101" s="1"/>
  <c r="AI159" i="101"/>
  <c r="AJ159" i="101"/>
  <c r="AK159" i="101"/>
  <c r="AO159" i="101"/>
  <c r="AQ159" i="101"/>
  <c r="AU159" i="101"/>
  <c r="AV159" i="101"/>
  <c r="AW159" i="101"/>
  <c r="AX159" i="101"/>
  <c r="AY159" i="101"/>
  <c r="AZ159" i="101"/>
  <c r="BA159" i="101"/>
  <c r="BB159" i="101"/>
  <c r="BC159" i="101"/>
  <c r="BD159" i="101"/>
  <c r="BE159" i="101"/>
  <c r="BF159" i="101"/>
  <c r="BI159" i="101"/>
  <c r="BO159" i="101"/>
  <c r="BS159" i="101"/>
  <c r="BT159" i="101"/>
  <c r="BU159" i="101"/>
  <c r="BV159" i="101"/>
  <c r="BW159" i="101"/>
  <c r="BX159" i="101"/>
  <c r="BY159" i="101"/>
  <c r="BZ159" i="101"/>
  <c r="CA159" i="101"/>
  <c r="CB159" i="101"/>
  <c r="CC159" i="101"/>
  <c r="CD159" i="101"/>
  <c r="AS160" i="101"/>
  <c r="AT160" i="101"/>
  <c r="AU160" i="101"/>
  <c r="AV160" i="101"/>
  <c r="AW160" i="101"/>
  <c r="AX160" i="101"/>
  <c r="AY160" i="101"/>
  <c r="AZ160" i="101"/>
  <c r="BA160" i="101"/>
  <c r="BB160" i="101"/>
  <c r="BC160" i="101"/>
  <c r="BD160" i="101"/>
  <c r="BE160" i="101"/>
  <c r="BQ160" i="101"/>
  <c r="BR160" i="101"/>
  <c r="BS160" i="101"/>
  <c r="BT160" i="101"/>
  <c r="BU160" i="101"/>
  <c r="BV160" i="101"/>
  <c r="BW160" i="101"/>
  <c r="BX160" i="101"/>
  <c r="BY160" i="101"/>
  <c r="BZ160" i="101"/>
  <c r="CA160" i="101"/>
  <c r="CB160" i="101"/>
  <c r="CC160" i="101"/>
  <c r="CD160" i="101"/>
  <c r="CE160" i="101"/>
  <c r="AK161" i="101"/>
  <c r="AL161" i="101"/>
  <c r="AQ161" i="101"/>
  <c r="AR161" i="101"/>
  <c r="AS161" i="101"/>
  <c r="AT161" i="101"/>
  <c r="AU161" i="101"/>
  <c r="AV161" i="101"/>
  <c r="AW161" i="101"/>
  <c r="AX161" i="101"/>
  <c r="AY161" i="101"/>
  <c r="AZ161" i="101"/>
  <c r="BA161" i="101"/>
  <c r="BB161" i="101"/>
  <c r="BC161" i="101"/>
  <c r="BD161" i="101"/>
  <c r="BI161" i="101"/>
  <c r="BO161" i="101"/>
  <c r="BP161" i="101"/>
  <c r="BQ161" i="101"/>
  <c r="BR161" i="101"/>
  <c r="BS161" i="101"/>
  <c r="BT161" i="101"/>
  <c r="BU161" i="101"/>
  <c r="BV161" i="101"/>
  <c r="BW161" i="101"/>
  <c r="BX161" i="101"/>
  <c r="BY161" i="101"/>
  <c r="BZ161" i="101"/>
  <c r="CA161" i="101"/>
  <c r="CB161" i="101"/>
  <c r="AO162" i="101"/>
  <c r="AP162" i="101"/>
  <c r="AQ162" i="101"/>
  <c r="AR162" i="101"/>
  <c r="AS162" i="101"/>
  <c r="AT162" i="101"/>
  <c r="AU162" i="101"/>
  <c r="AV162" i="101"/>
  <c r="AW162" i="101"/>
  <c r="AX162" i="101"/>
  <c r="AY162" i="101"/>
  <c r="AZ162" i="101"/>
  <c r="BA162" i="101"/>
  <c r="BB162" i="101"/>
  <c r="BC162" i="101"/>
  <c r="BG162" i="101"/>
  <c r="BM162" i="101"/>
  <c r="BN162" i="101"/>
  <c r="BO162" i="101"/>
  <c r="BP162" i="101"/>
  <c r="BQ162" i="101"/>
  <c r="BR162" i="101"/>
  <c r="BS162" i="101"/>
  <c r="BT162" i="101"/>
  <c r="BU162" i="101"/>
  <c r="BV162" i="101"/>
  <c r="BW162" i="101"/>
  <c r="BX162" i="101"/>
  <c r="BY162" i="101"/>
  <c r="BZ162" i="101"/>
  <c r="CA162" i="101"/>
  <c r="CE162" i="101"/>
  <c r="CF162" i="101"/>
  <c r="AI163" i="101"/>
  <c r="AM163" i="101"/>
  <c r="AN163" i="101"/>
  <c r="AO163" i="101"/>
  <c r="AP163" i="101"/>
  <c r="AQ163" i="101"/>
  <c r="AR163" i="101"/>
  <c r="AS163" i="101"/>
  <c r="AT163" i="101"/>
  <c r="AU163" i="101"/>
  <c r="AV163" i="101"/>
  <c r="AW163" i="101"/>
  <c r="AX163" i="101"/>
  <c r="AY163" i="101"/>
  <c r="AZ163" i="101"/>
  <c r="BA163" i="101"/>
  <c r="BE163" i="101"/>
  <c r="BF163" i="101"/>
  <c r="BG163" i="101"/>
  <c r="BK163" i="101"/>
  <c r="BL163" i="101"/>
  <c r="BM163" i="101"/>
  <c r="BN163" i="101"/>
  <c r="BO163" i="101"/>
  <c r="BP163" i="101"/>
  <c r="BQ163" i="101"/>
  <c r="BR163" i="101"/>
  <c r="BS163" i="101"/>
  <c r="BT163" i="101"/>
  <c r="BU163" i="101"/>
  <c r="BV163" i="101"/>
  <c r="BW163" i="101"/>
  <c r="BX163" i="101"/>
  <c r="BY163" i="101"/>
  <c r="CC163" i="101"/>
  <c r="CD163" i="101"/>
  <c r="AL164" i="101"/>
  <c r="AM164" i="101"/>
  <c r="AN164" i="101"/>
  <c r="AO164" i="101"/>
  <c r="AP164" i="101"/>
  <c r="AQ164" i="101"/>
  <c r="AR164" i="101"/>
  <c r="AS164" i="101"/>
  <c r="AT164" i="101"/>
  <c r="AU164" i="101"/>
  <c r="AV164" i="101"/>
  <c r="AW164" i="101"/>
  <c r="AX164" i="101"/>
  <c r="AY164" i="101"/>
  <c r="BD164" i="101"/>
  <c r="BE164" i="101"/>
  <c r="BJ164" i="101"/>
  <c r="BK164" i="101"/>
  <c r="BL164" i="101"/>
  <c r="BM164" i="101"/>
  <c r="BN164" i="101"/>
  <c r="BO164" i="101"/>
  <c r="BP164" i="101"/>
  <c r="BQ164" i="101"/>
  <c r="BR164" i="101"/>
  <c r="BS164" i="101"/>
  <c r="BT164" i="101"/>
  <c r="BU164" i="101"/>
  <c r="BV164" i="101"/>
  <c r="BW164" i="101"/>
  <c r="CA164" i="101"/>
  <c r="CB164" i="101"/>
  <c r="CC164" i="101"/>
  <c r="AK165" i="101"/>
  <c r="AL165" i="101"/>
  <c r="AM165" i="101"/>
  <c r="AN165" i="101"/>
  <c r="AO165" i="101"/>
  <c r="AP165" i="101"/>
  <c r="AQ165" i="101"/>
  <c r="AR165" i="101"/>
  <c r="AS165" i="101"/>
  <c r="AT165" i="101"/>
  <c r="AU165" i="101"/>
  <c r="AV165" i="101"/>
  <c r="AW165" i="101"/>
  <c r="BC165" i="101"/>
  <c r="BI165" i="101"/>
  <c r="BJ165" i="101"/>
  <c r="BK165" i="101"/>
  <c r="BL165" i="101"/>
  <c r="BM165" i="101"/>
  <c r="BN165" i="101"/>
  <c r="BO165" i="101"/>
  <c r="BP165" i="101"/>
  <c r="BQ165" i="101"/>
  <c r="BR165" i="101"/>
  <c r="BS165" i="101"/>
  <c r="BT165" i="101"/>
  <c r="BU165" i="101"/>
  <c r="CA165" i="101"/>
  <c r="AJ166" i="101"/>
  <c r="AK166" i="101"/>
  <c r="AL166" i="101"/>
  <c r="AM166" i="101"/>
  <c r="AN166" i="101"/>
  <c r="AO166" i="101"/>
  <c r="AP166" i="101"/>
  <c r="AQ166" i="101"/>
  <c r="AR166" i="101"/>
  <c r="AS166" i="101"/>
  <c r="AT166" i="101"/>
  <c r="AU166" i="101"/>
  <c r="AY166" i="101"/>
  <c r="BH166" i="101"/>
  <c r="BI166" i="101"/>
  <c r="BJ166" i="101"/>
  <c r="BK166" i="101"/>
  <c r="BL166" i="101"/>
  <c r="BM166" i="101"/>
  <c r="BN166" i="101"/>
  <c r="BO166" i="101"/>
  <c r="BP166" i="101"/>
  <c r="BQ166" i="101"/>
  <c r="BR166" i="101"/>
  <c r="BS166" i="101"/>
  <c r="BW166" i="101"/>
  <c r="BX166" i="101"/>
  <c r="BY166" i="101"/>
  <c r="CC166" i="101"/>
  <c r="CD166" i="101"/>
  <c r="CF166" i="101"/>
  <c r="AI167" i="101"/>
  <c r="AJ167" i="101"/>
  <c r="AK167" i="101"/>
  <c r="AL167" i="101"/>
  <c r="AM167" i="101"/>
  <c r="AN167" i="101"/>
  <c r="AO167" i="101"/>
  <c r="AP167" i="101"/>
  <c r="AQ167" i="101"/>
  <c r="AR167" i="101"/>
  <c r="AS167" i="101"/>
  <c r="AW167" i="101"/>
  <c r="AX167" i="101"/>
  <c r="BC167" i="101"/>
  <c r="BG167" i="101"/>
  <c r="BH167" i="101"/>
  <c r="BI167" i="101"/>
  <c r="BJ167" i="101"/>
  <c r="BK167" i="101"/>
  <c r="BL167" i="101"/>
  <c r="BM167" i="101"/>
  <c r="BN167" i="101"/>
  <c r="BO167" i="101"/>
  <c r="BP167" i="101"/>
  <c r="BQ167" i="101"/>
  <c r="BU167" i="101"/>
  <c r="BV167" i="101"/>
  <c r="CE167" i="101"/>
  <c r="CF167" i="101"/>
  <c r="E122" i="101"/>
  <c r="AA71" i="101"/>
  <c r="U95" i="101"/>
  <c r="B97" i="101"/>
  <c r="F103" i="101"/>
  <c r="C120" i="101"/>
  <c r="A54" i="101"/>
  <c r="A56" i="101"/>
  <c r="A58" i="101"/>
  <c r="A62" i="101"/>
  <c r="A160" i="101"/>
  <c r="Y126" i="101"/>
  <c r="AD119" i="101"/>
  <c r="BM109" i="101" l="1"/>
  <c r="AS155" i="101"/>
  <c r="AU153" i="101"/>
  <c r="CA146" i="101"/>
  <c r="AW146" i="101"/>
  <c r="BM135" i="101"/>
  <c r="AR131" i="101"/>
  <c r="CD118" i="101"/>
  <c r="AW100" i="101"/>
  <c r="AV77" i="101"/>
  <c r="CE67" i="101"/>
  <c r="BQ105" i="101"/>
  <c r="CF158" i="101"/>
  <c r="CF62" i="101" s="1"/>
  <c r="AR155" i="101"/>
  <c r="AT153" i="101"/>
  <c r="BO152" i="101"/>
  <c r="AX151" i="101"/>
  <c r="BZ146" i="101"/>
  <c r="BD144" i="101"/>
  <c r="AK140" i="101"/>
  <c r="BK135" i="101"/>
  <c r="AQ131" i="101"/>
  <c r="BR128" i="101"/>
  <c r="BV126" i="101"/>
  <c r="AW122" i="101"/>
  <c r="CC120" i="101"/>
  <c r="CC118" i="101"/>
  <c r="CF108" i="101"/>
  <c r="AV100" i="101"/>
  <c r="CB94" i="101"/>
  <c r="CC92" i="101"/>
  <c r="BI89" i="101"/>
  <c r="AL86" i="101"/>
  <c r="AU79" i="101"/>
  <c r="BN78" i="101"/>
  <c r="AU77" i="101"/>
  <c r="BP105" i="101"/>
  <c r="AW94" i="101"/>
  <c r="AW77" i="101"/>
  <c r="BE144" i="101"/>
  <c r="BS128" i="101"/>
  <c r="BW126" i="101"/>
  <c r="CD92" i="101"/>
  <c r="AX94" i="101"/>
  <c r="BF167" i="101"/>
  <c r="BE167" i="101"/>
  <c r="BH165" i="101"/>
  <c r="BK161" i="101"/>
  <c r="BN159" i="101"/>
  <c r="AS153" i="101"/>
  <c r="BN152" i="101"/>
  <c r="BY146" i="101"/>
  <c r="BC144" i="101"/>
  <c r="BG142" i="101"/>
  <c r="AJ138" i="101"/>
  <c r="AJ58" i="101" s="1"/>
  <c r="BE137" i="101"/>
  <c r="BU126" i="101"/>
  <c r="BY124" i="101"/>
  <c r="AU124" i="101"/>
  <c r="CA122" i="101"/>
  <c r="CB120" i="101"/>
  <c r="CE108" i="101"/>
  <c r="BO107" i="101"/>
  <c r="AV96" i="101"/>
  <c r="CA94" i="101"/>
  <c r="AK86" i="101"/>
  <c r="BL80" i="101"/>
  <c r="AT79" i="101"/>
  <c r="BM78" i="101"/>
  <c r="AT77" i="101"/>
  <c r="AK111" i="101"/>
  <c r="AK63" i="101" s="1"/>
  <c r="BT128" i="101"/>
  <c r="CA69" i="101"/>
  <c r="BY122" i="101"/>
  <c r="AQ81" i="101"/>
  <c r="BB165" i="101"/>
  <c r="BH159" i="101"/>
  <c r="AN155" i="101"/>
  <c r="BS153" i="101"/>
  <c r="BB147" i="101"/>
  <c r="CC144" i="101"/>
  <c r="AZ142" i="101"/>
  <c r="CD137" i="101"/>
  <c r="AM131" i="101"/>
  <c r="AT129" i="101"/>
  <c r="BN128" i="101"/>
  <c r="AX127" i="101"/>
  <c r="BV124" i="101"/>
  <c r="BX122" i="101"/>
  <c r="BF119" i="101"/>
  <c r="BL109" i="101"/>
  <c r="BI107" i="101"/>
  <c r="AP102" i="101"/>
  <c r="AR100" i="101"/>
  <c r="BW98" i="101"/>
  <c r="BW61" i="101" s="1"/>
  <c r="BX96" i="101"/>
  <c r="BF91" i="101"/>
  <c r="BI82" i="101"/>
  <c r="AP81" i="101"/>
  <c r="AS105" i="101"/>
  <c r="AV153" i="101"/>
  <c r="BO133" i="101"/>
  <c r="BX124" i="101"/>
  <c r="BZ71" i="101"/>
  <c r="AU129" i="101"/>
  <c r="BG114" i="101"/>
  <c r="BX98" i="101"/>
  <c r="BJ82" i="101"/>
  <c r="BM157" i="101"/>
  <c r="BA165" i="101"/>
  <c r="BG159" i="101"/>
  <c r="AM155" i="101"/>
  <c r="BR153" i="101"/>
  <c r="AO153" i="101"/>
  <c r="BU146" i="101"/>
  <c r="CB144" i="101"/>
  <c r="CC137" i="101"/>
  <c r="AN136" i="101"/>
  <c r="AN56" i="101" s="1"/>
  <c r="AQ134" i="101"/>
  <c r="AS129" i="101"/>
  <c r="AW127" i="101"/>
  <c r="BQ126" i="101"/>
  <c r="BE119" i="101"/>
  <c r="AK113" i="101"/>
  <c r="BK109" i="101"/>
  <c r="BH107" i="101"/>
  <c r="BT102" i="101"/>
  <c r="BV100" i="101"/>
  <c r="AQ100" i="101"/>
  <c r="BV98" i="101"/>
  <c r="BW96" i="101"/>
  <c r="BE91" i="101"/>
  <c r="CF87" i="101"/>
  <c r="BU77" i="101"/>
  <c r="BD70" i="101"/>
  <c r="AO109" i="101"/>
  <c r="AO63" i="101" s="1"/>
  <c r="AR105" i="101"/>
  <c r="BQ155" i="101"/>
  <c r="BQ153" i="101"/>
  <c r="CA144" i="101"/>
  <c r="AM136" i="101"/>
  <c r="AM56" i="101" s="1"/>
  <c r="AV127" i="101"/>
  <c r="BP126" i="101"/>
  <c r="AZ125" i="101"/>
  <c r="BD119" i="101"/>
  <c r="BD116" i="101"/>
  <c r="BG109" i="101"/>
  <c r="BU100" i="101"/>
  <c r="BU98" i="101"/>
  <c r="BC95" i="101"/>
  <c r="BS79" i="101"/>
  <c r="AO79" i="101"/>
  <c r="BC70" i="101"/>
  <c r="CC87" i="101"/>
  <c r="CC167" i="101"/>
  <c r="AQ158" i="101"/>
  <c r="AQ62" i="101" s="1"/>
  <c r="BJ157" i="101"/>
  <c r="BP155" i="101"/>
  <c r="BD145" i="101"/>
  <c r="BZ144" i="101"/>
  <c r="CE142" i="101"/>
  <c r="BT129" i="101"/>
  <c r="AU127" i="101"/>
  <c r="AY125" i="101"/>
  <c r="BS124" i="101"/>
  <c r="BB123" i="101"/>
  <c r="BU122" i="101"/>
  <c r="BC119" i="101"/>
  <c r="BF109" i="101"/>
  <c r="AP108" i="101"/>
  <c r="BT100" i="101"/>
  <c r="BB95" i="101"/>
  <c r="AJ90" i="101"/>
  <c r="AM81" i="101"/>
  <c r="BR79" i="101"/>
  <c r="AN79" i="101"/>
  <c r="BB70" i="101"/>
  <c r="BI157" i="101"/>
  <c r="BC145" i="101"/>
  <c r="CF135" i="101"/>
  <c r="BS129" i="101"/>
  <c r="AP129" i="101"/>
  <c r="AX125" i="101"/>
  <c r="BR124" i="101"/>
  <c r="BA123" i="101"/>
  <c r="BS100" i="101"/>
  <c r="BA97" i="101"/>
  <c r="BT96" i="101"/>
  <c r="BA95" i="101"/>
  <c r="AL81" i="101"/>
  <c r="BQ79" i="101"/>
  <c r="BA70" i="101"/>
  <c r="BF90" i="101"/>
  <c r="CC142" i="101"/>
  <c r="CE135" i="101"/>
  <c r="AS132" i="101"/>
  <c r="AO129" i="101"/>
  <c r="AW125" i="101"/>
  <c r="AZ123" i="101"/>
  <c r="CF114" i="101"/>
  <c r="BH111" i="101"/>
  <c r="AY99" i="101"/>
  <c r="BR98" i="101"/>
  <c r="AZ97" i="101"/>
  <c r="BS96" i="101"/>
  <c r="CA89" i="101"/>
  <c r="BP79" i="101"/>
  <c r="BE90" i="101"/>
  <c r="AR127" i="101"/>
  <c r="AY123" i="101"/>
  <c r="CE114" i="101"/>
  <c r="BO104" i="101"/>
  <c r="AX99" i="101"/>
  <c r="BQ98" i="101"/>
  <c r="BQ61" i="101" s="1"/>
  <c r="AY97" i="101"/>
  <c r="AY61" i="101" s="1"/>
  <c r="AK83" i="101"/>
  <c r="BO81" i="101"/>
  <c r="CE115" i="101"/>
  <c r="CD142" i="101"/>
  <c r="CA167" i="101"/>
  <c r="AT154" i="101"/>
  <c r="BZ147" i="101"/>
  <c r="BX142" i="101"/>
  <c r="BY165" i="101"/>
  <c r="BL155" i="101"/>
  <c r="AS154" i="101"/>
  <c r="BY147" i="101"/>
  <c r="BL136" i="101"/>
  <c r="BL56" i="101" s="1"/>
  <c r="BO134" i="101"/>
  <c r="AJ134" i="101"/>
  <c r="BU127" i="101"/>
  <c r="AQ127" i="101"/>
  <c r="CD119" i="101"/>
  <c r="CD116" i="101"/>
  <c r="BZ114" i="101"/>
  <c r="AU103" i="101"/>
  <c r="BN102" i="101"/>
  <c r="AW101" i="101"/>
  <c r="BP100" i="101"/>
  <c r="BP61" i="101" s="1"/>
  <c r="AW99" i="101"/>
  <c r="AW61" i="101" s="1"/>
  <c r="AX97" i="101"/>
  <c r="BN81" i="101"/>
  <c r="AV78" i="101"/>
  <c r="BO77" i="101"/>
  <c r="BA115" i="101"/>
  <c r="BE87" i="101"/>
  <c r="BQ81" i="101"/>
  <c r="AS131" i="101"/>
  <c r="BW73" i="101"/>
  <c r="AO158" i="101"/>
  <c r="AO62" i="101" s="1"/>
  <c r="BV127" i="101"/>
  <c r="BK155" i="101"/>
  <c r="AR154" i="101"/>
  <c r="BF143" i="101"/>
  <c r="BK136" i="101"/>
  <c r="BK56" i="101" s="1"/>
  <c r="BM134" i="101"/>
  <c r="BT127" i="101"/>
  <c r="BX125" i="101"/>
  <c r="AT125" i="101"/>
  <c r="CC119" i="101"/>
  <c r="BI113" i="101"/>
  <c r="BI63" i="101" s="1"/>
  <c r="BM102" i="101"/>
  <c r="AV101" i="101"/>
  <c r="BO100" i="101"/>
  <c r="BO61" i="101" s="1"/>
  <c r="AV99" i="101"/>
  <c r="CB70" i="101"/>
  <c r="BJ161" i="101"/>
  <c r="BG166" i="101"/>
  <c r="AQ156" i="101"/>
  <c r="BE143" i="101"/>
  <c r="AS130" i="101"/>
  <c r="BS127" i="101"/>
  <c r="BW125" i="101"/>
  <c r="AS125" i="101"/>
  <c r="AV123" i="101"/>
  <c r="CB119" i="101"/>
  <c r="CB116" i="101"/>
  <c r="CB63" i="101" s="1"/>
  <c r="AU101" i="101"/>
  <c r="CA70" i="101"/>
  <c r="BO106" i="101"/>
  <c r="BN135" i="101"/>
  <c r="BB145" i="101"/>
  <c r="BW167" i="101"/>
  <c r="BF166" i="101"/>
  <c r="BI162" i="101"/>
  <c r="AP156" i="101"/>
  <c r="BZ145" i="101"/>
  <c r="BD143" i="101"/>
  <c r="BG136" i="101"/>
  <c r="BG56" i="101" s="1"/>
  <c r="BV125" i="101"/>
  <c r="BZ123" i="101"/>
  <c r="AU123" i="101"/>
  <c r="CA119" i="101"/>
  <c r="BC113" i="101"/>
  <c r="AT101" i="101"/>
  <c r="BH90" i="101"/>
  <c r="BZ70" i="101"/>
  <c r="BN106" i="101"/>
  <c r="AM84" i="101"/>
  <c r="BE166" i="101"/>
  <c r="AO154" i="101"/>
  <c r="BC143" i="101"/>
  <c r="BI134" i="101"/>
  <c r="BU125" i="101"/>
  <c r="BY123" i="101"/>
  <c r="BG118" i="101"/>
  <c r="BG64" i="101" s="1"/>
  <c r="BM108" i="101"/>
  <c r="AS99" i="101"/>
  <c r="BG90" i="101"/>
  <c r="BY70" i="101"/>
  <c r="AM110" i="101"/>
  <c r="AM63" i="101" s="1"/>
  <c r="BS154" i="101"/>
  <c r="AN154" i="101"/>
  <c r="BH134" i="101"/>
  <c r="BX123" i="101"/>
  <c r="BF118" i="101"/>
  <c r="BW99" i="101"/>
  <c r="AR99" i="101"/>
  <c r="BB90" i="101"/>
  <c r="BR154" i="101"/>
  <c r="BW123" i="101"/>
  <c r="BE120" i="101"/>
  <c r="BE118" i="101"/>
  <c r="AQ101" i="101"/>
  <c r="BV99" i="101"/>
  <c r="BC122" i="101"/>
  <c r="BD120" i="101"/>
  <c r="BU101" i="101"/>
  <c r="BU61" i="101" s="1"/>
  <c r="AN80" i="101"/>
  <c r="AZ166" i="101"/>
  <c r="AM156" i="101"/>
  <c r="AJ165" i="101"/>
  <c r="BT152" i="101"/>
  <c r="BB122" i="101"/>
  <c r="BC120" i="101"/>
  <c r="AQ61" i="101"/>
  <c r="BO57" i="101"/>
  <c r="AQ57" i="101"/>
  <c r="AV63" i="101"/>
  <c r="BK59" i="101"/>
  <c r="CA63" i="101"/>
  <c r="BM59" i="101"/>
  <c r="AM59" i="101"/>
  <c r="BV63" i="101"/>
  <c r="AI114" i="101"/>
  <c r="AI85" i="101"/>
  <c r="AI83" i="101"/>
  <c r="AI166" i="101"/>
  <c r="AI109" i="101"/>
  <c r="AI162" i="101"/>
  <c r="AI107" i="101"/>
  <c r="AI141" i="101"/>
  <c r="BR54" i="101"/>
  <c r="BL75" i="101"/>
  <c r="BL126" i="101"/>
  <c r="BV121" i="101"/>
  <c r="AY69" i="101"/>
  <c r="AY55" i="101" s="1"/>
  <c r="AY120" i="101"/>
  <c r="BZ103" i="101"/>
  <c r="BZ154" i="101"/>
  <c r="BF101" i="101"/>
  <c r="BF152" i="101"/>
  <c r="BH100" i="101"/>
  <c r="BH151" i="101"/>
  <c r="BJ99" i="101"/>
  <c r="BJ150" i="101"/>
  <c r="BL98" i="101"/>
  <c r="BL61" i="101" s="1"/>
  <c r="BL149" i="101"/>
  <c r="BN97" i="101"/>
  <c r="BN148" i="101"/>
  <c r="BN60" i="101" s="1"/>
  <c r="BP96" i="101"/>
  <c r="BP147" i="101"/>
  <c r="BR95" i="101"/>
  <c r="BR146" i="101"/>
  <c r="BT94" i="101"/>
  <c r="BT145" i="101"/>
  <c r="BV93" i="101"/>
  <c r="BV144" i="101"/>
  <c r="BX92" i="101"/>
  <c r="BX143" i="101"/>
  <c r="BZ91" i="101"/>
  <c r="BZ142" i="101"/>
  <c r="CB90" i="101"/>
  <c r="CB59" i="101" s="1"/>
  <c r="CB141" i="101"/>
  <c r="BD90" i="101"/>
  <c r="BD141" i="101"/>
  <c r="BF89" i="101"/>
  <c r="BF140" i="101"/>
  <c r="BH88" i="101"/>
  <c r="BH139" i="101"/>
  <c r="BJ87" i="101"/>
  <c r="BJ59" i="101" s="1"/>
  <c r="BJ138" i="101"/>
  <c r="BJ58" i="101" s="1"/>
  <c r="BL86" i="101"/>
  <c r="BL57" i="101" s="1"/>
  <c r="BL137" i="101"/>
  <c r="BN85" i="101"/>
  <c r="BN57" i="101" s="1"/>
  <c r="BN136" i="101"/>
  <c r="BN56" i="101" s="1"/>
  <c r="BP84" i="101"/>
  <c r="BP135" i="101"/>
  <c r="AT83" i="101"/>
  <c r="AT134" i="101"/>
  <c r="AV82" i="101"/>
  <c r="AV133" i="101"/>
  <c r="AX81" i="101"/>
  <c r="AX132" i="101"/>
  <c r="AZ80" i="101"/>
  <c r="AZ131" i="101"/>
  <c r="BB79" i="101"/>
  <c r="BB130" i="101"/>
  <c r="CB78" i="101"/>
  <c r="CB129" i="101"/>
  <c r="CD77" i="101"/>
  <c r="CD128" i="101"/>
  <c r="CF76" i="101"/>
  <c r="CF127" i="101"/>
  <c r="AJ76" i="101"/>
  <c r="AJ127" i="101"/>
  <c r="AL75" i="101"/>
  <c r="AL126" i="101"/>
  <c r="AN74" i="101"/>
  <c r="AN125" i="101"/>
  <c r="AP73" i="101"/>
  <c r="AP124" i="101"/>
  <c r="AR72" i="101"/>
  <c r="AR123" i="101"/>
  <c r="AT71" i="101"/>
  <c r="AT122" i="101"/>
  <c r="AV70" i="101"/>
  <c r="AV121" i="101"/>
  <c r="BX68" i="101"/>
  <c r="BX55" i="101" s="1"/>
  <c r="BX119" i="101"/>
  <c r="BZ67" i="101"/>
  <c r="BZ118" i="101"/>
  <c r="BB167" i="101"/>
  <c r="BD166" i="101"/>
  <c r="CF164" i="101"/>
  <c r="AJ164" i="101"/>
  <c r="AL163" i="101"/>
  <c r="AN162" i="101"/>
  <c r="AP161" i="101"/>
  <c r="AR160" i="101"/>
  <c r="AT159" i="101"/>
  <c r="BF153" i="101"/>
  <c r="BN149" i="101"/>
  <c r="CD141" i="101"/>
  <c r="AN138" i="101"/>
  <c r="AN58" i="101" s="1"/>
  <c r="AV134" i="101"/>
  <c r="BD130" i="101"/>
  <c r="BH64" i="101"/>
  <c r="BH54" i="101"/>
  <c r="AS63" i="101"/>
  <c r="AY104" i="101"/>
  <c r="AY155" i="101"/>
  <c r="BA103" i="101"/>
  <c r="BA61" i="101" s="1"/>
  <c r="BA154" i="101"/>
  <c r="CC101" i="101"/>
  <c r="CC61" i="101" s="1"/>
  <c r="CC152" i="101"/>
  <c r="CE100" i="101"/>
  <c r="CE151" i="101"/>
  <c r="AI100" i="101"/>
  <c r="AI61" i="101" s="1"/>
  <c r="AI151" i="101"/>
  <c r="AK99" i="101"/>
  <c r="AK61" i="101" s="1"/>
  <c r="AK150" i="101"/>
  <c r="AM98" i="101"/>
  <c r="AM61" i="101" s="1"/>
  <c r="AM149" i="101"/>
  <c r="AO97" i="101"/>
  <c r="AO61" i="101" s="1"/>
  <c r="AO148" i="101"/>
  <c r="AO60" i="101" s="1"/>
  <c r="AQ96" i="101"/>
  <c r="AQ147" i="101"/>
  <c r="AS95" i="101"/>
  <c r="AS59" i="101" s="1"/>
  <c r="AS146" i="101"/>
  <c r="AU94" i="101"/>
  <c r="AU59" i="101" s="1"/>
  <c r="AU145" i="101"/>
  <c r="AW93" i="101"/>
  <c r="AW59" i="101" s="1"/>
  <c r="AW144" i="101"/>
  <c r="AY92" i="101"/>
  <c r="AY57" i="101" s="1"/>
  <c r="AY143" i="101"/>
  <c r="BA91" i="101"/>
  <c r="BA59" i="101" s="1"/>
  <c r="BA142" i="101"/>
  <c r="BC90" i="101"/>
  <c r="BC59" i="101" s="1"/>
  <c r="BC141" i="101"/>
  <c r="BE89" i="101"/>
  <c r="BE140" i="101"/>
  <c r="BG88" i="101"/>
  <c r="BG139" i="101"/>
  <c r="BI87" i="101"/>
  <c r="BI59" i="101" s="1"/>
  <c r="BI138" i="101"/>
  <c r="BI58" i="101" s="1"/>
  <c r="BK86" i="101"/>
  <c r="BK57" i="101" s="1"/>
  <c r="BK137" i="101"/>
  <c r="BM85" i="101"/>
  <c r="BM57" i="101" s="1"/>
  <c r="BM136" i="101"/>
  <c r="BM56" i="101" s="1"/>
  <c r="BO84" i="101"/>
  <c r="BO135" i="101"/>
  <c r="BQ83" i="101"/>
  <c r="BQ134" i="101"/>
  <c r="BS82" i="101"/>
  <c r="BS133" i="101"/>
  <c r="BU81" i="101"/>
  <c r="BU132" i="101"/>
  <c r="BW80" i="101"/>
  <c r="BW131" i="101"/>
  <c r="BY79" i="101"/>
  <c r="BY130" i="101"/>
  <c r="CA78" i="101"/>
  <c r="CA129" i="101"/>
  <c r="CC77" i="101"/>
  <c r="CC128" i="101"/>
  <c r="CE76" i="101"/>
  <c r="CE127" i="101"/>
  <c r="AI76" i="101"/>
  <c r="AI65" i="101" s="1"/>
  <c r="AI127" i="101"/>
  <c r="AK75" i="101"/>
  <c r="AK126" i="101"/>
  <c r="AM74" i="101"/>
  <c r="AM125" i="101"/>
  <c r="BM73" i="101"/>
  <c r="BM124" i="101"/>
  <c r="AQ72" i="101"/>
  <c r="AQ123" i="101"/>
  <c r="BS70" i="101"/>
  <c r="BS121" i="101"/>
  <c r="BU69" i="101"/>
  <c r="BU120" i="101"/>
  <c r="BW68" i="101"/>
  <c r="BW119" i="101"/>
  <c r="BY167" i="101"/>
  <c r="BA167" i="101"/>
  <c r="CA166" i="101"/>
  <c r="BC166" i="101"/>
  <c r="CC165" i="101"/>
  <c r="BE165" i="101"/>
  <c r="CE164" i="101"/>
  <c r="BG164" i="101"/>
  <c r="AI164" i="101"/>
  <c r="BI163" i="101"/>
  <c r="AK163" i="101"/>
  <c r="BK162" i="101"/>
  <c r="AM162" i="101"/>
  <c r="BM161" i="101"/>
  <c r="AO161" i="101"/>
  <c r="BO160" i="101"/>
  <c r="AQ160" i="101"/>
  <c r="BQ159" i="101"/>
  <c r="AS159" i="101"/>
  <c r="BS158" i="101"/>
  <c r="BS62" i="101" s="1"/>
  <c r="AU158" i="101"/>
  <c r="AU62" i="101" s="1"/>
  <c r="AQ157" i="101"/>
  <c r="BE153" i="101"/>
  <c r="BM149" i="101"/>
  <c r="BU145" i="101"/>
  <c r="CC141" i="101"/>
  <c r="AM138" i="101"/>
  <c r="AM58" i="101" s="1"/>
  <c r="AU134" i="101"/>
  <c r="BC130" i="101"/>
  <c r="BV129" i="101"/>
  <c r="BN121" i="101"/>
  <c r="AU116" i="101"/>
  <c r="AU63" i="101" s="1"/>
  <c r="AN107" i="101"/>
  <c r="AN63" i="101" s="1"/>
  <c r="CF97" i="101"/>
  <c r="BF87" i="101"/>
  <c r="AN75" i="101"/>
  <c r="AN126" i="101"/>
  <c r="BY68" i="101"/>
  <c r="BY119" i="101"/>
  <c r="BI64" i="101"/>
  <c r="BI54" i="101"/>
  <c r="BR63" i="101"/>
  <c r="CD101" i="101"/>
  <c r="CD152" i="101"/>
  <c r="CF100" i="101"/>
  <c r="CF151" i="101"/>
  <c r="AJ100" i="101"/>
  <c r="AJ151" i="101"/>
  <c r="AL99" i="101"/>
  <c r="AL150" i="101"/>
  <c r="AN98" i="101"/>
  <c r="AN61" i="101" s="1"/>
  <c r="AN149" i="101"/>
  <c r="AP97" i="101"/>
  <c r="AP148" i="101"/>
  <c r="AP60" i="101" s="1"/>
  <c r="AR96" i="101"/>
  <c r="AR147" i="101"/>
  <c r="AT95" i="101"/>
  <c r="AT146" i="101"/>
  <c r="AV94" i="101"/>
  <c r="AV145" i="101"/>
  <c r="AX93" i="101"/>
  <c r="AX144" i="101"/>
  <c r="AZ92" i="101"/>
  <c r="AZ143" i="101"/>
  <c r="BB91" i="101"/>
  <c r="BB142" i="101"/>
  <c r="CD89" i="101"/>
  <c r="CD140" i="101"/>
  <c r="CF88" i="101"/>
  <c r="CF59" i="101" s="1"/>
  <c r="CF139" i="101"/>
  <c r="AJ88" i="101"/>
  <c r="AJ59" i="101" s="1"/>
  <c r="AJ139" i="101"/>
  <c r="AL87" i="101"/>
  <c r="AL59" i="101" s="1"/>
  <c r="AL138" i="101"/>
  <c r="AL58" i="101" s="1"/>
  <c r="AN86" i="101"/>
  <c r="AN57" i="101" s="1"/>
  <c r="AN137" i="101"/>
  <c r="AP85" i="101"/>
  <c r="AP57" i="101" s="1"/>
  <c r="AP136" i="101"/>
  <c r="AP56" i="101" s="1"/>
  <c r="AR84" i="101"/>
  <c r="AR135" i="101"/>
  <c r="BR83" i="101"/>
  <c r="BR134" i="101"/>
  <c r="BT82" i="101"/>
  <c r="BT133" i="101"/>
  <c r="BV81" i="101"/>
  <c r="BV132" i="101"/>
  <c r="BX80" i="101"/>
  <c r="BX131" i="101"/>
  <c r="BZ79" i="101"/>
  <c r="BZ130" i="101"/>
  <c r="BD78" i="101"/>
  <c r="BD129" i="101"/>
  <c r="BF77" i="101"/>
  <c r="BF128" i="101"/>
  <c r="BH76" i="101"/>
  <c r="BH127" i="101"/>
  <c r="BJ75" i="101"/>
  <c r="BJ126" i="101"/>
  <c r="BL74" i="101"/>
  <c r="BL125" i="101"/>
  <c r="BN73" i="101"/>
  <c r="BN124" i="101"/>
  <c r="BP72" i="101"/>
  <c r="BP123" i="101"/>
  <c r="BR71" i="101"/>
  <c r="BR122" i="101"/>
  <c r="BT70" i="101"/>
  <c r="BT121" i="101"/>
  <c r="BV69" i="101"/>
  <c r="BV120" i="101"/>
  <c r="AX69" i="101"/>
  <c r="AX120" i="101"/>
  <c r="AZ68" i="101"/>
  <c r="AZ119" i="101"/>
  <c r="BB67" i="101"/>
  <c r="BB118" i="101"/>
  <c r="BZ167" i="101"/>
  <c r="CB166" i="101"/>
  <c r="CD165" i="101"/>
  <c r="BF165" i="101"/>
  <c r="BH164" i="101"/>
  <c r="BJ163" i="101"/>
  <c r="BL162" i="101"/>
  <c r="BN161" i="101"/>
  <c r="BP160" i="101"/>
  <c r="BR159" i="101"/>
  <c r="BT158" i="101"/>
  <c r="BT62" i="101" s="1"/>
  <c r="AV158" i="101"/>
  <c r="AV62" i="101" s="1"/>
  <c r="BV145" i="101"/>
  <c r="BQ63" i="101"/>
  <c r="BY103" i="101"/>
  <c r="BY154" i="101"/>
  <c r="CA102" i="101"/>
  <c r="CA61" i="101" s="1"/>
  <c r="CA153" i="101"/>
  <c r="BC102" i="101"/>
  <c r="BC153" i="101"/>
  <c r="BE101" i="101"/>
  <c r="BE61" i="101" s="1"/>
  <c r="BE152" i="101"/>
  <c r="BG100" i="101"/>
  <c r="BG61" i="101" s="1"/>
  <c r="BG151" i="101"/>
  <c r="BI99" i="101"/>
  <c r="BI61" i="101" s="1"/>
  <c r="BI150" i="101"/>
  <c r="BK98" i="101"/>
  <c r="BK61" i="101" s="1"/>
  <c r="BK149" i="101"/>
  <c r="BM97" i="101"/>
  <c r="BM148" i="101"/>
  <c r="BM60" i="101" s="1"/>
  <c r="BO96" i="101"/>
  <c r="BO59" i="101" s="1"/>
  <c r="BO147" i="101"/>
  <c r="BQ95" i="101"/>
  <c r="BQ59" i="101" s="1"/>
  <c r="BQ146" i="101"/>
  <c r="BS94" i="101"/>
  <c r="BS145" i="101"/>
  <c r="BU93" i="101"/>
  <c r="BU57" i="101" s="1"/>
  <c r="BU144" i="101"/>
  <c r="BW92" i="101"/>
  <c r="BW143" i="101"/>
  <c r="BY91" i="101"/>
  <c r="BY57" i="101" s="1"/>
  <c r="BY142" i="101"/>
  <c r="CA90" i="101"/>
  <c r="CA57" i="101" s="1"/>
  <c r="CA141" i="101"/>
  <c r="CC89" i="101"/>
  <c r="CC59" i="101" s="1"/>
  <c r="CC140" i="101"/>
  <c r="CE88" i="101"/>
  <c r="CE59" i="101" s="1"/>
  <c r="CE139" i="101"/>
  <c r="AI88" i="101"/>
  <c r="AI139" i="101"/>
  <c r="AK87" i="101"/>
  <c r="AK59" i="101" s="1"/>
  <c r="AK138" i="101"/>
  <c r="AK58" i="101" s="1"/>
  <c r="AM86" i="101"/>
  <c r="AM57" i="101" s="1"/>
  <c r="AM137" i="101"/>
  <c r="AO85" i="101"/>
  <c r="AO57" i="101" s="1"/>
  <c r="AO136" i="101"/>
  <c r="AO56" i="101" s="1"/>
  <c r="AQ84" i="101"/>
  <c r="AQ135" i="101"/>
  <c r="AS83" i="101"/>
  <c r="AS134" i="101"/>
  <c r="AU82" i="101"/>
  <c r="AU133" i="101"/>
  <c r="AW81" i="101"/>
  <c r="AW132" i="101"/>
  <c r="AY80" i="101"/>
  <c r="AY131" i="101"/>
  <c r="BA79" i="101"/>
  <c r="BA130" i="101"/>
  <c r="BC78" i="101"/>
  <c r="BC129" i="101"/>
  <c r="BE77" i="101"/>
  <c r="BE128" i="101"/>
  <c r="BG76" i="101"/>
  <c r="BG55" i="101" s="1"/>
  <c r="BG127" i="101"/>
  <c r="BI75" i="101"/>
  <c r="BI126" i="101"/>
  <c r="BK74" i="101"/>
  <c r="BK125" i="101"/>
  <c r="AO73" i="101"/>
  <c r="AO124" i="101"/>
  <c r="BO72" i="101"/>
  <c r="BO123" i="101"/>
  <c r="BQ71" i="101"/>
  <c r="BQ122" i="101"/>
  <c r="AW69" i="101"/>
  <c r="AW120" i="101"/>
  <c r="AY68" i="101"/>
  <c r="AY119" i="101"/>
  <c r="BY67" i="101"/>
  <c r="BY118" i="101"/>
  <c r="BX167" i="101"/>
  <c r="AZ167" i="101"/>
  <c r="BZ166" i="101"/>
  <c r="BB166" i="101"/>
  <c r="CB165" i="101"/>
  <c r="BD165" i="101"/>
  <c r="CD164" i="101"/>
  <c r="BF164" i="101"/>
  <c r="CF163" i="101"/>
  <c r="BH163" i="101"/>
  <c r="AJ163" i="101"/>
  <c r="BJ162" i="101"/>
  <c r="AL162" i="101"/>
  <c r="BL161" i="101"/>
  <c r="AN161" i="101"/>
  <c r="BN160" i="101"/>
  <c r="AP160" i="101"/>
  <c r="BP159" i="101"/>
  <c r="AR159" i="101"/>
  <c r="BR158" i="101"/>
  <c r="BR62" i="101" s="1"/>
  <c r="AS158" i="101"/>
  <c r="AS62" i="101" s="1"/>
  <c r="AP157" i="101"/>
  <c r="AP145" i="101"/>
  <c r="AX141" i="101"/>
  <c r="BF137" i="101"/>
  <c r="BN133" i="101"/>
  <c r="AV122" i="101"/>
  <c r="AT116" i="101"/>
  <c r="BW63" i="101"/>
  <c r="CD78" i="101"/>
  <c r="CD129" i="101"/>
  <c r="BS63" i="101"/>
  <c r="AM75" i="101"/>
  <c r="AM126" i="101"/>
  <c r="BW69" i="101"/>
  <c r="BW120" i="101"/>
  <c r="BU157" i="101"/>
  <c r="BD102" i="101"/>
  <c r="BD153" i="101"/>
  <c r="BT134" i="101"/>
  <c r="AV104" i="101"/>
  <c r="AV155" i="101"/>
  <c r="CD99" i="101"/>
  <c r="CD150" i="101"/>
  <c r="AP95" i="101"/>
  <c r="AP146" i="101"/>
  <c r="BX90" i="101"/>
  <c r="BX141" i="101"/>
  <c r="CF86" i="101"/>
  <c r="CF137" i="101"/>
  <c r="CB76" i="101"/>
  <c r="CB127" i="101"/>
  <c r="AX67" i="101"/>
  <c r="AX118" i="101"/>
  <c r="AM150" i="101"/>
  <c r="AU146" i="101"/>
  <c r="BC142" i="101"/>
  <c r="BK138" i="101"/>
  <c r="BK58" i="101" s="1"/>
  <c r="BS134" i="101"/>
  <c r="CA130" i="101"/>
  <c r="BD118" i="101"/>
  <c r="CD110" i="101"/>
  <c r="BM63" i="101"/>
  <c r="BH77" i="101"/>
  <c r="BH128" i="101"/>
  <c r="AK76" i="101"/>
  <c r="AK127" i="101"/>
  <c r="BS71" i="101"/>
  <c r="BS122" i="101"/>
  <c r="AX105" i="101"/>
  <c r="AX156" i="101"/>
  <c r="AT105" i="101"/>
  <c r="AT156" i="101"/>
  <c r="CB100" i="101"/>
  <c r="CB151" i="101"/>
  <c r="AL97" i="101"/>
  <c r="AL148" i="101"/>
  <c r="AL60" i="101" s="1"/>
  <c r="AR94" i="101"/>
  <c r="AR59" i="101" s="1"/>
  <c r="AR145" i="101"/>
  <c r="BL84" i="101"/>
  <c r="BL135" i="101"/>
  <c r="BT80" i="101"/>
  <c r="BT131" i="101"/>
  <c r="BD127" i="101"/>
  <c r="BD76" i="101"/>
  <c r="BT119" i="101"/>
  <c r="BT68" i="101"/>
  <c r="BL63" i="101"/>
  <c r="BX77" i="101"/>
  <c r="BX128" i="101"/>
  <c r="AZ77" i="101"/>
  <c r="AZ128" i="101"/>
  <c r="BZ76" i="101"/>
  <c r="BZ127" i="101"/>
  <c r="BB76" i="101"/>
  <c r="BB127" i="101"/>
  <c r="CB75" i="101"/>
  <c r="CB126" i="101"/>
  <c r="BD75" i="101"/>
  <c r="BD126" i="101"/>
  <c r="CD74" i="101"/>
  <c r="CD125" i="101"/>
  <c r="BF74" i="101"/>
  <c r="BF125" i="101"/>
  <c r="CF73" i="101"/>
  <c r="CF124" i="101"/>
  <c r="BH73" i="101"/>
  <c r="BH124" i="101"/>
  <c r="L139" i="101"/>
  <c r="BT167" i="101"/>
  <c r="AV167" i="101"/>
  <c r="BV166" i="101"/>
  <c r="AX166" i="101"/>
  <c r="BX165" i="101"/>
  <c r="AZ165" i="101"/>
  <c r="BZ164" i="101"/>
  <c r="BB164" i="101"/>
  <c r="CB163" i="101"/>
  <c r="BD163" i="101"/>
  <c r="CD162" i="101"/>
  <c r="BF162" i="101"/>
  <c r="CF161" i="101"/>
  <c r="BH161" i="101"/>
  <c r="AJ161" i="101"/>
  <c r="BJ160" i="101"/>
  <c r="AL160" i="101"/>
  <c r="BL159" i="101"/>
  <c r="AN159" i="101"/>
  <c r="BN158" i="101"/>
  <c r="BN62" i="101" s="1"/>
  <c r="BD154" i="101"/>
  <c r="BL150" i="101"/>
  <c r="BT146" i="101"/>
  <c r="CB142" i="101"/>
  <c r="AL139" i="101"/>
  <c r="AT135" i="101"/>
  <c r="BB131" i="101"/>
  <c r="BA118" i="101"/>
  <c r="BQ57" i="101"/>
  <c r="AX79" i="101"/>
  <c r="BN74" i="101"/>
  <c r="BN125" i="101"/>
  <c r="AQ73" i="101"/>
  <c r="AQ124" i="101"/>
  <c r="AN123" i="101"/>
  <c r="AN72" i="101"/>
  <c r="AJ73" i="101"/>
  <c r="AJ124" i="101"/>
  <c r="BW165" i="101"/>
  <c r="CE161" i="101"/>
  <c r="BG161" i="101"/>
  <c r="AI161" i="101"/>
  <c r="BI160" i="101"/>
  <c r="BK159" i="101"/>
  <c r="AM159" i="101"/>
  <c r="BM158" i="101"/>
  <c r="BM62" i="101" s="1"/>
  <c r="BC154" i="101"/>
  <c r="BW153" i="101"/>
  <c r="BK150" i="101"/>
  <c r="CE149" i="101"/>
  <c r="BS146" i="101"/>
  <c r="CA142" i="101"/>
  <c r="AK139" i="101"/>
  <c r="AS135" i="101"/>
  <c r="BA131" i="101"/>
  <c r="CE64" i="101"/>
  <c r="CE54" i="101"/>
  <c r="AZ64" i="101"/>
  <c r="AZ54" i="101"/>
  <c r="AT93" i="101"/>
  <c r="AT59" i="101" s="1"/>
  <c r="CD75" i="101"/>
  <c r="AR73" i="101"/>
  <c r="AR124" i="101"/>
  <c r="BM74" i="101"/>
  <c r="BM125" i="101"/>
  <c r="BN122" i="101"/>
  <c r="BN71" i="101"/>
  <c r="BH160" i="101"/>
  <c r="BV153" i="101"/>
  <c r="CD149" i="101"/>
  <c r="AN146" i="101"/>
  <c r="AV142" i="101"/>
  <c r="BD138" i="101"/>
  <c r="BD58" i="101" s="1"/>
  <c r="BL134" i="101"/>
  <c r="BT130" i="101"/>
  <c r="BG128" i="101"/>
  <c r="BT122" i="101"/>
  <c r="CD64" i="101"/>
  <c r="CD54" i="101"/>
  <c r="AX63" i="101"/>
  <c r="BR72" i="101"/>
  <c r="BR123" i="101"/>
  <c r="AO125" i="101"/>
  <c r="AO74" i="101"/>
  <c r="AL73" i="101"/>
  <c r="AL124" i="101"/>
  <c r="BJ72" i="101"/>
  <c r="BJ123" i="101"/>
  <c r="AZ164" i="101"/>
  <c r="CB154" i="101"/>
  <c r="AL151" i="101"/>
  <c r="AT147" i="101"/>
  <c r="BB143" i="101"/>
  <c r="BJ139" i="101"/>
  <c r="BR135" i="101"/>
  <c r="BZ131" i="101"/>
  <c r="CC64" i="101"/>
  <c r="CC54" i="101"/>
  <c r="BC100" i="101"/>
  <c r="AP74" i="101"/>
  <c r="AP125" i="101"/>
  <c r="AS72" i="101"/>
  <c r="AS123" i="101"/>
  <c r="AP122" i="101"/>
  <c r="AP71" i="101"/>
  <c r="BR68" i="101"/>
  <c r="BR119" i="101"/>
  <c r="AW166" i="101"/>
  <c r="AJ160" i="101"/>
  <c r="AS147" i="101"/>
  <c r="BA143" i="101"/>
  <c r="BI139" i="101"/>
  <c r="BQ135" i="101"/>
  <c r="BY131" i="101"/>
  <c r="CB118" i="101"/>
  <c r="BF78" i="101"/>
  <c r="BF129" i="101"/>
  <c r="BA68" i="101"/>
  <c r="BA119" i="101"/>
  <c r="BX104" i="101"/>
  <c r="BX155" i="101"/>
  <c r="BL138" i="101"/>
  <c r="BL58" i="101" s="1"/>
  <c r="AU122" i="101"/>
  <c r="AR106" i="101"/>
  <c r="AR157" i="101"/>
  <c r="AZ102" i="101"/>
  <c r="AZ153" i="101"/>
  <c r="BH98" i="101"/>
  <c r="BH61" i="101" s="1"/>
  <c r="BH149" i="101"/>
  <c r="BP145" i="101"/>
  <c r="BP94" i="101"/>
  <c r="BP57" i="101" s="1"/>
  <c r="AZ141" i="101"/>
  <c r="AZ90" i="101"/>
  <c r="AZ57" i="101" s="1"/>
  <c r="BJ85" i="101"/>
  <c r="BJ57" i="101" s="1"/>
  <c r="BJ136" i="101"/>
  <c r="BJ56" i="101" s="1"/>
  <c r="BV79" i="101"/>
  <c r="BV130" i="101"/>
  <c r="BV64" i="101"/>
  <c r="BV54" i="101"/>
  <c r="AN71" i="101"/>
  <c r="AN122" i="101"/>
  <c r="CA163" i="101"/>
  <c r="BB163" i="101"/>
  <c r="CA154" i="101"/>
  <c r="AW154" i="101"/>
  <c r="AK151" i="101"/>
  <c r="BE150" i="101"/>
  <c r="AV154" i="101"/>
  <c r="BD150" i="101"/>
  <c r="BL146" i="101"/>
  <c r="BT142" i="101"/>
  <c r="CB138" i="101"/>
  <c r="CB58" i="101" s="1"/>
  <c r="AL135" i="101"/>
  <c r="AT131" i="101"/>
  <c r="AJ77" i="101"/>
  <c r="AJ128" i="101"/>
  <c r="BH59" i="101"/>
  <c r="BV105" i="101"/>
  <c r="BV156" i="101"/>
  <c r="CD153" i="101"/>
  <c r="BT104" i="101"/>
  <c r="BT155" i="101"/>
  <c r="AJ98" i="101"/>
  <c r="AJ149" i="101"/>
  <c r="BD88" i="101"/>
  <c r="BD59" i="101" s="1"/>
  <c r="BD139" i="101"/>
  <c r="BP82" i="101"/>
  <c r="BP133" i="101"/>
  <c r="BZ77" i="101"/>
  <c r="BZ128" i="101"/>
  <c r="AL72" i="101"/>
  <c r="AL123" i="101"/>
  <c r="BY164" i="101"/>
  <c r="BV165" i="101"/>
  <c r="BD162" i="101"/>
  <c r="BL158" i="101"/>
  <c r="BL62" i="101" s="1"/>
  <c r="BB155" i="101"/>
  <c r="BJ151" i="101"/>
  <c r="BR147" i="101"/>
  <c r="BZ143" i="101"/>
  <c r="AJ140" i="101"/>
  <c r="AR136" i="101"/>
  <c r="AR56" i="101" s="1"/>
  <c r="AZ132" i="101"/>
  <c r="BA113" i="101"/>
  <c r="BA63" i="101" s="1"/>
  <c r="AU104" i="101"/>
  <c r="BR93" i="101"/>
  <c r="BR57" i="101" s="1"/>
  <c r="BV91" i="101"/>
  <c r="AT72" i="101"/>
  <c r="AT123" i="101"/>
  <c r="BO73" i="101"/>
  <c r="BO124" i="101"/>
  <c r="BT67" i="101"/>
  <c r="BT118" i="101"/>
  <c r="BU166" i="101"/>
  <c r="BF161" i="101"/>
  <c r="BI151" i="101"/>
  <c r="BQ147" i="101"/>
  <c r="BY143" i="101"/>
  <c r="AI140" i="101"/>
  <c r="AQ136" i="101"/>
  <c r="AQ56" i="101" s="1"/>
  <c r="AY132" i="101"/>
  <c r="CE128" i="101"/>
  <c r="AT104" i="101"/>
  <c r="AT61" i="101" s="1"/>
  <c r="BT63" i="101"/>
  <c r="AL76" i="101"/>
  <c r="AL127" i="101"/>
  <c r="BX69" i="101"/>
  <c r="BX120" i="101"/>
  <c r="CA67" i="101"/>
  <c r="CA118" i="101"/>
  <c r="CB102" i="101"/>
  <c r="CB153" i="101"/>
  <c r="BC63" i="101"/>
  <c r="BP106" i="101"/>
  <c r="BP157" i="101"/>
  <c r="BB101" i="101"/>
  <c r="BB152" i="101"/>
  <c r="AJ74" i="101"/>
  <c r="AJ125" i="101"/>
  <c r="BR69" i="101"/>
  <c r="BR120" i="101"/>
  <c r="CC153" i="101"/>
  <c r="BE162" i="101"/>
  <c r="BR167" i="101"/>
  <c r="BZ163" i="101"/>
  <c r="BJ159" i="101"/>
  <c r="BZ155" i="101"/>
  <c r="BT154" i="101"/>
  <c r="CB150" i="101"/>
  <c r="AL147" i="101"/>
  <c r="AT143" i="101"/>
  <c r="BB139" i="101"/>
  <c r="BJ135" i="101"/>
  <c r="BR131" i="101"/>
  <c r="BD63" i="101"/>
  <c r="BV67" i="101"/>
  <c r="AI64" i="101"/>
  <c r="AI54" i="101"/>
  <c r="BJ76" i="101"/>
  <c r="BJ127" i="101"/>
  <c r="BI127" i="101"/>
  <c r="BI76" i="101"/>
  <c r="AT107" i="101"/>
  <c r="AT158" i="101"/>
  <c r="AT62" i="101" s="1"/>
  <c r="AX103" i="101"/>
  <c r="AX154" i="101"/>
  <c r="BF99" i="101"/>
  <c r="BF61" i="101" s="1"/>
  <c r="BF150" i="101"/>
  <c r="AN96" i="101"/>
  <c r="AN59" i="101" s="1"/>
  <c r="AN147" i="101"/>
  <c r="AX91" i="101"/>
  <c r="AX57" i="101" s="1"/>
  <c r="AX142" i="101"/>
  <c r="BH86" i="101"/>
  <c r="BH57" i="101" s="1"/>
  <c r="BH137" i="101"/>
  <c r="AT81" i="101"/>
  <c r="AT132" i="101"/>
  <c r="BF75" i="101"/>
  <c r="BF126" i="101"/>
  <c r="AV67" i="101"/>
  <c r="AV118" i="101"/>
  <c r="BA155" i="101"/>
  <c r="BY155" i="101"/>
  <c r="AJ152" i="101"/>
  <c r="AR148" i="101"/>
  <c r="AR60" i="101" s="1"/>
  <c r="AZ144" i="101"/>
  <c r="BH140" i="101"/>
  <c r="BP136" i="101"/>
  <c r="BP56" i="101" s="1"/>
  <c r="BX132" i="101"/>
  <c r="BP120" i="101"/>
  <c r="AL85" i="101"/>
  <c r="BZ68" i="101"/>
  <c r="BZ119" i="101"/>
  <c r="BV157" i="101"/>
  <c r="BC55" i="101"/>
  <c r="AV106" i="101"/>
  <c r="AV157" i="101"/>
  <c r="AI128" i="101"/>
  <c r="BN63" i="101"/>
  <c r="BV103" i="101"/>
  <c r="BV154" i="101"/>
  <c r="CF98" i="101"/>
  <c r="CF149" i="101"/>
  <c r="BZ89" i="101"/>
  <c r="BZ140" i="101"/>
  <c r="AJ86" i="101"/>
  <c r="AJ137" i="101"/>
  <c r="AR133" i="101"/>
  <c r="AR82" i="101"/>
  <c r="AZ78" i="101"/>
  <c r="AZ129" i="101"/>
  <c r="CF74" i="101"/>
  <c r="CF125" i="101"/>
  <c r="AT120" i="101"/>
  <c r="AT69" i="101"/>
  <c r="CC162" i="101"/>
  <c r="AV166" i="101"/>
  <c r="CB162" i="101"/>
  <c r="AL159" i="101"/>
  <c r="BU154" i="101"/>
  <c r="CC150" i="101"/>
  <c r="AZ156" i="101"/>
  <c r="BW155" i="101"/>
  <c r="AI152" i="101"/>
  <c r="AQ148" i="101"/>
  <c r="AQ60" i="101" s="1"/>
  <c r="AY144" i="101"/>
  <c r="BG140" i="101"/>
  <c r="BO136" i="101"/>
  <c r="BO56" i="101" s="1"/>
  <c r="BW132" i="101"/>
  <c r="BR81" i="101"/>
  <c r="BP73" i="101"/>
  <c r="BP124" i="101"/>
  <c r="BQ72" i="101"/>
  <c r="BQ123" i="101"/>
  <c r="BL72" i="101"/>
  <c r="BL123" i="101"/>
  <c r="AT68" i="101"/>
  <c r="AT119" i="101"/>
  <c r="BS167" i="101"/>
  <c r="BR143" i="101"/>
  <c r="BZ139" i="101"/>
  <c r="AJ136" i="101"/>
  <c r="AJ56" i="101" s="1"/>
  <c r="AR132" i="101"/>
  <c r="BE129" i="101"/>
  <c r="AX121" i="101"/>
  <c r="BS104" i="101"/>
  <c r="BS57" i="101"/>
  <c r="AZ104" i="101"/>
  <c r="AZ155" i="101"/>
  <c r="AN150" i="101"/>
  <c r="AV146" i="101"/>
  <c r="BD142" i="101"/>
  <c r="CB130" i="101"/>
  <c r="BX102" i="101"/>
  <c r="BX153" i="101"/>
  <c r="BJ97" i="101"/>
  <c r="BJ61" i="101" s="1"/>
  <c r="BJ148" i="101"/>
  <c r="BJ60" i="101" s="1"/>
  <c r="BT92" i="101"/>
  <c r="BT143" i="101"/>
  <c r="BB89" i="101"/>
  <c r="BB59" i="101" s="1"/>
  <c r="BB140" i="101"/>
  <c r="BN83" i="101"/>
  <c r="BN134" i="101"/>
  <c r="BL71" i="101"/>
  <c r="BL122" i="101"/>
  <c r="AX165" i="101"/>
  <c r="AY156" i="101"/>
  <c r="BX156" i="101"/>
  <c r="AW156" i="101"/>
  <c r="BH152" i="101"/>
  <c r="BP148" i="101"/>
  <c r="BP60" i="101" s="1"/>
  <c r="BX144" i="101"/>
  <c r="CF140" i="101"/>
  <c r="AP137" i="101"/>
  <c r="AX133" i="101"/>
  <c r="AW121" i="101"/>
  <c r="BX113" i="101"/>
  <c r="BX63" i="101" s="1"/>
  <c r="AZ63" i="101"/>
  <c r="BR104" i="101"/>
  <c r="AI59" i="101"/>
  <c r="CF77" i="101"/>
  <c r="CF128" i="101"/>
  <c r="BB68" i="101"/>
  <c r="BB119" i="101"/>
  <c r="BK75" i="101"/>
  <c r="BK126" i="101"/>
  <c r="BU70" i="101"/>
  <c r="BU121" i="101"/>
  <c r="BT106" i="101"/>
  <c r="BT157" i="101"/>
  <c r="BR105" i="101"/>
  <c r="BR156" i="101"/>
  <c r="BD100" i="101"/>
  <c r="BD151" i="101"/>
  <c r="BN95" i="101"/>
  <c r="BN59" i="101" s="1"/>
  <c r="BN146" i="101"/>
  <c r="AN84" i="101"/>
  <c r="AN135" i="101"/>
  <c r="AV80" i="101"/>
  <c r="AV131" i="101"/>
  <c r="BB77" i="101"/>
  <c r="BB128" i="101"/>
  <c r="BH74" i="101"/>
  <c r="BH125" i="101"/>
  <c r="BP121" i="101"/>
  <c r="BP70" i="101"/>
  <c r="BC118" i="101"/>
  <c r="AP70" i="101"/>
  <c r="AP121" i="101"/>
  <c r="BC163" i="101"/>
  <c r="BB151" i="101"/>
  <c r="BW156" i="101"/>
  <c r="BG152" i="101"/>
  <c r="CA151" i="101"/>
  <c r="BO148" i="101"/>
  <c r="BO60" i="101" s="1"/>
  <c r="BW144" i="101"/>
  <c r="CE140" i="101"/>
  <c r="AO137" i="101"/>
  <c r="AW133" i="101"/>
  <c r="AU121" i="101"/>
  <c r="AY63" i="101"/>
  <c r="AV68" i="101"/>
  <c r="AZ69" i="101"/>
  <c r="AZ120" i="101"/>
  <c r="BJ64" i="101"/>
  <c r="BJ54" i="101"/>
  <c r="BB103" i="101"/>
  <c r="BB154" i="101"/>
  <c r="AP107" i="101"/>
  <c r="AP63" i="101" s="1"/>
  <c r="AP158" i="101"/>
  <c r="AP62" i="101" s="1"/>
  <c r="BZ101" i="101"/>
  <c r="BZ152" i="101"/>
  <c r="BL96" i="101"/>
  <c r="BL59" i="101" s="1"/>
  <c r="BL147" i="101"/>
  <c r="AV92" i="101"/>
  <c r="AV143" i="101"/>
  <c r="CD138" i="101"/>
  <c r="CD58" i="101" s="1"/>
  <c r="CD87" i="101"/>
  <c r="AP83" i="101"/>
  <c r="AP134" i="101"/>
  <c r="BX78" i="101"/>
  <c r="BX129" i="101"/>
  <c r="AR69" i="101"/>
  <c r="AR120" i="101"/>
  <c r="AY165" i="101"/>
  <c r="CF160" i="101"/>
  <c r="BJ147" i="101"/>
  <c r="AX157" i="101"/>
  <c r="BU156" i="101"/>
  <c r="BZ151" i="101"/>
  <c r="AJ148" i="101"/>
  <c r="AJ60" i="101" s="1"/>
  <c r="AR144" i="101"/>
  <c r="AZ140" i="101"/>
  <c r="BH136" i="101"/>
  <c r="BH56" i="101" s="1"/>
  <c r="BP132" i="101"/>
  <c r="CC63" i="101"/>
  <c r="AU55" i="101"/>
  <c r="BF64" i="101"/>
  <c r="BF54" i="101"/>
  <c r="BZ63" i="101"/>
  <c r="AO59" i="101"/>
  <c r="AS57" i="101"/>
  <c r="AI57" i="101"/>
  <c r="CF64" i="101"/>
  <c r="CF54" i="101"/>
  <c r="BE64" i="101"/>
  <c r="BE54" i="101"/>
  <c r="BY63" i="101"/>
  <c r="AR63" i="101"/>
  <c r="BI57" i="101"/>
  <c r="BK72" i="101"/>
  <c r="BK123" i="101"/>
  <c r="AM123" i="101"/>
  <c r="AM72" i="101"/>
  <c r="BM122" i="101"/>
  <c r="BM71" i="101"/>
  <c r="AO122" i="101"/>
  <c r="AO71" i="101"/>
  <c r="BQ69" i="101"/>
  <c r="BQ120" i="101"/>
  <c r="AS120" i="101"/>
  <c r="AS69" i="101"/>
  <c r="BS119" i="101"/>
  <c r="BS68" i="101"/>
  <c r="AW67" i="101"/>
  <c r="AW118" i="101"/>
  <c r="AY64" i="101"/>
  <c r="AY54" i="101"/>
  <c r="BP63" i="101"/>
  <c r="AL63" i="101"/>
  <c r="CE61" i="101"/>
  <c r="AQ70" i="101"/>
  <c r="BW64" i="101"/>
  <c r="BW54" i="101"/>
  <c r="AI63" i="101"/>
  <c r="AS64" i="101"/>
  <c r="AS54" i="101"/>
  <c r="BK63" i="101"/>
  <c r="BX54" i="101"/>
  <c r="AR64" i="101"/>
  <c r="AR54" i="101"/>
  <c r="BJ63" i="101"/>
  <c r="AP59" i="101"/>
  <c r="BO70" i="101"/>
  <c r="BU64" i="101"/>
  <c r="AQ64" i="101"/>
  <c r="AQ54" i="101"/>
  <c r="BY61" i="101"/>
  <c r="BQ64" i="101"/>
  <c r="BQ54" i="101"/>
  <c r="AP64" i="101"/>
  <c r="AP54" i="101"/>
  <c r="BP64" i="101"/>
  <c r="BP54" i="101"/>
  <c r="AO64" i="101"/>
  <c r="AO54" i="101"/>
  <c r="BG63" i="101"/>
  <c r="BO64" i="101"/>
  <c r="BO54" i="101"/>
  <c r="AN64" i="101"/>
  <c r="AN54" i="101"/>
  <c r="BF63" i="101"/>
  <c r="BN64" i="101"/>
  <c r="BN54" i="101"/>
  <c r="AM64" i="101"/>
  <c r="AM54" i="101"/>
  <c r="BE63" i="101"/>
  <c r="BM64" i="101"/>
  <c r="BM54" i="101"/>
  <c r="AL64" i="101"/>
  <c r="AL54" i="101"/>
  <c r="BL64" i="101"/>
  <c r="BL54" i="101"/>
  <c r="AK64" i="101"/>
  <c r="AK54" i="101"/>
  <c r="BW57" i="101"/>
  <c r="BK64" i="101"/>
  <c r="BK54" i="101"/>
  <c r="AJ64" i="101"/>
  <c r="AJ54" i="101"/>
  <c r="CE63" i="101"/>
  <c r="BB63" i="101"/>
  <c r="CF63" i="101"/>
  <c r="BH63" i="101"/>
  <c r="AJ63" i="101"/>
  <c r="AZ61" i="101"/>
  <c r="BW59" i="101"/>
  <c r="BU59" i="101"/>
  <c r="AT54" i="101"/>
  <c r="BU63" i="101"/>
  <c r="AW63" i="101"/>
  <c r="AS61" i="101"/>
  <c r="BS59" i="101"/>
  <c r="AQ59" i="101"/>
  <c r="CE57" i="101"/>
  <c r="BE55" i="101"/>
  <c r="CC57" i="101"/>
  <c r="BS64" i="101"/>
  <c r="BS54" i="101"/>
  <c r="AU64" i="101"/>
  <c r="AU54" i="101"/>
  <c r="BO63" i="101"/>
  <c r="AQ63" i="101"/>
  <c r="CC55" i="101"/>
  <c r="BX57" i="101"/>
  <c r="AI55" i="101"/>
  <c r="A60" i="101"/>
  <c r="B148" i="101"/>
  <c r="AH127" i="101"/>
  <c r="N120" i="101"/>
  <c r="N69" i="101"/>
  <c r="AA138" i="101"/>
  <c r="AA126" i="101"/>
  <c r="F131" i="101"/>
  <c r="F80" i="101"/>
  <c r="AD131" i="101"/>
  <c r="A133" i="101"/>
  <c r="A82" i="101"/>
  <c r="X133" i="101"/>
  <c r="AC82" i="101"/>
  <c r="H143" i="101"/>
  <c r="AF143" i="101"/>
  <c r="S144" i="101"/>
  <c r="AA156" i="101"/>
  <c r="N157" i="101"/>
  <c r="V158" i="101"/>
  <c r="V107" i="101"/>
  <c r="G119" i="101"/>
  <c r="G68" i="101"/>
  <c r="AE119" i="101"/>
  <c r="R120" i="101"/>
  <c r="R69" i="101"/>
  <c r="AB126" i="101"/>
  <c r="G131" i="101"/>
  <c r="AF80" i="101"/>
  <c r="AE131" i="101"/>
  <c r="AE80" i="101"/>
  <c r="R132" i="101"/>
  <c r="R137" i="101"/>
  <c r="AB156" i="101"/>
  <c r="O157" i="101"/>
  <c r="T121" i="101"/>
  <c r="AF131" i="101"/>
  <c r="AH131" i="101"/>
  <c r="N124" i="101"/>
  <c r="U125" i="101"/>
  <c r="A130" i="101"/>
  <c r="A79" i="101"/>
  <c r="X130" i="101"/>
  <c r="N136" i="101"/>
  <c r="N85" i="101"/>
  <c r="C142" i="101"/>
  <c r="C91" i="101"/>
  <c r="Z142" i="101"/>
  <c r="V95" i="101"/>
  <c r="N132" i="101"/>
  <c r="C138" i="101"/>
  <c r="C87" i="101"/>
  <c r="H131" i="101"/>
  <c r="T137" i="101"/>
  <c r="B130" i="101"/>
  <c r="B79" i="101"/>
  <c r="Y130" i="101"/>
  <c r="L131" i="101"/>
  <c r="O136" i="101"/>
  <c r="C151" i="101"/>
  <c r="C100" i="101"/>
  <c r="Z151" i="101"/>
  <c r="M132" i="101"/>
  <c r="A126" i="101"/>
  <c r="A75" i="101"/>
  <c r="P120" i="101"/>
  <c r="C118" i="101"/>
  <c r="C67" i="101"/>
  <c r="C130" i="101"/>
  <c r="C79" i="101"/>
  <c r="Z130" i="101"/>
  <c r="AA151" i="101"/>
  <c r="T133" i="101"/>
  <c r="U133" i="101"/>
  <c r="V121" i="101"/>
  <c r="C126" i="101"/>
  <c r="C75" i="101"/>
  <c r="AG119" i="101"/>
  <c r="S125" i="101"/>
  <c r="J119" i="101"/>
  <c r="X118" i="101"/>
  <c r="Y118" i="101"/>
  <c r="Z118" i="101"/>
  <c r="P124" i="101"/>
  <c r="P73" i="101"/>
  <c r="AA118" i="101"/>
  <c r="F123" i="101"/>
  <c r="P72" i="101"/>
  <c r="AD123" i="101"/>
  <c r="A125" i="101"/>
  <c r="A74" i="101"/>
  <c r="X125" i="101"/>
  <c r="AA130" i="101"/>
  <c r="F135" i="101"/>
  <c r="F84" i="101"/>
  <c r="AD135" i="101"/>
  <c r="R141" i="101"/>
  <c r="AB151" i="101"/>
  <c r="R144" i="101"/>
  <c r="H119" i="101"/>
  <c r="S137" i="101"/>
  <c r="A118" i="101"/>
  <c r="A67" i="101"/>
  <c r="B118" i="101"/>
  <c r="B67" i="101"/>
  <c r="AE123" i="101"/>
  <c r="R124" i="101"/>
  <c r="G135" i="101"/>
  <c r="R136" i="101"/>
  <c r="S141" i="101"/>
  <c r="E151" i="101"/>
  <c r="AC151" i="101"/>
  <c r="U121" i="101"/>
  <c r="L127" i="101"/>
  <c r="P132" i="101"/>
  <c r="P81" i="101"/>
  <c r="G143" i="101"/>
  <c r="R125" i="101"/>
  <c r="P157" i="101"/>
  <c r="P106" i="101"/>
  <c r="AD126" i="101"/>
  <c r="Y142" i="101"/>
  <c r="G123" i="101"/>
  <c r="Q72" i="101"/>
  <c r="AB130" i="101"/>
  <c r="AE135" i="101"/>
  <c r="H123" i="101"/>
  <c r="AF123" i="101"/>
  <c r="R129" i="101"/>
  <c r="H135" i="101"/>
  <c r="AF135" i="101"/>
  <c r="L140" i="101"/>
  <c r="T141" i="101"/>
  <c r="F119" i="101"/>
  <c r="F68" i="101"/>
  <c r="AG131" i="101"/>
  <c r="F118" i="101"/>
  <c r="AD118" i="101"/>
  <c r="I123" i="101"/>
  <c r="R72" i="101"/>
  <c r="AG123" i="101"/>
  <c r="L128" i="101"/>
  <c r="S129" i="101"/>
  <c r="F130" i="101"/>
  <c r="Z79" i="101"/>
  <c r="AD130" i="101"/>
  <c r="I135" i="101"/>
  <c r="H84" i="101"/>
  <c r="AG135" i="101"/>
  <c r="M140" i="101"/>
  <c r="L149" i="101"/>
  <c r="T150" i="101"/>
  <c r="A138" i="101"/>
  <c r="A87" i="101"/>
  <c r="C145" i="101"/>
  <c r="C94" i="101"/>
  <c r="AE73" i="101"/>
  <c r="A121" i="101"/>
  <c r="A70" i="101"/>
  <c r="U137" i="101"/>
  <c r="M128" i="101"/>
  <c r="T129" i="101"/>
  <c r="J135" i="101"/>
  <c r="AD84" i="101"/>
  <c r="AH135" i="101"/>
  <c r="N140" i="101"/>
  <c r="N89" i="101"/>
  <c r="C148" i="101"/>
  <c r="C97" i="101"/>
  <c r="Z148" i="101"/>
  <c r="U150" i="101"/>
  <c r="M120" i="101"/>
  <c r="M69" i="101"/>
  <c r="B126" i="101"/>
  <c r="B75" i="101"/>
  <c r="O132" i="101"/>
  <c r="O81" i="101"/>
  <c r="Z156" i="101"/>
  <c r="X121" i="101"/>
  <c r="I119" i="101"/>
  <c r="M124" i="101"/>
  <c r="A122" i="101"/>
  <c r="A71" i="101"/>
  <c r="X122" i="101"/>
  <c r="N128" i="101"/>
  <c r="M77" i="101"/>
  <c r="U129" i="101"/>
  <c r="A134" i="101"/>
  <c r="A83" i="101"/>
  <c r="X134" i="101"/>
  <c r="O140" i="101"/>
  <c r="O89" i="101"/>
  <c r="AA148" i="101"/>
  <c r="N149" i="101"/>
  <c r="L98" i="101"/>
  <c r="V150" i="101"/>
  <c r="V99" i="101"/>
  <c r="AB164" i="101"/>
  <c r="O165" i="101"/>
  <c r="X126" i="101"/>
  <c r="AF119" i="101"/>
  <c r="AF68" i="101"/>
  <c r="AC156" i="101"/>
  <c r="L124" i="101"/>
  <c r="L119" i="101"/>
  <c r="L68" i="101"/>
  <c r="Y134" i="101"/>
  <c r="AB148" i="101"/>
  <c r="O149" i="101"/>
  <c r="E164" i="101"/>
  <c r="Y113" i="101"/>
  <c r="AC164" i="101"/>
  <c r="P165" i="101"/>
  <c r="J127" i="101"/>
  <c r="X138" i="101"/>
  <c r="Z126" i="101"/>
  <c r="AH119" i="101"/>
  <c r="V125" i="101"/>
  <c r="J123" i="101"/>
  <c r="L123" i="101"/>
  <c r="L72" i="101"/>
  <c r="C122" i="101"/>
  <c r="C71" i="101"/>
  <c r="Z122" i="101"/>
  <c r="P128" i="101"/>
  <c r="C134" i="101"/>
  <c r="C83" i="101"/>
  <c r="Z134" i="101"/>
  <c r="F139" i="101"/>
  <c r="K88" i="101"/>
  <c r="AD139" i="101"/>
  <c r="E148" i="101"/>
  <c r="AC148" i="101"/>
  <c r="O120" i="101"/>
  <c r="O69" i="101"/>
  <c r="L136" i="101"/>
  <c r="L85" i="101"/>
  <c r="T125" i="101"/>
  <c r="B91" i="101"/>
  <c r="B142" i="101"/>
  <c r="AB118" i="101"/>
  <c r="Y122" i="101"/>
  <c r="V129" i="101"/>
  <c r="F127" i="101"/>
  <c r="AD127" i="101"/>
  <c r="A129" i="101"/>
  <c r="A78" i="101"/>
  <c r="X129" i="101"/>
  <c r="AA134" i="101"/>
  <c r="AA83" i="101"/>
  <c r="G139" i="101"/>
  <c r="V88" i="101"/>
  <c r="AE139" i="101"/>
  <c r="T163" i="101"/>
  <c r="Y138" i="101"/>
  <c r="V133" i="101"/>
  <c r="C156" i="101"/>
  <c r="C105" i="101"/>
  <c r="O128" i="101"/>
  <c r="O77" i="101"/>
  <c r="B134" i="101"/>
  <c r="B83" i="101"/>
  <c r="AA122" i="101"/>
  <c r="G127" i="101"/>
  <c r="AE127" i="101"/>
  <c r="R128" i="101"/>
  <c r="AB134" i="101"/>
  <c r="H139" i="101"/>
  <c r="AF139" i="101"/>
  <c r="Z145" i="101"/>
  <c r="B138" i="101"/>
  <c r="B87" i="101"/>
  <c r="AE143" i="101"/>
  <c r="U158" i="101"/>
  <c r="E156" i="101"/>
  <c r="F126" i="101"/>
  <c r="I131" i="101"/>
  <c r="I80" i="101"/>
  <c r="J131" i="101"/>
  <c r="J80" i="101"/>
  <c r="B122" i="101"/>
  <c r="B71" i="101"/>
  <c r="L135" i="101"/>
  <c r="AB122" i="101"/>
  <c r="R121" i="101"/>
  <c r="H127" i="101"/>
  <c r="AF127" i="101"/>
  <c r="R133" i="101"/>
  <c r="I139" i="101"/>
  <c r="AG139" i="101"/>
  <c r="Z138" i="101"/>
  <c r="M136" i="101"/>
  <c r="O124" i="101"/>
  <c r="AH123" i="101"/>
  <c r="AH72" i="101"/>
  <c r="L120" i="101"/>
  <c r="S121" i="101"/>
  <c r="F122" i="101"/>
  <c r="F71" i="101"/>
  <c r="AD122" i="101"/>
  <c r="I127" i="101"/>
  <c r="AG127" i="101"/>
  <c r="L132" i="101"/>
  <c r="L81" i="101"/>
  <c r="S133" i="101"/>
  <c r="F134" i="101"/>
  <c r="AD134" i="101"/>
  <c r="AB159" i="101"/>
  <c r="P136" i="101"/>
  <c r="P85" i="101"/>
  <c r="V137" i="101"/>
  <c r="AB138" i="101"/>
  <c r="J139" i="101"/>
  <c r="AH139" i="101"/>
  <c r="P140" i="101"/>
  <c r="P89" i="101"/>
  <c r="V141" i="101"/>
  <c r="E142" i="101"/>
  <c r="AC142" i="101"/>
  <c r="AC91" i="101"/>
  <c r="T144" i="101"/>
  <c r="T147" i="101"/>
  <c r="F148" i="101"/>
  <c r="Z97" i="101"/>
  <c r="AD148" i="101"/>
  <c r="P149" i="101"/>
  <c r="P98" i="101"/>
  <c r="W150" i="101"/>
  <c r="F151" i="101"/>
  <c r="AD151" i="101"/>
  <c r="AD100" i="101"/>
  <c r="N162" i="101"/>
  <c r="U163" i="101"/>
  <c r="H164" i="101"/>
  <c r="AF164" i="101"/>
  <c r="E118" i="101"/>
  <c r="AC118" i="101"/>
  <c r="K119" i="101"/>
  <c r="Q120" i="101"/>
  <c r="W121" i="101"/>
  <c r="AC122" i="101"/>
  <c r="K123" i="101"/>
  <c r="K72" i="101"/>
  <c r="Q124" i="101"/>
  <c r="W125" i="101"/>
  <c r="E126" i="101"/>
  <c r="AC126" i="101"/>
  <c r="K127" i="101"/>
  <c r="Q128" i="101"/>
  <c r="W129" i="101"/>
  <c r="E130" i="101"/>
  <c r="AC130" i="101"/>
  <c r="K131" i="101"/>
  <c r="K80" i="101"/>
  <c r="Q132" i="101"/>
  <c r="Q81" i="101"/>
  <c r="W133" i="101"/>
  <c r="E134" i="101"/>
  <c r="AC134" i="101"/>
  <c r="K135" i="101"/>
  <c r="Q136" i="101"/>
  <c r="Q85" i="101"/>
  <c r="W137" i="101"/>
  <c r="E138" i="101"/>
  <c r="AC138" i="101"/>
  <c r="K139" i="101"/>
  <c r="Q140" i="101"/>
  <c r="W141" i="101"/>
  <c r="F142" i="101"/>
  <c r="AD142" i="101"/>
  <c r="L143" i="101"/>
  <c r="G145" i="101"/>
  <c r="N146" i="101"/>
  <c r="U147" i="101"/>
  <c r="Q149" i="101"/>
  <c r="A150" i="101"/>
  <c r="A99" i="101"/>
  <c r="X150" i="101"/>
  <c r="G151" i="101"/>
  <c r="AE151" i="101"/>
  <c r="T155" i="101"/>
  <c r="O162" i="101"/>
  <c r="V163" i="101"/>
  <c r="I164" i="101"/>
  <c r="AC113" i="101"/>
  <c r="AG164" i="101"/>
  <c r="AF145" i="101"/>
  <c r="H156" i="101"/>
  <c r="B125" i="101"/>
  <c r="B74" i="101"/>
  <c r="B137" i="101"/>
  <c r="B86" i="101"/>
  <c r="J145" i="101"/>
  <c r="AH148" i="101"/>
  <c r="O123" i="101"/>
  <c r="U124" i="101"/>
  <c r="U73" i="101"/>
  <c r="AA125" i="101"/>
  <c r="I126" i="101"/>
  <c r="AG126" i="101"/>
  <c r="O127" i="101"/>
  <c r="U128" i="101"/>
  <c r="AA129" i="101"/>
  <c r="I130" i="101"/>
  <c r="AG130" i="101"/>
  <c r="O131" i="101"/>
  <c r="U132" i="101"/>
  <c r="U81" i="101"/>
  <c r="AA133" i="101"/>
  <c r="I134" i="101"/>
  <c r="AG134" i="101"/>
  <c r="O135" i="101"/>
  <c r="U136" i="101"/>
  <c r="U85" i="101"/>
  <c r="AA137" i="101"/>
  <c r="I138" i="101"/>
  <c r="AG138" i="101"/>
  <c r="O139" i="101"/>
  <c r="U140" i="101"/>
  <c r="U89" i="101"/>
  <c r="J142" i="101"/>
  <c r="AH142" i="101"/>
  <c r="AH91" i="101"/>
  <c r="B144" i="101"/>
  <c r="B93" i="101"/>
  <c r="Y144" i="101"/>
  <c r="K145" i="101"/>
  <c r="R146" i="101"/>
  <c r="K148" i="101"/>
  <c r="K97" i="101"/>
  <c r="I153" i="101"/>
  <c r="AG153" i="101"/>
  <c r="Q154" i="101"/>
  <c r="Q103" i="101"/>
  <c r="K161" i="101"/>
  <c r="C163" i="101"/>
  <c r="C112" i="101"/>
  <c r="Z163" i="101"/>
  <c r="AF156" i="101"/>
  <c r="G130" i="101"/>
  <c r="AE138" i="101"/>
  <c r="C121" i="101"/>
  <c r="C70" i="101"/>
  <c r="P119" i="101"/>
  <c r="AB125" i="101"/>
  <c r="J126" i="101"/>
  <c r="AH126" i="101"/>
  <c r="P127" i="101"/>
  <c r="V128" i="101"/>
  <c r="AB129" i="101"/>
  <c r="J130" i="101"/>
  <c r="AH130" i="101"/>
  <c r="P131" i="101"/>
  <c r="P80" i="101"/>
  <c r="V132" i="101"/>
  <c r="V81" i="101"/>
  <c r="AB133" i="101"/>
  <c r="J134" i="101"/>
  <c r="AH134" i="101"/>
  <c r="P135" i="101"/>
  <c r="V136" i="101"/>
  <c r="V85" i="101"/>
  <c r="AB137" i="101"/>
  <c r="J138" i="101"/>
  <c r="AH138" i="101"/>
  <c r="P139" i="101"/>
  <c r="P88" i="101"/>
  <c r="V140" i="101"/>
  <c r="AB141" i="101"/>
  <c r="K142" i="101"/>
  <c r="Q143" i="101"/>
  <c r="C144" i="101"/>
  <c r="C93" i="101"/>
  <c r="Z144" i="101"/>
  <c r="L145" i="101"/>
  <c r="C147" i="101"/>
  <c r="C96" i="101"/>
  <c r="Z147" i="101"/>
  <c r="L148" i="101"/>
  <c r="J153" i="101"/>
  <c r="AH153" i="101"/>
  <c r="AH102" i="101"/>
  <c r="T162" i="101"/>
  <c r="AA163" i="101"/>
  <c r="A141" i="101"/>
  <c r="A90" i="101"/>
  <c r="AE122" i="101"/>
  <c r="B129" i="101"/>
  <c r="B78" i="101"/>
  <c r="S140" i="101"/>
  <c r="Q162" i="101"/>
  <c r="Q111" i="101"/>
  <c r="H122" i="101"/>
  <c r="Z133" i="101"/>
  <c r="AH156" i="101"/>
  <c r="J118" i="101"/>
  <c r="K130" i="101"/>
  <c r="Q131" i="101"/>
  <c r="W132" i="101"/>
  <c r="E133" i="101"/>
  <c r="AC133" i="101"/>
  <c r="K134" i="101"/>
  <c r="Q135" i="101"/>
  <c r="W136" i="101"/>
  <c r="E137" i="101"/>
  <c r="AC137" i="101"/>
  <c r="K138" i="101"/>
  <c r="Q139" i="101"/>
  <c r="W140" i="101"/>
  <c r="E141" i="101"/>
  <c r="AC141" i="101"/>
  <c r="L142" i="101"/>
  <c r="L91" i="101"/>
  <c r="AA144" i="101"/>
  <c r="T146" i="101"/>
  <c r="T95" i="101"/>
  <c r="AA147" i="101"/>
  <c r="M148" i="101"/>
  <c r="K153" i="101"/>
  <c r="C155" i="101"/>
  <c r="C104" i="101"/>
  <c r="Z155" i="101"/>
  <c r="C160" i="101"/>
  <c r="C109" i="101"/>
  <c r="Z160" i="101"/>
  <c r="U162" i="101"/>
  <c r="U111" i="101"/>
  <c r="AB163" i="101"/>
  <c r="A137" i="101"/>
  <c r="A86" i="101"/>
  <c r="H145" i="101"/>
  <c r="H148" i="101"/>
  <c r="AF161" i="101"/>
  <c r="AH164" i="101"/>
  <c r="G118" i="101"/>
  <c r="Y121" i="101"/>
  <c r="G126" i="101"/>
  <c r="S128" i="101"/>
  <c r="I145" i="101"/>
  <c r="N119" i="101"/>
  <c r="Z129" i="101"/>
  <c r="N139" i="101"/>
  <c r="AG118" i="101"/>
  <c r="AB121" i="101"/>
  <c r="K122" i="101"/>
  <c r="AC125" i="101"/>
  <c r="W128" i="101"/>
  <c r="L118" i="101"/>
  <c r="A120" i="101"/>
  <c r="A69" i="101"/>
  <c r="X120" i="101"/>
  <c r="X69" i="101"/>
  <c r="F121" i="101"/>
  <c r="AD121" i="101"/>
  <c r="L122" i="101"/>
  <c r="L71" i="101"/>
  <c r="R123" i="101"/>
  <c r="A124" i="101"/>
  <c r="A73" i="101"/>
  <c r="X124" i="101"/>
  <c r="F125" i="101"/>
  <c r="AD125" i="101"/>
  <c r="L126" i="101"/>
  <c r="R127" i="101"/>
  <c r="A128" i="101"/>
  <c r="A77" i="101"/>
  <c r="X128" i="101"/>
  <c r="F129" i="101"/>
  <c r="AD129" i="101"/>
  <c r="L130" i="101"/>
  <c r="R131" i="101"/>
  <c r="A132" i="101"/>
  <c r="A81" i="101"/>
  <c r="X132" i="101"/>
  <c r="F133" i="101"/>
  <c r="AD133" i="101"/>
  <c r="L134" i="101"/>
  <c r="L83" i="101"/>
  <c r="R135" i="101"/>
  <c r="A136" i="101"/>
  <c r="A85" i="101"/>
  <c r="X136" i="101"/>
  <c r="F137" i="101"/>
  <c r="AD137" i="101"/>
  <c r="L138" i="101"/>
  <c r="R139" i="101"/>
  <c r="A140" i="101"/>
  <c r="A89" i="101"/>
  <c r="X140" i="101"/>
  <c r="F141" i="101"/>
  <c r="AD141" i="101"/>
  <c r="M142" i="101"/>
  <c r="M91" i="101"/>
  <c r="J91" i="101"/>
  <c r="S143" i="101"/>
  <c r="AB144" i="101"/>
  <c r="N145" i="101"/>
  <c r="U146" i="101"/>
  <c r="AB147" i="101"/>
  <c r="N151" i="101"/>
  <c r="T154" i="101"/>
  <c r="AA155" i="101"/>
  <c r="AA160" i="101"/>
  <c r="N161" i="101"/>
  <c r="V162" i="101"/>
  <c r="V111" i="101"/>
  <c r="C69" i="101"/>
  <c r="R149" i="101"/>
  <c r="M131" i="101"/>
  <c r="B141" i="101"/>
  <c r="B90" i="101"/>
  <c r="AG145" i="101"/>
  <c r="I148" i="101"/>
  <c r="I97" i="101"/>
  <c r="O154" i="101"/>
  <c r="Z121" i="101"/>
  <c r="AF126" i="101"/>
  <c r="C133" i="101"/>
  <c r="C82" i="101"/>
  <c r="Z137" i="101"/>
  <c r="T140" i="101"/>
  <c r="T89" i="101"/>
  <c r="Q146" i="101"/>
  <c r="Q95" i="101"/>
  <c r="AC129" i="101"/>
  <c r="G121" i="101"/>
  <c r="AE121" i="101"/>
  <c r="M122" i="101"/>
  <c r="E71" i="101"/>
  <c r="S123" i="101"/>
  <c r="S72" i="101"/>
  <c r="B124" i="101"/>
  <c r="B73" i="101"/>
  <c r="Y124" i="101"/>
  <c r="G125" i="101"/>
  <c r="AE125" i="101"/>
  <c r="M126" i="101"/>
  <c r="S127" i="101"/>
  <c r="B128" i="101"/>
  <c r="B77" i="101"/>
  <c r="Y128" i="101"/>
  <c r="Y77" i="101"/>
  <c r="G129" i="101"/>
  <c r="AE129" i="101"/>
  <c r="M130" i="101"/>
  <c r="S131" i="101"/>
  <c r="B132" i="101"/>
  <c r="B81" i="101"/>
  <c r="Y132" i="101"/>
  <c r="Y81" i="101"/>
  <c r="G133" i="101"/>
  <c r="AE133" i="101"/>
  <c r="M134" i="101"/>
  <c r="Y83" i="101"/>
  <c r="S135" i="101"/>
  <c r="B136" i="101"/>
  <c r="B85" i="101"/>
  <c r="Y136" i="101"/>
  <c r="G137" i="101"/>
  <c r="AE137" i="101"/>
  <c r="M138" i="101"/>
  <c r="S139" i="101"/>
  <c r="B140" i="101"/>
  <c r="B89" i="101"/>
  <c r="Y140" i="101"/>
  <c r="Y89" i="101"/>
  <c r="G141" i="101"/>
  <c r="AE141" i="101"/>
  <c r="N142" i="101"/>
  <c r="N91" i="101"/>
  <c r="T143" i="101"/>
  <c r="E144" i="101"/>
  <c r="AC144" i="101"/>
  <c r="O145" i="101"/>
  <c r="V146" i="101"/>
  <c r="E147" i="101"/>
  <c r="AC147" i="101"/>
  <c r="H150" i="101"/>
  <c r="AF150" i="101"/>
  <c r="C152" i="101"/>
  <c r="C101" i="101"/>
  <c r="Z152" i="101"/>
  <c r="U154" i="101"/>
  <c r="U103" i="101"/>
  <c r="AB155" i="101"/>
  <c r="AB160" i="101"/>
  <c r="O161" i="101"/>
  <c r="G138" i="101"/>
  <c r="T124" i="101"/>
  <c r="N127" i="101"/>
  <c r="C129" i="101"/>
  <c r="C78" i="101"/>
  <c r="T132" i="101"/>
  <c r="T81" i="101"/>
  <c r="Q123" i="101"/>
  <c r="Q127" i="101"/>
  <c r="M118" i="101"/>
  <c r="Y120" i="101"/>
  <c r="Y69" i="101"/>
  <c r="N118" i="101"/>
  <c r="T119" i="101"/>
  <c r="Z120" i="101"/>
  <c r="H121" i="101"/>
  <c r="AF121" i="101"/>
  <c r="N122" i="101"/>
  <c r="T123" i="101"/>
  <c r="C124" i="101"/>
  <c r="C73" i="101"/>
  <c r="Z124" i="101"/>
  <c r="Z73" i="101"/>
  <c r="H125" i="101"/>
  <c r="AF125" i="101"/>
  <c r="N126" i="101"/>
  <c r="T127" i="101"/>
  <c r="C128" i="101"/>
  <c r="C77" i="101"/>
  <c r="Z128" i="101"/>
  <c r="H129" i="101"/>
  <c r="AF129" i="101"/>
  <c r="N130" i="101"/>
  <c r="T131" i="101"/>
  <c r="C132" i="101"/>
  <c r="C81" i="101"/>
  <c r="Z132" i="101"/>
  <c r="Z81" i="101"/>
  <c r="H133" i="101"/>
  <c r="AF133" i="101"/>
  <c r="N134" i="101"/>
  <c r="T135" i="101"/>
  <c r="C136" i="101"/>
  <c r="C85" i="101"/>
  <c r="Z136" i="101"/>
  <c r="Z85" i="101"/>
  <c r="H137" i="101"/>
  <c r="AF137" i="101"/>
  <c r="N138" i="101"/>
  <c r="T139" i="101"/>
  <c r="C140" i="101"/>
  <c r="C89" i="101"/>
  <c r="Z140" i="101"/>
  <c r="Z89" i="101"/>
  <c r="H141" i="101"/>
  <c r="AF141" i="101"/>
  <c r="O142" i="101"/>
  <c r="O91" i="101"/>
  <c r="U143" i="101"/>
  <c r="F144" i="101"/>
  <c r="AD144" i="101"/>
  <c r="P145" i="101"/>
  <c r="W146" i="101"/>
  <c r="F147" i="101"/>
  <c r="AD147" i="101"/>
  <c r="C149" i="101"/>
  <c r="C98" i="101"/>
  <c r="Z149" i="101"/>
  <c r="Z98" i="101"/>
  <c r="AA152" i="101"/>
  <c r="N153" i="101"/>
  <c r="N102" i="101"/>
  <c r="V154" i="101"/>
  <c r="V103" i="101"/>
  <c r="E160" i="101"/>
  <c r="E109" i="101"/>
  <c r="AC160" i="101"/>
  <c r="P161" i="101"/>
  <c r="T167" i="101"/>
  <c r="F138" i="101"/>
  <c r="M143" i="101"/>
  <c r="U155" i="101"/>
  <c r="S132" i="101"/>
  <c r="S136" i="101"/>
  <c r="Y141" i="101"/>
  <c r="P146" i="101"/>
  <c r="P95" i="101"/>
  <c r="H118" i="101"/>
  <c r="H130" i="101"/>
  <c r="AF138" i="101"/>
  <c r="H153" i="101"/>
  <c r="H102" i="101"/>
  <c r="V124" i="101"/>
  <c r="Q119" i="101"/>
  <c r="Q68" i="101"/>
  <c r="K126" i="101"/>
  <c r="R119" i="101"/>
  <c r="B120" i="101"/>
  <c r="B69" i="101"/>
  <c r="O118" i="101"/>
  <c r="O67" i="101"/>
  <c r="U119" i="101"/>
  <c r="AA120" i="101"/>
  <c r="I121" i="101"/>
  <c r="AG121" i="101"/>
  <c r="O122" i="101"/>
  <c r="U123" i="101"/>
  <c r="U72" i="101"/>
  <c r="AA124" i="101"/>
  <c r="AA73" i="101"/>
  <c r="I125" i="101"/>
  <c r="AG125" i="101"/>
  <c r="O126" i="101"/>
  <c r="G75" i="101"/>
  <c r="U127" i="101"/>
  <c r="AA128" i="101"/>
  <c r="I129" i="101"/>
  <c r="AG129" i="101"/>
  <c r="O130" i="101"/>
  <c r="U131" i="101"/>
  <c r="U80" i="101"/>
  <c r="AA132" i="101"/>
  <c r="AA81" i="101"/>
  <c r="I133" i="101"/>
  <c r="AG133" i="101"/>
  <c r="O134" i="101"/>
  <c r="U135" i="101"/>
  <c r="AA136" i="101"/>
  <c r="AA85" i="101"/>
  <c r="I137" i="101"/>
  <c r="AG137" i="101"/>
  <c r="O138" i="101"/>
  <c r="L87" i="101"/>
  <c r="U139" i="101"/>
  <c r="AA140" i="101"/>
  <c r="AA89" i="101"/>
  <c r="I141" i="101"/>
  <c r="AG141" i="101"/>
  <c r="P142" i="101"/>
  <c r="V143" i="101"/>
  <c r="Q145" i="101"/>
  <c r="A146" i="101"/>
  <c r="A95" i="101"/>
  <c r="X146" i="101"/>
  <c r="G147" i="101"/>
  <c r="AA96" i="101"/>
  <c r="AE147" i="101"/>
  <c r="AB152" i="101"/>
  <c r="O153" i="101"/>
  <c r="N166" i="101"/>
  <c r="U167" i="101"/>
  <c r="X137" i="101"/>
  <c r="G91" i="101"/>
  <c r="G142" i="101"/>
  <c r="Y150" i="101"/>
  <c r="P162" i="101"/>
  <c r="P111" i="101"/>
  <c r="B121" i="101"/>
  <c r="B70" i="101"/>
  <c r="M135" i="101"/>
  <c r="AF142" i="101"/>
  <c r="AF91" i="101"/>
  <c r="AG148" i="101"/>
  <c r="O119" i="101"/>
  <c r="I122" i="101"/>
  <c r="W120" i="101"/>
  <c r="W69" i="101"/>
  <c r="E121" i="101"/>
  <c r="AC121" i="101"/>
  <c r="W124" i="101"/>
  <c r="E125" i="101"/>
  <c r="E129" i="101"/>
  <c r="S119" i="101"/>
  <c r="P118" i="101"/>
  <c r="V119" i="101"/>
  <c r="V68" i="101"/>
  <c r="AB120" i="101"/>
  <c r="AB69" i="101"/>
  <c r="J121" i="101"/>
  <c r="AH121" i="101"/>
  <c r="P122" i="101"/>
  <c r="V123" i="101"/>
  <c r="V72" i="101"/>
  <c r="AB124" i="101"/>
  <c r="J125" i="101"/>
  <c r="AH125" i="101"/>
  <c r="P126" i="101"/>
  <c r="V127" i="101"/>
  <c r="AB128" i="101"/>
  <c r="J129" i="101"/>
  <c r="AH129" i="101"/>
  <c r="P130" i="101"/>
  <c r="V131" i="101"/>
  <c r="AB132" i="101"/>
  <c r="J133" i="101"/>
  <c r="AH133" i="101"/>
  <c r="P134" i="101"/>
  <c r="V135" i="101"/>
  <c r="AB136" i="101"/>
  <c r="AB85" i="101"/>
  <c r="J137" i="101"/>
  <c r="AH137" i="101"/>
  <c r="P138" i="101"/>
  <c r="V139" i="101"/>
  <c r="AB140" i="101"/>
  <c r="J141" i="101"/>
  <c r="AH141" i="101"/>
  <c r="Q142" i="101"/>
  <c r="Q91" i="101"/>
  <c r="W143" i="101"/>
  <c r="H144" i="101"/>
  <c r="AF144" i="101"/>
  <c r="R145" i="101"/>
  <c r="B146" i="101"/>
  <c r="B95" i="101"/>
  <c r="Y146" i="101"/>
  <c r="R148" i="101"/>
  <c r="E152" i="101"/>
  <c r="AC152" i="101"/>
  <c r="P153" i="101"/>
  <c r="T159" i="101"/>
  <c r="O166" i="101"/>
  <c r="V167" i="101"/>
  <c r="AE118" i="101"/>
  <c r="G122" i="101"/>
  <c r="G71" i="101"/>
  <c r="S124" i="101"/>
  <c r="Y129" i="101"/>
  <c r="G134" i="101"/>
  <c r="G83" i="101"/>
  <c r="V155" i="101"/>
  <c r="AF153" i="101"/>
  <c r="AF102" i="101"/>
  <c r="AH161" i="101"/>
  <c r="J122" i="101"/>
  <c r="J71" i="101"/>
  <c r="Q118" i="101"/>
  <c r="W119" i="101"/>
  <c r="E120" i="101"/>
  <c r="E69" i="101"/>
  <c r="AC120" i="101"/>
  <c r="AC69" i="101"/>
  <c r="K121" i="101"/>
  <c r="Q122" i="101"/>
  <c r="Q71" i="101"/>
  <c r="W123" i="101"/>
  <c r="W72" i="101"/>
  <c r="E124" i="101"/>
  <c r="AC124" i="101"/>
  <c r="K125" i="101"/>
  <c r="Q126" i="101"/>
  <c r="W127" i="101"/>
  <c r="E128" i="101"/>
  <c r="E77" i="101"/>
  <c r="AC128" i="101"/>
  <c r="K129" i="101"/>
  <c r="Q130" i="101"/>
  <c r="W131" i="101"/>
  <c r="E132" i="101"/>
  <c r="E81" i="101"/>
  <c r="AC132" i="101"/>
  <c r="K133" i="101"/>
  <c r="Q134" i="101"/>
  <c r="Q83" i="101"/>
  <c r="W135" i="101"/>
  <c r="E136" i="101"/>
  <c r="AC136" i="101"/>
  <c r="K137" i="101"/>
  <c r="Q138" i="101"/>
  <c r="M87" i="101"/>
  <c r="W139" i="101"/>
  <c r="E140" i="101"/>
  <c r="E89" i="101"/>
  <c r="AC140" i="101"/>
  <c r="K141" i="101"/>
  <c r="R142" i="101"/>
  <c r="R91" i="101"/>
  <c r="A143" i="101"/>
  <c r="A92" i="101"/>
  <c r="X143" i="101"/>
  <c r="W92" i="101"/>
  <c r="I144" i="101"/>
  <c r="H93" i="101"/>
  <c r="AG144" i="101"/>
  <c r="S145" i="101"/>
  <c r="N158" i="101"/>
  <c r="U159" i="101"/>
  <c r="H160" i="101"/>
  <c r="AF160" i="101"/>
  <c r="H165" i="101"/>
  <c r="AF165" i="101"/>
  <c r="P166" i="101"/>
  <c r="P115" i="101"/>
  <c r="N115" i="101"/>
  <c r="W167" i="101"/>
  <c r="S120" i="101"/>
  <c r="S69" i="101"/>
  <c r="Y125" i="101"/>
  <c r="M139" i="101"/>
  <c r="S149" i="101"/>
  <c r="AG156" i="101"/>
  <c r="C141" i="101"/>
  <c r="C90" i="101"/>
  <c r="X147" i="101"/>
  <c r="J161" i="101"/>
  <c r="O110" i="101"/>
  <c r="V120" i="101"/>
  <c r="AD124" i="101"/>
  <c r="L125" i="101"/>
  <c r="R126" i="101"/>
  <c r="A127" i="101"/>
  <c r="A76" i="101"/>
  <c r="X127" i="101"/>
  <c r="F128" i="101"/>
  <c r="AD128" i="101"/>
  <c r="AD77" i="101"/>
  <c r="L129" i="101"/>
  <c r="R130" i="101"/>
  <c r="A80" i="101"/>
  <c r="A131" i="101"/>
  <c r="X131" i="101"/>
  <c r="F132" i="101"/>
  <c r="F81" i="101"/>
  <c r="AD132" i="101"/>
  <c r="AD81" i="101"/>
  <c r="L133" i="101"/>
  <c r="R134" i="101"/>
  <c r="A135" i="101"/>
  <c r="A84" i="101"/>
  <c r="X135" i="101"/>
  <c r="F136" i="101"/>
  <c r="F85" i="101"/>
  <c r="AD136" i="101"/>
  <c r="L137" i="101"/>
  <c r="R138" i="101"/>
  <c r="A139" i="101"/>
  <c r="A88" i="101"/>
  <c r="X139" i="101"/>
  <c r="F140" i="101"/>
  <c r="F89" i="101"/>
  <c r="AD140" i="101"/>
  <c r="AD89" i="101"/>
  <c r="L141" i="101"/>
  <c r="J144" i="101"/>
  <c r="AH144" i="101"/>
  <c r="T148" i="101"/>
  <c r="T97" i="101"/>
  <c r="T151" i="101"/>
  <c r="T100" i="101"/>
  <c r="O158" i="101"/>
  <c r="V159" i="101"/>
  <c r="I160" i="101"/>
  <c r="AG160" i="101"/>
  <c r="I165" i="101"/>
  <c r="AG165" i="101"/>
  <c r="Q166" i="101"/>
  <c r="Q115" i="101"/>
  <c r="V147" i="101"/>
  <c r="AF148" i="101"/>
  <c r="J164" i="101"/>
  <c r="M123" i="101"/>
  <c r="H142" i="101"/>
  <c r="H91" i="101"/>
  <c r="AF118" i="101"/>
  <c r="N123" i="101"/>
  <c r="N72" i="101"/>
  <c r="C125" i="101"/>
  <c r="C74" i="101"/>
  <c r="H134" i="101"/>
  <c r="H138" i="101"/>
  <c r="J148" i="101"/>
  <c r="J97" i="101"/>
  <c r="J156" i="101"/>
  <c r="AG122" i="101"/>
  <c r="AH118" i="101"/>
  <c r="A119" i="101"/>
  <c r="A68" i="101"/>
  <c r="F120" i="101"/>
  <c r="L121" i="101"/>
  <c r="X123" i="101"/>
  <c r="X72" i="101"/>
  <c r="G120" i="101"/>
  <c r="AE120" i="101"/>
  <c r="M121" i="101"/>
  <c r="S122" i="101"/>
  <c r="B123" i="101"/>
  <c r="B72" i="101"/>
  <c r="Y123" i="101"/>
  <c r="G124" i="101"/>
  <c r="G73" i="101"/>
  <c r="AE124" i="101"/>
  <c r="M125" i="101"/>
  <c r="S126" i="101"/>
  <c r="B127" i="101"/>
  <c r="B76" i="101"/>
  <c r="Y127" i="101"/>
  <c r="G128" i="101"/>
  <c r="AE128" i="101"/>
  <c r="M129" i="101"/>
  <c r="J78" i="101"/>
  <c r="S130" i="101"/>
  <c r="B80" i="101"/>
  <c r="B131" i="101"/>
  <c r="Y131" i="101"/>
  <c r="G132" i="101"/>
  <c r="G81" i="101"/>
  <c r="AE132" i="101"/>
  <c r="AE81" i="101"/>
  <c r="M133" i="101"/>
  <c r="S134" i="101"/>
  <c r="B135" i="101"/>
  <c r="B84" i="101"/>
  <c r="Y135" i="101"/>
  <c r="G136" i="101"/>
  <c r="G85" i="101"/>
  <c r="AE136" i="101"/>
  <c r="AE85" i="101"/>
  <c r="M137" i="101"/>
  <c r="S138" i="101"/>
  <c r="B139" i="101"/>
  <c r="B88" i="101"/>
  <c r="Y139" i="101"/>
  <c r="G140" i="101"/>
  <c r="G89" i="101"/>
  <c r="AE140" i="101"/>
  <c r="AE89" i="101"/>
  <c r="M141" i="101"/>
  <c r="T142" i="101"/>
  <c r="C143" i="101"/>
  <c r="C92" i="101"/>
  <c r="Z143" i="101"/>
  <c r="K144" i="101"/>
  <c r="N150" i="101"/>
  <c r="U151" i="101"/>
  <c r="U100" i="101"/>
  <c r="H152" i="101"/>
  <c r="AF152" i="101"/>
  <c r="H157" i="101"/>
  <c r="AF157" i="101"/>
  <c r="AF106" i="101"/>
  <c r="P158" i="101"/>
  <c r="W159" i="101"/>
  <c r="J160" i="101"/>
  <c r="AH160" i="101"/>
  <c r="J165" i="101"/>
  <c r="E114" i="101"/>
  <c r="AH165" i="101"/>
  <c r="AD138" i="101"/>
  <c r="AE142" i="101"/>
  <c r="W147" i="101"/>
  <c r="AG161" i="101"/>
  <c r="Z125" i="101"/>
  <c r="T136" i="101"/>
  <c r="Z141" i="101"/>
  <c r="AH145" i="101"/>
  <c r="AH94" i="101"/>
  <c r="AA121" i="101"/>
  <c r="AD120" i="101"/>
  <c r="AD69" i="101"/>
  <c r="S118" i="101"/>
  <c r="Y119" i="101"/>
  <c r="T118" i="101"/>
  <c r="T67" i="101"/>
  <c r="H120" i="101"/>
  <c r="H69" i="101"/>
  <c r="C123" i="101"/>
  <c r="C72" i="101"/>
  <c r="Z123" i="101"/>
  <c r="Z72" i="101"/>
  <c r="H124" i="101"/>
  <c r="AF124" i="101"/>
  <c r="AF73" i="101"/>
  <c r="N125" i="101"/>
  <c r="T126" i="101"/>
  <c r="C127" i="101"/>
  <c r="C76" i="101"/>
  <c r="Z127" i="101"/>
  <c r="H128" i="101"/>
  <c r="AF128" i="101"/>
  <c r="N129" i="101"/>
  <c r="T130" i="101"/>
  <c r="C131" i="101"/>
  <c r="C80" i="101"/>
  <c r="Z131" i="101"/>
  <c r="Z80" i="101"/>
  <c r="H132" i="101"/>
  <c r="AF132" i="101"/>
  <c r="AF81" i="101"/>
  <c r="N133" i="101"/>
  <c r="T134" i="101"/>
  <c r="C135" i="101"/>
  <c r="C84" i="101"/>
  <c r="Z135" i="101"/>
  <c r="H136" i="101"/>
  <c r="AF136" i="101"/>
  <c r="AF85" i="101"/>
  <c r="N137" i="101"/>
  <c r="T138" i="101"/>
  <c r="C139" i="101"/>
  <c r="C88" i="101"/>
  <c r="Z139" i="101"/>
  <c r="H140" i="101"/>
  <c r="AF140" i="101"/>
  <c r="AF89" i="101"/>
  <c r="N141" i="101"/>
  <c r="U142" i="101"/>
  <c r="AA143" i="101"/>
  <c r="L144" i="101"/>
  <c r="L147" i="101"/>
  <c r="H149" i="101"/>
  <c r="AF149" i="101"/>
  <c r="O150" i="101"/>
  <c r="V151" i="101"/>
  <c r="I152" i="101"/>
  <c r="AG152" i="101"/>
  <c r="I157" i="101"/>
  <c r="AG157" i="101"/>
  <c r="Q158" i="101"/>
  <c r="Q107" i="101"/>
  <c r="K165" i="101"/>
  <c r="C167" i="101"/>
  <c r="C116" i="101"/>
  <c r="Z167" i="101"/>
  <c r="B150" i="101"/>
  <c r="B99" i="101"/>
  <c r="H161" i="101"/>
  <c r="AE130" i="101"/>
  <c r="Y133" i="101"/>
  <c r="Y137" i="101"/>
  <c r="AF122" i="101"/>
  <c r="AF71" i="101"/>
  <c r="N135" i="101"/>
  <c r="C137" i="101"/>
  <c r="C86" i="101"/>
  <c r="U120" i="101"/>
  <c r="P123" i="101"/>
  <c r="R122" i="101"/>
  <c r="F124" i="101"/>
  <c r="F73" i="101"/>
  <c r="B119" i="101"/>
  <c r="B68" i="101"/>
  <c r="C119" i="101"/>
  <c r="C68" i="101"/>
  <c r="U118" i="101"/>
  <c r="AA119" i="101"/>
  <c r="AA68" i="101"/>
  <c r="I120" i="101"/>
  <c r="I69" i="101"/>
  <c r="AG120" i="101"/>
  <c r="AG69" i="101"/>
  <c r="O121" i="101"/>
  <c r="U122" i="101"/>
  <c r="AA123" i="101"/>
  <c r="AA72" i="101"/>
  <c r="I124" i="101"/>
  <c r="AG124" i="101"/>
  <c r="O125" i="101"/>
  <c r="L74" i="101"/>
  <c r="U126" i="101"/>
  <c r="AA127" i="101"/>
  <c r="I128" i="101"/>
  <c r="AG128" i="101"/>
  <c r="O129" i="101"/>
  <c r="V78" i="101"/>
  <c r="U130" i="101"/>
  <c r="AA131" i="101"/>
  <c r="I132" i="101"/>
  <c r="AG132" i="101"/>
  <c r="O133" i="101"/>
  <c r="AA82" i="101"/>
  <c r="U134" i="101"/>
  <c r="AA135" i="101"/>
  <c r="I136" i="101"/>
  <c r="AG136" i="101"/>
  <c r="O137" i="101"/>
  <c r="U138" i="101"/>
  <c r="AA139" i="101"/>
  <c r="I140" i="101"/>
  <c r="AG140" i="101"/>
  <c r="O141" i="101"/>
  <c r="V142" i="101"/>
  <c r="V91" i="101"/>
  <c r="AB143" i="101"/>
  <c r="M144" i="101"/>
  <c r="J93" i="101"/>
  <c r="F146" i="101"/>
  <c r="F95" i="101"/>
  <c r="AD146" i="101"/>
  <c r="Z96" i="101"/>
  <c r="I149" i="101"/>
  <c r="AG149" i="101"/>
  <c r="P150" i="101"/>
  <c r="W151" i="101"/>
  <c r="J152" i="101"/>
  <c r="AH152" i="101"/>
  <c r="AC103" i="101"/>
  <c r="J157" i="101"/>
  <c r="AH157" i="101"/>
  <c r="T166" i="101"/>
  <c r="AA167" i="101"/>
  <c r="X141" i="101"/>
  <c r="O146" i="101"/>
  <c r="N154" i="101"/>
  <c r="N103" i="101"/>
  <c r="R111" i="101"/>
  <c r="M119" i="101"/>
  <c r="AE126" i="101"/>
  <c r="AE134" i="101"/>
  <c r="N95" i="101"/>
  <c r="I161" i="101"/>
  <c r="H126" i="101"/>
  <c r="H75" i="101"/>
  <c r="AF130" i="101"/>
  <c r="AF134" i="101"/>
  <c r="AF83" i="101"/>
  <c r="W155" i="101"/>
  <c r="I118" i="101"/>
  <c r="K118" i="101"/>
  <c r="R118" i="101"/>
  <c r="X119" i="101"/>
  <c r="AF120" i="101"/>
  <c r="T122" i="101"/>
  <c r="T71" i="101"/>
  <c r="V118" i="101"/>
  <c r="AB119" i="101"/>
  <c r="AB68" i="101"/>
  <c r="J120" i="101"/>
  <c r="J69" i="101"/>
  <c r="AH120" i="101"/>
  <c r="AH69" i="101"/>
  <c r="P121" i="101"/>
  <c r="V122" i="101"/>
  <c r="V71" i="101"/>
  <c r="AB123" i="101"/>
  <c r="AB72" i="101"/>
  <c r="J124" i="101"/>
  <c r="AH124" i="101"/>
  <c r="P125" i="101"/>
  <c r="V126" i="101"/>
  <c r="AB127" i="101"/>
  <c r="J128" i="101"/>
  <c r="J77" i="101"/>
  <c r="AH128" i="101"/>
  <c r="AH77" i="101"/>
  <c r="P129" i="101"/>
  <c r="V130" i="101"/>
  <c r="AB131" i="101"/>
  <c r="J132" i="101"/>
  <c r="J81" i="101"/>
  <c r="AH132" i="101"/>
  <c r="P133" i="101"/>
  <c r="P82" i="101"/>
  <c r="V134" i="101"/>
  <c r="V83" i="101"/>
  <c r="AB135" i="101"/>
  <c r="J136" i="101"/>
  <c r="AH136" i="101"/>
  <c r="AH85" i="101"/>
  <c r="P137" i="101"/>
  <c r="V138" i="101"/>
  <c r="AB139" i="101"/>
  <c r="J140" i="101"/>
  <c r="J89" i="101"/>
  <c r="AH140" i="101"/>
  <c r="AH89" i="101"/>
  <c r="P141" i="101"/>
  <c r="W142" i="101"/>
  <c r="W91" i="101"/>
  <c r="E143" i="101"/>
  <c r="AC143" i="101"/>
  <c r="A145" i="101"/>
  <c r="A94" i="101"/>
  <c r="X145" i="101"/>
  <c r="X94" i="101"/>
  <c r="G146" i="101"/>
  <c r="G95" i="101"/>
  <c r="AE146" i="101"/>
  <c r="AE95" i="101"/>
  <c r="N147" i="101"/>
  <c r="J149" i="101"/>
  <c r="AH149" i="101"/>
  <c r="Q150" i="101"/>
  <c r="A151" i="101"/>
  <c r="A100" i="101"/>
  <c r="K157" i="101"/>
  <c r="K106" i="101"/>
  <c r="C159" i="101"/>
  <c r="C108" i="101"/>
  <c r="Z159" i="101"/>
  <c r="C164" i="101"/>
  <c r="C113" i="101"/>
  <c r="Z164" i="101"/>
  <c r="U166" i="101"/>
  <c r="U115" i="101"/>
  <c r="AB167" i="101"/>
  <c r="R140" i="101"/>
  <c r="W163" i="101"/>
  <c r="M127" i="101"/>
  <c r="B133" i="101"/>
  <c r="B82" i="101"/>
  <c r="N143" i="101"/>
  <c r="I156" i="101"/>
  <c r="T120" i="101"/>
  <c r="T69" i="101"/>
  <c r="T128" i="101"/>
  <c r="T77" i="101"/>
  <c r="N131" i="101"/>
  <c r="A147" i="101"/>
  <c r="A96" i="101"/>
  <c r="P154" i="101"/>
  <c r="P103" i="101"/>
  <c r="AH122" i="101"/>
  <c r="A123" i="101"/>
  <c r="A72" i="101"/>
  <c r="Z119" i="101"/>
  <c r="N121" i="101"/>
  <c r="W118" i="101"/>
  <c r="E119" i="101"/>
  <c r="AC119" i="101"/>
  <c r="K120" i="101"/>
  <c r="Q121" i="101"/>
  <c r="W122" i="101"/>
  <c r="E123" i="101"/>
  <c r="AC123" i="101"/>
  <c r="AC72" i="101"/>
  <c r="K124" i="101"/>
  <c r="K73" i="101"/>
  <c r="Q125" i="101"/>
  <c r="AH74" i="101"/>
  <c r="W126" i="101"/>
  <c r="E127" i="101"/>
  <c r="AC127" i="101"/>
  <c r="K128" i="101"/>
  <c r="Q129" i="101"/>
  <c r="W130" i="101"/>
  <c r="E131" i="101"/>
  <c r="AC131" i="101"/>
  <c r="K132" i="101"/>
  <c r="K81" i="101"/>
  <c r="Q133" i="101"/>
  <c r="W134" i="101"/>
  <c r="E135" i="101"/>
  <c r="AC135" i="101"/>
  <c r="K136" i="101"/>
  <c r="K85" i="101"/>
  <c r="Q137" i="101"/>
  <c r="W138" i="101"/>
  <c r="E139" i="101"/>
  <c r="AC139" i="101"/>
  <c r="K140" i="101"/>
  <c r="K89" i="101"/>
  <c r="Q141" i="101"/>
  <c r="A142" i="101"/>
  <c r="A91" i="101"/>
  <c r="X142" i="101"/>
  <c r="X91" i="101"/>
  <c r="F143" i="101"/>
  <c r="AD143" i="101"/>
  <c r="B145" i="101"/>
  <c r="B94" i="101"/>
  <c r="Y145" i="101"/>
  <c r="H146" i="101"/>
  <c r="AF146" i="101"/>
  <c r="AF95" i="101"/>
  <c r="K149" i="101"/>
  <c r="K98" i="101"/>
  <c r="R150" i="101"/>
  <c r="T158" i="101"/>
  <c r="AA159" i="101"/>
  <c r="AA164" i="101"/>
  <c r="N165" i="101"/>
  <c r="V166" i="101"/>
  <c r="V115" i="101"/>
  <c r="X151" i="101"/>
  <c r="F152" i="101"/>
  <c r="AD152" i="101"/>
  <c r="L153" i="101"/>
  <c r="L102" i="101"/>
  <c r="R154" i="101"/>
  <c r="R103" i="101"/>
  <c r="A155" i="101"/>
  <c r="A104" i="101"/>
  <c r="X155" i="101"/>
  <c r="F156" i="101"/>
  <c r="AD156" i="101"/>
  <c r="L157" i="101"/>
  <c r="L106" i="101"/>
  <c r="R158" i="101"/>
  <c r="A159" i="101"/>
  <c r="A108" i="101"/>
  <c r="X159" i="101"/>
  <c r="F160" i="101"/>
  <c r="AD160" i="101"/>
  <c r="L161" i="101"/>
  <c r="R162" i="101"/>
  <c r="A163" i="101"/>
  <c r="A112" i="101"/>
  <c r="X163" i="101"/>
  <c r="F164" i="101"/>
  <c r="AD164" i="101"/>
  <c r="L165" i="101"/>
  <c r="R166" i="101"/>
  <c r="A167" i="101"/>
  <c r="A116" i="101"/>
  <c r="X167" i="101"/>
  <c r="S142" i="101"/>
  <c r="S91" i="101"/>
  <c r="B143" i="101"/>
  <c r="B92" i="101"/>
  <c r="Y143" i="101"/>
  <c r="G144" i="101"/>
  <c r="AE144" i="101"/>
  <c r="M145" i="101"/>
  <c r="M94" i="101"/>
  <c r="S146" i="101"/>
  <c r="B147" i="101"/>
  <c r="B96" i="101"/>
  <c r="Y147" i="101"/>
  <c r="G148" i="101"/>
  <c r="AE148" i="101"/>
  <c r="AE97" i="101"/>
  <c r="M149" i="101"/>
  <c r="S150" i="101"/>
  <c r="B151" i="101"/>
  <c r="B100" i="101"/>
  <c r="Y151" i="101"/>
  <c r="Y100" i="101"/>
  <c r="G152" i="101"/>
  <c r="AE152" i="101"/>
  <c r="M153" i="101"/>
  <c r="M102" i="101"/>
  <c r="S154" i="101"/>
  <c r="S103" i="101"/>
  <c r="B155" i="101"/>
  <c r="B104" i="101"/>
  <c r="Y155" i="101"/>
  <c r="G156" i="101"/>
  <c r="AE156" i="101"/>
  <c r="M157" i="101"/>
  <c r="S158" i="101"/>
  <c r="B159" i="101"/>
  <c r="B108" i="101"/>
  <c r="Y159" i="101"/>
  <c r="G160" i="101"/>
  <c r="AE160" i="101"/>
  <c r="M161" i="101"/>
  <c r="S162" i="101"/>
  <c r="B163" i="101"/>
  <c r="B112" i="101"/>
  <c r="Y163" i="101"/>
  <c r="G164" i="101"/>
  <c r="AE164" i="101"/>
  <c r="M165" i="101"/>
  <c r="S166" i="101"/>
  <c r="B167" i="101"/>
  <c r="B116" i="101"/>
  <c r="Y167" i="101"/>
  <c r="K152" i="101"/>
  <c r="Q153" i="101"/>
  <c r="Q102" i="101"/>
  <c r="W154" i="101"/>
  <c r="W103" i="101"/>
  <c r="E155" i="101"/>
  <c r="AC155" i="101"/>
  <c r="K156" i="101"/>
  <c r="Q157" i="101"/>
  <c r="Q106" i="101"/>
  <c r="W158" i="101"/>
  <c r="E159" i="101"/>
  <c r="AC159" i="101"/>
  <c r="K160" i="101"/>
  <c r="Q161" i="101"/>
  <c r="W162" i="101"/>
  <c r="E163" i="101"/>
  <c r="AC163" i="101"/>
  <c r="K164" i="101"/>
  <c r="Q165" i="101"/>
  <c r="W166" i="101"/>
  <c r="E167" i="101"/>
  <c r="AC167" i="101"/>
  <c r="L152" i="101"/>
  <c r="R153" i="101"/>
  <c r="R102" i="101"/>
  <c r="A154" i="101"/>
  <c r="A103" i="101"/>
  <c r="X154" i="101"/>
  <c r="X103" i="101"/>
  <c r="F155" i="101"/>
  <c r="AD155" i="101"/>
  <c r="L156" i="101"/>
  <c r="R157" i="101"/>
  <c r="A158" i="101"/>
  <c r="A107" i="101"/>
  <c r="X158" i="101"/>
  <c r="F159" i="101"/>
  <c r="AD159" i="101"/>
  <c r="L160" i="101"/>
  <c r="R161" i="101"/>
  <c r="R110" i="101"/>
  <c r="A162" i="101"/>
  <c r="A111" i="101"/>
  <c r="X162" i="101"/>
  <c r="F163" i="101"/>
  <c r="AD163" i="101"/>
  <c r="L164" i="101"/>
  <c r="R165" i="101"/>
  <c r="A166" i="101"/>
  <c r="A115" i="101"/>
  <c r="X166" i="101"/>
  <c r="F167" i="101"/>
  <c r="AD167" i="101"/>
  <c r="M152" i="101"/>
  <c r="S153" i="101"/>
  <c r="S102" i="101"/>
  <c r="B154" i="101"/>
  <c r="B103" i="101"/>
  <c r="Y154" i="101"/>
  <c r="G155" i="101"/>
  <c r="AE155" i="101"/>
  <c r="M156" i="101"/>
  <c r="M105" i="101"/>
  <c r="S157" i="101"/>
  <c r="B158" i="101"/>
  <c r="B107" i="101"/>
  <c r="Y158" i="101"/>
  <c r="G159" i="101"/>
  <c r="AE159" i="101"/>
  <c r="M160" i="101"/>
  <c r="S161" i="101"/>
  <c r="B162" i="101"/>
  <c r="B111" i="101"/>
  <c r="Y162" i="101"/>
  <c r="G163" i="101"/>
  <c r="AE163" i="101"/>
  <c r="M164" i="101"/>
  <c r="S165" i="101"/>
  <c r="B166" i="101"/>
  <c r="B115" i="101"/>
  <c r="Y166" i="101"/>
  <c r="G167" i="101"/>
  <c r="AE167" i="101"/>
  <c r="N144" i="101"/>
  <c r="T145" i="101"/>
  <c r="C146" i="101"/>
  <c r="C95" i="101"/>
  <c r="Z146" i="101"/>
  <c r="Z95" i="101"/>
  <c r="H147" i="101"/>
  <c r="AF147" i="101"/>
  <c r="N148" i="101"/>
  <c r="T149" i="101"/>
  <c r="C150" i="101"/>
  <c r="C99" i="101"/>
  <c r="Z150" i="101"/>
  <c r="H151" i="101"/>
  <c r="AF151" i="101"/>
  <c r="N152" i="101"/>
  <c r="T153" i="101"/>
  <c r="C154" i="101"/>
  <c r="C103" i="101"/>
  <c r="Z154" i="101"/>
  <c r="Z103" i="101"/>
  <c r="H155" i="101"/>
  <c r="AF155" i="101"/>
  <c r="N156" i="101"/>
  <c r="N105" i="101"/>
  <c r="T157" i="101"/>
  <c r="C158" i="101"/>
  <c r="C107" i="101"/>
  <c r="Z158" i="101"/>
  <c r="H159" i="101"/>
  <c r="AF159" i="101"/>
  <c r="N160" i="101"/>
  <c r="T161" i="101"/>
  <c r="C162" i="101"/>
  <c r="C111" i="101"/>
  <c r="Z111" i="101"/>
  <c r="Z162" i="101"/>
  <c r="H163" i="101"/>
  <c r="AF163" i="101"/>
  <c r="N164" i="101"/>
  <c r="T165" i="101"/>
  <c r="C166" i="101"/>
  <c r="C115" i="101"/>
  <c r="Z166" i="101"/>
  <c r="Z115" i="101"/>
  <c r="H167" i="101"/>
  <c r="AF167" i="101"/>
  <c r="A109" i="101"/>
  <c r="U141" i="101"/>
  <c r="AA142" i="101"/>
  <c r="AA91" i="101"/>
  <c r="I143" i="101"/>
  <c r="AG143" i="101"/>
  <c r="O144" i="101"/>
  <c r="U145" i="101"/>
  <c r="AA146" i="101"/>
  <c r="AA95" i="101"/>
  <c r="I147" i="101"/>
  <c r="AG147" i="101"/>
  <c r="O148" i="101"/>
  <c r="O97" i="101"/>
  <c r="AF97" i="101"/>
  <c r="U149" i="101"/>
  <c r="U98" i="101"/>
  <c r="AA150" i="101"/>
  <c r="I151" i="101"/>
  <c r="AG151" i="101"/>
  <c r="O152" i="101"/>
  <c r="U153" i="101"/>
  <c r="AA154" i="101"/>
  <c r="AA103" i="101"/>
  <c r="I155" i="101"/>
  <c r="AG155" i="101"/>
  <c r="O156" i="101"/>
  <c r="U157" i="101"/>
  <c r="U106" i="101"/>
  <c r="AA158" i="101"/>
  <c r="AA107" i="101"/>
  <c r="I159" i="101"/>
  <c r="AG159" i="101"/>
  <c r="O160" i="101"/>
  <c r="L109" i="101"/>
  <c r="U161" i="101"/>
  <c r="AA162" i="101"/>
  <c r="AA111" i="101"/>
  <c r="I163" i="101"/>
  <c r="AG163" i="101"/>
  <c r="O164" i="101"/>
  <c r="U165" i="101"/>
  <c r="AA166" i="101"/>
  <c r="AA115" i="101"/>
  <c r="I167" i="101"/>
  <c r="AG167" i="101"/>
  <c r="F109" i="101"/>
  <c r="AB142" i="101"/>
  <c r="AB91" i="101"/>
  <c r="J143" i="101"/>
  <c r="AH143" i="101"/>
  <c r="P144" i="101"/>
  <c r="V145" i="101"/>
  <c r="AB146" i="101"/>
  <c r="J147" i="101"/>
  <c r="AH147" i="101"/>
  <c r="P148" i="101"/>
  <c r="P97" i="101"/>
  <c r="V149" i="101"/>
  <c r="AB150" i="101"/>
  <c r="J151" i="101"/>
  <c r="J100" i="101"/>
  <c r="AH151" i="101"/>
  <c r="P152" i="101"/>
  <c r="V153" i="101"/>
  <c r="V102" i="101"/>
  <c r="AB154" i="101"/>
  <c r="AB103" i="101"/>
  <c r="J155" i="101"/>
  <c r="AH155" i="101"/>
  <c r="P156" i="101"/>
  <c r="V157" i="101"/>
  <c r="V106" i="101"/>
  <c r="AB158" i="101"/>
  <c r="J159" i="101"/>
  <c r="AH159" i="101"/>
  <c r="P160" i="101"/>
  <c r="V161" i="101"/>
  <c r="AB162" i="101"/>
  <c r="J163" i="101"/>
  <c r="AH163" i="101"/>
  <c r="P164" i="101"/>
  <c r="V165" i="101"/>
  <c r="AB166" i="101"/>
  <c r="J167" i="101"/>
  <c r="AH167" i="101"/>
  <c r="K143" i="101"/>
  <c r="Q144" i="101"/>
  <c r="W145" i="101"/>
  <c r="W94" i="101"/>
  <c r="E146" i="101"/>
  <c r="AC146" i="101"/>
  <c r="K147" i="101"/>
  <c r="Q148" i="101"/>
  <c r="W149" i="101"/>
  <c r="E150" i="101"/>
  <c r="AC150" i="101"/>
  <c r="K151" i="101"/>
  <c r="K100" i="101"/>
  <c r="Q152" i="101"/>
  <c r="W153" i="101"/>
  <c r="W102" i="101"/>
  <c r="E154" i="101"/>
  <c r="AC154" i="101"/>
  <c r="K155" i="101"/>
  <c r="Q156" i="101"/>
  <c r="W157" i="101"/>
  <c r="E158" i="101"/>
  <c r="AC158" i="101"/>
  <c r="K159" i="101"/>
  <c r="Q160" i="101"/>
  <c r="W161" i="101"/>
  <c r="E162" i="101"/>
  <c r="AC162" i="101"/>
  <c r="K163" i="101"/>
  <c r="Q164" i="101"/>
  <c r="W165" i="101"/>
  <c r="E166" i="101"/>
  <c r="AC166" i="101"/>
  <c r="K167" i="101"/>
  <c r="A149" i="101"/>
  <c r="A98" i="101"/>
  <c r="X149" i="101"/>
  <c r="F150" i="101"/>
  <c r="AD150" i="101"/>
  <c r="L151" i="101"/>
  <c r="R152" i="101"/>
  <c r="A153" i="101"/>
  <c r="A102" i="101"/>
  <c r="X153" i="101"/>
  <c r="X102" i="101"/>
  <c r="F154" i="101"/>
  <c r="AD154" i="101"/>
  <c r="L155" i="101"/>
  <c r="R156" i="101"/>
  <c r="R105" i="101"/>
  <c r="A157" i="101"/>
  <c r="A106" i="101"/>
  <c r="X157" i="101"/>
  <c r="F158" i="101"/>
  <c r="F107" i="101"/>
  <c r="AD158" i="101"/>
  <c r="L159" i="101"/>
  <c r="R160" i="101"/>
  <c r="A161" i="101"/>
  <c r="A110" i="101"/>
  <c r="X161" i="101"/>
  <c r="F162" i="101"/>
  <c r="F111" i="101"/>
  <c r="AD162" i="101"/>
  <c r="L163" i="101"/>
  <c r="R164" i="101"/>
  <c r="A165" i="101"/>
  <c r="A114" i="101"/>
  <c r="X165" i="101"/>
  <c r="F166" i="101"/>
  <c r="F115" i="101"/>
  <c r="AD166" i="101"/>
  <c r="L167" i="101"/>
  <c r="M147" i="101"/>
  <c r="S148" i="101"/>
  <c r="B149" i="101"/>
  <c r="B98" i="101"/>
  <c r="Y149" i="101"/>
  <c r="G150" i="101"/>
  <c r="G99" i="101"/>
  <c r="AE150" i="101"/>
  <c r="M151" i="101"/>
  <c r="S152" i="101"/>
  <c r="B153" i="101"/>
  <c r="B102" i="101"/>
  <c r="Y153" i="101"/>
  <c r="G154" i="101"/>
  <c r="G103" i="101"/>
  <c r="AE154" i="101"/>
  <c r="AE103" i="101"/>
  <c r="M155" i="101"/>
  <c r="T104" i="101"/>
  <c r="S156" i="101"/>
  <c r="S105" i="101"/>
  <c r="B106" i="101"/>
  <c r="B157" i="101"/>
  <c r="Y157" i="101"/>
  <c r="G158" i="101"/>
  <c r="G107" i="101"/>
  <c r="AE158" i="101"/>
  <c r="M159" i="101"/>
  <c r="S160" i="101"/>
  <c r="B161" i="101"/>
  <c r="B110" i="101"/>
  <c r="Y161" i="101"/>
  <c r="G162" i="101"/>
  <c r="G111" i="101"/>
  <c r="AE162" i="101"/>
  <c r="AE111" i="101"/>
  <c r="M163" i="101"/>
  <c r="Y112" i="101"/>
  <c r="S164" i="101"/>
  <c r="B165" i="101"/>
  <c r="B114" i="101"/>
  <c r="Y165" i="101"/>
  <c r="G166" i="101"/>
  <c r="G115" i="101"/>
  <c r="AE166" i="101"/>
  <c r="AE115" i="101"/>
  <c r="M167" i="101"/>
  <c r="T152" i="101"/>
  <c r="C153" i="101"/>
  <c r="C102" i="101"/>
  <c r="Z153" i="101"/>
  <c r="H154" i="101"/>
  <c r="H103" i="101"/>
  <c r="AF154" i="101"/>
  <c r="AF103" i="101"/>
  <c r="N155" i="101"/>
  <c r="T156" i="101"/>
  <c r="C106" i="101"/>
  <c r="C157" i="101"/>
  <c r="Z157" i="101"/>
  <c r="Z106" i="101"/>
  <c r="H158" i="101"/>
  <c r="AF158" i="101"/>
  <c r="AF107" i="101"/>
  <c r="N159" i="101"/>
  <c r="K108" i="101"/>
  <c r="T160" i="101"/>
  <c r="C161" i="101"/>
  <c r="C110" i="101"/>
  <c r="Z161" i="101"/>
  <c r="H162" i="101"/>
  <c r="AF162" i="101"/>
  <c r="AF111" i="101"/>
  <c r="N163" i="101"/>
  <c r="T164" i="101"/>
  <c r="C165" i="101"/>
  <c r="C114" i="101"/>
  <c r="Z165" i="101"/>
  <c r="H166" i="101"/>
  <c r="AF166" i="101"/>
  <c r="AF115" i="101"/>
  <c r="N167" i="101"/>
  <c r="K116" i="101"/>
  <c r="AA141" i="101"/>
  <c r="I142" i="101"/>
  <c r="I91" i="101"/>
  <c r="AG142" i="101"/>
  <c r="AG91" i="101"/>
  <c r="O143" i="101"/>
  <c r="U144" i="101"/>
  <c r="AA145" i="101"/>
  <c r="I146" i="101"/>
  <c r="AG146" i="101"/>
  <c r="O147" i="101"/>
  <c r="U148" i="101"/>
  <c r="U97" i="101"/>
  <c r="AA149" i="101"/>
  <c r="I150" i="101"/>
  <c r="AG150" i="101"/>
  <c r="O151" i="101"/>
  <c r="O100" i="101"/>
  <c r="U152" i="101"/>
  <c r="AA153" i="101"/>
  <c r="AA102" i="101"/>
  <c r="I154" i="101"/>
  <c r="I103" i="101"/>
  <c r="AG154" i="101"/>
  <c r="AG103" i="101"/>
  <c r="O155" i="101"/>
  <c r="AA104" i="101"/>
  <c r="U156" i="101"/>
  <c r="AA157" i="101"/>
  <c r="AA106" i="101"/>
  <c r="I158" i="101"/>
  <c r="AG158" i="101"/>
  <c r="O159" i="101"/>
  <c r="Q108" i="101"/>
  <c r="U160" i="101"/>
  <c r="AA161" i="101"/>
  <c r="I162" i="101"/>
  <c r="AG162" i="101"/>
  <c r="O163" i="101"/>
  <c r="U164" i="101"/>
  <c r="U113" i="101"/>
  <c r="AA165" i="101"/>
  <c r="I166" i="101"/>
  <c r="AG166" i="101"/>
  <c r="O167" i="101"/>
  <c r="P143" i="101"/>
  <c r="V144" i="101"/>
  <c r="AB145" i="101"/>
  <c r="AB94" i="101"/>
  <c r="J146" i="101"/>
  <c r="AH146" i="101"/>
  <c r="P147" i="101"/>
  <c r="V148" i="101"/>
  <c r="AB149" i="101"/>
  <c r="J150" i="101"/>
  <c r="AH150" i="101"/>
  <c r="P151" i="101"/>
  <c r="P100" i="101"/>
  <c r="V152" i="101"/>
  <c r="V101" i="101"/>
  <c r="AB153" i="101"/>
  <c r="AB102" i="101"/>
  <c r="J154" i="101"/>
  <c r="AH154" i="101"/>
  <c r="AH103" i="101"/>
  <c r="P155" i="101"/>
  <c r="V156" i="101"/>
  <c r="AB157" i="101"/>
  <c r="J158" i="101"/>
  <c r="AH158" i="101"/>
  <c r="P159" i="101"/>
  <c r="V160" i="101"/>
  <c r="AB161" i="101"/>
  <c r="J162" i="101"/>
  <c r="AH162" i="101"/>
  <c r="P163" i="101"/>
  <c r="V164" i="101"/>
  <c r="AB165" i="101"/>
  <c r="J166" i="101"/>
  <c r="AH166" i="101"/>
  <c r="P167" i="101"/>
  <c r="W144" i="101"/>
  <c r="E145" i="101"/>
  <c r="AC145" i="101"/>
  <c r="AC94" i="101"/>
  <c r="K146" i="101"/>
  <c r="K95" i="101"/>
  <c r="Q147" i="101"/>
  <c r="W148" i="101"/>
  <c r="E149" i="101"/>
  <c r="AC149" i="101"/>
  <c r="K150" i="101"/>
  <c r="Q151" i="101"/>
  <c r="M100" i="101"/>
  <c r="W152" i="101"/>
  <c r="E153" i="101"/>
  <c r="AC153" i="101"/>
  <c r="AC102" i="101"/>
  <c r="K154" i="101"/>
  <c r="K103" i="101"/>
  <c r="Q155" i="101"/>
  <c r="W156" i="101"/>
  <c r="W105" i="101"/>
  <c r="E157" i="101"/>
  <c r="AC157" i="101"/>
  <c r="K158" i="101"/>
  <c r="K107" i="101"/>
  <c r="Q159" i="101"/>
  <c r="AB108" i="101"/>
  <c r="W160" i="101"/>
  <c r="E161" i="101"/>
  <c r="AC161" i="101"/>
  <c r="K162" i="101"/>
  <c r="K111" i="101"/>
  <c r="Q163" i="101"/>
  <c r="AG112" i="101"/>
  <c r="W164" i="101"/>
  <c r="E165" i="101"/>
  <c r="AC165" i="101"/>
  <c r="K166" i="101"/>
  <c r="K115" i="101"/>
  <c r="Q167" i="101"/>
  <c r="H116" i="101"/>
  <c r="R143" i="101"/>
  <c r="R92" i="101"/>
  <c r="A144" i="101"/>
  <c r="A93" i="101"/>
  <c r="X144" i="101"/>
  <c r="F145" i="101"/>
  <c r="AD145" i="101"/>
  <c r="L146" i="101"/>
  <c r="L95" i="101"/>
  <c r="R147" i="101"/>
  <c r="A148" i="101"/>
  <c r="A97" i="101"/>
  <c r="X148" i="101"/>
  <c r="F149" i="101"/>
  <c r="F98" i="101"/>
  <c r="AD149" i="101"/>
  <c r="L150" i="101"/>
  <c r="R151" i="101"/>
  <c r="A152" i="101"/>
  <c r="A101" i="101"/>
  <c r="X152" i="101"/>
  <c r="F153" i="101"/>
  <c r="AD153" i="101"/>
  <c r="L154" i="101"/>
  <c r="L103" i="101"/>
  <c r="R155" i="101"/>
  <c r="A156" i="101"/>
  <c r="A105" i="101"/>
  <c r="X156" i="101"/>
  <c r="X105" i="101"/>
  <c r="F157" i="101"/>
  <c r="F106" i="101"/>
  <c r="AD157" i="101"/>
  <c r="L158" i="101"/>
  <c r="L107" i="101"/>
  <c r="R159" i="101"/>
  <c r="X160" i="101"/>
  <c r="F161" i="101"/>
  <c r="AD161" i="101"/>
  <c r="L162" i="101"/>
  <c r="L111" i="101"/>
  <c r="R163" i="101"/>
  <c r="A164" i="101"/>
  <c r="A113" i="101"/>
  <c r="X164" i="101"/>
  <c r="F165" i="101"/>
  <c r="AD165" i="101"/>
  <c r="L166" i="101"/>
  <c r="L115" i="101"/>
  <c r="R167" i="101"/>
  <c r="AE145" i="101"/>
  <c r="M146" i="101"/>
  <c r="S147" i="101"/>
  <c r="Y148" i="101"/>
  <c r="Y97" i="101"/>
  <c r="G149" i="101"/>
  <c r="AE149" i="101"/>
  <c r="AE98" i="101"/>
  <c r="M150" i="101"/>
  <c r="S151" i="101"/>
  <c r="B152" i="101"/>
  <c r="B101" i="101"/>
  <c r="Y152" i="101"/>
  <c r="G153" i="101"/>
  <c r="G102" i="101"/>
  <c r="AE153" i="101"/>
  <c r="M154" i="101"/>
  <c r="M103" i="101"/>
  <c r="J103" i="101"/>
  <c r="S155" i="101"/>
  <c r="B156" i="101"/>
  <c r="B105" i="101"/>
  <c r="Y156" i="101"/>
  <c r="G157" i="101"/>
  <c r="G106" i="101"/>
  <c r="AE157" i="101"/>
  <c r="AE106" i="101"/>
  <c r="M158" i="101"/>
  <c r="O107" i="101"/>
  <c r="S159" i="101"/>
  <c r="B160" i="101"/>
  <c r="B109" i="101"/>
  <c r="Y160" i="101"/>
  <c r="Y109" i="101"/>
  <c r="G161" i="101"/>
  <c r="AE161" i="101"/>
  <c r="M162" i="101"/>
  <c r="T111" i="101"/>
  <c r="S163" i="101"/>
  <c r="B164" i="101"/>
  <c r="B113" i="101"/>
  <c r="Y164" i="101"/>
  <c r="G165" i="101"/>
  <c r="AE165" i="101"/>
  <c r="M166" i="101"/>
  <c r="S167" i="101"/>
  <c r="BE59" i="101" l="1"/>
  <c r="CD61" i="101"/>
  <c r="BS61" i="101"/>
  <c r="BQ55" i="101"/>
  <c r="BP55" i="101"/>
  <c r="AU65" i="101"/>
  <c r="BR59" i="101"/>
  <c r="BT61" i="101"/>
  <c r="BV59" i="101"/>
  <c r="AJ55" i="101"/>
  <c r="CB61" i="101"/>
  <c r="BC65" i="101"/>
  <c r="AO55" i="101"/>
  <c r="AN55" i="101"/>
  <c r="AV59" i="101"/>
  <c r="BD57" i="101"/>
  <c r="BE57" i="101"/>
  <c r="AU57" i="101"/>
  <c r="CF55" i="101"/>
  <c r="BT57" i="101"/>
  <c r="BL55" i="101"/>
  <c r="AV61" i="101"/>
  <c r="BE65" i="101"/>
  <c r="BU65" i="101"/>
  <c r="BJ55" i="101"/>
  <c r="AL61" i="101"/>
  <c r="BH65" i="101"/>
  <c r="BM65" i="101"/>
  <c r="CD65" i="101"/>
  <c r="BC57" i="101"/>
  <c r="BV57" i="101"/>
  <c r="BD65" i="101"/>
  <c r="AL57" i="101"/>
  <c r="AT55" i="101"/>
  <c r="AX61" i="101"/>
  <c r="BX59" i="101"/>
  <c r="AV57" i="101"/>
  <c r="AT63" i="101"/>
  <c r="BR61" i="101"/>
  <c r="BN61" i="101"/>
  <c r="AW57" i="101"/>
  <c r="BK55" i="101"/>
  <c r="BX61" i="101"/>
  <c r="AR61" i="101"/>
  <c r="BC61" i="101"/>
  <c r="BG54" i="101"/>
  <c r="CD63" i="101"/>
  <c r="BZ61" i="101"/>
  <c r="CA59" i="101"/>
  <c r="AP61" i="101"/>
  <c r="BG57" i="101"/>
  <c r="CB57" i="101"/>
  <c r="BY59" i="101"/>
  <c r="BA55" i="101"/>
  <c r="CC65" i="101"/>
  <c r="BD61" i="101"/>
  <c r="BM61" i="101"/>
  <c r="AX59" i="101"/>
  <c r="BH55" i="101"/>
  <c r="AZ65" i="101"/>
  <c r="CB65" i="101"/>
  <c r="AR57" i="101"/>
  <c r="CF57" i="101"/>
  <c r="AQ55" i="101"/>
  <c r="AY59" i="101"/>
  <c r="BG65" i="101"/>
  <c r="BT59" i="101"/>
  <c r="BB61" i="101"/>
  <c r="AM55" i="101"/>
  <c r="AL55" i="101"/>
  <c r="CD59" i="101"/>
  <c r="AJ57" i="101"/>
  <c r="BR65" i="101"/>
  <c r="AK55" i="101"/>
  <c r="AJ65" i="101"/>
  <c r="BZ57" i="101"/>
  <c r="CF65" i="101"/>
  <c r="AZ59" i="101"/>
  <c r="AS65" i="101"/>
  <c r="BO65" i="101"/>
  <c r="BN65" i="101"/>
  <c r="CE65" i="101"/>
  <c r="BF57" i="101"/>
  <c r="BA57" i="101"/>
  <c r="BQ65" i="101"/>
  <c r="BV61" i="101"/>
  <c r="AJ61" i="101"/>
  <c r="AN65" i="101"/>
  <c r="BW55" i="101"/>
  <c r="AR65" i="101"/>
  <c r="BK65" i="101"/>
  <c r="AO65" i="101"/>
  <c r="AP55" i="101"/>
  <c r="BL65" i="101"/>
  <c r="CD57" i="101"/>
  <c r="BF65" i="101"/>
  <c r="BI55" i="101"/>
  <c r="BM55" i="101"/>
  <c r="BO55" i="101"/>
  <c r="AQ65" i="101"/>
  <c r="BR55" i="101"/>
  <c r="BC54" i="101"/>
  <c r="BC64" i="101"/>
  <c r="AM65" i="101"/>
  <c r="AV54" i="101"/>
  <c r="AV64" i="101"/>
  <c r="AP65" i="101"/>
  <c r="AK65" i="101"/>
  <c r="AV55" i="101"/>
  <c r="AV65" i="101"/>
  <c r="BV65" i="101"/>
  <c r="BV55" i="101"/>
  <c r="AX54" i="101"/>
  <c r="AX64" i="101"/>
  <c r="BD54" i="101"/>
  <c r="BD64" i="101"/>
  <c r="BP59" i="101"/>
  <c r="AW54" i="101"/>
  <c r="AW64" i="101"/>
  <c r="AL65" i="101"/>
  <c r="BT54" i="101"/>
  <c r="BT64" i="101"/>
  <c r="AX65" i="101"/>
  <c r="AX55" i="101"/>
  <c r="BF55" i="101"/>
  <c r="AZ55" i="101"/>
  <c r="AW65" i="101"/>
  <c r="AW55" i="101"/>
  <c r="BP65" i="101"/>
  <c r="BT55" i="101"/>
  <c r="BT65" i="101"/>
  <c r="BB54" i="101"/>
  <c r="BB64" i="101"/>
  <c r="BZ54" i="101"/>
  <c r="BZ64" i="101"/>
  <c r="CD55" i="101"/>
  <c r="BS55" i="101"/>
  <c r="BS65" i="101"/>
  <c r="BB55" i="101"/>
  <c r="BB65" i="101"/>
  <c r="BA65" i="101"/>
  <c r="BZ55" i="101"/>
  <c r="BZ65" i="101"/>
  <c r="BZ59" i="101"/>
  <c r="CA54" i="101"/>
  <c r="CA64" i="101"/>
  <c r="CA65" i="101"/>
  <c r="CA55" i="101"/>
  <c r="BX65" i="101"/>
  <c r="CE55" i="101"/>
  <c r="AT57" i="101"/>
  <c r="BN55" i="101"/>
  <c r="AT65" i="101"/>
  <c r="BA54" i="101"/>
  <c r="BA64" i="101"/>
  <c r="BY54" i="101"/>
  <c r="BY64" i="101"/>
  <c r="BB57" i="101"/>
  <c r="AU61" i="101"/>
  <c r="AR55" i="101"/>
  <c r="CB55" i="101"/>
  <c r="BY55" i="101"/>
  <c r="BY65" i="101"/>
  <c r="BG59" i="101"/>
  <c r="BI65" i="101"/>
  <c r="BU55" i="101"/>
  <c r="AY65" i="101"/>
  <c r="BW65" i="101"/>
  <c r="BJ65" i="101"/>
  <c r="BD55" i="101"/>
  <c r="BF59" i="101"/>
  <c r="AS55" i="101"/>
  <c r="CF61" i="101"/>
  <c r="AK57" i="101"/>
  <c r="CB54" i="101"/>
  <c r="CB64" i="101"/>
  <c r="AG99" i="101"/>
  <c r="V77" i="101"/>
  <c r="I99" i="101"/>
  <c r="J96" i="101"/>
  <c r="S73" i="101"/>
  <c r="AD113" i="101"/>
  <c r="U109" i="101"/>
  <c r="S94" i="101"/>
  <c r="E72" i="101"/>
  <c r="AH99" i="101"/>
  <c r="Z114" i="101"/>
  <c r="AD90" i="101"/>
  <c r="Q97" i="101"/>
  <c r="AE79" i="101"/>
  <c r="AB99" i="101"/>
  <c r="U88" i="101"/>
  <c r="G77" i="101"/>
  <c r="O113" i="101"/>
  <c r="V73" i="101"/>
  <c r="O96" i="101"/>
  <c r="T113" i="101"/>
  <c r="M99" i="101"/>
  <c r="L96" i="101"/>
  <c r="AA90" i="101"/>
  <c r="Z88" i="101"/>
  <c r="Q73" i="101"/>
  <c r="AC99" i="101"/>
  <c r="O72" i="101"/>
  <c r="R73" i="101"/>
  <c r="AB73" i="101"/>
  <c r="M73" i="101"/>
  <c r="Q101" i="101"/>
  <c r="K87" i="101"/>
  <c r="U87" i="101"/>
  <c r="U62" i="101"/>
  <c r="AH73" i="101"/>
  <c r="F114" i="101"/>
  <c r="L110" i="101"/>
  <c r="AA110" i="101"/>
  <c r="Z87" i="101"/>
  <c r="AG73" i="101"/>
  <c r="U79" i="101"/>
  <c r="I73" i="101"/>
  <c r="W73" i="101"/>
  <c r="F87" i="101"/>
  <c r="AE87" i="101"/>
  <c r="AC73" i="101"/>
  <c r="P87" i="101"/>
  <c r="Q93" i="101"/>
  <c r="AD106" i="101"/>
  <c r="U110" i="101"/>
  <c r="H73" i="101"/>
  <c r="X73" i="101"/>
  <c r="O82" i="101"/>
  <c r="AA76" i="101"/>
  <c r="Y60" i="101"/>
  <c r="P58" i="101"/>
  <c r="W58" i="101"/>
  <c r="U70" i="101"/>
  <c r="W93" i="101"/>
  <c r="H62" i="101"/>
  <c r="AE78" i="101"/>
  <c r="V67" i="101"/>
  <c r="N93" i="101"/>
  <c r="Z58" i="101"/>
  <c r="K112" i="101"/>
  <c r="X97" i="101"/>
  <c r="S97" i="101"/>
  <c r="R97" i="101"/>
  <c r="W97" i="101"/>
  <c r="AG56" i="101"/>
  <c r="O102" i="101"/>
  <c r="N97" i="101"/>
  <c r="Y96" i="101"/>
  <c r="AE56" i="101"/>
  <c r="O62" i="101"/>
  <c r="AE105" i="101"/>
  <c r="G56" i="101"/>
  <c r="AD96" i="101"/>
  <c r="P60" i="101"/>
  <c r="K60" i="101"/>
  <c r="AF62" i="101"/>
  <c r="AB62" i="101"/>
  <c r="AF56" i="101"/>
  <c r="V76" i="101"/>
  <c r="AG97" i="101"/>
  <c r="T68" i="101"/>
  <c r="O95" i="101"/>
  <c r="E56" i="101"/>
  <c r="U58" i="101"/>
  <c r="Q58" i="101"/>
  <c r="K58" i="101"/>
  <c r="Y58" i="101"/>
  <c r="Z64" i="101"/>
  <c r="Z54" i="101"/>
  <c r="AA58" i="101"/>
  <c r="AA94" i="101"/>
  <c r="AC62" i="101"/>
  <c r="G60" i="101"/>
  <c r="Q89" i="101"/>
  <c r="Y54" i="101"/>
  <c r="Y64" i="101"/>
  <c r="Q62" i="101"/>
  <c r="AG60" i="101"/>
  <c r="N58" i="101"/>
  <c r="J58" i="101"/>
  <c r="N60" i="101"/>
  <c r="AE60" i="101"/>
  <c r="H54" i="101"/>
  <c r="H64" i="101"/>
  <c r="F83" i="101"/>
  <c r="X58" i="101"/>
  <c r="E62" i="101"/>
  <c r="Q60" i="101"/>
  <c r="V64" i="101"/>
  <c r="V54" i="101"/>
  <c r="N99" i="101"/>
  <c r="AE54" i="101"/>
  <c r="AE64" i="101"/>
  <c r="AH60" i="101"/>
  <c r="Z60" i="101"/>
  <c r="X64" i="101"/>
  <c r="X54" i="101"/>
  <c r="G54" i="101"/>
  <c r="G64" i="101"/>
  <c r="S56" i="101"/>
  <c r="X56" i="101"/>
  <c r="AD62" i="101"/>
  <c r="AF54" i="101"/>
  <c r="AF64" i="101"/>
  <c r="N62" i="101"/>
  <c r="Q94" i="101"/>
  <c r="I82" i="101"/>
  <c r="AG54" i="101"/>
  <c r="AG64" i="101"/>
  <c r="AD97" i="101"/>
  <c r="AC60" i="101"/>
  <c r="E54" i="101"/>
  <c r="E64" i="101"/>
  <c r="AE62" i="101"/>
  <c r="R62" i="101"/>
  <c r="K56" i="101"/>
  <c r="AH56" i="101"/>
  <c r="R58" i="101"/>
  <c r="AC56" i="101"/>
  <c r="R60" i="101"/>
  <c r="U76" i="101"/>
  <c r="Z56" i="101"/>
  <c r="H60" i="101"/>
  <c r="Q80" i="101"/>
  <c r="V56" i="101"/>
  <c r="AG58" i="101"/>
  <c r="AD60" i="101"/>
  <c r="AB54" i="101"/>
  <c r="AB64" i="101"/>
  <c r="N56" i="101"/>
  <c r="H56" i="101"/>
  <c r="R113" i="101"/>
  <c r="W71" i="101"/>
  <c r="V80" i="101"/>
  <c r="O71" i="101"/>
  <c r="S60" i="101"/>
  <c r="F62" i="101"/>
  <c r="Q74" i="101"/>
  <c r="J56" i="101"/>
  <c r="P62" i="101"/>
  <c r="T60" i="101"/>
  <c r="AB56" i="101"/>
  <c r="M58" i="101"/>
  <c r="L60" i="101"/>
  <c r="I58" i="101"/>
  <c r="E60" i="101"/>
  <c r="AA60" i="101"/>
  <c r="H58" i="101"/>
  <c r="G62" i="101"/>
  <c r="L62" i="101"/>
  <c r="AG62" i="101"/>
  <c r="V94" i="101"/>
  <c r="R64" i="101"/>
  <c r="R54" i="101"/>
  <c r="I56" i="101"/>
  <c r="Y95" i="101"/>
  <c r="E58" i="101"/>
  <c r="K76" i="101"/>
  <c r="S64" i="101"/>
  <c r="S54" i="101"/>
  <c r="I62" i="101"/>
  <c r="O109" i="101"/>
  <c r="K64" i="101"/>
  <c r="K54" i="101"/>
  <c r="T56" i="101"/>
  <c r="AD54" i="101"/>
  <c r="AD64" i="101"/>
  <c r="W64" i="101"/>
  <c r="W54" i="101"/>
  <c r="AA99" i="101"/>
  <c r="AH62" i="101"/>
  <c r="V60" i="101"/>
  <c r="U60" i="101"/>
  <c r="E95" i="101"/>
  <c r="Y62" i="101"/>
  <c r="AE83" i="101"/>
  <c r="S58" i="101"/>
  <c r="R56" i="101"/>
  <c r="Z76" i="101"/>
  <c r="O58" i="101"/>
  <c r="W56" i="101"/>
  <c r="J62" i="101"/>
  <c r="T109" i="101"/>
  <c r="M116" i="101"/>
  <c r="P109" i="101"/>
  <c r="S99" i="101"/>
  <c r="AD95" i="101"/>
  <c r="AD56" i="101"/>
  <c r="P64" i="101"/>
  <c r="P54" i="101"/>
  <c r="N64" i="101"/>
  <c r="N54" i="101"/>
  <c r="L54" i="101"/>
  <c r="L64" i="101"/>
  <c r="Z78" i="101"/>
  <c r="V89" i="101"/>
  <c r="F54" i="101"/>
  <c r="F64" i="101"/>
  <c r="R116" i="101"/>
  <c r="T62" i="101"/>
  <c r="T58" i="101"/>
  <c r="I60" i="101"/>
  <c r="F78" i="101"/>
  <c r="W77" i="101"/>
  <c r="J64" i="101"/>
  <c r="J54" i="101"/>
  <c r="U56" i="101"/>
  <c r="X60" i="101"/>
  <c r="AG92" i="101"/>
  <c r="AD58" i="101"/>
  <c r="F56" i="101"/>
  <c r="R75" i="101"/>
  <c r="P83" i="101"/>
  <c r="F58" i="101"/>
  <c r="Y56" i="101"/>
  <c r="M60" i="101"/>
  <c r="M56" i="101"/>
  <c r="AH58" i="101"/>
  <c r="F60" i="101"/>
  <c r="M62" i="101"/>
  <c r="Q99" i="101"/>
  <c r="I54" i="101"/>
  <c r="I64" i="101"/>
  <c r="U83" i="101"/>
  <c r="O78" i="101"/>
  <c r="AH54" i="101"/>
  <c r="AH64" i="101"/>
  <c r="K83" i="101"/>
  <c r="P56" i="101"/>
  <c r="L56" i="101"/>
  <c r="V62" i="101"/>
  <c r="AB58" i="101"/>
  <c r="K62" i="101"/>
  <c r="I92" i="101"/>
  <c r="R99" i="101"/>
  <c r="P78" i="101"/>
  <c r="K78" i="101"/>
  <c r="M54" i="101"/>
  <c r="M64" i="101"/>
  <c r="J95" i="101"/>
  <c r="V58" i="101"/>
  <c r="AC54" i="101"/>
  <c r="AC64" i="101"/>
  <c r="AC58" i="101"/>
  <c r="AH92" i="101"/>
  <c r="O60" i="101"/>
  <c r="X62" i="101"/>
  <c r="AD92" i="101"/>
  <c r="U64" i="101"/>
  <c r="U54" i="101"/>
  <c r="AF58" i="101"/>
  <c r="G58" i="101"/>
  <c r="Q56" i="101"/>
  <c r="AB60" i="101"/>
  <c r="AA80" i="101"/>
  <c r="W60" i="101"/>
  <c r="S62" i="101"/>
  <c r="T64" i="101"/>
  <c r="T54" i="101"/>
  <c r="Q64" i="101"/>
  <c r="Q54" i="101"/>
  <c r="AA56" i="101"/>
  <c r="P76" i="101"/>
  <c r="AE58" i="101"/>
  <c r="AA54" i="101"/>
  <c r="AA64" i="101"/>
  <c r="J92" i="101"/>
  <c r="AA62" i="101"/>
  <c r="Z62" i="101"/>
  <c r="W62" i="101"/>
  <c r="J60" i="101"/>
  <c r="AF60" i="101"/>
  <c r="G96" i="101"/>
  <c r="O64" i="101"/>
  <c r="O54" i="101"/>
  <c r="Q76" i="101"/>
  <c r="L58" i="101"/>
  <c r="O56" i="101"/>
  <c r="Y80" i="101"/>
  <c r="R96" i="101"/>
  <c r="N96" i="101"/>
  <c r="M106" i="101"/>
  <c r="T80" i="101"/>
  <c r="M110" i="101"/>
  <c r="F92" i="101"/>
  <c r="X77" i="101"/>
  <c r="H112" i="101"/>
  <c r="M96" i="101"/>
  <c r="K92" i="101"/>
  <c r="H77" i="101"/>
  <c r="V96" i="101"/>
  <c r="K70" i="101"/>
  <c r="O76" i="101"/>
  <c r="K84" i="101"/>
  <c r="Y110" i="101"/>
  <c r="AG77" i="101"/>
  <c r="P84" i="101"/>
  <c r="S116" i="101"/>
  <c r="W106" i="101"/>
  <c r="U84" i="101"/>
  <c r="P92" i="101"/>
  <c r="N116" i="101"/>
  <c r="P101" i="101"/>
  <c r="I77" i="101"/>
  <c r="R79" i="101"/>
  <c r="R77" i="101"/>
  <c r="J90" i="101"/>
  <c r="S106" i="101"/>
  <c r="W110" i="101"/>
  <c r="L94" i="101"/>
  <c r="O80" i="101"/>
  <c r="AE92" i="101"/>
  <c r="S109" i="101"/>
  <c r="Z92" i="101"/>
  <c r="J74" i="101"/>
  <c r="AC110" i="101"/>
  <c r="W101" i="101"/>
  <c r="F112" i="101"/>
  <c r="E76" i="101"/>
  <c r="AE76" i="101"/>
  <c r="S76" i="101"/>
  <c r="AB106" i="101"/>
  <c r="AE99" i="101"/>
  <c r="X110" i="101"/>
  <c r="N101" i="101"/>
  <c r="H67" i="101"/>
  <c r="AE70" i="101"/>
  <c r="Z70" i="101"/>
  <c r="F70" i="101"/>
  <c r="S77" i="101"/>
  <c r="E82" i="101"/>
  <c r="X106" i="101"/>
  <c r="E110" i="101"/>
  <c r="AG116" i="101"/>
  <c r="P70" i="101"/>
  <c r="R94" i="101"/>
  <c r="AA93" i="101"/>
  <c r="AC106" i="101"/>
  <c r="Q96" i="101"/>
  <c r="T110" i="101"/>
  <c r="AF96" i="101"/>
  <c r="E80" i="101"/>
  <c r="AC77" i="101"/>
  <c r="X88" i="101"/>
  <c r="U101" i="101"/>
  <c r="O90" i="101"/>
  <c r="U92" i="101"/>
  <c r="AE100" i="101"/>
  <c r="AB110" i="101"/>
  <c r="AG96" i="101"/>
  <c r="H96" i="101"/>
  <c r="M76" i="101"/>
  <c r="O70" i="101"/>
  <c r="G74" i="101"/>
  <c r="M72" i="101"/>
  <c r="AH96" i="101"/>
  <c r="AD110" i="101"/>
  <c r="Y90" i="101"/>
  <c r="X93" i="101"/>
  <c r="I96" i="101"/>
  <c r="R106" i="101"/>
  <c r="O74" i="101"/>
  <c r="AG106" i="101"/>
  <c r="Z84" i="101"/>
  <c r="T76" i="101"/>
  <c r="AF72" i="101"/>
  <c r="S96" i="101"/>
  <c r="X101" i="101"/>
  <c r="Y76" i="101"/>
  <c r="AB77" i="101"/>
  <c r="N88" i="101"/>
  <c r="I102" i="101"/>
  <c r="AE88" i="101"/>
  <c r="U78" i="101"/>
  <c r="W75" i="101"/>
  <c r="Z86" i="101"/>
  <c r="P68" i="101"/>
  <c r="AG88" i="101"/>
  <c r="I88" i="101"/>
  <c r="AB114" i="101"/>
  <c r="AC107" i="101"/>
  <c r="AC88" i="101"/>
  <c r="AC85" i="101"/>
  <c r="N84" i="101"/>
  <c r="R85" i="101"/>
  <c r="H108" i="101"/>
  <c r="R107" i="101"/>
  <c r="N114" i="101"/>
  <c r="S107" i="101"/>
  <c r="AC111" i="101"/>
  <c r="J98" i="101"/>
  <c r="K93" i="101"/>
  <c r="S85" i="101"/>
  <c r="S88" i="101"/>
  <c r="AH88" i="101"/>
  <c r="F86" i="101"/>
  <c r="AD98" i="101"/>
  <c r="AC114" i="101"/>
  <c r="I107" i="101"/>
  <c r="Y98" i="101"/>
  <c r="X114" i="101"/>
  <c r="X107" i="101"/>
  <c r="AG109" i="101"/>
  <c r="W84" i="101"/>
  <c r="AF99" i="101"/>
  <c r="F97" i="101"/>
  <c r="H72" i="101"/>
  <c r="AB100" i="101"/>
  <c r="AG111" i="101"/>
  <c r="F116" i="101"/>
  <c r="K109" i="101"/>
  <c r="AB88" i="101"/>
  <c r="T73" i="101"/>
  <c r="T92" i="101"/>
  <c r="M111" i="101"/>
  <c r="AD73" i="101"/>
  <c r="P113" i="101"/>
  <c r="X111" i="101"/>
  <c r="E92" i="101"/>
  <c r="H106" i="101"/>
  <c r="S75" i="101"/>
  <c r="M88" i="101"/>
  <c r="H99" i="101"/>
  <c r="W85" i="101"/>
  <c r="I111" i="101"/>
  <c r="U102" i="101"/>
  <c r="T98" i="101"/>
  <c r="AE93" i="101"/>
  <c r="P102" i="101"/>
  <c r="Y73" i="101"/>
  <c r="K71" i="101"/>
  <c r="AE114" i="101"/>
  <c r="AE102" i="101"/>
  <c r="G98" i="101"/>
  <c r="J99" i="101"/>
  <c r="U93" i="101"/>
  <c r="AC115" i="101"/>
  <c r="W88" i="101"/>
  <c r="U68" i="101"/>
  <c r="M67" i="101"/>
  <c r="U96" i="101"/>
  <c r="Z83" i="101"/>
  <c r="S84" i="101"/>
  <c r="S111" i="101"/>
  <c r="O93" i="101"/>
  <c r="S67" i="101"/>
  <c r="L90" i="101"/>
  <c r="Q90" i="101"/>
  <c r="R88" i="101"/>
  <c r="AE71" i="101"/>
  <c r="P79" i="101"/>
  <c r="AH107" i="101"/>
  <c r="H107" i="101"/>
  <c r="AB107" i="101"/>
  <c r="V98" i="101"/>
  <c r="AG102" i="101"/>
  <c r="T93" i="101"/>
  <c r="Y92" i="101"/>
  <c r="M92" i="101"/>
  <c r="K79" i="101"/>
  <c r="O73" i="101"/>
  <c r="W111" i="101"/>
  <c r="X85" i="101"/>
  <c r="AH111" i="101"/>
  <c r="O92" i="101"/>
  <c r="H111" i="101"/>
  <c r="K104" i="101"/>
  <c r="S87" i="101"/>
  <c r="AF90" i="101"/>
  <c r="M107" i="101"/>
  <c r="Y105" i="101"/>
  <c r="H115" i="101"/>
  <c r="W107" i="101"/>
  <c r="P86" i="101"/>
  <c r="J73" i="101"/>
  <c r="AG85" i="101"/>
  <c r="K114" i="101"/>
  <c r="K99" i="101"/>
  <c r="N73" i="101"/>
  <c r="Z68" i="101"/>
  <c r="AG107" i="101"/>
  <c r="Z102" i="101"/>
  <c r="U71" i="101"/>
  <c r="E73" i="101"/>
  <c r="J67" i="101"/>
  <c r="K68" i="101"/>
  <c r="W115" i="101"/>
  <c r="AB111" i="101"/>
  <c r="P93" i="101"/>
  <c r="AH106" i="101"/>
  <c r="I85" i="101"/>
  <c r="P71" i="101"/>
  <c r="M85" i="101"/>
  <c r="P77" i="101"/>
  <c r="G72" i="101"/>
  <c r="L80" i="101"/>
  <c r="Z91" i="101"/>
  <c r="F102" i="101"/>
  <c r="E98" i="101"/>
  <c r="H85" i="101"/>
  <c r="L99" i="101"/>
  <c r="U114" i="101"/>
  <c r="N107" i="101"/>
  <c r="W99" i="101"/>
  <c r="N98" i="101"/>
  <c r="O101" i="101"/>
  <c r="V79" i="101"/>
  <c r="AG98" i="101"/>
  <c r="Z75" i="101"/>
  <c r="G112" i="101"/>
  <c r="I109" i="101"/>
  <c r="R98" i="101"/>
  <c r="AA87" i="101"/>
  <c r="X109" i="101"/>
  <c r="AD102" i="101"/>
  <c r="O104" i="101"/>
  <c r="O105" i="101"/>
  <c r="R115" i="101"/>
  <c r="V87" i="101"/>
  <c r="AF79" i="101"/>
  <c r="I98" i="101"/>
  <c r="R71" i="101"/>
  <c r="O79" i="101"/>
  <c r="N87" i="101"/>
  <c r="AH105" i="101"/>
  <c r="X75" i="101"/>
  <c r="G84" i="101"/>
  <c r="X74" i="101"/>
  <c r="AB109" i="101"/>
  <c r="N81" i="101"/>
  <c r="AH115" i="101"/>
  <c r="N70" i="101"/>
  <c r="K91" i="101"/>
  <c r="AC98" i="101"/>
  <c r="J107" i="101"/>
  <c r="R109" i="101"/>
  <c r="AE116" i="101"/>
  <c r="AH109" i="101"/>
  <c r="O75" i="101"/>
  <c r="H76" i="101"/>
  <c r="R86" i="101"/>
  <c r="G113" i="101"/>
  <c r="Y104" i="101"/>
  <c r="L79" i="101"/>
  <c r="AF113" i="101"/>
  <c r="W109" i="101"/>
  <c r="E102" i="101"/>
  <c r="J112" i="101"/>
  <c r="Z99" i="101"/>
  <c r="X115" i="101"/>
  <c r="K77" i="101"/>
  <c r="AG81" i="101"/>
  <c r="AD86" i="101"/>
  <c r="K102" i="101"/>
  <c r="AG76" i="101"/>
  <c r="U99" i="101"/>
  <c r="AG84" i="101"/>
  <c r="S74" i="101"/>
  <c r="S108" i="101"/>
  <c r="R108" i="101"/>
  <c r="Q116" i="101"/>
  <c r="T79" i="101"/>
  <c r="Q87" i="101"/>
  <c r="AH110" i="101"/>
  <c r="AG78" i="101"/>
  <c r="H90" i="101"/>
  <c r="Z77" i="101"/>
  <c r="R70" i="101"/>
  <c r="X71" i="101"/>
  <c r="AD94" i="101"/>
  <c r="Q112" i="101"/>
  <c r="AC84" i="101"/>
  <c r="I110" i="101"/>
  <c r="H110" i="101"/>
  <c r="Y78" i="101"/>
  <c r="AB81" i="101"/>
  <c r="AH75" i="101"/>
  <c r="L89" i="101"/>
  <c r="M81" i="101"/>
  <c r="R81" i="101"/>
  <c r="L104" i="101"/>
  <c r="AB98" i="101"/>
  <c r="AG115" i="101"/>
  <c r="AA113" i="101"/>
  <c r="J101" i="101"/>
  <c r="G78" i="101"/>
  <c r="M97" i="101"/>
  <c r="AF104" i="101"/>
  <c r="S104" i="101"/>
  <c r="F99" i="101"/>
  <c r="W98" i="101"/>
  <c r="AD101" i="101"/>
  <c r="E84" i="101"/>
  <c r="AC76" i="101"/>
  <c r="AH81" i="101"/>
  <c r="X90" i="101"/>
  <c r="H98" i="101"/>
  <c r="T91" i="101"/>
  <c r="S71" i="101"/>
  <c r="P91" i="101"/>
  <c r="N76" i="101"/>
  <c r="AC87" i="101"/>
  <c r="Q75" i="101"/>
  <c r="M115" i="101"/>
  <c r="I115" i="101"/>
  <c r="Y102" i="101"/>
  <c r="T102" i="101"/>
  <c r="AD105" i="101"/>
  <c r="U91" i="101"/>
  <c r="S98" i="101"/>
  <c r="AH79" i="101"/>
  <c r="J84" i="101"/>
  <c r="Y84" i="101"/>
  <c r="L86" i="101"/>
  <c r="E94" i="101"/>
  <c r="Q104" i="101"/>
  <c r="AB115" i="101"/>
  <c r="I116" i="101"/>
  <c r="S110" i="101"/>
  <c r="K113" i="101"/>
  <c r="F113" i="101"/>
  <c r="F101" i="101"/>
  <c r="V93" i="101"/>
  <c r="T87" i="101"/>
  <c r="Y68" i="101"/>
  <c r="F77" i="101"/>
  <c r="AG86" i="101"/>
  <c r="X81" i="101"/>
  <c r="J102" i="101"/>
  <c r="E87" i="101"/>
  <c r="F79" i="101"/>
  <c r="Z100" i="101"/>
  <c r="V113" i="101"/>
  <c r="V97" i="101"/>
  <c r="AH71" i="101"/>
  <c r="AG71" i="101"/>
  <c r="AF114" i="101"/>
  <c r="S81" i="101"/>
  <c r="AC109" i="101"/>
  <c r="L114" i="101"/>
  <c r="R100" i="101"/>
  <c r="W79" i="101"/>
  <c r="AH98" i="101"/>
  <c r="M93" i="101"/>
  <c r="AG110" i="101"/>
  <c r="AE91" i="101"/>
  <c r="AG90" i="101"/>
  <c r="AA77" i="101"/>
  <c r="AD76" i="101"/>
  <c r="U77" i="101"/>
  <c r="L116" i="101"/>
  <c r="J116" i="101"/>
  <c r="I81" i="101"/>
  <c r="Q113" i="101"/>
  <c r="T94" i="101"/>
  <c r="M90" i="101"/>
  <c r="J105" i="101"/>
  <c r="X84" i="101"/>
  <c r="AC81" i="101"/>
  <c r="S68" i="101"/>
  <c r="Y70" i="101"/>
  <c r="AD91" i="101"/>
  <c r="T96" i="101"/>
  <c r="N106" i="101"/>
  <c r="R112" i="101"/>
  <c r="AA114" i="101"/>
  <c r="X98" i="101"/>
  <c r="N109" i="101"/>
  <c r="L113" i="101"/>
  <c r="Z108" i="101"/>
  <c r="AF77" i="101"/>
  <c r="W96" i="101"/>
  <c r="M70" i="101"/>
  <c r="M84" i="101"/>
  <c r="I90" i="101"/>
  <c r="O94" i="101"/>
  <c r="J83" i="101"/>
  <c r="J94" i="101"/>
  <c r="F91" i="101"/>
  <c r="S70" i="101"/>
  <c r="L73" i="101"/>
  <c r="AD68" i="101"/>
  <c r="T75" i="101"/>
  <c r="W81" i="101"/>
  <c r="Y79" i="101"/>
  <c r="V114" i="101"/>
  <c r="M109" i="101"/>
  <c r="S115" i="101"/>
  <c r="M98" i="101"/>
  <c r="E68" i="101"/>
  <c r="I105" i="101"/>
  <c r="AG93" i="101"/>
  <c r="V84" i="101"/>
  <c r="AG79" i="101"/>
  <c r="G114" i="101"/>
  <c r="P116" i="101"/>
  <c r="P108" i="101"/>
  <c r="T105" i="101"/>
  <c r="T101" i="101"/>
  <c r="P105" i="101"/>
  <c r="V75" i="101"/>
  <c r="Q82" i="101"/>
  <c r="AB84" i="101"/>
  <c r="P99" i="101"/>
  <c r="N90" i="101"/>
  <c r="I71" i="101"/>
  <c r="O84" i="101"/>
  <c r="Y101" i="101"/>
  <c r="Q79" i="101"/>
  <c r="P96" i="101"/>
  <c r="AF112" i="101"/>
  <c r="AC92" i="101"/>
  <c r="AB76" i="101"/>
  <c r="AB92" i="101"/>
  <c r="AH70" i="101"/>
  <c r="T84" i="101"/>
  <c r="H70" i="101"/>
  <c r="R84" i="101"/>
  <c r="R76" i="101"/>
  <c r="AH84" i="101"/>
  <c r="S90" i="101"/>
  <c r="AF108" i="101"/>
  <c r="AC116" i="101"/>
  <c r="Y94" i="101"/>
  <c r="Q86" i="101"/>
  <c r="N92" i="101"/>
  <c r="H81" i="101"/>
  <c r="AE77" i="101"/>
  <c r="X96" i="101"/>
  <c r="I93" i="101"/>
  <c r="J70" i="101"/>
  <c r="O68" i="101"/>
  <c r="H97" i="101"/>
  <c r="J87" i="101"/>
  <c r="AA79" i="101"/>
  <c r="V100" i="101"/>
  <c r="Q110" i="101"/>
  <c r="V110" i="101"/>
  <c r="K94" i="101"/>
  <c r="K67" i="101"/>
  <c r="P67" i="101"/>
  <c r="AE67" i="101"/>
  <c r="Z67" i="101"/>
  <c r="F74" i="101"/>
  <c r="P74" i="101"/>
  <c r="Q100" i="101"/>
  <c r="AH95" i="101"/>
  <c r="AB95" i="101"/>
  <c r="T106" i="101"/>
  <c r="O106" i="101"/>
  <c r="N83" i="101"/>
  <c r="AG113" i="101"/>
  <c r="Z94" i="101"/>
  <c r="AA69" i="101"/>
  <c r="AF69" i="101"/>
  <c r="L69" i="101"/>
  <c r="V69" i="101"/>
  <c r="F67" i="101"/>
  <c r="U74" i="101"/>
  <c r="AF116" i="101"/>
  <c r="AA116" i="101"/>
  <c r="V116" i="101"/>
  <c r="P112" i="101"/>
  <c r="Z112" i="101"/>
  <c r="I78" i="101"/>
  <c r="Y114" i="101"/>
  <c r="T114" i="101"/>
  <c r="O114" i="101"/>
  <c r="Y103" i="101"/>
  <c r="O103" i="101"/>
  <c r="E103" i="101"/>
  <c r="T103" i="101"/>
  <c r="W116" i="101"/>
  <c r="X116" i="101"/>
  <c r="O116" i="101"/>
  <c r="U108" i="101"/>
  <c r="F108" i="101"/>
  <c r="AB116" i="101"/>
  <c r="W104" i="101"/>
  <c r="AC83" i="101"/>
  <c r="S78" i="101"/>
  <c r="AD111" i="101"/>
  <c r="O111" i="101"/>
  <c r="Y111" i="101"/>
  <c r="X89" i="101"/>
  <c r="W113" i="101"/>
  <c r="N112" i="101"/>
  <c r="M113" i="101"/>
  <c r="T112" i="101"/>
  <c r="L100" i="101"/>
  <c r="AA100" i="101"/>
  <c r="AF100" i="101"/>
  <c r="G100" i="101"/>
  <c r="E86" i="101"/>
  <c r="H113" i="101"/>
  <c r="Y99" i="101"/>
  <c r="E99" i="101"/>
  <c r="T99" i="101"/>
  <c r="O99" i="101"/>
  <c r="V109" i="101"/>
  <c r="AG114" i="101"/>
  <c r="AH114" i="101"/>
  <c r="S114" i="101"/>
  <c r="R114" i="101"/>
  <c r="W114" i="101"/>
  <c r="M114" i="101"/>
  <c r="Q67" i="101"/>
  <c r="L67" i="101"/>
  <c r="AF67" i="101"/>
  <c r="E83" i="101"/>
  <c r="U75" i="101"/>
  <c r="K75" i="101"/>
  <c r="P75" i="101"/>
  <c r="AE75" i="101"/>
  <c r="S89" i="101"/>
  <c r="R89" i="101"/>
  <c r="AB89" i="101"/>
  <c r="H89" i="101"/>
  <c r="AC89" i="101"/>
  <c r="AA105" i="101"/>
  <c r="AG89" i="101"/>
  <c r="F69" i="101"/>
  <c r="U69" i="101"/>
  <c r="P69" i="101"/>
  <c r="K69" i="101"/>
  <c r="AE69" i="101"/>
  <c r="G110" i="101"/>
  <c r="AB112" i="101"/>
  <c r="X112" i="101"/>
  <c r="W112" i="101"/>
  <c r="I112" i="101"/>
  <c r="Y106" i="101"/>
  <c r="E111" i="101"/>
  <c r="G105" i="101"/>
  <c r="I114" i="101"/>
  <c r="O87" i="101"/>
  <c r="Y87" i="101"/>
  <c r="AD87" i="101"/>
  <c r="Z110" i="101"/>
  <c r="AE110" i="101"/>
  <c r="P110" i="101"/>
  <c r="F110" i="101"/>
  <c r="K110" i="101"/>
  <c r="F75" i="101"/>
  <c r="AG68" i="101"/>
  <c r="AC68" i="101"/>
  <c r="X68" i="101"/>
  <c r="AH68" i="101"/>
  <c r="M68" i="101"/>
  <c r="W68" i="101"/>
  <c r="H68" i="101"/>
  <c r="R68" i="101"/>
  <c r="N68" i="101"/>
  <c r="R78" i="101"/>
  <c r="K82" i="101"/>
  <c r="AE82" i="101"/>
  <c r="Z82" i="101"/>
  <c r="F82" i="101"/>
  <c r="T88" i="101"/>
  <c r="AD88" i="101"/>
  <c r="Y88" i="101"/>
  <c r="E88" i="101"/>
  <c r="O88" i="101"/>
  <c r="I113" i="101"/>
  <c r="E106" i="101"/>
  <c r="N108" i="101"/>
  <c r="AD103" i="101"/>
  <c r="E115" i="101"/>
  <c r="U67" i="101"/>
  <c r="G69" i="101"/>
  <c r="O98" i="101"/>
  <c r="AD109" i="101"/>
  <c r="J109" i="101"/>
  <c r="O83" i="101"/>
  <c r="AD83" i="101"/>
  <c r="T83" i="101"/>
  <c r="U112" i="101"/>
  <c r="AD72" i="101"/>
  <c r="T72" i="101"/>
  <c r="Y72" i="101"/>
  <c r="J72" i="101"/>
  <c r="I68" i="101"/>
  <c r="AA67" i="101"/>
  <c r="U82" i="101"/>
  <c r="S82" i="101"/>
  <c r="R82" i="101"/>
  <c r="AH82" i="101"/>
  <c r="H82" i="101"/>
  <c r="M82" i="101"/>
  <c r="AB82" i="101"/>
  <c r="N82" i="101"/>
  <c r="W82" i="101"/>
  <c r="AG82" i="101"/>
  <c r="V105" i="101"/>
  <c r="AD99" i="101"/>
  <c r="Y108" i="101"/>
  <c r="AE101" i="101"/>
  <c r="W86" i="101"/>
  <c r="Q69" i="101"/>
  <c r="M89" i="101"/>
  <c r="X82" i="101"/>
  <c r="AB83" i="101"/>
  <c r="H83" i="101"/>
  <c r="M83" i="101"/>
  <c r="I83" i="101"/>
  <c r="AG83" i="101"/>
  <c r="S83" i="101"/>
  <c r="P94" i="101"/>
  <c r="AC80" i="101"/>
  <c r="AB80" i="101"/>
  <c r="AH80" i="101"/>
  <c r="M80" i="101"/>
  <c r="H80" i="101"/>
  <c r="AG80" i="101"/>
  <c r="S80" i="101"/>
  <c r="W80" i="101"/>
  <c r="R104" i="101"/>
  <c r="Y116" i="101"/>
  <c r="T116" i="101"/>
  <c r="E116" i="101"/>
  <c r="S113" i="101"/>
  <c r="X104" i="101"/>
  <c r="N80" i="101"/>
  <c r="AF70" i="101"/>
  <c r="Q70" i="101"/>
  <c r="L70" i="101"/>
  <c r="AA70" i="101"/>
  <c r="V70" i="101"/>
  <c r="G70" i="101"/>
  <c r="G67" i="101"/>
  <c r="Z90" i="101"/>
  <c r="U90" i="101"/>
  <c r="K90" i="101"/>
  <c r="M95" i="101"/>
  <c r="F94" i="101"/>
  <c r="AG95" i="101"/>
  <c r="G116" i="101"/>
  <c r="AE112" i="101"/>
  <c r="G101" i="101"/>
  <c r="X80" i="101"/>
  <c r="AE74" i="101"/>
  <c r="W89" i="101"/>
  <c r="AF105" i="101"/>
  <c r="L105" i="101"/>
  <c r="I89" i="101"/>
  <c r="AD114" i="101"/>
  <c r="X108" i="101"/>
  <c r="W108" i="101"/>
  <c r="I108" i="101"/>
  <c r="M108" i="101"/>
  <c r="AG108" i="101"/>
  <c r="AC108" i="101"/>
  <c r="O112" i="101"/>
  <c r="E112" i="101"/>
  <c r="K74" i="101"/>
  <c r="R80" i="101"/>
  <c r="Z69" i="101"/>
  <c r="AH116" i="101"/>
  <c r="AH112" i="101"/>
  <c r="AE108" i="101"/>
  <c r="X100" i="101"/>
  <c r="AF110" i="101"/>
  <c r="E85" i="101"/>
  <c r="T85" i="101"/>
  <c r="Y85" i="101"/>
  <c r="J85" i="101"/>
  <c r="O85" i="101"/>
  <c r="AD85" i="101"/>
  <c r="AA88" i="101"/>
  <c r="L88" i="101"/>
  <c r="AF88" i="101"/>
  <c r="G88" i="101"/>
  <c r="Q88" i="101"/>
  <c r="F90" i="101"/>
  <c r="O115" i="101"/>
  <c r="T115" i="101"/>
  <c r="AD115" i="101"/>
  <c r="AH108" i="101"/>
  <c r="F105" i="101"/>
  <c r="U105" i="101"/>
  <c r="Z105" i="101"/>
  <c r="K105" i="101"/>
  <c r="W83" i="101"/>
  <c r="P90" i="101"/>
  <c r="Z74" i="101"/>
  <c r="H114" i="101"/>
  <c r="N100" i="101"/>
  <c r="J113" i="101"/>
  <c r="E113" i="101"/>
  <c r="N113" i="101"/>
  <c r="X113" i="101"/>
  <c r="AB113" i="101"/>
  <c r="AH113" i="101"/>
  <c r="AH104" i="101"/>
  <c r="N104" i="101"/>
  <c r="I104" i="101"/>
  <c r="M104" i="101"/>
  <c r="AG104" i="101"/>
  <c r="AC104" i="101"/>
  <c r="H104" i="101"/>
  <c r="AB104" i="101"/>
  <c r="G97" i="101"/>
  <c r="L97" i="101"/>
  <c r="AA97" i="101"/>
  <c r="U94" i="101"/>
  <c r="AC86" i="101"/>
  <c r="AB86" i="101"/>
  <c r="N86" i="101"/>
  <c r="AH86" i="101"/>
  <c r="H86" i="101"/>
  <c r="M86" i="101"/>
  <c r="S86" i="101"/>
  <c r="I86" i="101"/>
  <c r="J106" i="101"/>
  <c r="AG101" i="101"/>
  <c r="R101" i="101"/>
  <c r="H101" i="101"/>
  <c r="S101" i="101"/>
  <c r="AC101" i="101"/>
  <c r="M101" i="101"/>
  <c r="AH101" i="101"/>
  <c r="R87" i="101"/>
  <c r="W87" i="101"/>
  <c r="H87" i="101"/>
  <c r="I87" i="101"/>
  <c r="AB87" i="101"/>
  <c r="X87" i="101"/>
  <c r="AG87" i="101"/>
  <c r="AH87" i="101"/>
  <c r="J115" i="101"/>
  <c r="O108" i="101"/>
  <c r="E108" i="101"/>
  <c r="AD108" i="101"/>
  <c r="J108" i="101"/>
  <c r="AD116" i="101"/>
  <c r="I101" i="101"/>
  <c r="X86" i="101"/>
  <c r="X83" i="101"/>
  <c r="AF84" i="101"/>
  <c r="Q84" i="101"/>
  <c r="L84" i="101"/>
  <c r="AA84" i="101"/>
  <c r="Q109" i="101"/>
  <c r="G109" i="101"/>
  <c r="AA109" i="101"/>
  <c r="S95" i="101"/>
  <c r="AC95" i="101"/>
  <c r="R95" i="101"/>
  <c r="X95" i="101"/>
  <c r="H95" i="101"/>
  <c r="I95" i="101"/>
  <c r="W95" i="101"/>
  <c r="O86" i="101"/>
  <c r="J86" i="101"/>
  <c r="Y86" i="101"/>
  <c r="T86" i="101"/>
  <c r="V108" i="101"/>
  <c r="L108" i="101"/>
  <c r="AA108" i="101"/>
  <c r="G108" i="101"/>
  <c r="S112" i="101"/>
  <c r="AE94" i="101"/>
  <c r="M112" i="101"/>
  <c r="AA101" i="101"/>
  <c r="L101" i="101"/>
  <c r="AF101" i="101"/>
  <c r="Z101" i="101"/>
  <c r="K101" i="101"/>
  <c r="Y115" i="101"/>
  <c r="AD112" i="101"/>
  <c r="AC112" i="101"/>
  <c r="X78" i="101"/>
  <c r="W78" i="101"/>
  <c r="H78" i="101"/>
  <c r="AH78" i="101"/>
  <c r="N78" i="101"/>
  <c r="AC78" i="101"/>
  <c r="AB78" i="101"/>
  <c r="R83" i="101"/>
  <c r="T108" i="101"/>
  <c r="AB101" i="101"/>
  <c r="AE90" i="101"/>
  <c r="J88" i="101"/>
  <c r="P107" i="101"/>
  <c r="AE107" i="101"/>
  <c r="U107" i="101"/>
  <c r="Z107" i="101"/>
  <c r="R67" i="101"/>
  <c r="N67" i="101"/>
  <c r="W67" i="101"/>
  <c r="AC67" i="101"/>
  <c r="X67" i="101"/>
  <c r="AG67" i="101"/>
  <c r="AH67" i="101"/>
  <c r="I67" i="101"/>
  <c r="Q92" i="101"/>
  <c r="AA92" i="101"/>
  <c r="AF92" i="101"/>
  <c r="L92" i="101"/>
  <c r="V92" i="101"/>
  <c r="AF109" i="101"/>
  <c r="J114" i="101"/>
  <c r="S100" i="101"/>
  <c r="I100" i="101"/>
  <c r="AG100" i="101"/>
  <c r="W100" i="101"/>
  <c r="H100" i="101"/>
  <c r="AC100" i="101"/>
  <c r="AH100" i="101"/>
  <c r="J111" i="101"/>
  <c r="Q105" i="101"/>
  <c r="AH83" i="101"/>
  <c r="AB67" i="101"/>
  <c r="AF98" i="101"/>
  <c r="Q98" i="101"/>
  <c r="AA98" i="101"/>
  <c r="G92" i="101"/>
  <c r="M78" i="101"/>
  <c r="AB93" i="101"/>
  <c r="AB70" i="101"/>
  <c r="W90" i="101"/>
  <c r="U86" i="101"/>
  <c r="AD67" i="101"/>
  <c r="T90" i="101"/>
  <c r="L76" i="101"/>
  <c r="T70" i="101"/>
  <c r="E78" i="101"/>
  <c r="AG74" i="101"/>
  <c r="AD93" i="101"/>
  <c r="I94" i="101"/>
  <c r="J79" i="101"/>
  <c r="J75" i="101"/>
  <c r="G94" i="101"/>
  <c r="AC79" i="101"/>
  <c r="T74" i="101"/>
  <c r="R90" i="101"/>
  <c r="AE68" i="101"/>
  <c r="AG105" i="101"/>
  <c r="H109" i="101"/>
  <c r="AF86" i="101"/>
  <c r="G90" i="101"/>
  <c r="AD82" i="101"/>
  <c r="L75" i="101"/>
  <c r="I79" i="101"/>
  <c r="AG75" i="101"/>
  <c r="V112" i="101"/>
  <c r="E91" i="101"/>
  <c r="AB71" i="101"/>
  <c r="E105" i="101"/>
  <c r="G76" i="101"/>
  <c r="F76" i="101"/>
  <c r="Y91" i="101"/>
  <c r="T82" i="101"/>
  <c r="L82" i="101"/>
  <c r="AH90" i="101"/>
  <c r="U116" i="101"/>
  <c r="I74" i="101"/>
  <c r="AG70" i="101"/>
  <c r="AC93" i="101"/>
  <c r="N110" i="101"/>
  <c r="AB96" i="101"/>
  <c r="S92" i="101"/>
  <c r="H94" i="101"/>
  <c r="Z109" i="101"/>
  <c r="Y93" i="101"/>
  <c r="X99" i="101"/>
  <c r="E79" i="101"/>
  <c r="AC75" i="101"/>
  <c r="X76" i="101"/>
  <c r="W76" i="101"/>
  <c r="AC97" i="101"/>
  <c r="V74" i="101"/>
  <c r="X70" i="101"/>
  <c r="Y67" i="101"/>
  <c r="L112" i="101"/>
  <c r="S79" i="101"/>
  <c r="AE96" i="101"/>
  <c r="F93" i="101"/>
  <c r="N79" i="101"/>
  <c r="AF75" i="101"/>
  <c r="AD78" i="101"/>
  <c r="AB90" i="101"/>
  <c r="I75" i="101"/>
  <c r="I76" i="101"/>
  <c r="J76" i="101"/>
  <c r="Q78" i="101"/>
  <c r="Y75" i="101"/>
  <c r="AD80" i="101"/>
  <c r="J104" i="101"/>
  <c r="G93" i="101"/>
  <c r="I70" i="101"/>
  <c r="E93" i="101"/>
  <c r="AE86" i="101"/>
  <c r="E75" i="101"/>
  <c r="H88" i="101"/>
  <c r="AE104" i="101"/>
  <c r="AF82" i="101"/>
  <c r="N75" i="101"/>
  <c r="AC96" i="101"/>
  <c r="Z93" i="101"/>
  <c r="H105" i="101"/>
  <c r="N111" i="101"/>
  <c r="E97" i="101"/>
  <c r="AC105" i="101"/>
  <c r="L77" i="101"/>
  <c r="AD75" i="101"/>
  <c r="S93" i="101"/>
  <c r="E107" i="101"/>
  <c r="L93" i="101"/>
  <c r="J110" i="101"/>
  <c r="AF93" i="101"/>
  <c r="E74" i="101"/>
  <c r="F96" i="101"/>
  <c r="G87" i="101"/>
  <c r="G86" i="101"/>
  <c r="AC74" i="101"/>
  <c r="AB74" i="101"/>
  <c r="G79" i="101"/>
  <c r="AC71" i="101"/>
  <c r="I84" i="101"/>
  <c r="G104" i="101"/>
  <c r="AE113" i="101"/>
  <c r="Y82" i="101"/>
  <c r="Z116" i="101"/>
  <c r="K86" i="101"/>
  <c r="E101" i="101"/>
  <c r="AF87" i="101"/>
  <c r="AD74" i="101"/>
  <c r="AA78" i="101"/>
  <c r="AF94" i="101"/>
  <c r="V90" i="101"/>
  <c r="V86" i="101"/>
  <c r="V82" i="101"/>
  <c r="R93" i="101"/>
  <c r="G80" i="101"/>
  <c r="K96" i="101"/>
  <c r="Q114" i="101"/>
  <c r="E104" i="101"/>
  <c r="I106" i="101"/>
  <c r="AH93" i="101"/>
  <c r="L78" i="101"/>
  <c r="E96" i="101"/>
  <c r="M79" i="101"/>
  <c r="H71" i="101"/>
  <c r="AA86" i="101"/>
  <c r="AE84" i="101"/>
  <c r="AE72" i="101"/>
  <c r="Y107" i="101"/>
  <c r="Y74" i="101"/>
  <c r="AF78" i="101"/>
  <c r="N71" i="101"/>
  <c r="AA112" i="101"/>
  <c r="AA74" i="101"/>
  <c r="AH97" i="101"/>
  <c r="E67" i="101"/>
  <c r="AD71" i="101"/>
  <c r="AB97" i="101"/>
  <c r="AD104" i="101"/>
  <c r="T107" i="101"/>
  <c r="N74" i="101"/>
  <c r="J82" i="101"/>
  <c r="U104" i="101"/>
  <c r="AD70" i="101"/>
  <c r="Z104" i="101"/>
  <c r="W74" i="101"/>
  <c r="N77" i="101"/>
  <c r="T78" i="101"/>
  <c r="E100" i="101"/>
  <c r="F72" i="101"/>
  <c r="AB105" i="101"/>
  <c r="AE109" i="101"/>
  <c r="Z113" i="101"/>
  <c r="H79" i="101"/>
  <c r="AF74" i="101"/>
  <c r="G82" i="101"/>
  <c r="M75" i="101"/>
  <c r="AC90" i="101"/>
  <c r="Z71" i="101"/>
  <c r="P114" i="101"/>
  <c r="AG72" i="101"/>
  <c r="R74" i="101"/>
  <c r="J68" i="101"/>
  <c r="H92" i="101"/>
  <c r="AH76" i="101"/>
  <c r="F104" i="101"/>
  <c r="X92" i="101"/>
  <c r="AC70" i="101"/>
  <c r="M71" i="101"/>
  <c r="Q77" i="101"/>
  <c r="F100" i="101"/>
  <c r="AD79" i="101"/>
  <c r="AB79" i="101"/>
  <c r="AA75" i="101"/>
  <c r="AD107" i="101"/>
  <c r="V104" i="101"/>
  <c r="H74" i="101"/>
  <c r="W70" i="101"/>
  <c r="Y71" i="101"/>
  <c r="AB75" i="101"/>
  <c r="X79" i="101"/>
  <c r="P104" i="101"/>
  <c r="M74" i="101"/>
  <c r="E70" i="101"/>
  <c r="AG94" i="101"/>
  <c r="N94" i="101"/>
  <c r="E90" i="101"/>
  <c r="AF76" i="101"/>
  <c r="F88" i="101"/>
  <c r="I72" i="101"/>
  <c r="AF57" i="101" l="1"/>
  <c r="AE57" i="101"/>
  <c r="Z59" i="101"/>
  <c r="P61" i="101"/>
  <c r="V57" i="101"/>
  <c r="G63" i="101"/>
  <c r="P57" i="101"/>
  <c r="AF61" i="101"/>
  <c r="R59" i="101"/>
  <c r="V65" i="101"/>
  <c r="Q61" i="101"/>
  <c r="H61" i="101"/>
  <c r="P59" i="101"/>
  <c r="K57" i="101"/>
  <c r="G57" i="101"/>
  <c r="AA63" i="101"/>
  <c r="O61" i="101"/>
  <c r="AE59" i="101"/>
  <c r="V63" i="101"/>
  <c r="F57" i="101"/>
  <c r="T55" i="101"/>
  <c r="L63" i="101"/>
  <c r="F63" i="101"/>
  <c r="O65" i="101"/>
  <c r="U61" i="101"/>
  <c r="F59" i="101"/>
  <c r="L59" i="101"/>
  <c r="Q59" i="101"/>
  <c r="I57" i="101"/>
  <c r="K59" i="101"/>
  <c r="M59" i="101"/>
  <c r="U59" i="101"/>
  <c r="X61" i="101"/>
  <c r="L57" i="101"/>
  <c r="R61" i="101"/>
  <c r="I61" i="101"/>
  <c r="Z57" i="101"/>
  <c r="K63" i="101"/>
  <c r="U57" i="101"/>
  <c r="J61" i="101"/>
  <c r="AA57" i="101"/>
  <c r="AG61" i="101"/>
  <c r="T61" i="101"/>
  <c r="AH57" i="101"/>
  <c r="Q57" i="101"/>
  <c r="K61" i="101"/>
  <c r="Y61" i="101"/>
  <c r="Q63" i="101"/>
  <c r="AB57" i="101"/>
  <c r="N61" i="101"/>
  <c r="E57" i="101"/>
  <c r="O63" i="101"/>
  <c r="Y59" i="101"/>
  <c r="N59" i="101"/>
  <c r="AG57" i="101"/>
  <c r="AB61" i="101"/>
  <c r="AF59" i="101"/>
  <c r="V55" i="101"/>
  <c r="AF63" i="101"/>
  <c r="S61" i="101"/>
  <c r="Z61" i="101"/>
  <c r="W61" i="101"/>
  <c r="S59" i="101"/>
  <c r="AE61" i="101"/>
  <c r="P55" i="101"/>
  <c r="P65" i="101"/>
  <c r="X55" i="101"/>
  <c r="X65" i="101"/>
  <c r="K65" i="101"/>
  <c r="K55" i="101"/>
  <c r="N63" i="101"/>
  <c r="J65" i="101"/>
  <c r="J55" i="101"/>
  <c r="W57" i="101"/>
  <c r="AC63" i="101"/>
  <c r="AC61" i="101"/>
  <c r="W63" i="101"/>
  <c r="N57" i="101"/>
  <c r="J59" i="101"/>
  <c r="S57" i="101"/>
  <c r="AA61" i="101"/>
  <c r="L65" i="101"/>
  <c r="L55" i="101"/>
  <c r="N65" i="101"/>
  <c r="N55" i="101"/>
  <c r="AH59" i="101"/>
  <c r="U65" i="101"/>
  <c r="U55" i="101"/>
  <c r="T59" i="101"/>
  <c r="X57" i="101"/>
  <c r="R63" i="101"/>
  <c r="AG59" i="101"/>
  <c r="AD57" i="101"/>
  <c r="H57" i="101"/>
  <c r="O59" i="101"/>
  <c r="R65" i="101"/>
  <c r="R55" i="101"/>
  <c r="X59" i="101"/>
  <c r="L61" i="101"/>
  <c r="O57" i="101"/>
  <c r="AG63" i="101"/>
  <c r="AC65" i="101"/>
  <c r="AC55" i="101"/>
  <c r="AB59" i="101"/>
  <c r="J57" i="101"/>
  <c r="M61" i="101"/>
  <c r="W59" i="101"/>
  <c r="AF65" i="101"/>
  <c r="AF55" i="101"/>
  <c r="AD65" i="101"/>
  <c r="AD55" i="101"/>
  <c r="Y57" i="101"/>
  <c r="Q55" i="101"/>
  <c r="Q65" i="101"/>
  <c r="V59" i="101"/>
  <c r="X63" i="101"/>
  <c r="H65" i="101"/>
  <c r="H55" i="101"/>
  <c r="AE55" i="101"/>
  <c r="AE65" i="101"/>
  <c r="F65" i="101"/>
  <c r="F55" i="101"/>
  <c r="Z63" i="101"/>
  <c r="G61" i="101"/>
  <c r="AB63" i="101"/>
  <c r="R57" i="101"/>
  <c r="O55" i="101"/>
  <c r="J63" i="101"/>
  <c r="AD61" i="101"/>
  <c r="U63" i="101"/>
  <c r="M65" i="101"/>
  <c r="M55" i="101"/>
  <c r="AH61" i="101"/>
  <c r="I59" i="101"/>
  <c r="M63" i="101"/>
  <c r="H63" i="101"/>
  <c r="T65" i="101"/>
  <c r="E63" i="101"/>
  <c r="AB55" i="101"/>
  <c r="AB65" i="101"/>
  <c r="Z55" i="101"/>
  <c r="Z65" i="101"/>
  <c r="V61" i="101"/>
  <c r="AD63" i="101"/>
  <c r="G59" i="101"/>
  <c r="E61" i="101"/>
  <c r="AD59" i="101"/>
  <c r="AH63" i="101"/>
  <c r="T63" i="101"/>
  <c r="H59" i="101"/>
  <c r="G55" i="101"/>
  <c r="G65" i="101"/>
  <c r="AA65" i="101"/>
  <c r="AA55" i="101"/>
  <c r="Y63" i="101"/>
  <c r="W55" i="101"/>
  <c r="W65" i="101"/>
  <c r="I65" i="101"/>
  <c r="I55" i="101"/>
  <c r="AE63" i="101"/>
  <c r="T57" i="101"/>
  <c r="M57" i="101"/>
  <c r="S65" i="101"/>
  <c r="S55" i="101"/>
  <c r="I63" i="101"/>
  <c r="E55" i="101"/>
  <c r="E65" i="101"/>
  <c r="AA59" i="101"/>
  <c r="AH65" i="101"/>
  <c r="AH55" i="101"/>
  <c r="P63" i="101"/>
  <c r="E59" i="101"/>
  <c r="AC59" i="101"/>
  <c r="F61" i="101"/>
  <c r="S63" i="101"/>
  <c r="AC57" i="101"/>
  <c r="AG65" i="101"/>
  <c r="AG55" i="101"/>
  <c r="Y55" i="101"/>
  <c r="Y65" i="101"/>
  <c r="B79" i="15" l="1"/>
  <c r="C79" i="15"/>
  <c r="D79" i="15"/>
  <c r="E79" i="15"/>
  <c r="J79" i="15"/>
  <c r="K79" i="15"/>
  <c r="L79" i="15"/>
  <c r="M79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U79" i="15"/>
  <c r="T79" i="15"/>
  <c r="S79" i="15"/>
  <c r="R79" i="15"/>
  <c r="Q79" i="15"/>
  <c r="P79" i="15"/>
  <c r="O79" i="15"/>
  <c r="N79" i="15"/>
  <c r="I79" i="15"/>
  <c r="H79" i="15"/>
  <c r="G79" i="15"/>
  <c r="F79" i="15"/>
  <c r="AF78" i="15"/>
  <c r="K161" i="15" s="1"/>
  <c r="AE78" i="15"/>
  <c r="J161" i="15" s="1"/>
  <c r="AF77" i="15"/>
  <c r="C160" i="15" s="1"/>
  <c r="AE77" i="15"/>
  <c r="J160" i="15" s="1"/>
  <c r="AF76" i="15"/>
  <c r="K159" i="15" s="1"/>
  <c r="AE76" i="15"/>
  <c r="J159" i="15" s="1"/>
  <c r="AF75" i="15"/>
  <c r="K158" i="15" s="1"/>
  <c r="AE75" i="15"/>
  <c r="J158" i="15" s="1"/>
  <c r="AF74" i="15"/>
  <c r="K157" i="15" s="1"/>
  <c r="AE74" i="15"/>
  <c r="J157" i="15" s="1"/>
  <c r="AF73" i="15"/>
  <c r="K156" i="15" s="1"/>
  <c r="AE73" i="15"/>
  <c r="J156" i="15" s="1"/>
  <c r="AF72" i="15"/>
  <c r="K155" i="15" s="1"/>
  <c r="AE72" i="15"/>
  <c r="B155" i="15" s="1"/>
  <c r="AF71" i="15"/>
  <c r="K154" i="15" s="1"/>
  <c r="AE71" i="15"/>
  <c r="J154" i="15" s="1"/>
  <c r="AF70" i="15"/>
  <c r="K153" i="15" s="1"/>
  <c r="AE70" i="15"/>
  <c r="N153" i="15" s="1"/>
  <c r="AF69" i="15"/>
  <c r="S152" i="15" s="1"/>
  <c r="AE69" i="15"/>
  <c r="J152" i="15" s="1"/>
  <c r="AF68" i="15"/>
  <c r="K151" i="15" s="1"/>
  <c r="AE68" i="15"/>
  <c r="J151" i="15" s="1"/>
  <c r="AF67" i="15"/>
  <c r="O150" i="15" s="1"/>
  <c r="AE67" i="15"/>
  <c r="J150" i="15" s="1"/>
  <c r="AF66" i="15"/>
  <c r="K149" i="15" s="1"/>
  <c r="AE66" i="15"/>
  <c r="F149" i="15" s="1"/>
  <c r="AF65" i="15"/>
  <c r="K148" i="15" s="1"/>
  <c r="AE65" i="15"/>
  <c r="J148" i="15" s="1"/>
  <c r="AF64" i="15"/>
  <c r="K147" i="15" s="1"/>
  <c r="AE64" i="15"/>
  <c r="B147" i="15" s="1"/>
  <c r="AF63" i="15"/>
  <c r="G146" i="15" s="1"/>
  <c r="AE63" i="15"/>
  <c r="J146" i="15" s="1"/>
  <c r="AF62" i="15"/>
  <c r="K145" i="15" s="1"/>
  <c r="AE62" i="15"/>
  <c r="N145" i="15" s="1"/>
  <c r="AF61" i="15"/>
  <c r="S144" i="15" s="1"/>
  <c r="AE61" i="15"/>
  <c r="J144" i="15" s="1"/>
  <c r="AF60" i="15"/>
  <c r="K143" i="15" s="1"/>
  <c r="AE60" i="15"/>
  <c r="J143" i="15" s="1"/>
  <c r="AF59" i="15"/>
  <c r="K142" i="15" s="1"/>
  <c r="AE59" i="15"/>
  <c r="J142" i="15" s="1"/>
  <c r="AF58" i="15"/>
  <c r="K141" i="15" s="1"/>
  <c r="AE58" i="15"/>
  <c r="F141" i="15" s="1"/>
  <c r="AF57" i="15"/>
  <c r="K140" i="15" s="1"/>
  <c r="AE57" i="15"/>
  <c r="J140" i="15" s="1"/>
  <c r="AF56" i="15"/>
  <c r="K139" i="15" s="1"/>
  <c r="AE56" i="15"/>
  <c r="J139" i="15" s="1"/>
  <c r="AF55" i="15"/>
  <c r="G138" i="15" s="1"/>
  <c r="AE55" i="15"/>
  <c r="J138" i="15" s="1"/>
  <c r="AF54" i="15"/>
  <c r="K137" i="15" s="1"/>
  <c r="AE54" i="15"/>
  <c r="N137" i="15" s="1"/>
  <c r="AF53" i="15"/>
  <c r="K136" i="15" s="1"/>
  <c r="AE53" i="15"/>
  <c r="J136" i="15" s="1"/>
  <c r="AF52" i="15"/>
  <c r="K135" i="15" s="1"/>
  <c r="AE52" i="15"/>
  <c r="J135" i="15" s="1"/>
  <c r="AF51" i="15"/>
  <c r="K134" i="15" s="1"/>
  <c r="AE51" i="15"/>
  <c r="J134" i="15" s="1"/>
  <c r="AF50" i="15"/>
  <c r="K133" i="15" s="1"/>
  <c r="AE50" i="15"/>
  <c r="J133" i="15" s="1"/>
  <c r="AF49" i="15"/>
  <c r="K132" i="15" s="1"/>
  <c r="AE49" i="15"/>
  <c r="J132" i="15" s="1"/>
  <c r="AF48" i="15"/>
  <c r="K131" i="15" s="1"/>
  <c r="AE48" i="15"/>
  <c r="R131" i="15" s="1"/>
  <c r="AF47" i="15"/>
  <c r="G130" i="15" s="1"/>
  <c r="AE47" i="15"/>
  <c r="J130" i="15" s="1"/>
  <c r="AF46" i="15"/>
  <c r="K129" i="15" s="1"/>
  <c r="AE46" i="15"/>
  <c r="J129" i="15" s="1"/>
  <c r="AF45" i="15"/>
  <c r="C128" i="15" s="1"/>
  <c r="AE45" i="15"/>
  <c r="J128" i="15" s="1"/>
  <c r="AF44" i="15"/>
  <c r="K127" i="15" s="1"/>
  <c r="AE44" i="15"/>
  <c r="J127" i="15" s="1"/>
  <c r="AF43" i="15"/>
  <c r="K126" i="15" s="1"/>
  <c r="AE43" i="15"/>
  <c r="J126" i="15" s="1"/>
  <c r="AF42" i="15"/>
  <c r="K125" i="15" s="1"/>
  <c r="AE42" i="15"/>
  <c r="J125" i="15" s="1"/>
  <c r="AF41" i="15"/>
  <c r="K124" i="15" s="1"/>
  <c r="AE41" i="15"/>
  <c r="J124" i="15" s="1"/>
  <c r="AF40" i="15"/>
  <c r="K123" i="15" s="1"/>
  <c r="AE40" i="15"/>
  <c r="R123" i="15" s="1"/>
  <c r="AF39" i="15"/>
  <c r="K122" i="15" s="1"/>
  <c r="AE39" i="15"/>
  <c r="J122" i="15" s="1"/>
  <c r="AF38" i="15"/>
  <c r="K121" i="15" s="1"/>
  <c r="AE38" i="15"/>
  <c r="N121" i="15" s="1"/>
  <c r="AF37" i="15"/>
  <c r="S120" i="15" s="1"/>
  <c r="AE37" i="15"/>
  <c r="J120" i="15" s="1"/>
  <c r="AF36" i="15"/>
  <c r="K119" i="15" s="1"/>
  <c r="AE36" i="15"/>
  <c r="J119" i="15" s="1"/>
  <c r="AF35" i="15"/>
  <c r="K118" i="15" s="1"/>
  <c r="AE35" i="15"/>
  <c r="J118" i="15" s="1"/>
  <c r="AF34" i="15"/>
  <c r="K117" i="15" s="1"/>
  <c r="AE34" i="15"/>
  <c r="F117" i="15" s="1"/>
  <c r="AF33" i="15"/>
  <c r="K116" i="15" s="1"/>
  <c r="AE33" i="15"/>
  <c r="J116" i="15" s="1"/>
  <c r="AF32" i="15"/>
  <c r="K115" i="15" s="1"/>
  <c r="AE32" i="15"/>
  <c r="J115" i="15" s="1"/>
  <c r="AF31" i="15"/>
  <c r="K114" i="15" s="1"/>
  <c r="AE31" i="15"/>
  <c r="J114" i="15" s="1"/>
  <c r="AF30" i="15"/>
  <c r="K113" i="15" s="1"/>
  <c r="AE30" i="15"/>
  <c r="N113" i="15" s="1"/>
  <c r="AF29" i="15"/>
  <c r="S112" i="15" s="1"/>
  <c r="AE29" i="15"/>
  <c r="J112" i="15" s="1"/>
  <c r="AF28" i="15"/>
  <c r="K111" i="15" s="1"/>
  <c r="AE28" i="15"/>
  <c r="J111" i="15" s="1"/>
  <c r="AF27" i="15"/>
  <c r="O110" i="15" s="1"/>
  <c r="AE27" i="15"/>
  <c r="J110" i="15" s="1"/>
  <c r="AF26" i="15"/>
  <c r="K109" i="15" s="1"/>
  <c r="AE26" i="15"/>
  <c r="F109" i="15" s="1"/>
  <c r="AF25" i="15"/>
  <c r="K108" i="15" s="1"/>
  <c r="AE25" i="15"/>
  <c r="J108" i="15" s="1"/>
  <c r="AF24" i="15"/>
  <c r="K107" i="15" s="1"/>
  <c r="AE24" i="15"/>
  <c r="J107" i="15" s="1"/>
  <c r="AF23" i="15"/>
  <c r="C98" i="15" s="1"/>
  <c r="AE23" i="15"/>
  <c r="J98" i="15" s="1"/>
  <c r="AF22" i="15"/>
  <c r="G106" i="15" s="1"/>
  <c r="AE22" i="15"/>
  <c r="J106" i="15" s="1"/>
  <c r="AF21" i="15"/>
  <c r="K105" i="15" s="1"/>
  <c r="AE21" i="15"/>
  <c r="N105" i="15" s="1"/>
  <c r="AF20" i="15"/>
  <c r="K104" i="15" s="1"/>
  <c r="AE20" i="15"/>
  <c r="J104" i="15" s="1"/>
  <c r="AF19" i="15"/>
  <c r="K103" i="15" s="1"/>
  <c r="AE19" i="15"/>
  <c r="J103" i="15" s="1"/>
  <c r="AF18" i="15"/>
  <c r="K102" i="15" s="1"/>
  <c r="AE18" i="15"/>
  <c r="J102" i="15" s="1"/>
  <c r="AF17" i="15"/>
  <c r="K101" i="15" s="1"/>
  <c r="AE17" i="15"/>
  <c r="J101" i="15" s="1"/>
  <c r="AF16" i="15"/>
  <c r="G100" i="15" s="1"/>
  <c r="AE16" i="15"/>
  <c r="J100" i="15" s="1"/>
  <c r="AF15" i="15"/>
  <c r="K99" i="15" s="1"/>
  <c r="AE15" i="15"/>
  <c r="N99" i="15" s="1"/>
  <c r="AF14" i="15"/>
  <c r="K97" i="15" s="1"/>
  <c r="AE14" i="15"/>
  <c r="J97" i="15" s="1"/>
  <c r="AF13" i="15"/>
  <c r="G88" i="15" s="1"/>
  <c r="AE13" i="15"/>
  <c r="N88" i="15" s="1"/>
  <c r="AF12" i="15"/>
  <c r="C96" i="15" s="1"/>
  <c r="AE12" i="15"/>
  <c r="R96" i="15" s="1"/>
  <c r="AF11" i="15"/>
  <c r="S95" i="15" s="1"/>
  <c r="AE11" i="15"/>
  <c r="B95" i="15" s="1"/>
  <c r="AF10" i="15"/>
  <c r="S94" i="15" s="1"/>
  <c r="AE10" i="15"/>
  <c r="F94" i="15" s="1"/>
  <c r="AF9" i="15"/>
  <c r="O93" i="15" s="1"/>
  <c r="AE9" i="15"/>
  <c r="N93" i="15" s="1"/>
  <c r="AF8" i="15"/>
  <c r="O92" i="15" s="1"/>
  <c r="AE8" i="15"/>
  <c r="R92" i="15" s="1"/>
  <c r="AF7" i="15"/>
  <c r="G91" i="15" s="1"/>
  <c r="AE7" i="15"/>
  <c r="F91" i="15" s="1"/>
  <c r="AF6" i="15"/>
  <c r="O90" i="15" s="1"/>
  <c r="AE6" i="15"/>
  <c r="N90" i="15" s="1"/>
  <c r="AF5" i="15"/>
  <c r="S89" i="15" s="1"/>
  <c r="AE5" i="15"/>
  <c r="R89" i="15" s="1"/>
  <c r="AF4" i="15"/>
  <c r="O87" i="15" s="1"/>
  <c r="AE4" i="15"/>
  <c r="N87" i="15" s="1"/>
  <c r="C151" i="15" l="1"/>
  <c r="C103" i="15"/>
  <c r="C90" i="15"/>
  <c r="C158" i="15"/>
  <c r="C154" i="15"/>
  <c r="C150" i="15"/>
  <c r="C138" i="15"/>
  <c r="C135" i="15"/>
  <c r="C122" i="15"/>
  <c r="C119" i="15"/>
  <c r="C106" i="15"/>
  <c r="C87" i="15"/>
  <c r="C142" i="15"/>
  <c r="C126" i="15"/>
  <c r="C110" i="15"/>
  <c r="C94" i="15"/>
  <c r="C155" i="15"/>
  <c r="C139" i="15"/>
  <c r="C123" i="15"/>
  <c r="C107" i="15"/>
  <c r="C91" i="15"/>
  <c r="C134" i="15"/>
  <c r="C118" i="15"/>
  <c r="C102" i="15"/>
  <c r="C147" i="15"/>
  <c r="C131" i="15"/>
  <c r="C115" i="15"/>
  <c r="C99" i="15"/>
  <c r="C146" i="15"/>
  <c r="C130" i="15"/>
  <c r="C114" i="15"/>
  <c r="C159" i="15"/>
  <c r="C143" i="15"/>
  <c r="C127" i="15"/>
  <c r="C111" i="15"/>
  <c r="C95" i="15"/>
  <c r="B159" i="15"/>
  <c r="B151" i="15"/>
  <c r="B143" i="15"/>
  <c r="B139" i="15"/>
  <c r="B135" i="15"/>
  <c r="B131" i="15"/>
  <c r="B127" i="15"/>
  <c r="B123" i="15"/>
  <c r="B119" i="15"/>
  <c r="B115" i="15"/>
  <c r="B111" i="15"/>
  <c r="B107" i="15"/>
  <c r="B103" i="15"/>
  <c r="B99" i="15"/>
  <c r="B91" i="15"/>
  <c r="B87" i="15"/>
  <c r="B158" i="15"/>
  <c r="B154" i="15"/>
  <c r="B150" i="15"/>
  <c r="B146" i="15"/>
  <c r="B142" i="15"/>
  <c r="B138" i="15"/>
  <c r="B134" i="15"/>
  <c r="B130" i="15"/>
  <c r="B126" i="15"/>
  <c r="B122" i="15"/>
  <c r="B118" i="15"/>
  <c r="B114" i="15"/>
  <c r="B110" i="15"/>
  <c r="B106" i="15"/>
  <c r="B102" i="15"/>
  <c r="B98" i="15"/>
  <c r="B94" i="15"/>
  <c r="B90" i="15"/>
  <c r="C161" i="15"/>
  <c r="C157" i="15"/>
  <c r="C153" i="15"/>
  <c r="C149" i="15"/>
  <c r="C145" i="15"/>
  <c r="C141" i="15"/>
  <c r="C137" i="15"/>
  <c r="C133" i="15"/>
  <c r="C129" i="15"/>
  <c r="C125" i="15"/>
  <c r="C121" i="15"/>
  <c r="C117" i="15"/>
  <c r="C113" i="15"/>
  <c r="C109" i="15"/>
  <c r="C105" i="15"/>
  <c r="C101" i="15"/>
  <c r="C97" i="15"/>
  <c r="C93" i="15"/>
  <c r="C89" i="15"/>
  <c r="B161" i="15"/>
  <c r="B157" i="15"/>
  <c r="B153" i="15"/>
  <c r="B149" i="15"/>
  <c r="B145" i="15"/>
  <c r="B141" i="15"/>
  <c r="B137" i="15"/>
  <c r="B133" i="15"/>
  <c r="B129" i="15"/>
  <c r="B125" i="15"/>
  <c r="B121" i="15"/>
  <c r="B117" i="15"/>
  <c r="B113" i="15"/>
  <c r="B109" i="15"/>
  <c r="B105" i="15"/>
  <c r="B101" i="15"/>
  <c r="B97" i="15"/>
  <c r="B93" i="15"/>
  <c r="B89" i="15"/>
  <c r="C156" i="15"/>
  <c r="C152" i="15"/>
  <c r="C148" i="15"/>
  <c r="C144" i="15"/>
  <c r="C140" i="15"/>
  <c r="C136" i="15"/>
  <c r="C132" i="15"/>
  <c r="C124" i="15"/>
  <c r="C120" i="15"/>
  <c r="C116" i="15"/>
  <c r="C112" i="15"/>
  <c r="C108" i="15"/>
  <c r="C104" i="15"/>
  <c r="C100" i="15"/>
  <c r="C92" i="15"/>
  <c r="C88" i="15"/>
  <c r="K95" i="15"/>
  <c r="B160" i="15"/>
  <c r="B156" i="15"/>
  <c r="B152" i="15"/>
  <c r="B148" i="15"/>
  <c r="B144" i="15"/>
  <c r="B140" i="15"/>
  <c r="B136" i="15"/>
  <c r="B132" i="15"/>
  <c r="B128" i="15"/>
  <c r="B124" i="15"/>
  <c r="B120" i="15"/>
  <c r="B116" i="15"/>
  <c r="B112" i="15"/>
  <c r="B108" i="15"/>
  <c r="B104" i="15"/>
  <c r="B100" i="15"/>
  <c r="B96" i="15"/>
  <c r="B92" i="15"/>
  <c r="B88" i="15"/>
  <c r="K91" i="15"/>
  <c r="O102" i="15"/>
  <c r="K87" i="15"/>
  <c r="J155" i="15"/>
  <c r="J147" i="15"/>
  <c r="J131" i="15"/>
  <c r="J123" i="15"/>
  <c r="J99" i="15"/>
  <c r="J95" i="15"/>
  <c r="J91" i="15"/>
  <c r="J87" i="15"/>
  <c r="K150" i="15"/>
  <c r="K146" i="15"/>
  <c r="K138" i="15"/>
  <c r="K130" i="15"/>
  <c r="K110" i="15"/>
  <c r="K106" i="15"/>
  <c r="K98" i="15"/>
  <c r="K94" i="15"/>
  <c r="K90" i="15"/>
  <c r="J94" i="15"/>
  <c r="J90" i="15"/>
  <c r="K93" i="15"/>
  <c r="K89" i="15"/>
  <c r="J153" i="15"/>
  <c r="J149" i="15"/>
  <c r="J145" i="15"/>
  <c r="J141" i="15"/>
  <c r="J137" i="15"/>
  <c r="J121" i="15"/>
  <c r="J117" i="15"/>
  <c r="J113" i="15"/>
  <c r="J109" i="15"/>
  <c r="J105" i="15"/>
  <c r="J93" i="15"/>
  <c r="J89" i="15"/>
  <c r="R87" i="15"/>
  <c r="K160" i="15"/>
  <c r="K152" i="15"/>
  <c r="K144" i="15"/>
  <c r="K128" i="15"/>
  <c r="K120" i="15"/>
  <c r="K112" i="15"/>
  <c r="K100" i="15"/>
  <c r="K96" i="15"/>
  <c r="K92" i="15"/>
  <c r="K88" i="15"/>
  <c r="J96" i="15"/>
  <c r="J92" i="15"/>
  <c r="J88" i="15"/>
  <c r="G89" i="15"/>
  <c r="S92" i="15"/>
  <c r="S87" i="15"/>
  <c r="R90" i="15"/>
  <c r="G94" i="15"/>
  <c r="F89" i="15"/>
  <c r="G118" i="15"/>
  <c r="S118" i="15"/>
  <c r="G142" i="15"/>
  <c r="S142" i="15"/>
  <c r="N115" i="15"/>
  <c r="F115" i="15"/>
  <c r="N139" i="15"/>
  <c r="F139" i="15"/>
  <c r="F92" i="15"/>
  <c r="G96" i="15"/>
  <c r="S100" i="15"/>
  <c r="O100" i="15"/>
  <c r="O104" i="15"/>
  <c r="G104" i="15"/>
  <c r="O107" i="15"/>
  <c r="G107" i="15"/>
  <c r="S107" i="15"/>
  <c r="G111" i="15"/>
  <c r="S111" i="15"/>
  <c r="O111" i="15"/>
  <c r="O115" i="15"/>
  <c r="G115" i="15"/>
  <c r="S115" i="15"/>
  <c r="G119" i="15"/>
  <c r="S119" i="15"/>
  <c r="O119" i="15"/>
  <c r="O123" i="15"/>
  <c r="G123" i="15"/>
  <c r="S123" i="15"/>
  <c r="G127" i="15"/>
  <c r="S127" i="15"/>
  <c r="O127" i="15"/>
  <c r="O131" i="15"/>
  <c r="G131" i="15"/>
  <c r="S131" i="15"/>
  <c r="G135" i="15"/>
  <c r="S135" i="15"/>
  <c r="O135" i="15"/>
  <c r="O139" i="15"/>
  <c r="G139" i="15"/>
  <c r="S139" i="15"/>
  <c r="G143" i="15"/>
  <c r="S143" i="15"/>
  <c r="O143" i="15"/>
  <c r="O147" i="15"/>
  <c r="G147" i="15"/>
  <c r="S147" i="15"/>
  <c r="G151" i="15"/>
  <c r="S151" i="15"/>
  <c r="O151" i="15"/>
  <c r="O155" i="15"/>
  <c r="G155" i="15"/>
  <c r="S155" i="15"/>
  <c r="G159" i="15"/>
  <c r="S159" i="15"/>
  <c r="O159" i="15"/>
  <c r="F87" i="15"/>
  <c r="O88" i="15"/>
  <c r="S90" i="15"/>
  <c r="N91" i="15"/>
  <c r="G92" i="15"/>
  <c r="R93" i="15"/>
  <c r="F95" i="15"/>
  <c r="O96" i="15"/>
  <c r="G98" i="15"/>
  <c r="S114" i="15"/>
  <c r="O114" i="15"/>
  <c r="G134" i="15"/>
  <c r="S134" i="15"/>
  <c r="S154" i="15"/>
  <c r="O154" i="15"/>
  <c r="R104" i="15"/>
  <c r="N104" i="15"/>
  <c r="F104" i="15"/>
  <c r="N123" i="15"/>
  <c r="F123" i="15"/>
  <c r="F143" i="15"/>
  <c r="R143" i="15"/>
  <c r="N143" i="15"/>
  <c r="N155" i="15"/>
  <c r="F155" i="15"/>
  <c r="R155" i="15"/>
  <c r="N101" i="15"/>
  <c r="F105" i="15"/>
  <c r="R105" i="15"/>
  <c r="F108" i="15"/>
  <c r="R108" i="15"/>
  <c r="N108" i="15"/>
  <c r="R112" i="15"/>
  <c r="N112" i="15"/>
  <c r="F112" i="15"/>
  <c r="F116" i="15"/>
  <c r="R116" i="15"/>
  <c r="N116" i="15"/>
  <c r="R120" i="15"/>
  <c r="N120" i="15"/>
  <c r="F120" i="15"/>
  <c r="F124" i="15"/>
  <c r="R124" i="15"/>
  <c r="N124" i="15"/>
  <c r="R128" i="15"/>
  <c r="N128" i="15"/>
  <c r="F128" i="15"/>
  <c r="F132" i="15"/>
  <c r="R132" i="15"/>
  <c r="N132" i="15"/>
  <c r="R136" i="15"/>
  <c r="N136" i="15"/>
  <c r="F136" i="15"/>
  <c r="F140" i="15"/>
  <c r="R140" i="15"/>
  <c r="N140" i="15"/>
  <c r="R144" i="15"/>
  <c r="N144" i="15"/>
  <c r="F144" i="15"/>
  <c r="F148" i="15"/>
  <c r="R148" i="15"/>
  <c r="N148" i="15"/>
  <c r="R152" i="15"/>
  <c r="N152" i="15"/>
  <c r="F152" i="15"/>
  <c r="F156" i="15"/>
  <c r="R156" i="15"/>
  <c r="N156" i="15"/>
  <c r="R160" i="15"/>
  <c r="N160" i="15"/>
  <c r="F160" i="15"/>
  <c r="G87" i="15"/>
  <c r="R88" i="15"/>
  <c r="F90" i="15"/>
  <c r="O91" i="15"/>
  <c r="S93" i="15"/>
  <c r="N94" i="15"/>
  <c r="G95" i="15"/>
  <c r="S98" i="15"/>
  <c r="O142" i="15"/>
  <c r="O99" i="15"/>
  <c r="G99" i="15"/>
  <c r="S99" i="15"/>
  <c r="G126" i="15"/>
  <c r="S126" i="15"/>
  <c r="N107" i="15"/>
  <c r="F107" i="15"/>
  <c r="N131" i="15"/>
  <c r="F131" i="15"/>
  <c r="F151" i="15"/>
  <c r="R151" i="15"/>
  <c r="N151" i="15"/>
  <c r="F159" i="15"/>
  <c r="R159" i="15"/>
  <c r="N159" i="15"/>
  <c r="S101" i="15"/>
  <c r="O101" i="15"/>
  <c r="G101" i="15"/>
  <c r="G105" i="15"/>
  <c r="S105" i="15"/>
  <c r="O105" i="15"/>
  <c r="G108" i="15"/>
  <c r="S108" i="15"/>
  <c r="O108" i="15"/>
  <c r="O112" i="15"/>
  <c r="G112" i="15"/>
  <c r="G116" i="15"/>
  <c r="S116" i="15"/>
  <c r="O116" i="15"/>
  <c r="O120" i="15"/>
  <c r="G120" i="15"/>
  <c r="G124" i="15"/>
  <c r="S124" i="15"/>
  <c r="O124" i="15"/>
  <c r="O128" i="15"/>
  <c r="G128" i="15"/>
  <c r="G132" i="15"/>
  <c r="S132" i="15"/>
  <c r="O132" i="15"/>
  <c r="O136" i="15"/>
  <c r="G136" i="15"/>
  <c r="G140" i="15"/>
  <c r="S140" i="15"/>
  <c r="O140" i="15"/>
  <c r="O144" i="15"/>
  <c r="G144" i="15"/>
  <c r="G148" i="15"/>
  <c r="S148" i="15"/>
  <c r="O148" i="15"/>
  <c r="O152" i="15"/>
  <c r="G152" i="15"/>
  <c r="G156" i="15"/>
  <c r="S156" i="15"/>
  <c r="O156" i="15"/>
  <c r="O160" i="15"/>
  <c r="G160" i="15"/>
  <c r="S88" i="15"/>
  <c r="N89" i="15"/>
  <c r="G90" i="15"/>
  <c r="R91" i="15"/>
  <c r="F93" i="15"/>
  <c r="O94" i="15"/>
  <c r="S96" i="15"/>
  <c r="G114" i="15"/>
  <c r="S128" i="15"/>
  <c r="S160" i="15"/>
  <c r="G103" i="15"/>
  <c r="S103" i="15"/>
  <c r="O103" i="15"/>
  <c r="S122" i="15"/>
  <c r="O122" i="15"/>
  <c r="S146" i="15"/>
  <c r="O146" i="15"/>
  <c r="G158" i="15"/>
  <c r="S158" i="15"/>
  <c r="F111" i="15"/>
  <c r="R111" i="15"/>
  <c r="N111" i="15"/>
  <c r="F135" i="15"/>
  <c r="R135" i="15"/>
  <c r="N135" i="15"/>
  <c r="F97" i="15"/>
  <c r="R97" i="15"/>
  <c r="N102" i="15"/>
  <c r="F102" i="15"/>
  <c r="R102" i="15"/>
  <c r="F106" i="15"/>
  <c r="R106" i="15"/>
  <c r="N106" i="15"/>
  <c r="R109" i="15"/>
  <c r="N109" i="15"/>
  <c r="F113" i="15"/>
  <c r="R113" i="15"/>
  <c r="R117" i="15"/>
  <c r="N117" i="15"/>
  <c r="F121" i="15"/>
  <c r="R121" i="15"/>
  <c r="R125" i="15"/>
  <c r="N125" i="15"/>
  <c r="F129" i="15"/>
  <c r="R129" i="15"/>
  <c r="R133" i="15"/>
  <c r="N133" i="15"/>
  <c r="F137" i="15"/>
  <c r="R137" i="15"/>
  <c r="R141" i="15"/>
  <c r="N141" i="15"/>
  <c r="F145" i="15"/>
  <c r="R145" i="15"/>
  <c r="R149" i="15"/>
  <c r="N149" i="15"/>
  <c r="F153" i="15"/>
  <c r="R153" i="15"/>
  <c r="R157" i="15"/>
  <c r="N157" i="15"/>
  <c r="F161" i="15"/>
  <c r="R161" i="15"/>
  <c r="AE86" i="15"/>
  <c r="F88" i="15"/>
  <c r="O89" i="15"/>
  <c r="S91" i="15"/>
  <c r="N92" i="15"/>
  <c r="G93" i="15"/>
  <c r="R94" i="15"/>
  <c r="F101" i="15"/>
  <c r="R107" i="15"/>
  <c r="O118" i="15"/>
  <c r="F125" i="15"/>
  <c r="R139" i="15"/>
  <c r="F157" i="15"/>
  <c r="G110" i="15"/>
  <c r="S110" i="15"/>
  <c r="S138" i="15"/>
  <c r="O138" i="15"/>
  <c r="N96" i="15"/>
  <c r="F96" i="15"/>
  <c r="F127" i="15"/>
  <c r="R127" i="15"/>
  <c r="N127" i="15"/>
  <c r="O134" i="15"/>
  <c r="G97" i="15"/>
  <c r="S97" i="15"/>
  <c r="O97" i="15"/>
  <c r="G102" i="15"/>
  <c r="S102" i="15"/>
  <c r="S106" i="15"/>
  <c r="O106" i="15"/>
  <c r="S109" i="15"/>
  <c r="O109" i="15"/>
  <c r="G109" i="15"/>
  <c r="G113" i="15"/>
  <c r="S113" i="15"/>
  <c r="O113" i="15"/>
  <c r="S117" i="15"/>
  <c r="O117" i="15"/>
  <c r="G117" i="15"/>
  <c r="G121" i="15"/>
  <c r="S121" i="15"/>
  <c r="O121" i="15"/>
  <c r="S125" i="15"/>
  <c r="O125" i="15"/>
  <c r="G125" i="15"/>
  <c r="G129" i="15"/>
  <c r="S129" i="15"/>
  <c r="O129" i="15"/>
  <c r="S133" i="15"/>
  <c r="O133" i="15"/>
  <c r="G133" i="15"/>
  <c r="G137" i="15"/>
  <c r="S137" i="15"/>
  <c r="O137" i="15"/>
  <c r="S141" i="15"/>
  <c r="O141" i="15"/>
  <c r="G141" i="15"/>
  <c r="G145" i="15"/>
  <c r="S145" i="15"/>
  <c r="O145" i="15"/>
  <c r="S149" i="15"/>
  <c r="O149" i="15"/>
  <c r="G149" i="15"/>
  <c r="G153" i="15"/>
  <c r="S153" i="15"/>
  <c r="O153" i="15"/>
  <c r="S157" i="15"/>
  <c r="O157" i="15"/>
  <c r="G157" i="15"/>
  <c r="G161" i="15"/>
  <c r="S161" i="15"/>
  <c r="O161" i="15"/>
  <c r="AF86" i="15"/>
  <c r="O95" i="15"/>
  <c r="R101" i="15"/>
  <c r="S104" i="15"/>
  <c r="G122" i="15"/>
  <c r="N129" i="15"/>
  <c r="S136" i="15"/>
  <c r="G154" i="15"/>
  <c r="N161" i="15"/>
  <c r="O98" i="15"/>
  <c r="S130" i="15"/>
  <c r="O130" i="15"/>
  <c r="G150" i="15"/>
  <c r="S150" i="15"/>
  <c r="F100" i="15"/>
  <c r="R100" i="15"/>
  <c r="N100" i="15"/>
  <c r="F119" i="15"/>
  <c r="R119" i="15"/>
  <c r="N119" i="15"/>
  <c r="N147" i="15"/>
  <c r="F147" i="15"/>
  <c r="R95" i="15"/>
  <c r="N95" i="15"/>
  <c r="F99" i="15"/>
  <c r="F103" i="15"/>
  <c r="R103" i="15"/>
  <c r="N103" i="15"/>
  <c r="F98" i="15"/>
  <c r="R98" i="15"/>
  <c r="N98" i="15"/>
  <c r="N110" i="15"/>
  <c r="F110" i="15"/>
  <c r="R110" i="15"/>
  <c r="F114" i="15"/>
  <c r="R114" i="15"/>
  <c r="N114" i="15"/>
  <c r="N118" i="15"/>
  <c r="F118" i="15"/>
  <c r="R118" i="15"/>
  <c r="F122" i="15"/>
  <c r="R122" i="15"/>
  <c r="N122" i="15"/>
  <c r="N126" i="15"/>
  <c r="F126" i="15"/>
  <c r="R126" i="15"/>
  <c r="F130" i="15"/>
  <c r="R130" i="15"/>
  <c r="N130" i="15"/>
  <c r="N134" i="15"/>
  <c r="F134" i="15"/>
  <c r="R134" i="15"/>
  <c r="F138" i="15"/>
  <c r="R138" i="15"/>
  <c r="N138" i="15"/>
  <c r="N142" i="15"/>
  <c r="F142" i="15"/>
  <c r="R142" i="15"/>
  <c r="F146" i="15"/>
  <c r="R146" i="15"/>
  <c r="N146" i="15"/>
  <c r="N150" i="15"/>
  <c r="F150" i="15"/>
  <c r="R150" i="15"/>
  <c r="F154" i="15"/>
  <c r="R154" i="15"/>
  <c r="N154" i="15"/>
  <c r="N158" i="15"/>
  <c r="F158" i="15"/>
  <c r="R158" i="15"/>
  <c r="N97" i="15"/>
  <c r="R99" i="15"/>
  <c r="R115" i="15"/>
  <c r="O126" i="15"/>
  <c r="F133" i="15"/>
  <c r="R147" i="15"/>
  <c r="O158" i="15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F78" i="8"/>
  <c r="AE78" i="8"/>
  <c r="AF77" i="8"/>
  <c r="AA160" i="8" s="1"/>
  <c r="AE77" i="8"/>
  <c r="AF76" i="8"/>
  <c r="AE76" i="8"/>
  <c r="Z159" i="8" s="1"/>
  <c r="AF75" i="8"/>
  <c r="AE75" i="8"/>
  <c r="AF74" i="8"/>
  <c r="AE74" i="8"/>
  <c r="V157" i="8" s="1"/>
  <c r="AF73" i="8"/>
  <c r="S156" i="8" s="1"/>
  <c r="AE73" i="8"/>
  <c r="AF72" i="8"/>
  <c r="AE72" i="8"/>
  <c r="AF71" i="8"/>
  <c r="AE71" i="8"/>
  <c r="AF70" i="8"/>
  <c r="AE70" i="8"/>
  <c r="AF69" i="8"/>
  <c r="K152" i="8" s="1"/>
  <c r="AE69" i="8"/>
  <c r="AF68" i="8"/>
  <c r="AE68" i="8"/>
  <c r="J151" i="8" s="1"/>
  <c r="AF67" i="8"/>
  <c r="W150" i="8" s="1"/>
  <c r="AE67" i="8"/>
  <c r="AF66" i="8"/>
  <c r="AE66" i="8"/>
  <c r="V149" i="8" s="1"/>
  <c r="AF65" i="8"/>
  <c r="S148" i="8" s="1"/>
  <c r="AE65" i="8"/>
  <c r="AF64" i="8"/>
  <c r="AE64" i="8"/>
  <c r="R147" i="8" s="1"/>
  <c r="AF63" i="8"/>
  <c r="AE63" i="8"/>
  <c r="AF62" i="8"/>
  <c r="AE62" i="8"/>
  <c r="N145" i="8" s="1"/>
  <c r="AF61" i="8"/>
  <c r="AA144" i="8" s="1"/>
  <c r="AE61" i="8"/>
  <c r="AF60" i="8"/>
  <c r="AE60" i="8"/>
  <c r="AF59" i="8"/>
  <c r="G142" i="8" s="1"/>
  <c r="AE59" i="8"/>
  <c r="AF58" i="8"/>
  <c r="AE58" i="8"/>
  <c r="AF57" i="8"/>
  <c r="S140" i="8" s="1"/>
  <c r="AE57" i="8"/>
  <c r="N140" i="8" s="1"/>
  <c r="AF56" i="8"/>
  <c r="AA139" i="8" s="1"/>
  <c r="AE56" i="8"/>
  <c r="AF55" i="8"/>
  <c r="O138" i="8" s="1"/>
  <c r="AE55" i="8"/>
  <c r="J138" i="8" s="1"/>
  <c r="AF54" i="8"/>
  <c r="AE54" i="8"/>
  <c r="AF53" i="8"/>
  <c r="AA136" i="8" s="1"/>
  <c r="AE53" i="8"/>
  <c r="V136" i="8" s="1"/>
  <c r="AF52" i="8"/>
  <c r="C135" i="8" s="1"/>
  <c r="AE52" i="8"/>
  <c r="AF51" i="8"/>
  <c r="W134" i="8" s="1"/>
  <c r="AE51" i="8"/>
  <c r="R134" i="8" s="1"/>
  <c r="AF50" i="8"/>
  <c r="AE50" i="8"/>
  <c r="V133" i="8" s="1"/>
  <c r="AF49" i="8"/>
  <c r="C132" i="8" s="1"/>
  <c r="AE49" i="8"/>
  <c r="AF48" i="8"/>
  <c r="AA131" i="8" s="1"/>
  <c r="AE48" i="8"/>
  <c r="R131" i="8" s="1"/>
  <c r="AF47" i="8"/>
  <c r="AE47" i="8"/>
  <c r="AF46" i="8"/>
  <c r="AE46" i="8"/>
  <c r="AF45" i="8"/>
  <c r="K128" i="8" s="1"/>
  <c r="AE45" i="8"/>
  <c r="F128" i="8" s="1"/>
  <c r="AF44" i="8"/>
  <c r="S127" i="8" s="1"/>
  <c r="AE44" i="8"/>
  <c r="Z127" i="8" s="1"/>
  <c r="AF43" i="8"/>
  <c r="AE43" i="8"/>
  <c r="AF42" i="8"/>
  <c r="AE42" i="8"/>
  <c r="F125" i="8" s="1"/>
  <c r="AF41" i="8"/>
  <c r="S124" i="8" s="1"/>
  <c r="AE41" i="8"/>
  <c r="N124" i="8" s="1"/>
  <c r="AF40" i="8"/>
  <c r="AA123" i="8" s="1"/>
  <c r="AE40" i="8"/>
  <c r="AF39" i="8"/>
  <c r="O122" i="8" s="1"/>
  <c r="AE39" i="8"/>
  <c r="J122" i="8" s="1"/>
  <c r="AF38" i="8"/>
  <c r="AE38" i="8"/>
  <c r="AF37" i="8"/>
  <c r="AA120" i="8" s="1"/>
  <c r="AE37" i="8"/>
  <c r="V120" i="8" s="1"/>
  <c r="AF36" i="8"/>
  <c r="C119" i="8" s="1"/>
  <c r="AE36" i="8"/>
  <c r="AF35" i="8"/>
  <c r="W118" i="8" s="1"/>
  <c r="AE35" i="8"/>
  <c r="R118" i="8" s="1"/>
  <c r="AF34" i="8"/>
  <c r="AE34" i="8"/>
  <c r="AF33" i="8"/>
  <c r="S116" i="8" s="1"/>
  <c r="AE33" i="8"/>
  <c r="R116" i="8" s="1"/>
  <c r="AF32" i="8"/>
  <c r="O115" i="8" s="1"/>
  <c r="AE32" i="8"/>
  <c r="F115" i="8" s="1"/>
  <c r="AF31" i="8"/>
  <c r="C114" i="8" s="1"/>
  <c r="AE31" i="8"/>
  <c r="AF30" i="8"/>
  <c r="O113" i="8" s="1"/>
  <c r="AE30" i="8"/>
  <c r="N113" i="8" s="1"/>
  <c r="AF29" i="8"/>
  <c r="S112" i="8" s="1"/>
  <c r="AE29" i="8"/>
  <c r="R112" i="8" s="1"/>
  <c r="AF28" i="8"/>
  <c r="O111" i="8" s="1"/>
  <c r="AE28" i="8"/>
  <c r="R111" i="8" s="1"/>
  <c r="AF27" i="8"/>
  <c r="O110" i="8" s="1"/>
  <c r="AE27" i="8"/>
  <c r="N110" i="8" s="1"/>
  <c r="AF26" i="8"/>
  <c r="AA109" i="8" s="1"/>
  <c r="AE26" i="8"/>
  <c r="N109" i="8" s="1"/>
  <c r="AF25" i="8"/>
  <c r="AA108" i="8" s="1"/>
  <c r="AE25" i="8"/>
  <c r="Z108" i="8" s="1"/>
  <c r="AF24" i="8"/>
  <c r="W107" i="8" s="1"/>
  <c r="AE24" i="8"/>
  <c r="Z107" i="8" s="1"/>
  <c r="AF22" i="8"/>
  <c r="W106" i="8" s="1"/>
  <c r="AE22" i="8"/>
  <c r="V106" i="8" s="1"/>
  <c r="AF21" i="8"/>
  <c r="S105" i="8" s="1"/>
  <c r="AE21" i="8"/>
  <c r="V105" i="8" s="1"/>
  <c r="AF20" i="8"/>
  <c r="S104" i="8" s="1"/>
  <c r="AE20" i="8"/>
  <c r="R104" i="8" s="1"/>
  <c r="AF19" i="8"/>
  <c r="O103" i="8" s="1"/>
  <c r="AE19" i="8"/>
  <c r="R103" i="8" s="1"/>
  <c r="AF18" i="8"/>
  <c r="O102" i="8" s="1"/>
  <c r="AE18" i="8"/>
  <c r="N102" i="8" s="1"/>
  <c r="AF17" i="8"/>
  <c r="AA101" i="8" s="1"/>
  <c r="AE17" i="8"/>
  <c r="N101" i="8" s="1"/>
  <c r="AF16" i="8"/>
  <c r="AA100" i="8" s="1"/>
  <c r="AE16" i="8"/>
  <c r="Z100" i="8" s="1"/>
  <c r="AF15" i="8"/>
  <c r="W99" i="8" s="1"/>
  <c r="AE15" i="8"/>
  <c r="Z99" i="8" s="1"/>
  <c r="AF23" i="8"/>
  <c r="W98" i="8" s="1"/>
  <c r="AE23" i="8"/>
  <c r="V98" i="8" s="1"/>
  <c r="AF14" i="8"/>
  <c r="S97" i="8" s="1"/>
  <c r="AE14" i="8"/>
  <c r="V97" i="8" s="1"/>
  <c r="AF12" i="8"/>
  <c r="S96" i="8" s="1"/>
  <c r="AE12" i="8"/>
  <c r="R96" i="8" s="1"/>
  <c r="AF11" i="8"/>
  <c r="O95" i="8" s="1"/>
  <c r="AE11" i="8"/>
  <c r="R95" i="8" s="1"/>
  <c r="AF10" i="8"/>
  <c r="O94" i="8" s="1"/>
  <c r="AE10" i="8"/>
  <c r="N94" i="8" s="1"/>
  <c r="AF9" i="8"/>
  <c r="AA93" i="8" s="1"/>
  <c r="AE9" i="8"/>
  <c r="N93" i="8" s="1"/>
  <c r="AF8" i="8"/>
  <c r="AA92" i="8" s="1"/>
  <c r="AE8" i="8"/>
  <c r="Z92" i="8" s="1"/>
  <c r="AF7" i="8"/>
  <c r="W91" i="8" s="1"/>
  <c r="AE7" i="8"/>
  <c r="Z91" i="8" s="1"/>
  <c r="AF6" i="8"/>
  <c r="W90" i="8" s="1"/>
  <c r="AE6" i="8"/>
  <c r="V90" i="8" s="1"/>
  <c r="AF5" i="8"/>
  <c r="S89" i="8" s="1"/>
  <c r="AE5" i="8"/>
  <c r="V89" i="8" s="1"/>
  <c r="AF13" i="8"/>
  <c r="S88" i="8" s="1"/>
  <c r="AE13" i="8"/>
  <c r="R88" i="8" s="1"/>
  <c r="AF4" i="8"/>
  <c r="O87" i="8" s="1"/>
  <c r="AE4" i="8"/>
  <c r="R87" i="8" s="1"/>
  <c r="C86" i="15" l="1"/>
  <c r="B86" i="15"/>
  <c r="J86" i="15"/>
  <c r="K86" i="15"/>
  <c r="N86" i="15"/>
  <c r="N165" i="15" s="1"/>
  <c r="R163" i="15" s="1"/>
  <c r="S86" i="15"/>
  <c r="S165" i="15" s="1"/>
  <c r="O163" i="15" s="1"/>
  <c r="R86" i="15"/>
  <c r="R165" i="15" s="1"/>
  <c r="N163" i="15" s="1"/>
  <c r="O86" i="15"/>
  <c r="O165" i="15" s="1"/>
  <c r="S163" i="15" s="1"/>
  <c r="G86" i="15"/>
  <c r="F86" i="15"/>
  <c r="O109" i="8"/>
  <c r="J98" i="8"/>
  <c r="B110" i="8"/>
  <c r="C156" i="8"/>
  <c r="W89" i="8"/>
  <c r="S95" i="8"/>
  <c r="J106" i="8"/>
  <c r="O101" i="8"/>
  <c r="S103" i="8"/>
  <c r="AA91" i="8"/>
  <c r="W97" i="8"/>
  <c r="N100" i="8"/>
  <c r="F112" i="8"/>
  <c r="G89" i="8"/>
  <c r="C95" i="8"/>
  <c r="Z106" i="8"/>
  <c r="V112" i="8"/>
  <c r="F136" i="8"/>
  <c r="C87" i="8"/>
  <c r="Z98" i="8"/>
  <c r="V104" i="8"/>
  <c r="K107" i="8"/>
  <c r="R110" i="8"/>
  <c r="G113" i="8"/>
  <c r="S132" i="8"/>
  <c r="K144" i="8"/>
  <c r="G150" i="8"/>
  <c r="F104" i="8"/>
  <c r="S87" i="8"/>
  <c r="J90" i="8"/>
  <c r="O93" i="8"/>
  <c r="F96" i="8"/>
  <c r="B102" i="8"/>
  <c r="AA107" i="8"/>
  <c r="F120" i="8"/>
  <c r="N92" i="8"/>
  <c r="Z90" i="8"/>
  <c r="V96" i="8"/>
  <c r="K99" i="8"/>
  <c r="R102" i="8"/>
  <c r="G105" i="8"/>
  <c r="C111" i="8"/>
  <c r="J127" i="8"/>
  <c r="F88" i="8"/>
  <c r="B94" i="8"/>
  <c r="AA99" i="8"/>
  <c r="W105" i="8"/>
  <c r="N108" i="8"/>
  <c r="S111" i="8"/>
  <c r="V88" i="8"/>
  <c r="K91" i="8"/>
  <c r="R94" i="8"/>
  <c r="G97" i="8"/>
  <c r="C103" i="8"/>
  <c r="R117" i="8"/>
  <c r="B117" i="8"/>
  <c r="N117" i="8"/>
  <c r="Z117" i="8"/>
  <c r="Z153" i="8"/>
  <c r="J153" i="8"/>
  <c r="V153" i="8"/>
  <c r="F153" i="8"/>
  <c r="R153" i="8"/>
  <c r="B153" i="8"/>
  <c r="S117" i="8"/>
  <c r="C117" i="8"/>
  <c r="AA117" i="8"/>
  <c r="K117" i="8"/>
  <c r="W117" i="8"/>
  <c r="G117" i="8"/>
  <c r="AA121" i="8"/>
  <c r="K121" i="8"/>
  <c r="S121" i="8"/>
  <c r="C121" i="8"/>
  <c r="O121" i="8"/>
  <c r="S125" i="8"/>
  <c r="C125" i="8"/>
  <c r="AA125" i="8"/>
  <c r="K125" i="8"/>
  <c r="W125" i="8"/>
  <c r="G125" i="8"/>
  <c r="AA129" i="8"/>
  <c r="K129" i="8"/>
  <c r="S129" i="8"/>
  <c r="C129" i="8"/>
  <c r="O129" i="8"/>
  <c r="S133" i="8"/>
  <c r="C133" i="8"/>
  <c r="AA133" i="8"/>
  <c r="K133" i="8"/>
  <c r="W133" i="8"/>
  <c r="G133" i="8"/>
  <c r="AA137" i="8"/>
  <c r="K137" i="8"/>
  <c r="S137" i="8"/>
  <c r="C137" i="8"/>
  <c r="O137" i="8"/>
  <c r="S141" i="8"/>
  <c r="C141" i="8"/>
  <c r="AA141" i="8"/>
  <c r="K141" i="8"/>
  <c r="W141" i="8"/>
  <c r="G141" i="8"/>
  <c r="AA145" i="8"/>
  <c r="K145" i="8"/>
  <c r="W145" i="8"/>
  <c r="G145" i="8"/>
  <c r="S145" i="8"/>
  <c r="C145" i="8"/>
  <c r="O145" i="8"/>
  <c r="S149" i="8"/>
  <c r="C149" i="8"/>
  <c r="O149" i="8"/>
  <c r="AA149" i="8"/>
  <c r="K149" i="8"/>
  <c r="W149" i="8"/>
  <c r="G149" i="8"/>
  <c r="AA153" i="8"/>
  <c r="K153" i="8"/>
  <c r="W153" i="8"/>
  <c r="G153" i="8"/>
  <c r="S153" i="8"/>
  <c r="C153" i="8"/>
  <c r="O153" i="8"/>
  <c r="S157" i="8"/>
  <c r="C157" i="8"/>
  <c r="O157" i="8"/>
  <c r="AA157" i="8"/>
  <c r="K157" i="8"/>
  <c r="W157" i="8"/>
  <c r="G157" i="8"/>
  <c r="AA161" i="8"/>
  <c r="K161" i="8"/>
  <c r="W161" i="8"/>
  <c r="G161" i="8"/>
  <c r="S161" i="8"/>
  <c r="C161" i="8"/>
  <c r="O161" i="8"/>
  <c r="F87" i="8"/>
  <c r="V87" i="8"/>
  <c r="G88" i="8"/>
  <c r="W88" i="8"/>
  <c r="J89" i="8"/>
  <c r="Z89" i="8"/>
  <c r="K90" i="8"/>
  <c r="AA90" i="8"/>
  <c r="N91" i="8"/>
  <c r="O92" i="8"/>
  <c r="B93" i="8"/>
  <c r="R93" i="8"/>
  <c r="C94" i="8"/>
  <c r="S94" i="8"/>
  <c r="F95" i="8"/>
  <c r="V95" i="8"/>
  <c r="G96" i="8"/>
  <c r="W96" i="8"/>
  <c r="J97" i="8"/>
  <c r="Z97" i="8"/>
  <c r="K98" i="8"/>
  <c r="AA98" i="8"/>
  <c r="N99" i="8"/>
  <c r="O100" i="8"/>
  <c r="B101" i="8"/>
  <c r="R101" i="8"/>
  <c r="C102" i="8"/>
  <c r="S102" i="8"/>
  <c r="F103" i="8"/>
  <c r="V103" i="8"/>
  <c r="G104" i="8"/>
  <c r="W104" i="8"/>
  <c r="J105" i="8"/>
  <c r="Z105" i="8"/>
  <c r="K106" i="8"/>
  <c r="AA106" i="8"/>
  <c r="N107" i="8"/>
  <c r="O108" i="8"/>
  <c r="B109" i="8"/>
  <c r="R109" i="8"/>
  <c r="C110" i="8"/>
  <c r="S110" i="8"/>
  <c r="F111" i="8"/>
  <c r="V111" i="8"/>
  <c r="G112" i="8"/>
  <c r="W112" i="8"/>
  <c r="J113" i="8"/>
  <c r="B115" i="8"/>
  <c r="B116" i="8"/>
  <c r="F117" i="8"/>
  <c r="K120" i="8"/>
  <c r="G129" i="8"/>
  <c r="B131" i="8"/>
  <c r="K136" i="8"/>
  <c r="N153" i="8"/>
  <c r="J159" i="8"/>
  <c r="Z129" i="8"/>
  <c r="J129" i="8"/>
  <c r="V129" i="8"/>
  <c r="F129" i="8"/>
  <c r="R129" i="8"/>
  <c r="B129" i="8"/>
  <c r="V114" i="8"/>
  <c r="R114" i="8"/>
  <c r="B114" i="8"/>
  <c r="V118" i="8"/>
  <c r="F118" i="8"/>
  <c r="N118" i="8"/>
  <c r="Z118" i="8"/>
  <c r="J118" i="8"/>
  <c r="N122" i="8"/>
  <c r="V122" i="8"/>
  <c r="F122" i="8"/>
  <c r="R122" i="8"/>
  <c r="B122" i="8"/>
  <c r="V126" i="8"/>
  <c r="F126" i="8"/>
  <c r="N126" i="8"/>
  <c r="Z126" i="8"/>
  <c r="J126" i="8"/>
  <c r="N130" i="8"/>
  <c r="V130" i="8"/>
  <c r="F130" i="8"/>
  <c r="R130" i="8"/>
  <c r="B130" i="8"/>
  <c r="V134" i="8"/>
  <c r="F134" i="8"/>
  <c r="N134" i="8"/>
  <c r="Z134" i="8"/>
  <c r="J134" i="8"/>
  <c r="N138" i="8"/>
  <c r="V138" i="8"/>
  <c r="F138" i="8"/>
  <c r="R138" i="8"/>
  <c r="B138" i="8"/>
  <c r="V142" i="8"/>
  <c r="F142" i="8"/>
  <c r="R142" i="8"/>
  <c r="B142" i="8"/>
  <c r="N142" i="8"/>
  <c r="Z142" i="8"/>
  <c r="J142" i="8"/>
  <c r="N146" i="8"/>
  <c r="Z146" i="8"/>
  <c r="J146" i="8"/>
  <c r="V146" i="8"/>
  <c r="F146" i="8"/>
  <c r="R146" i="8"/>
  <c r="B146" i="8"/>
  <c r="V150" i="8"/>
  <c r="F150" i="8"/>
  <c r="R150" i="8"/>
  <c r="B150" i="8"/>
  <c r="N150" i="8"/>
  <c r="Z150" i="8"/>
  <c r="J150" i="8"/>
  <c r="N154" i="8"/>
  <c r="Z154" i="8"/>
  <c r="J154" i="8"/>
  <c r="V154" i="8"/>
  <c r="F154" i="8"/>
  <c r="R154" i="8"/>
  <c r="B154" i="8"/>
  <c r="V158" i="8"/>
  <c r="F158" i="8"/>
  <c r="R158" i="8"/>
  <c r="B158" i="8"/>
  <c r="N158" i="8"/>
  <c r="Z158" i="8"/>
  <c r="J158" i="8"/>
  <c r="G87" i="8"/>
  <c r="W87" i="8"/>
  <c r="J88" i="8"/>
  <c r="Z88" i="8"/>
  <c r="K89" i="8"/>
  <c r="AA89" i="8"/>
  <c r="N90" i="8"/>
  <c r="O91" i="8"/>
  <c r="B92" i="8"/>
  <c r="R92" i="8"/>
  <c r="C93" i="8"/>
  <c r="S93" i="8"/>
  <c r="F94" i="8"/>
  <c r="V94" i="8"/>
  <c r="G95" i="8"/>
  <c r="W95" i="8"/>
  <c r="J96" i="8"/>
  <c r="Z96" i="8"/>
  <c r="K97" i="8"/>
  <c r="AA97" i="8"/>
  <c r="N98" i="8"/>
  <c r="O99" i="8"/>
  <c r="B100" i="8"/>
  <c r="R100" i="8"/>
  <c r="C101" i="8"/>
  <c r="S101" i="8"/>
  <c r="F102" i="8"/>
  <c r="V102" i="8"/>
  <c r="G103" i="8"/>
  <c r="W103" i="8"/>
  <c r="J104" i="8"/>
  <c r="Z104" i="8"/>
  <c r="K105" i="8"/>
  <c r="AA105" i="8"/>
  <c r="N106" i="8"/>
  <c r="O107" i="8"/>
  <c r="B108" i="8"/>
  <c r="R108" i="8"/>
  <c r="C109" i="8"/>
  <c r="S109" i="8"/>
  <c r="F110" i="8"/>
  <c r="V110" i="8"/>
  <c r="G111" i="8"/>
  <c r="W111" i="8"/>
  <c r="J112" i="8"/>
  <c r="Z112" i="8"/>
  <c r="K113" i="8"/>
  <c r="F114" i="8"/>
  <c r="C116" i="8"/>
  <c r="J117" i="8"/>
  <c r="C124" i="8"/>
  <c r="B126" i="8"/>
  <c r="N129" i="8"/>
  <c r="K131" i="8"/>
  <c r="F133" i="8"/>
  <c r="C140" i="8"/>
  <c r="C148" i="8"/>
  <c r="Z137" i="8"/>
  <c r="J137" i="8"/>
  <c r="V137" i="8"/>
  <c r="F137" i="8"/>
  <c r="R137" i="8"/>
  <c r="B137" i="8"/>
  <c r="AA114" i="8"/>
  <c r="K114" i="8"/>
  <c r="W114" i="8"/>
  <c r="G114" i="8"/>
  <c r="S118" i="8"/>
  <c r="C118" i="8"/>
  <c r="O118" i="8"/>
  <c r="AA118" i="8"/>
  <c r="K118" i="8"/>
  <c r="AA122" i="8"/>
  <c r="K122" i="8"/>
  <c r="W122" i="8"/>
  <c r="G122" i="8"/>
  <c r="S122" i="8"/>
  <c r="C122" i="8"/>
  <c r="S126" i="8"/>
  <c r="C126" i="8"/>
  <c r="O126" i="8"/>
  <c r="AA126" i="8"/>
  <c r="K126" i="8"/>
  <c r="AA130" i="8"/>
  <c r="K130" i="8"/>
  <c r="W130" i="8"/>
  <c r="G130" i="8"/>
  <c r="S130" i="8"/>
  <c r="C130" i="8"/>
  <c r="S134" i="8"/>
  <c r="C134" i="8"/>
  <c r="O134" i="8"/>
  <c r="AA134" i="8"/>
  <c r="K134" i="8"/>
  <c r="AA138" i="8"/>
  <c r="K138" i="8"/>
  <c r="W138" i="8"/>
  <c r="G138" i="8"/>
  <c r="S138" i="8"/>
  <c r="C138" i="8"/>
  <c r="S142" i="8"/>
  <c r="C142" i="8"/>
  <c r="O142" i="8"/>
  <c r="AA142" i="8"/>
  <c r="K142" i="8"/>
  <c r="AA146" i="8"/>
  <c r="K146" i="8"/>
  <c r="W146" i="8"/>
  <c r="G146" i="8"/>
  <c r="S146" i="8"/>
  <c r="C146" i="8"/>
  <c r="S150" i="8"/>
  <c r="C150" i="8"/>
  <c r="O150" i="8"/>
  <c r="AA150" i="8"/>
  <c r="K150" i="8"/>
  <c r="AA154" i="8"/>
  <c r="K154" i="8"/>
  <c r="W154" i="8"/>
  <c r="G154" i="8"/>
  <c r="S154" i="8"/>
  <c r="C154" i="8"/>
  <c r="S158" i="8"/>
  <c r="C158" i="8"/>
  <c r="O158" i="8"/>
  <c r="AA158" i="8"/>
  <c r="K158" i="8"/>
  <c r="J87" i="8"/>
  <c r="Z87" i="8"/>
  <c r="K88" i="8"/>
  <c r="AA88" i="8"/>
  <c r="N89" i="8"/>
  <c r="O90" i="8"/>
  <c r="B91" i="8"/>
  <c r="R91" i="8"/>
  <c r="C92" i="8"/>
  <c r="S92" i="8"/>
  <c r="F93" i="8"/>
  <c r="V93" i="8"/>
  <c r="G94" i="8"/>
  <c r="W94" i="8"/>
  <c r="J95" i="8"/>
  <c r="Z95" i="8"/>
  <c r="K96" i="8"/>
  <c r="AA96" i="8"/>
  <c r="N97" i="8"/>
  <c r="O98" i="8"/>
  <c r="B99" i="8"/>
  <c r="R99" i="8"/>
  <c r="C100" i="8"/>
  <c r="S100" i="8"/>
  <c r="F101" i="8"/>
  <c r="V101" i="8"/>
  <c r="G102" i="8"/>
  <c r="W102" i="8"/>
  <c r="J103" i="8"/>
  <c r="Z103" i="8"/>
  <c r="K104" i="8"/>
  <c r="AA104" i="8"/>
  <c r="N105" i="8"/>
  <c r="O106" i="8"/>
  <c r="B107" i="8"/>
  <c r="R107" i="8"/>
  <c r="C108" i="8"/>
  <c r="S108" i="8"/>
  <c r="F109" i="8"/>
  <c r="V109" i="8"/>
  <c r="G110" i="8"/>
  <c r="W110" i="8"/>
  <c r="J111" i="8"/>
  <c r="Z111" i="8"/>
  <c r="K112" i="8"/>
  <c r="AA112" i="8"/>
  <c r="J114" i="8"/>
  <c r="K115" i="8"/>
  <c r="G116" i="8"/>
  <c r="O117" i="8"/>
  <c r="Z122" i="8"/>
  <c r="G126" i="8"/>
  <c r="W129" i="8"/>
  <c r="O133" i="8"/>
  <c r="Z138" i="8"/>
  <c r="W142" i="8"/>
  <c r="O154" i="8"/>
  <c r="F157" i="8"/>
  <c r="Z113" i="8"/>
  <c r="V113" i="8"/>
  <c r="R141" i="8"/>
  <c r="B141" i="8"/>
  <c r="N141" i="8"/>
  <c r="Z141" i="8"/>
  <c r="J141" i="8"/>
  <c r="N115" i="8"/>
  <c r="Z115" i="8"/>
  <c r="J115" i="8"/>
  <c r="V119" i="8"/>
  <c r="F119" i="8"/>
  <c r="R119" i="8"/>
  <c r="B119" i="8"/>
  <c r="N119" i="8"/>
  <c r="N123" i="8"/>
  <c r="Z123" i="8"/>
  <c r="J123" i="8"/>
  <c r="V123" i="8"/>
  <c r="F123" i="8"/>
  <c r="V127" i="8"/>
  <c r="F127" i="8"/>
  <c r="R127" i="8"/>
  <c r="B127" i="8"/>
  <c r="N127" i="8"/>
  <c r="N131" i="8"/>
  <c r="Z131" i="8"/>
  <c r="J131" i="8"/>
  <c r="V131" i="8"/>
  <c r="F131" i="8"/>
  <c r="V135" i="8"/>
  <c r="F135" i="8"/>
  <c r="R135" i="8"/>
  <c r="B135" i="8"/>
  <c r="N135" i="8"/>
  <c r="N139" i="8"/>
  <c r="Z139" i="8"/>
  <c r="J139" i="8"/>
  <c r="V139" i="8"/>
  <c r="F139" i="8"/>
  <c r="V143" i="8"/>
  <c r="F143" i="8"/>
  <c r="R143" i="8"/>
  <c r="B143" i="8"/>
  <c r="N143" i="8"/>
  <c r="N147" i="8"/>
  <c r="Z147" i="8"/>
  <c r="J147" i="8"/>
  <c r="V147" i="8"/>
  <c r="F147" i="8"/>
  <c r="V151" i="8"/>
  <c r="F151" i="8"/>
  <c r="R151" i="8"/>
  <c r="B151" i="8"/>
  <c r="N151" i="8"/>
  <c r="N155" i="8"/>
  <c r="Z155" i="8"/>
  <c r="J155" i="8"/>
  <c r="V155" i="8"/>
  <c r="F155" i="8"/>
  <c r="V159" i="8"/>
  <c r="F159" i="8"/>
  <c r="R159" i="8"/>
  <c r="B159" i="8"/>
  <c r="N159" i="8"/>
  <c r="AE86" i="8"/>
  <c r="K87" i="8"/>
  <c r="AA87" i="8"/>
  <c r="N88" i="8"/>
  <c r="O89" i="8"/>
  <c r="B90" i="8"/>
  <c r="R90" i="8"/>
  <c r="C91" i="8"/>
  <c r="S91" i="8"/>
  <c r="F92" i="8"/>
  <c r="V92" i="8"/>
  <c r="G93" i="8"/>
  <c r="W93" i="8"/>
  <c r="J94" i="8"/>
  <c r="Z94" i="8"/>
  <c r="K95" i="8"/>
  <c r="AA95" i="8"/>
  <c r="N96" i="8"/>
  <c r="O97" i="8"/>
  <c r="B98" i="8"/>
  <c r="R98" i="8"/>
  <c r="C99" i="8"/>
  <c r="S99" i="8"/>
  <c r="F100" i="8"/>
  <c r="V100" i="8"/>
  <c r="G101" i="8"/>
  <c r="W101" i="8"/>
  <c r="J102" i="8"/>
  <c r="Z102" i="8"/>
  <c r="K103" i="8"/>
  <c r="AA103" i="8"/>
  <c r="N104" i="8"/>
  <c r="O105" i="8"/>
  <c r="B106" i="8"/>
  <c r="R106" i="8"/>
  <c r="C107" i="8"/>
  <c r="S107" i="8"/>
  <c r="F108" i="8"/>
  <c r="V108" i="8"/>
  <c r="G109" i="8"/>
  <c r="W109" i="8"/>
  <c r="J110" i="8"/>
  <c r="Z110" i="8"/>
  <c r="K111" i="8"/>
  <c r="AA111" i="8"/>
  <c r="N112" i="8"/>
  <c r="R113" i="8"/>
  <c r="N114" i="8"/>
  <c r="N116" i="8"/>
  <c r="V117" i="8"/>
  <c r="J119" i="8"/>
  <c r="R126" i="8"/>
  <c r="J135" i="8"/>
  <c r="Z151" i="8"/>
  <c r="K160" i="8"/>
  <c r="R133" i="8"/>
  <c r="B133" i="8"/>
  <c r="N133" i="8"/>
  <c r="Z133" i="8"/>
  <c r="J133" i="8"/>
  <c r="V125" i="8"/>
  <c r="V141" i="8"/>
  <c r="W115" i="8"/>
  <c r="G115" i="8"/>
  <c r="S115" i="8"/>
  <c r="C115" i="8"/>
  <c r="W119" i="8"/>
  <c r="G119" i="8"/>
  <c r="O119" i="8"/>
  <c r="AA119" i="8"/>
  <c r="K119" i="8"/>
  <c r="O123" i="8"/>
  <c r="W123" i="8"/>
  <c r="G123" i="8"/>
  <c r="S123" i="8"/>
  <c r="C123" i="8"/>
  <c r="W127" i="8"/>
  <c r="G127" i="8"/>
  <c r="O127" i="8"/>
  <c r="AA127" i="8"/>
  <c r="K127" i="8"/>
  <c r="O131" i="8"/>
  <c r="W131" i="8"/>
  <c r="G131" i="8"/>
  <c r="S131" i="8"/>
  <c r="C131" i="8"/>
  <c r="W135" i="8"/>
  <c r="G135" i="8"/>
  <c r="O135" i="8"/>
  <c r="AA135" i="8"/>
  <c r="K135" i="8"/>
  <c r="O139" i="8"/>
  <c r="W139" i="8"/>
  <c r="G139" i="8"/>
  <c r="S139" i="8"/>
  <c r="C139" i="8"/>
  <c r="W143" i="8"/>
  <c r="G143" i="8"/>
  <c r="S143" i="8"/>
  <c r="C143" i="8"/>
  <c r="O143" i="8"/>
  <c r="AA143" i="8"/>
  <c r="K143" i="8"/>
  <c r="O147" i="8"/>
  <c r="AA147" i="8"/>
  <c r="K147" i="8"/>
  <c r="W147" i="8"/>
  <c r="G147" i="8"/>
  <c r="S147" i="8"/>
  <c r="C147" i="8"/>
  <c r="W151" i="8"/>
  <c r="G151" i="8"/>
  <c r="S151" i="8"/>
  <c r="C151" i="8"/>
  <c r="O151" i="8"/>
  <c r="AA151" i="8"/>
  <c r="K151" i="8"/>
  <c r="O155" i="8"/>
  <c r="AA155" i="8"/>
  <c r="K155" i="8"/>
  <c r="W155" i="8"/>
  <c r="G155" i="8"/>
  <c r="S155" i="8"/>
  <c r="C155" i="8"/>
  <c r="W159" i="8"/>
  <c r="G159" i="8"/>
  <c r="S159" i="8"/>
  <c r="C159" i="8"/>
  <c r="O159" i="8"/>
  <c r="AA159" i="8"/>
  <c r="K159" i="8"/>
  <c r="AF86" i="8"/>
  <c r="N87" i="8"/>
  <c r="O88" i="8"/>
  <c r="B89" i="8"/>
  <c r="R89" i="8"/>
  <c r="C90" i="8"/>
  <c r="S90" i="8"/>
  <c r="F91" i="8"/>
  <c r="V91" i="8"/>
  <c r="G92" i="8"/>
  <c r="W92" i="8"/>
  <c r="J93" i="8"/>
  <c r="Z93" i="8"/>
  <c r="K94" i="8"/>
  <c r="AA94" i="8"/>
  <c r="N95" i="8"/>
  <c r="O96" i="8"/>
  <c r="B97" i="8"/>
  <c r="R97" i="8"/>
  <c r="C98" i="8"/>
  <c r="S98" i="8"/>
  <c r="F99" i="8"/>
  <c r="V99" i="8"/>
  <c r="G100" i="8"/>
  <c r="W100" i="8"/>
  <c r="J101" i="8"/>
  <c r="Z101" i="8"/>
  <c r="K102" i="8"/>
  <c r="AA102" i="8"/>
  <c r="N103" i="8"/>
  <c r="O104" i="8"/>
  <c r="B105" i="8"/>
  <c r="R105" i="8"/>
  <c r="C106" i="8"/>
  <c r="S106" i="8"/>
  <c r="F107" i="8"/>
  <c r="V107" i="8"/>
  <c r="G108" i="8"/>
  <c r="W108" i="8"/>
  <c r="J109" i="8"/>
  <c r="Z109" i="8"/>
  <c r="K110" i="8"/>
  <c r="AA110" i="8"/>
  <c r="N111" i="8"/>
  <c r="O112" i="8"/>
  <c r="B113" i="8"/>
  <c r="S113" i="8"/>
  <c r="O114" i="8"/>
  <c r="R115" i="8"/>
  <c r="S119" i="8"/>
  <c r="G121" i="8"/>
  <c r="B123" i="8"/>
  <c r="W126" i="8"/>
  <c r="J130" i="8"/>
  <c r="S135" i="8"/>
  <c r="G137" i="8"/>
  <c r="B139" i="8"/>
  <c r="J143" i="8"/>
  <c r="O146" i="8"/>
  <c r="F149" i="8"/>
  <c r="B155" i="8"/>
  <c r="Z121" i="8"/>
  <c r="J121" i="8"/>
  <c r="V121" i="8"/>
  <c r="F121" i="8"/>
  <c r="R121" i="8"/>
  <c r="B121" i="8"/>
  <c r="Z145" i="8"/>
  <c r="J145" i="8"/>
  <c r="V145" i="8"/>
  <c r="F145" i="8"/>
  <c r="R145" i="8"/>
  <c r="B145" i="8"/>
  <c r="Z161" i="8"/>
  <c r="J161" i="8"/>
  <c r="V161" i="8"/>
  <c r="F161" i="8"/>
  <c r="R161" i="8"/>
  <c r="B161" i="8"/>
  <c r="Z116" i="8"/>
  <c r="J116" i="8"/>
  <c r="V116" i="8"/>
  <c r="F116" i="8"/>
  <c r="Z120" i="8"/>
  <c r="J120" i="8"/>
  <c r="R120" i="8"/>
  <c r="B120" i="8"/>
  <c r="N120" i="8"/>
  <c r="R124" i="8"/>
  <c r="B124" i="8"/>
  <c r="Z124" i="8"/>
  <c r="J124" i="8"/>
  <c r="V124" i="8"/>
  <c r="F124" i="8"/>
  <c r="Z128" i="8"/>
  <c r="J128" i="8"/>
  <c r="R128" i="8"/>
  <c r="B128" i="8"/>
  <c r="N128" i="8"/>
  <c r="R132" i="8"/>
  <c r="B132" i="8"/>
  <c r="Z132" i="8"/>
  <c r="J132" i="8"/>
  <c r="V132" i="8"/>
  <c r="F132" i="8"/>
  <c r="Z136" i="8"/>
  <c r="J136" i="8"/>
  <c r="R136" i="8"/>
  <c r="B136" i="8"/>
  <c r="N136" i="8"/>
  <c r="R140" i="8"/>
  <c r="B140" i="8"/>
  <c r="Z140" i="8"/>
  <c r="J140" i="8"/>
  <c r="V140" i="8"/>
  <c r="F140" i="8"/>
  <c r="Z144" i="8"/>
  <c r="J144" i="8"/>
  <c r="V144" i="8"/>
  <c r="F144" i="8"/>
  <c r="R144" i="8"/>
  <c r="B144" i="8"/>
  <c r="N144" i="8"/>
  <c r="R148" i="8"/>
  <c r="B148" i="8"/>
  <c r="N148" i="8"/>
  <c r="Z148" i="8"/>
  <c r="J148" i="8"/>
  <c r="V148" i="8"/>
  <c r="F148" i="8"/>
  <c r="Z152" i="8"/>
  <c r="J152" i="8"/>
  <c r="V152" i="8"/>
  <c r="F152" i="8"/>
  <c r="R152" i="8"/>
  <c r="B152" i="8"/>
  <c r="N152" i="8"/>
  <c r="R156" i="8"/>
  <c r="B156" i="8"/>
  <c r="N156" i="8"/>
  <c r="Z156" i="8"/>
  <c r="J156" i="8"/>
  <c r="V156" i="8"/>
  <c r="F156" i="8"/>
  <c r="Z160" i="8"/>
  <c r="J160" i="8"/>
  <c r="V160" i="8"/>
  <c r="F160" i="8"/>
  <c r="R160" i="8"/>
  <c r="B160" i="8"/>
  <c r="N160" i="8"/>
  <c r="B88" i="8"/>
  <c r="C89" i="8"/>
  <c r="F90" i="8"/>
  <c r="G91" i="8"/>
  <c r="J92" i="8"/>
  <c r="K93" i="8"/>
  <c r="B96" i="8"/>
  <c r="C97" i="8"/>
  <c r="F98" i="8"/>
  <c r="G99" i="8"/>
  <c r="J100" i="8"/>
  <c r="K101" i="8"/>
  <c r="B104" i="8"/>
  <c r="C105" i="8"/>
  <c r="F106" i="8"/>
  <c r="G107" i="8"/>
  <c r="J108" i="8"/>
  <c r="K109" i="8"/>
  <c r="B112" i="8"/>
  <c r="C113" i="8"/>
  <c r="W113" i="8"/>
  <c r="S114" i="8"/>
  <c r="V115" i="8"/>
  <c r="B118" i="8"/>
  <c r="Z119" i="8"/>
  <c r="N121" i="8"/>
  <c r="K123" i="8"/>
  <c r="V128" i="8"/>
  <c r="O130" i="8"/>
  <c r="B134" i="8"/>
  <c r="Z135" i="8"/>
  <c r="N137" i="8"/>
  <c r="K139" i="8"/>
  <c r="F141" i="8"/>
  <c r="Z143" i="8"/>
  <c r="R155" i="8"/>
  <c r="G158" i="8"/>
  <c r="R125" i="8"/>
  <c r="B125" i="8"/>
  <c r="N125" i="8"/>
  <c r="Z125" i="8"/>
  <c r="J125" i="8"/>
  <c r="R149" i="8"/>
  <c r="B149" i="8"/>
  <c r="N149" i="8"/>
  <c r="Z149" i="8"/>
  <c r="J149" i="8"/>
  <c r="R157" i="8"/>
  <c r="B157" i="8"/>
  <c r="N157" i="8"/>
  <c r="Z157" i="8"/>
  <c r="J157" i="8"/>
  <c r="O116" i="8"/>
  <c r="AA116" i="8"/>
  <c r="K116" i="8"/>
  <c r="W120" i="8"/>
  <c r="G120" i="8"/>
  <c r="S120" i="8"/>
  <c r="C120" i="8"/>
  <c r="O120" i="8"/>
  <c r="O124" i="8"/>
  <c r="AA124" i="8"/>
  <c r="K124" i="8"/>
  <c r="W124" i="8"/>
  <c r="G124" i="8"/>
  <c r="W128" i="8"/>
  <c r="G128" i="8"/>
  <c r="S128" i="8"/>
  <c r="C128" i="8"/>
  <c r="O128" i="8"/>
  <c r="O132" i="8"/>
  <c r="AA132" i="8"/>
  <c r="K132" i="8"/>
  <c r="W132" i="8"/>
  <c r="G132" i="8"/>
  <c r="W136" i="8"/>
  <c r="G136" i="8"/>
  <c r="S136" i="8"/>
  <c r="C136" i="8"/>
  <c r="O136" i="8"/>
  <c r="O140" i="8"/>
  <c r="AA140" i="8"/>
  <c r="K140" i="8"/>
  <c r="W140" i="8"/>
  <c r="G140" i="8"/>
  <c r="W144" i="8"/>
  <c r="G144" i="8"/>
  <c r="S144" i="8"/>
  <c r="C144" i="8"/>
  <c r="O144" i="8"/>
  <c r="O148" i="8"/>
  <c r="AA148" i="8"/>
  <c r="K148" i="8"/>
  <c r="W148" i="8"/>
  <c r="G148" i="8"/>
  <c r="W152" i="8"/>
  <c r="G152" i="8"/>
  <c r="S152" i="8"/>
  <c r="C152" i="8"/>
  <c r="O152" i="8"/>
  <c r="O156" i="8"/>
  <c r="AA156" i="8"/>
  <c r="K156" i="8"/>
  <c r="W156" i="8"/>
  <c r="G156" i="8"/>
  <c r="W160" i="8"/>
  <c r="G160" i="8"/>
  <c r="S160" i="8"/>
  <c r="C160" i="8"/>
  <c r="O160" i="8"/>
  <c r="B87" i="8"/>
  <c r="C88" i="8"/>
  <c r="F89" i="8"/>
  <c r="G90" i="8"/>
  <c r="J91" i="8"/>
  <c r="K92" i="8"/>
  <c r="B95" i="8"/>
  <c r="C96" i="8"/>
  <c r="F97" i="8"/>
  <c r="G98" i="8"/>
  <c r="J99" i="8"/>
  <c r="K100" i="8"/>
  <c r="B103" i="8"/>
  <c r="C104" i="8"/>
  <c r="F105" i="8"/>
  <c r="G106" i="8"/>
  <c r="J107" i="8"/>
  <c r="K108" i="8"/>
  <c r="B111" i="8"/>
  <c r="C112" i="8"/>
  <c r="F113" i="8"/>
  <c r="AA113" i="8"/>
  <c r="Z114" i="8"/>
  <c r="AA115" i="8"/>
  <c r="W116" i="8"/>
  <c r="G118" i="8"/>
  <c r="W121" i="8"/>
  <c r="R123" i="8"/>
  <c r="O125" i="8"/>
  <c r="C127" i="8"/>
  <c r="AA128" i="8"/>
  <c r="Z130" i="8"/>
  <c r="N132" i="8"/>
  <c r="G134" i="8"/>
  <c r="W137" i="8"/>
  <c r="R139" i="8"/>
  <c r="O141" i="8"/>
  <c r="B147" i="8"/>
  <c r="AA152" i="8"/>
  <c r="W158" i="8"/>
  <c r="N161" i="8"/>
  <c r="S164" i="15" l="1"/>
  <c r="O164" i="15"/>
  <c r="R164" i="15"/>
  <c r="N164" i="15"/>
  <c r="C86" i="8"/>
  <c r="S86" i="8"/>
  <c r="R86" i="8"/>
  <c r="O86" i="8"/>
  <c r="K86" i="8"/>
  <c r="B86" i="8"/>
  <c r="W86" i="8"/>
  <c r="AA86" i="8"/>
  <c r="Z86" i="8"/>
  <c r="G86" i="8"/>
  <c r="J86" i="8"/>
  <c r="V86" i="8"/>
  <c r="N86" i="8"/>
  <c r="F86" i="8"/>
</calcChain>
</file>

<file path=xl/sharedStrings.xml><?xml version="1.0" encoding="utf-8"?>
<sst xmlns="http://schemas.openxmlformats.org/spreadsheetml/2006/main" count="2906" uniqueCount="137">
  <si>
    <t>例子</t>
    <phoneticPr fontId="1" type="noConversion"/>
  </si>
  <si>
    <t>best</t>
    <phoneticPr fontId="1" type="noConversion"/>
  </si>
  <si>
    <t>avg</t>
    <phoneticPr fontId="1" type="noConversion"/>
  </si>
  <si>
    <t>SD</t>
    <phoneticPr fontId="1" type="noConversion"/>
  </si>
  <si>
    <t>time</t>
    <phoneticPr fontId="1" type="noConversion"/>
  </si>
  <si>
    <t>'scp41'</t>
  </si>
  <si>
    <t>'scp410'</t>
  </si>
  <si>
    <t>'scp42'</t>
  </si>
  <si>
    <t>'scp43'</t>
  </si>
  <si>
    <t>'scp44'</t>
  </si>
  <si>
    <t>'scp45'</t>
  </si>
  <si>
    <t>'scp46'</t>
  </si>
  <si>
    <t>'scp47'</t>
  </si>
  <si>
    <t>'scp48'</t>
  </si>
  <si>
    <t>'scp49'</t>
  </si>
  <si>
    <t>'scp51'</t>
  </si>
  <si>
    <t>'scp510'</t>
  </si>
  <si>
    <t>'scp52'</t>
  </si>
  <si>
    <t>'scp53'</t>
  </si>
  <si>
    <t>'scp54'</t>
  </si>
  <si>
    <t>'scp55'</t>
  </si>
  <si>
    <t>'scp56'</t>
  </si>
  <si>
    <t>'scp57'</t>
  </si>
  <si>
    <t>'scp58'</t>
  </si>
  <si>
    <t>'scp59'</t>
  </si>
  <si>
    <t>'scp61'</t>
  </si>
  <si>
    <t>'scp62'</t>
  </si>
  <si>
    <t>'scp63'</t>
  </si>
  <si>
    <t>'scp64'</t>
  </si>
  <si>
    <t>'scp65'</t>
  </si>
  <si>
    <t>'scpa1'</t>
  </si>
  <si>
    <t>'scpa2'</t>
  </si>
  <si>
    <t>'scpa3'</t>
  </si>
  <si>
    <t>'scpa4'</t>
  </si>
  <si>
    <t>'scpa5'</t>
  </si>
  <si>
    <t>'scpb1'</t>
  </si>
  <si>
    <t>'scpb2'</t>
  </si>
  <si>
    <t>'scpb3'</t>
  </si>
  <si>
    <t>'scpb4'</t>
  </si>
  <si>
    <t>'scpb5'</t>
  </si>
  <si>
    <t>'scpc1'</t>
  </si>
  <si>
    <t>'scpc2'</t>
  </si>
  <si>
    <t>'scpc3'</t>
  </si>
  <si>
    <t>'scpc4'</t>
  </si>
  <si>
    <t>'scpc5'</t>
  </si>
  <si>
    <t>'scpclr10'</t>
  </si>
  <si>
    <t>'scpclr11'</t>
  </si>
  <si>
    <t>'scpclr12'</t>
  </si>
  <si>
    <t>'scpclr13'</t>
  </si>
  <si>
    <t>'scpcyc06'</t>
  </si>
  <si>
    <t>'scpcyc07'</t>
  </si>
  <si>
    <t>'scpcyc08'</t>
  </si>
  <si>
    <t>'scpcyc09'</t>
  </si>
  <si>
    <t>'scpcyc10'</t>
  </si>
  <si>
    <t>'scpcyc11'</t>
  </si>
  <si>
    <t>'scpd1'</t>
  </si>
  <si>
    <t>'scpd2'</t>
  </si>
  <si>
    <t>'scpd3'</t>
  </si>
  <si>
    <t>'scpd4'</t>
  </si>
  <si>
    <t>'scpd5'</t>
  </si>
  <si>
    <t>'scpnre1'</t>
  </si>
  <si>
    <t>'scpnre2'</t>
  </si>
  <si>
    <t>'scpnre3'</t>
  </si>
  <si>
    <t>'scpnre4'</t>
  </si>
  <si>
    <t>'scpnre5'</t>
  </si>
  <si>
    <t>'scpnrf1'</t>
  </si>
  <si>
    <t>'scpnrf2'</t>
  </si>
  <si>
    <t>'scpnrf3'</t>
  </si>
  <si>
    <t>'scpnrf4'</t>
  </si>
  <si>
    <t>'scpnrf5'</t>
  </si>
  <si>
    <t>'scpnrg1'</t>
  </si>
  <si>
    <t>'scpnrg2'</t>
  </si>
  <si>
    <t>'scpnrg3'</t>
  </si>
  <si>
    <t>'scpnrg4'</t>
  </si>
  <si>
    <t>'scpnrg5'</t>
  </si>
  <si>
    <t>'scpnrh1'</t>
  </si>
  <si>
    <t>'scpnrh2'</t>
  </si>
  <si>
    <t>'scpnrh3'</t>
  </si>
  <si>
    <t>'scpnrh4'</t>
  </si>
  <si>
    <t>'scpnrh5'</t>
  </si>
  <si>
    <t>Avg</t>
    <phoneticPr fontId="1" type="noConversion"/>
  </si>
  <si>
    <t>CPLEX</t>
    <phoneticPr fontId="1" type="noConversion"/>
  </si>
  <si>
    <t>RNKC</t>
    <phoneticPr fontId="1" type="noConversion"/>
  </si>
  <si>
    <t>ABPSO0_0</t>
    <phoneticPr fontId="1" type="noConversion"/>
  </si>
  <si>
    <t>↓</t>
    <phoneticPr fontId="1" type="noConversion"/>
  </si>
  <si>
    <t>best_max</t>
    <phoneticPr fontId="1" type="noConversion"/>
  </si>
  <si>
    <t>best_avg</t>
    <phoneticPr fontId="1" type="noConversion"/>
  </si>
  <si>
    <t>best_num</t>
    <phoneticPr fontId="1" type="noConversion"/>
  </si>
  <si>
    <t>MAE6_3(IsPermitExpand = false)</t>
    <phoneticPr fontId="1" type="noConversion"/>
  </si>
  <si>
    <t>MAE6_4(IsPermitReduce = false)</t>
    <phoneticPr fontId="1" type="noConversion"/>
  </si>
  <si>
    <t>MAE6_5(IsPermitReduce= IsPermitExpand = false)</t>
    <phoneticPr fontId="1" type="noConversion"/>
  </si>
  <si>
    <t>MAE6</t>
    <phoneticPr fontId="1" type="noConversion"/>
  </si>
  <si>
    <t>win</t>
    <phoneticPr fontId="1" type="noConversion"/>
  </si>
  <si>
    <t>lost</t>
    <phoneticPr fontId="1" type="noConversion"/>
  </si>
  <si>
    <t>equal</t>
    <phoneticPr fontId="1" type="noConversion"/>
  </si>
  <si>
    <t>K90</t>
    <phoneticPr fontId="1" type="noConversion"/>
  </si>
  <si>
    <t>K95</t>
    <phoneticPr fontId="1" type="noConversion"/>
  </si>
  <si>
    <t>师徒 vs ABPSO_5000</t>
    <phoneticPr fontId="1" type="noConversion"/>
  </si>
  <si>
    <t>lose</t>
    <phoneticPr fontId="1" type="noConversion"/>
  </si>
  <si>
    <t>师徒 vs ABPSO_10000</t>
    <phoneticPr fontId="1" type="noConversion"/>
  </si>
  <si>
    <t>师徒 vs ABPSO_15000</t>
  </si>
  <si>
    <t>师徒 vs ABPSO_20000</t>
  </si>
  <si>
    <t>师徒 vs ABPSO_25000</t>
  </si>
  <si>
    <t>师徒 vs ABPSO_30000</t>
  </si>
  <si>
    <t>师徒 vs ABPSO_20000</t>
    <phoneticPr fontId="1" type="noConversion"/>
  </si>
  <si>
    <t>师徒 vs ABPSO_40000</t>
  </si>
  <si>
    <t>师徒 vs ABPSO_50000</t>
  </si>
  <si>
    <t>师徒 vs ABPSO_60000</t>
  </si>
  <si>
    <t>#Best</t>
    <phoneticPr fontId="1" type="noConversion"/>
  </si>
  <si>
    <t>#AvgRank</t>
    <phoneticPr fontId="1" type="noConversion"/>
  </si>
  <si>
    <t>SR</t>
  </si>
  <si>
    <t>CyberShake</t>
  </si>
  <si>
    <t>LIGO</t>
  </si>
  <si>
    <t>Montage</t>
  </si>
  <si>
    <t>Sipht</t>
  </si>
  <si>
    <t>benchmark</t>
  </si>
  <si>
    <t/>
  </si>
  <si>
    <t>RT</t>
  </si>
  <si>
    <t>#AvgRank</t>
  </si>
  <si>
    <t>#Best</t>
  </si>
  <si>
    <t>ALL</t>
    <phoneticPr fontId="1" type="noConversion"/>
  </si>
  <si>
    <t>budget</t>
  </si>
  <si>
    <t>budget factor</t>
    <phoneticPr fontId="1" type="noConversion"/>
  </si>
  <si>
    <t>min_NT</t>
  </si>
  <si>
    <t>avg_NT</t>
  </si>
  <si>
    <t>max_NT</t>
  </si>
  <si>
    <t>Min_avg_NT</t>
  </si>
  <si>
    <t>Epigenomics</t>
  </si>
  <si>
    <t>DLPWSnoPB</t>
    <phoneticPr fontId="1" type="noConversion"/>
  </si>
  <si>
    <t>DLPWSnoPBnof1</t>
    <phoneticPr fontId="1" type="noConversion"/>
  </si>
  <si>
    <t>DLPWSnoPBnof2</t>
    <phoneticPr fontId="1" type="noConversion"/>
  </si>
  <si>
    <t>DLPWSnoPBnof3</t>
    <phoneticPr fontId="1" type="noConversion"/>
  </si>
  <si>
    <t>DLPWSnoPBnof4</t>
    <phoneticPr fontId="1" type="noConversion"/>
  </si>
  <si>
    <t>DLPWSnoPBnof5</t>
    <phoneticPr fontId="1" type="noConversion"/>
  </si>
  <si>
    <t>MaxSR</t>
  </si>
  <si>
    <t>Min_RT</t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</si>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</sst>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_);[Red]\(0.0\)"/>
    <numFmt numFmtId="178" formatCode="0.00_);[Red]\(0.00\)"/>
    <numFmt numFmtId="179" formatCode="0_);[Red]\(0\)"/>
    <numFmt numFmtId="180" formatCode="0_ "/>
    <numFmt numFmtId="181" formatCode="0.00_ "/>
    <numFmt numFmtId="182" formatCode="0.000_);[Red]\(0.000\)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2" xfId="0" applyNumberFormat="1" applyBorder="1" applyAlignment="1">
      <alignment horizontal="center"/>
    </xf>
    <xf numFmtId="178" fontId="2" fillId="0" borderId="7" xfId="0" applyNumberFormat="1" applyFont="1" applyBorder="1" applyAlignment="1">
      <alignment horizontal="center"/>
    </xf>
    <xf numFmtId="178" fontId="3" fillId="0" borderId="9" xfId="0" applyNumberFormat="1" applyFont="1" applyBorder="1" applyAlignment="1">
      <alignment horizontal="center"/>
    </xf>
    <xf numFmtId="178" fontId="3" fillId="0" borderId="7" xfId="0" applyNumberFormat="1" applyFont="1" applyBorder="1" applyAlignment="1">
      <alignment horizontal="center"/>
    </xf>
    <xf numFmtId="178" fontId="3" fillId="0" borderId="10" xfId="0" applyNumberFormat="1" applyFon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78" fontId="3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79" fontId="3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7" fillId="0" borderId="0" xfId="0" applyFont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9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8" fontId="0" fillId="0" borderId="16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9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8" xfId="0" applyNumberFormat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0" fillId="0" borderId="0" xfId="0" applyNumberFormat="1"/>
    <xf numFmtId="11" fontId="0" fillId="0" borderId="9" xfId="0" applyNumberFormat="1" applyBorder="1"/>
    <xf numFmtId="179" fontId="11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vertical="center"/>
    </xf>
    <xf numFmtId="11" fontId="2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vertical="center" wrapText="1"/>
    </xf>
    <xf numFmtId="179" fontId="5" fillId="0" borderId="0" xfId="0" applyNumberFormat="1" applyFon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10" fontId="3" fillId="0" borderId="40" xfId="0" applyNumberFormat="1" applyFont="1" applyBorder="1" applyAlignment="1">
      <alignment horizontal="center"/>
    </xf>
    <xf numFmtId="181" fontId="3" fillId="0" borderId="37" xfId="0" applyNumberFormat="1" applyFont="1" applyBorder="1" applyAlignment="1">
      <alignment horizontal="center"/>
    </xf>
    <xf numFmtId="181" fontId="3" fillId="0" borderId="36" xfId="0" applyNumberFormat="1" applyFont="1" applyBorder="1" applyAlignment="1">
      <alignment horizontal="center"/>
    </xf>
    <xf numFmtId="181" fontId="3" fillId="0" borderId="32" xfId="0" applyNumberFormat="1" applyFont="1" applyBorder="1" applyAlignment="1">
      <alignment horizontal="center"/>
    </xf>
    <xf numFmtId="181" fontId="3" fillId="0" borderId="10" xfId="0" applyNumberFormat="1" applyFont="1" applyBorder="1" applyAlignment="1">
      <alignment horizontal="center"/>
    </xf>
    <xf numFmtId="181" fontId="3" fillId="0" borderId="41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6" xfId="0" applyFont="1" applyBorder="1" applyAlignment="1">
      <alignment horizontal="center" wrapText="1"/>
    </xf>
    <xf numFmtId="11" fontId="12" fillId="0" borderId="46" xfId="0" applyNumberFormat="1" applyFont="1" applyBorder="1" applyAlignment="1">
      <alignment horizontal="center"/>
    </xf>
    <xf numFmtId="11" fontId="12" fillId="0" borderId="47" xfId="0" applyNumberFormat="1" applyFont="1" applyBorder="1" applyAlignment="1">
      <alignment horizontal="center"/>
    </xf>
    <xf numFmtId="11" fontId="12" fillId="0" borderId="48" xfId="0" applyNumberFormat="1" applyFont="1" applyBorder="1" applyAlignment="1">
      <alignment horizontal="center"/>
    </xf>
    <xf numFmtId="11" fontId="3" fillId="0" borderId="45" xfId="0" applyNumberFormat="1" applyFont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11" fontId="14" fillId="0" borderId="43" xfId="0" applyNumberFormat="1" applyFont="1" applyBorder="1" applyAlignment="1">
      <alignment horizontal="center" vertical="center" wrapText="1"/>
    </xf>
    <xf numFmtId="11" fontId="14" fillId="0" borderId="33" xfId="0" applyNumberFormat="1" applyFont="1" applyBorder="1" applyAlignment="1">
      <alignment horizontal="center" vertical="center" wrapText="1"/>
    </xf>
    <xf numFmtId="11" fontId="14" fillId="0" borderId="34" xfId="0" applyNumberFormat="1" applyFont="1" applyBorder="1" applyAlignment="1">
      <alignment horizontal="center" vertical="center" wrapText="1"/>
    </xf>
    <xf numFmtId="11" fontId="14" fillId="0" borderId="35" xfId="0" applyNumberFormat="1" applyFont="1" applyBorder="1" applyAlignment="1">
      <alignment horizontal="center" vertical="center" wrapText="1"/>
    </xf>
    <xf numFmtId="11" fontId="15" fillId="0" borderId="0" xfId="0" applyNumberFormat="1" applyFont="1" applyAlignment="1">
      <alignment vertical="center" wrapText="1"/>
    </xf>
    <xf numFmtId="11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0" borderId="48" xfId="0" applyFont="1" applyBorder="1" applyAlignment="1">
      <alignment horizontal="center" vertical="center"/>
    </xf>
    <xf numFmtId="181" fontId="3" fillId="0" borderId="4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textRotation="255" wrapText="1"/>
    </xf>
    <xf numFmtId="180" fontId="16" fillId="4" borderId="17" xfId="0" applyNumberFormat="1" applyFont="1" applyFill="1" applyBorder="1" applyAlignment="1">
      <alignment horizontal="center" vertical="center"/>
    </xf>
    <xf numFmtId="180" fontId="16" fillId="4" borderId="19" xfId="0" applyNumberFormat="1" applyFont="1" applyFill="1" applyBorder="1" applyAlignment="1">
      <alignment horizontal="center" vertical="center"/>
    </xf>
    <xf numFmtId="180" fontId="16" fillId="4" borderId="0" xfId="0" applyNumberFormat="1" applyFont="1" applyFill="1" applyAlignment="1">
      <alignment horizontal="center" vertical="center"/>
    </xf>
    <xf numFmtId="180" fontId="17" fillId="4" borderId="0" xfId="0" applyNumberFormat="1" applyFont="1" applyFill="1" applyAlignment="1">
      <alignment vertical="center"/>
    </xf>
    <xf numFmtId="181" fontId="16" fillId="4" borderId="0" xfId="0" applyNumberFormat="1" applyFont="1" applyFill="1" applyAlignment="1">
      <alignment horizontal="center" vertical="center"/>
    </xf>
    <xf numFmtId="181" fontId="17" fillId="4" borderId="0" xfId="0" applyNumberFormat="1" applyFont="1" applyFill="1" applyAlignment="1">
      <alignment vertical="center"/>
    </xf>
    <xf numFmtId="180" fontId="16" fillId="4" borderId="8" xfId="0" applyNumberFormat="1" applyFont="1" applyFill="1" applyBorder="1" applyAlignment="1">
      <alignment horizontal="center" vertical="center"/>
    </xf>
    <xf numFmtId="180" fontId="16" fillId="4" borderId="49" xfId="0" applyNumberFormat="1" applyFont="1" applyFill="1" applyBorder="1" applyAlignment="1">
      <alignment horizontal="center" vertical="center"/>
    </xf>
    <xf numFmtId="180" fontId="16" fillId="4" borderId="50" xfId="0" applyNumberFormat="1" applyFont="1" applyFill="1" applyBorder="1" applyAlignment="1">
      <alignment horizontal="center" vertical="center"/>
    </xf>
    <xf numFmtId="180" fontId="18" fillId="4" borderId="49" xfId="0" applyNumberFormat="1" applyFont="1" applyFill="1" applyBorder="1" applyAlignment="1">
      <alignment horizontal="center" vertical="center"/>
    </xf>
    <xf numFmtId="180" fontId="18" fillId="4" borderId="50" xfId="0" applyNumberFormat="1" applyFont="1" applyFill="1" applyBorder="1" applyAlignment="1">
      <alignment horizontal="center" vertical="center"/>
    </xf>
    <xf numFmtId="180" fontId="19" fillId="4" borderId="18" xfId="0" applyNumberFormat="1" applyFont="1" applyFill="1" applyBorder="1" applyAlignment="1">
      <alignment horizontal="center" vertical="center"/>
    </xf>
    <xf numFmtId="181" fontId="16" fillId="4" borderId="33" xfId="0" applyNumberFormat="1" applyFont="1" applyFill="1" applyBorder="1" applyAlignment="1">
      <alignment horizontal="center" vertical="center"/>
    </xf>
    <xf numFmtId="181" fontId="16" fillId="4" borderId="47" xfId="0" applyNumberFormat="1" applyFont="1" applyFill="1" applyBorder="1" applyAlignment="1">
      <alignment horizontal="center" vertical="center"/>
    </xf>
    <xf numFmtId="181" fontId="19" fillId="4" borderId="46" xfId="0" applyNumberFormat="1" applyFont="1" applyFill="1" applyBorder="1" applyAlignment="1">
      <alignment horizontal="center" vertical="center"/>
    </xf>
    <xf numFmtId="181" fontId="16" fillId="4" borderId="48" xfId="0" applyNumberFormat="1" applyFont="1" applyFill="1" applyBorder="1" applyAlignment="1">
      <alignment horizontal="center" vertical="center"/>
    </xf>
    <xf numFmtId="181" fontId="18" fillId="4" borderId="47" xfId="0" applyNumberFormat="1" applyFont="1" applyFill="1" applyBorder="1" applyAlignment="1">
      <alignment horizontal="center" vertical="center"/>
    </xf>
    <xf numFmtId="181" fontId="18" fillId="4" borderId="48" xfId="0" applyNumberFormat="1" applyFont="1" applyFill="1" applyBorder="1" applyAlignment="1">
      <alignment horizontal="center" vertical="center"/>
    </xf>
    <xf numFmtId="181" fontId="16" fillId="4" borderId="55" xfId="0" applyNumberFormat="1" applyFont="1" applyFill="1" applyBorder="1" applyAlignment="1">
      <alignment horizontal="center" vertical="center"/>
    </xf>
    <xf numFmtId="181" fontId="16" fillId="4" borderId="56" xfId="0" applyNumberFormat="1" applyFont="1" applyFill="1" applyBorder="1" applyAlignment="1">
      <alignment horizontal="center" vertical="center"/>
    </xf>
    <xf numFmtId="11" fontId="12" fillId="0" borderId="35" xfId="0" applyNumberFormat="1" applyFont="1" applyBorder="1" applyAlignment="1">
      <alignment horizontal="center"/>
    </xf>
    <xf numFmtId="181" fontId="3" fillId="0" borderId="13" xfId="0" applyNumberFormat="1" applyFont="1" applyBorder="1" applyAlignment="1">
      <alignment horizontal="center"/>
    </xf>
    <xf numFmtId="181" fontId="3" fillId="0" borderId="5" xfId="0" applyNumberFormat="1" applyFont="1" applyBorder="1" applyAlignment="1">
      <alignment horizontal="center"/>
    </xf>
    <xf numFmtId="11" fontId="16" fillId="0" borderId="33" xfId="0" applyNumberFormat="1" applyFont="1" applyBorder="1" applyAlignment="1">
      <alignment horizontal="center"/>
    </xf>
    <xf numFmtId="11" fontId="16" fillId="0" borderId="34" xfId="0" applyNumberFormat="1" applyFont="1" applyBorder="1" applyAlignment="1">
      <alignment horizontal="center"/>
    </xf>
    <xf numFmtId="11" fontId="16" fillId="0" borderId="35" xfId="0" applyNumberFormat="1" applyFont="1" applyBorder="1" applyAlignment="1">
      <alignment horizontal="center"/>
    </xf>
    <xf numFmtId="178" fontId="3" fillId="0" borderId="8" xfId="0" applyNumberFormat="1" applyFont="1" applyBorder="1" applyAlignment="1">
      <alignment horizontal="center"/>
    </xf>
    <xf numFmtId="182" fontId="12" fillId="0" borderId="56" xfId="0" applyNumberFormat="1" applyFont="1" applyBorder="1" applyAlignment="1">
      <alignment horizontal="center"/>
    </xf>
    <xf numFmtId="182" fontId="3" fillId="0" borderId="27" xfId="0" applyNumberFormat="1" applyFont="1" applyBorder="1" applyAlignment="1">
      <alignment horizontal="center"/>
    </xf>
    <xf numFmtId="182" fontId="3" fillId="0" borderId="61" xfId="0" applyNumberFormat="1" applyFont="1" applyBorder="1" applyAlignment="1">
      <alignment horizontal="center"/>
    </xf>
    <xf numFmtId="182" fontId="11" fillId="0" borderId="0" xfId="0" applyNumberFormat="1" applyFont="1" applyAlignment="1">
      <alignment horizontal="center" vertical="center"/>
    </xf>
    <xf numFmtId="182" fontId="3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182" fontId="12" fillId="0" borderId="46" xfId="0" applyNumberFormat="1" applyFont="1" applyBorder="1" applyAlignment="1">
      <alignment horizontal="center"/>
    </xf>
    <xf numFmtId="0" fontId="19" fillId="4" borderId="46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6" fillId="4" borderId="33" xfId="0" applyFont="1" applyFill="1" applyBorder="1" applyAlignment="1">
      <alignment horizontal="center" vertical="center"/>
    </xf>
    <xf numFmtId="0" fontId="16" fillId="4" borderId="47" xfId="0" applyFont="1" applyFill="1" applyBorder="1" applyAlignment="1">
      <alignment horizontal="center" vertical="center"/>
    </xf>
    <xf numFmtId="0" fontId="16" fillId="4" borderId="48" xfId="0" applyFont="1" applyFill="1" applyBorder="1" applyAlignment="1">
      <alignment horizontal="center" vertical="center"/>
    </xf>
    <xf numFmtId="0" fontId="18" fillId="4" borderId="47" xfId="0" applyFont="1" applyFill="1" applyBorder="1" applyAlignment="1">
      <alignment horizontal="center" vertical="center"/>
    </xf>
    <xf numFmtId="0" fontId="18" fillId="4" borderId="48" xfId="0" applyFont="1" applyFill="1" applyBorder="1" applyAlignment="1">
      <alignment horizontal="center" vertical="center"/>
    </xf>
    <xf numFmtId="0" fontId="16" fillId="4" borderId="55" xfId="0" applyFont="1" applyFill="1" applyBorder="1" applyAlignment="1">
      <alignment horizontal="center" vertical="center"/>
    </xf>
    <xf numFmtId="0" fontId="16" fillId="4" borderId="56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51" xfId="0" applyFont="1" applyFill="1" applyBorder="1" applyAlignment="1">
      <alignment horizontal="center" vertical="center"/>
    </xf>
    <xf numFmtId="0" fontId="16" fillId="4" borderId="52" xfId="0" applyFont="1" applyFill="1" applyBorder="1" applyAlignment="1">
      <alignment horizontal="center" vertical="center"/>
    </xf>
    <xf numFmtId="0" fontId="18" fillId="4" borderId="51" xfId="0" applyFont="1" applyFill="1" applyBorder="1" applyAlignment="1">
      <alignment horizontal="center" vertical="center"/>
    </xf>
    <xf numFmtId="0" fontId="18" fillId="4" borderId="52" xfId="0" applyFont="1" applyFill="1" applyBorder="1" applyAlignment="1">
      <alignment horizontal="center" vertical="center"/>
    </xf>
    <xf numFmtId="0" fontId="16" fillId="4" borderId="53" xfId="0" applyFont="1" applyFill="1" applyBorder="1" applyAlignment="1">
      <alignment horizontal="center" vertical="center"/>
    </xf>
    <xf numFmtId="0" fontId="16" fillId="4" borderId="54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49" xfId="0" applyFont="1" applyFill="1" applyBorder="1" applyAlignment="1">
      <alignment horizontal="center" vertical="center"/>
    </xf>
    <xf numFmtId="0" fontId="16" fillId="4" borderId="50" xfId="0" applyFont="1" applyFill="1" applyBorder="1" applyAlignment="1">
      <alignment horizontal="center" vertical="center"/>
    </xf>
    <xf numFmtId="0" fontId="18" fillId="4" borderId="49" xfId="0" applyFont="1" applyFill="1" applyBorder="1" applyAlignment="1">
      <alignment horizontal="center" vertical="center"/>
    </xf>
    <xf numFmtId="0" fontId="18" fillId="4" borderId="50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3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11" fontId="0" fillId="0" borderId="43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81" fontId="5" fillId="4" borderId="33" xfId="0" applyNumberFormat="1" applyFont="1" applyFill="1" applyBorder="1" applyAlignment="1">
      <alignment horizontal="center" vertical="center"/>
    </xf>
    <xf numFmtId="181" fontId="5" fillId="4" borderId="34" xfId="0" applyNumberFormat="1" applyFont="1" applyFill="1" applyBorder="1" applyAlignment="1">
      <alignment horizontal="center" vertical="center"/>
    </xf>
    <xf numFmtId="181" fontId="5" fillId="4" borderId="35" xfId="0" applyNumberFormat="1" applyFont="1" applyFill="1" applyBorder="1" applyAlignment="1">
      <alignment horizontal="center" vertical="center"/>
    </xf>
    <xf numFmtId="181" fontId="5" fillId="4" borderId="6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81" fontId="5" fillId="4" borderId="7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21" fillId="0" borderId="42" xfId="0" applyNumberFormat="1" applyFont="1" applyBorder="1" applyAlignment="1">
      <alignment horizontal="center" vertical="center" wrapText="1"/>
    </xf>
    <xf numFmtId="11" fontId="21" fillId="0" borderId="43" xfId="0" applyNumberFormat="1" applyFont="1" applyBorder="1" applyAlignment="1">
      <alignment horizontal="center" vertical="center" wrapText="1"/>
    </xf>
    <xf numFmtId="11" fontId="21" fillId="0" borderId="44" xfId="0" applyNumberFormat="1" applyFont="1" applyBorder="1" applyAlignment="1">
      <alignment horizontal="center" vertical="center" wrapText="1"/>
    </xf>
    <xf numFmtId="11" fontId="21" fillId="0" borderId="43" xfId="0" applyNumberFormat="1" applyFont="1" applyBorder="1" applyAlignment="1">
      <alignment horizontal="center" vertical="center" wrapText="1"/>
    </xf>
    <xf numFmtId="11" fontId="21" fillId="0" borderId="33" xfId="0" applyNumberFormat="1" applyFont="1" applyBorder="1" applyAlignment="1">
      <alignment horizontal="center" vertical="center" wrapText="1"/>
    </xf>
    <xf numFmtId="11" fontId="21" fillId="0" borderId="34" xfId="0" applyNumberFormat="1" applyFont="1" applyBorder="1" applyAlignment="1">
      <alignment horizontal="center" vertical="center" wrapText="1"/>
    </xf>
    <xf numFmtId="11" fontId="21" fillId="0" borderId="35" xfId="0" applyNumberFormat="1" applyFon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/>
    </xf>
    <xf numFmtId="0" fontId="11" fillId="0" borderId="54" xfId="0" applyFont="1" applyBorder="1" applyAlignment="1">
      <alignment horizontal="center" vertical="center"/>
    </xf>
    <xf numFmtId="0" fontId="16" fillId="4" borderId="62" xfId="0" applyFont="1" applyFill="1" applyBorder="1" applyAlignment="1">
      <alignment horizontal="center" vertical="center"/>
    </xf>
    <xf numFmtId="0" fontId="16" fillId="4" borderId="63" xfId="0" applyFont="1" applyFill="1" applyBorder="1" applyAlignment="1">
      <alignment horizontal="center" vertical="center"/>
    </xf>
    <xf numFmtId="181" fontId="16" fillId="4" borderId="62" xfId="0" applyNumberFormat="1" applyFont="1" applyFill="1" applyBorder="1" applyAlignment="1">
      <alignment horizontal="center" vertical="center"/>
    </xf>
    <xf numFmtId="180" fontId="16" fillId="4" borderId="64" xfId="0" applyNumberFormat="1" applyFont="1" applyFill="1" applyBorder="1" applyAlignment="1">
      <alignment horizontal="center" vertical="center"/>
    </xf>
    <xf numFmtId="0" fontId="16" fillId="4" borderId="64" xfId="0" applyFont="1" applyFill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</cellXfs>
  <cellStyles count="1">
    <cellStyle name="常规" xfId="0" builtinId="0"/>
  </cellStyles>
  <dxfs count="2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26" Type="http://schemas.microsoft.com/office/2017/10/relationships/person" Target="persons/person3.xml"/><Relationship Id="rId39" Type="http://schemas.microsoft.com/office/2017/10/relationships/person" Target="persons/person18.xml"/><Relationship Id="rId3" Type="http://schemas.openxmlformats.org/officeDocument/2006/relationships/worksheet" Target="worksheets/sheet3.xml"/><Relationship Id="rId21" Type="http://schemas.microsoft.com/office/2017/10/relationships/person" Target="persons/person2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9.xml"/><Relationship Id="rId33" Type="http://schemas.microsoft.com/office/2017/10/relationships/person" Target="persons/person6.xml"/><Relationship Id="rId38" Type="http://schemas.microsoft.com/office/2017/10/relationships/person" Target="persons/person17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24" Type="http://schemas.microsoft.com/office/2017/10/relationships/person" Target="persons/person8.xml"/><Relationship Id="rId32" Type="http://schemas.microsoft.com/office/2017/10/relationships/person" Target="persons/person0.xml"/><Relationship Id="rId37" Type="http://schemas.microsoft.com/office/2017/10/relationships/person" Target="persons/person16.xml"/><Relationship Id="rId40" Type="http://schemas.microsoft.com/office/2017/10/relationships/person" Target="persons/person.xml"/><Relationship Id="rId5" Type="http://schemas.openxmlformats.org/officeDocument/2006/relationships/theme" Target="theme/theme1.xml"/><Relationship Id="rId28" Type="http://schemas.microsoft.com/office/2017/10/relationships/person" Target="persons/person1.xml"/><Relationship Id="rId23" Type="http://schemas.microsoft.com/office/2017/10/relationships/person" Target="persons/person7.xml"/><Relationship Id="rId36" Type="http://schemas.microsoft.com/office/2017/10/relationships/person" Target="persons/person14.xml"/><Relationship Id="rId31" Type="http://schemas.microsoft.com/office/2017/10/relationships/person" Target="persons/person13.xml"/><Relationship Id="rId4" Type="http://schemas.openxmlformats.org/officeDocument/2006/relationships/worksheet" Target="worksheets/sheet4.xml"/><Relationship Id="rId35" Type="http://schemas.microsoft.com/office/2017/10/relationships/person" Target="persons/person15.xml"/><Relationship Id="rId27" Type="http://schemas.microsoft.com/office/2017/10/relationships/person" Target="persons/person5.xml"/><Relationship Id="rId30" Type="http://schemas.microsoft.com/office/2017/10/relationships/person" Target="persons/person11.xml"/><Relationship Id="rId22" Type="http://schemas.microsoft.com/office/2017/10/relationships/person" Target="persons/pers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LIGO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'1000 tasks_NT'!$G$2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tasks_NT'!$E$24:$E$33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A-452C-81E5-07D2496ED1B0}"/>
            </c:ext>
          </c:extLst>
        </c:ser>
        <c:ser>
          <c:idx val="1"/>
          <c:order val="1"/>
          <c:tx>
            <c:strRef>
              <c:f>'1000 tasks_NT'!$L$2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tasks_NT'!$J$24:$J$33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A-452C-81E5-07D2496ED1B0}"/>
            </c:ext>
          </c:extLst>
        </c:ser>
        <c:ser>
          <c:idx val="2"/>
          <c:order val="2"/>
          <c:tx>
            <c:strRef>
              <c:f>'1000 tasks_NT'!$Q$2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tasks_NT'!$O$24:$O$33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A-452C-81E5-07D2496ED1B0}"/>
            </c:ext>
          </c:extLst>
        </c:ser>
        <c:ser>
          <c:idx val="3"/>
          <c:order val="3"/>
          <c:tx>
            <c:strRef>
              <c:f>'1000 tasks_NT'!$V$2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tasks_NT'!$T$24:$T$33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A-452C-81E5-07D2496ED1B0}"/>
            </c:ext>
          </c:extLst>
        </c:ser>
        <c:ser>
          <c:idx val="4"/>
          <c:order val="4"/>
          <c:tx>
            <c:strRef>
              <c:f>'1000 tasks_NT'!$AA$2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tasks_NT'!$Y$24:$Y$33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A-452C-81E5-07D2496E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98415"/>
        <c:axId val="1536289679"/>
        <c:axId val="245649775"/>
      </c:line3DChart>
      <c:catAx>
        <c:axId val="15362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df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89679"/>
        <c:crosses val="autoZero"/>
        <c:auto val="1"/>
        <c:lblAlgn val="ctr"/>
        <c:lblOffset val="100"/>
        <c:noMultiLvlLbl val="0"/>
      </c:catAx>
      <c:valAx>
        <c:axId val="15362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SR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98415"/>
        <c:crosses val="autoZero"/>
        <c:crossBetween val="between"/>
        <c:majorUnit val="0.2"/>
      </c:valAx>
      <c:serAx>
        <c:axId val="245649775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2896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Sipht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'1000 tasks_NT'!$G$2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'1000 tasks_NT'!$E$44:$E$53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CB4-805A-6D0778285D9C}"/>
            </c:ext>
          </c:extLst>
        </c:ser>
        <c:ser>
          <c:idx val="1"/>
          <c:order val="1"/>
          <c:tx>
            <c:strRef>
              <c:f>'1000 tasks_NT'!$L$2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'1000 tasks_NT'!$J$44:$J$53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CB4-805A-6D0778285D9C}"/>
            </c:ext>
          </c:extLst>
        </c:ser>
        <c:ser>
          <c:idx val="2"/>
          <c:order val="2"/>
          <c:tx>
            <c:strRef>
              <c:f>'1000 tasks_NT'!$Q$2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'1000 tasks_NT'!$O$44:$O$53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2-4CB4-805A-6D0778285D9C}"/>
            </c:ext>
          </c:extLst>
        </c:ser>
        <c:ser>
          <c:idx val="3"/>
          <c:order val="3"/>
          <c:tx>
            <c:strRef>
              <c:f>'1000 tasks_NT'!$V$2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'1000 tasks_NT'!$T$44:$T$53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2-4CB4-805A-6D0778285D9C}"/>
            </c:ext>
          </c:extLst>
        </c:ser>
        <c:ser>
          <c:idx val="4"/>
          <c:order val="4"/>
          <c:tx>
            <c:strRef>
              <c:f>'1000 tasks_NT'!$AA$2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'1000 tasks_NT'!$Y$44:$Y$53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2-4CB4-805A-6D077828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631"/>
        <c:axId val="11501903"/>
        <c:axId val="274831711"/>
      </c:line3DChart>
      <c:catAx>
        <c:axId val="115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df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1903"/>
        <c:crosses val="autoZero"/>
        <c:auto val="1"/>
        <c:lblAlgn val="ctr"/>
        <c:lblOffset val="100"/>
        <c:noMultiLvlLbl val="0"/>
      </c:catAx>
      <c:valAx>
        <c:axId val="11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SR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5631"/>
        <c:crosses val="autoZero"/>
        <c:crossBetween val="between"/>
        <c:majorUnit val="0.2"/>
      </c:valAx>
      <c:serAx>
        <c:axId val="274831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19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498269</xdr:colOff>
      <xdr:row>66</xdr:row>
      <xdr:rowOff>22529</xdr:rowOff>
    </xdr:from>
    <xdr:to>
      <xdr:col>51</xdr:col>
      <xdr:colOff>595320</xdr:colOff>
      <xdr:row>187</xdr:row>
      <xdr:rowOff>12609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79D4F9-7A18-4354-9011-3EA63E4B7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460835</xdr:colOff>
      <xdr:row>188</xdr:row>
      <xdr:rowOff>101053</xdr:rowOff>
    </xdr:from>
    <xdr:to>
      <xdr:col>51</xdr:col>
      <xdr:colOff>636129</xdr:colOff>
      <xdr:row>208</xdr:row>
      <xdr:rowOff>123462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8590AE3-1518-4D21-9CBF-297DB45F5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F7BC-9726-49EB-AB97-320D19FE8994}">
  <dimension ref="D4:J24"/>
  <sheetViews>
    <sheetView zoomScale="130" zoomScaleNormal="130" workbookViewId="0">
      <selection activeCell="K12" sqref="K12"/>
    </sheetView>
  </sheetViews>
  <sheetFormatPr defaultRowHeight="14.25" x14ac:dyDescent="0.2"/>
  <cols>
    <col min="4" max="4" width="18.25" customWidth="1"/>
    <col min="5" max="5" width="9" style="42" customWidth="1"/>
  </cols>
  <sheetData>
    <row r="4" spans="4:10" x14ac:dyDescent="0.2">
      <c r="D4" s="62"/>
      <c r="E4" s="63"/>
      <c r="F4" s="62"/>
      <c r="G4" s="62"/>
    </row>
    <row r="5" spans="4:10" x14ac:dyDescent="0.2">
      <c r="D5" s="215"/>
      <c r="E5" s="212" t="s">
        <v>95</v>
      </c>
      <c r="F5" s="213"/>
      <c r="G5" s="214"/>
      <c r="H5" s="212" t="s">
        <v>96</v>
      </c>
      <c r="I5" s="213"/>
      <c r="J5" s="214"/>
    </row>
    <row r="6" spans="4:10" ht="15" thickBot="1" x14ac:dyDescent="0.25">
      <c r="D6" s="216"/>
      <c r="E6" s="75" t="s">
        <v>92</v>
      </c>
      <c r="F6" s="76" t="s">
        <v>94</v>
      </c>
      <c r="G6" s="77" t="s">
        <v>98</v>
      </c>
      <c r="H6" s="75" t="s">
        <v>92</v>
      </c>
      <c r="I6" s="76" t="s">
        <v>94</v>
      </c>
      <c r="J6" s="77" t="s">
        <v>98</v>
      </c>
    </row>
    <row r="7" spans="4:10" x14ac:dyDescent="0.2">
      <c r="D7" s="68" t="s">
        <v>97</v>
      </c>
      <c r="E7" s="60">
        <v>5</v>
      </c>
      <c r="F7" s="1">
        <v>57</v>
      </c>
      <c r="G7" s="59">
        <v>13</v>
      </c>
      <c r="H7" s="1">
        <v>9</v>
      </c>
      <c r="I7" s="1">
        <v>59</v>
      </c>
      <c r="J7" s="59">
        <v>7</v>
      </c>
    </row>
    <row r="8" spans="4:10" x14ac:dyDescent="0.2">
      <c r="D8" s="68" t="s">
        <v>99</v>
      </c>
      <c r="E8" s="60">
        <v>3</v>
      </c>
      <c r="F8" s="1">
        <v>61</v>
      </c>
      <c r="G8" s="59">
        <v>11</v>
      </c>
      <c r="H8" s="1">
        <v>7</v>
      </c>
      <c r="I8" s="1">
        <v>60</v>
      </c>
      <c r="J8" s="59">
        <v>8</v>
      </c>
    </row>
    <row r="9" spans="4:10" x14ac:dyDescent="0.2">
      <c r="D9" s="68" t="s">
        <v>100</v>
      </c>
      <c r="E9" s="60">
        <v>5</v>
      </c>
      <c r="F9" s="1">
        <v>61</v>
      </c>
      <c r="G9" s="59">
        <v>9</v>
      </c>
      <c r="H9" s="1">
        <v>10</v>
      </c>
      <c r="I9" s="1">
        <v>57</v>
      </c>
      <c r="J9" s="59">
        <v>8</v>
      </c>
    </row>
    <row r="10" spans="4:10" x14ac:dyDescent="0.2">
      <c r="D10" s="68" t="s">
        <v>101</v>
      </c>
      <c r="E10" s="60">
        <v>5</v>
      </c>
      <c r="F10" s="1">
        <v>60</v>
      </c>
      <c r="G10" s="59">
        <v>10</v>
      </c>
      <c r="H10" s="1">
        <v>8</v>
      </c>
      <c r="I10" s="1">
        <v>60</v>
      </c>
      <c r="J10" s="59">
        <v>7</v>
      </c>
    </row>
    <row r="11" spans="4:10" x14ac:dyDescent="0.2">
      <c r="D11" s="71" t="s">
        <v>102</v>
      </c>
      <c r="E11" s="72">
        <v>4</v>
      </c>
      <c r="F11" s="73">
        <v>59</v>
      </c>
      <c r="G11" s="74">
        <v>12</v>
      </c>
      <c r="H11" s="73">
        <v>6</v>
      </c>
      <c r="I11" s="73">
        <v>59</v>
      </c>
      <c r="J11" s="74">
        <v>10</v>
      </c>
    </row>
    <row r="12" spans="4:10" x14ac:dyDescent="0.2">
      <c r="D12" s="69" t="s">
        <v>103</v>
      </c>
      <c r="E12" s="66">
        <v>5</v>
      </c>
      <c r="F12" s="67">
        <v>58</v>
      </c>
      <c r="G12" s="61">
        <v>12</v>
      </c>
      <c r="H12" s="67">
        <v>6</v>
      </c>
      <c r="I12" s="67">
        <v>61</v>
      </c>
      <c r="J12" s="61">
        <v>8</v>
      </c>
    </row>
    <row r="17" spans="4:10" x14ac:dyDescent="0.2">
      <c r="D17" s="215"/>
      <c r="E17" s="212" t="s">
        <v>95</v>
      </c>
      <c r="F17" s="213"/>
      <c r="G17" s="214"/>
      <c r="H17" s="212" t="s">
        <v>96</v>
      </c>
      <c r="I17" s="213"/>
      <c r="J17" s="214"/>
    </row>
    <row r="18" spans="4:10" ht="15" thickBot="1" x14ac:dyDescent="0.25">
      <c r="D18" s="216"/>
      <c r="E18" s="75" t="s">
        <v>92</v>
      </c>
      <c r="F18" s="76" t="s">
        <v>94</v>
      </c>
      <c r="G18" s="77" t="s">
        <v>98</v>
      </c>
      <c r="H18" s="75" t="s">
        <v>92</v>
      </c>
      <c r="I18" s="76" t="s">
        <v>94</v>
      </c>
      <c r="J18" s="77" t="s">
        <v>98</v>
      </c>
    </row>
    <row r="19" spans="4:10" x14ac:dyDescent="0.2">
      <c r="D19" s="68" t="s">
        <v>99</v>
      </c>
      <c r="E19" s="64">
        <v>3</v>
      </c>
      <c r="F19" s="43">
        <v>61</v>
      </c>
      <c r="G19" s="65">
        <v>11</v>
      </c>
      <c r="H19" s="1">
        <v>7</v>
      </c>
      <c r="I19" s="1">
        <v>60</v>
      </c>
      <c r="J19" s="59">
        <v>8</v>
      </c>
    </row>
    <row r="20" spans="4:10" x14ac:dyDescent="0.2">
      <c r="D20" s="68" t="s">
        <v>104</v>
      </c>
      <c r="E20" s="60">
        <v>5</v>
      </c>
      <c r="F20" s="1">
        <v>60</v>
      </c>
      <c r="G20" s="59">
        <v>10</v>
      </c>
      <c r="H20" s="1">
        <v>8</v>
      </c>
      <c r="I20" s="1">
        <v>60</v>
      </c>
      <c r="J20" s="59">
        <v>7</v>
      </c>
    </row>
    <row r="21" spans="4:10" x14ac:dyDescent="0.2">
      <c r="D21" s="68" t="s">
        <v>103</v>
      </c>
      <c r="E21" s="60">
        <v>5</v>
      </c>
      <c r="F21" s="1">
        <v>58</v>
      </c>
      <c r="G21" s="59">
        <v>12</v>
      </c>
      <c r="H21" s="1">
        <v>6</v>
      </c>
      <c r="I21" s="1">
        <v>61</v>
      </c>
      <c r="J21" s="59">
        <v>8</v>
      </c>
    </row>
    <row r="22" spans="4:10" x14ac:dyDescent="0.2">
      <c r="D22" s="68" t="s">
        <v>105</v>
      </c>
      <c r="E22" s="60">
        <v>6</v>
      </c>
      <c r="F22" s="1">
        <v>59</v>
      </c>
      <c r="G22" s="59">
        <v>10</v>
      </c>
      <c r="H22" s="1">
        <v>9</v>
      </c>
      <c r="I22" s="1">
        <v>59</v>
      </c>
      <c r="J22" s="59">
        <v>7</v>
      </c>
    </row>
    <row r="23" spans="4:10" x14ac:dyDescent="0.2">
      <c r="D23" s="68" t="s">
        <v>106</v>
      </c>
      <c r="E23" s="60">
        <v>5</v>
      </c>
      <c r="F23" s="1">
        <v>58</v>
      </c>
      <c r="G23" s="59">
        <v>12</v>
      </c>
      <c r="H23" s="1">
        <v>9</v>
      </c>
      <c r="I23" s="1">
        <v>60</v>
      </c>
      <c r="J23" s="59">
        <v>6</v>
      </c>
    </row>
    <row r="24" spans="4:10" ht="15" thickBot="1" x14ac:dyDescent="0.25">
      <c r="D24" s="70" t="s">
        <v>107</v>
      </c>
      <c r="E24" s="66">
        <v>6</v>
      </c>
      <c r="F24" s="67">
        <v>54</v>
      </c>
      <c r="G24" s="61">
        <v>15</v>
      </c>
      <c r="H24" s="67">
        <v>8</v>
      </c>
      <c r="I24" s="67">
        <v>59</v>
      </c>
      <c r="J24" s="61">
        <v>8</v>
      </c>
    </row>
  </sheetData>
  <mergeCells count="6">
    <mergeCell ref="E5:G5"/>
    <mergeCell ref="H5:J5"/>
    <mergeCell ref="D5:D6"/>
    <mergeCell ref="D17:D18"/>
    <mergeCell ref="E17:G17"/>
    <mergeCell ref="H17:J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60A9-E1CE-41B8-97EB-FC2DF9B6559D}">
  <dimension ref="A1:CM348"/>
  <sheetViews>
    <sheetView tabSelected="1" zoomScale="55" zoomScaleNormal="55" workbookViewId="0">
      <selection activeCell="CR27" sqref="CR27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10.125" style="78" customWidth="1"/>
    <col min="7" max="7" width="9.625" style="157" bestFit="1" customWidth="1"/>
    <col min="8" max="9" width="10.125" style="78" customWidth="1"/>
    <col min="10" max="10" width="9.625" style="80" bestFit="1" customWidth="1"/>
    <col min="11" max="11" width="10.125" style="78" customWidth="1"/>
    <col min="12" max="12" width="9.625" style="157" bestFit="1" customWidth="1"/>
    <col min="13" max="13" width="10.125" style="78" customWidth="1"/>
    <col min="14" max="14" width="9.125" style="78" bestFit="1" customWidth="1"/>
    <col min="15" max="15" width="9" style="80" customWidth="1"/>
    <col min="16" max="16" width="10.125" style="78" customWidth="1"/>
    <col min="17" max="17" width="9" style="157" customWidth="1"/>
    <col min="18" max="18" width="10.125" style="78" customWidth="1"/>
    <col min="19" max="19" width="9" style="78" customWidth="1"/>
    <col min="20" max="20" width="10.125" style="80" bestFit="1" customWidth="1"/>
    <col min="21" max="21" width="10.125" style="78" customWidth="1"/>
    <col min="22" max="22" width="10.125" style="157" bestFit="1" customWidth="1"/>
    <col min="23" max="23" width="10.125" style="78" customWidth="1"/>
    <col min="24" max="24" width="9" style="78" customWidth="1"/>
    <col min="25" max="25" width="9" style="81" customWidth="1"/>
    <col min="26" max="26" width="10.125" style="78" customWidth="1"/>
    <col min="27" max="27" width="9" style="156" customWidth="1"/>
    <col min="28" max="28" width="10.125" style="78" customWidth="1"/>
    <col min="29" max="29" width="9" style="83" customWidth="1"/>
    <col min="30" max="30" width="9" style="81" customWidth="1"/>
    <col min="31" max="31" width="10.125" style="78" customWidth="1"/>
    <col min="32" max="32" width="9" style="82" customWidth="1"/>
    <col min="33" max="33" width="10.125" style="78" customWidth="1"/>
    <col min="34" max="34" width="9" style="82" customWidth="1"/>
    <col min="35" max="35" width="9" style="79" hidden="1" customWidth="1"/>
    <col min="36" max="36" width="10.125" style="78" hidden="1" customWidth="1"/>
    <col min="37" max="37" width="9" style="79" hidden="1" customWidth="1"/>
    <col min="38" max="38" width="10.125" style="78" hidden="1" customWidth="1"/>
    <col min="39" max="40" width="9" style="79" hidden="1" customWidth="1"/>
    <col min="41" max="41" width="10.125" style="78" hidden="1" customWidth="1"/>
    <col min="42" max="42" width="9" style="79" hidden="1" customWidth="1"/>
    <col min="43" max="43" width="10.125" style="78" hidden="1" customWidth="1"/>
    <col min="44" max="45" width="9" style="79" hidden="1" customWidth="1"/>
    <col min="46" max="46" width="10.125" style="78" hidden="1" customWidth="1"/>
    <col min="47" max="47" width="9" style="79" hidden="1" customWidth="1"/>
    <col min="48" max="48" width="10.125" style="78" hidden="1" customWidth="1"/>
    <col min="49" max="50" width="9" style="79" hidden="1" customWidth="1"/>
    <col min="51" max="51" width="10.125" style="78" hidden="1" customWidth="1"/>
    <col min="52" max="52" width="9" style="79" hidden="1" customWidth="1"/>
    <col min="53" max="53" width="10.125" style="78" hidden="1" customWidth="1"/>
    <col min="54" max="55" width="9" style="79" hidden="1" customWidth="1"/>
    <col min="56" max="56" width="10.125" style="78" hidden="1" customWidth="1"/>
    <col min="57" max="57" width="9" style="79" hidden="1" customWidth="1"/>
    <col min="58" max="58" width="10.125" style="78" hidden="1" customWidth="1"/>
    <col min="59" max="60" width="9" style="79" hidden="1" customWidth="1"/>
    <col min="61" max="61" width="10.125" style="78" hidden="1" customWidth="1"/>
    <col min="62" max="62" width="9" style="79" hidden="1" customWidth="1"/>
    <col min="63" max="63" width="10.125" style="78" hidden="1" customWidth="1"/>
    <col min="64" max="65" width="9" style="79" hidden="1" customWidth="1"/>
    <col min="66" max="66" width="10.125" style="78" hidden="1" customWidth="1"/>
    <col min="67" max="67" width="9" style="79" hidden="1" customWidth="1"/>
    <col min="68" max="68" width="10.125" style="78" hidden="1" customWidth="1"/>
    <col min="69" max="70" width="9" style="79" hidden="1" customWidth="1"/>
    <col min="71" max="71" width="10.125" style="78" hidden="1" customWidth="1"/>
    <col min="72" max="72" width="9" style="79" hidden="1" customWidth="1"/>
    <col min="73" max="73" width="10.125" style="78" hidden="1" customWidth="1"/>
    <col min="74" max="75" width="9" style="79" hidden="1" customWidth="1"/>
    <col min="76" max="76" width="10.125" style="78" hidden="1" customWidth="1"/>
    <col min="77" max="77" width="9" style="79" hidden="1" customWidth="1"/>
    <col min="78" max="78" width="10.125" style="78" hidden="1" customWidth="1"/>
    <col min="79" max="80" width="9" style="79" hidden="1" customWidth="1"/>
    <col min="81" max="81" width="10.125" style="78" hidden="1" customWidth="1"/>
    <col min="82" max="82" width="9" style="79" hidden="1" customWidth="1"/>
    <col min="83" max="83" width="10.125" style="78" hidden="1" customWidth="1"/>
    <col min="84" max="84" width="9" style="79" hidden="1" customWidth="1"/>
    <col min="85" max="85" width="9" style="79" customWidth="1"/>
    <col min="86" max="86" width="9" style="84" hidden="1" customWidth="1"/>
    <col min="87" max="88" width="9" style="82" hidden="1" customWidth="1"/>
    <col min="89" max="90" width="12.5" style="82" hidden="1" customWidth="1"/>
    <col min="91" max="91" width="0" style="3" hidden="1" customWidth="1"/>
    <col min="92" max="92" width="0" hidden="1" customWidth="1"/>
  </cols>
  <sheetData>
    <row r="1" spans="1:91" ht="24" customHeight="1" thickBot="1" x14ac:dyDescent="0.3"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18"/>
      <c r="P1" s="218"/>
      <c r="Q1" s="218"/>
      <c r="R1" s="218"/>
      <c r="S1" s="218"/>
      <c r="T1" s="225"/>
      <c r="U1" s="225"/>
      <c r="V1" s="225"/>
      <c r="W1" s="225"/>
      <c r="X1" s="225"/>
      <c r="Y1" s="218"/>
      <c r="Z1" s="218"/>
      <c r="AA1" s="218"/>
      <c r="AB1" s="218"/>
      <c r="AC1" s="218"/>
      <c r="AD1" s="225"/>
      <c r="AE1" s="225"/>
      <c r="AF1" s="225"/>
      <c r="AG1" s="225"/>
      <c r="AH1" s="225"/>
      <c r="AI1" s="265"/>
      <c r="AJ1" s="265"/>
      <c r="AK1" s="265"/>
      <c r="AL1" s="265"/>
      <c r="AM1" s="265"/>
      <c r="AN1" s="217"/>
      <c r="AO1" s="217"/>
      <c r="AP1" s="217"/>
      <c r="AQ1" s="217"/>
      <c r="AR1" s="217"/>
      <c r="AS1" s="265"/>
      <c r="AT1" s="265"/>
      <c r="AU1" s="265"/>
      <c r="AV1" s="265"/>
      <c r="AW1" s="265"/>
      <c r="AX1" s="217"/>
      <c r="AY1" s="217"/>
      <c r="AZ1" s="217"/>
      <c r="BA1" s="217"/>
      <c r="BB1" s="217"/>
      <c r="BC1" s="265"/>
      <c r="BD1" s="265"/>
      <c r="BE1" s="265"/>
      <c r="BF1" s="265"/>
      <c r="BG1" s="265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65"/>
      <c r="BS1" s="265"/>
      <c r="BT1" s="265"/>
      <c r="BU1" s="265"/>
      <c r="BV1" s="265"/>
      <c r="BW1" s="217"/>
      <c r="BX1" s="217"/>
      <c r="BY1" s="217"/>
      <c r="BZ1" s="217"/>
      <c r="CA1" s="217"/>
      <c r="CB1" s="217"/>
      <c r="CC1" s="217"/>
      <c r="CD1" s="217"/>
      <c r="CE1" s="217"/>
      <c r="CF1" s="217"/>
    </row>
    <row r="2" spans="1:91" s="121" customFormat="1" ht="54" customHeight="1" thickBot="1" x14ac:dyDescent="0.25">
      <c r="A2" s="112" t="s">
        <v>116</v>
      </c>
      <c r="B2" s="113" t="s">
        <v>115</v>
      </c>
      <c r="C2" s="113" t="s">
        <v>122</v>
      </c>
      <c r="D2" s="122" t="s">
        <v>121</v>
      </c>
      <c r="E2" s="258" t="s">
        <v>128</v>
      </c>
      <c r="F2" s="259"/>
      <c r="G2" s="259"/>
      <c r="H2" s="259"/>
      <c r="I2" s="260"/>
      <c r="J2" s="258" t="s">
        <v>129</v>
      </c>
      <c r="K2" s="259"/>
      <c r="L2" s="259"/>
      <c r="M2" s="259"/>
      <c r="N2" s="260"/>
      <c r="O2" s="258" t="s">
        <v>130</v>
      </c>
      <c r="P2" s="259"/>
      <c r="Q2" s="259"/>
      <c r="R2" s="259"/>
      <c r="S2" s="260"/>
      <c r="T2" s="258" t="s">
        <v>131</v>
      </c>
      <c r="U2" s="259"/>
      <c r="V2" s="259"/>
      <c r="W2" s="259"/>
      <c r="X2" s="260"/>
      <c r="Y2" s="258" t="s">
        <v>132</v>
      </c>
      <c r="Z2" s="259"/>
      <c r="AA2" s="259"/>
      <c r="AB2" s="259"/>
      <c r="AC2" s="260"/>
      <c r="AD2" s="258" t="s">
        <v>133</v>
      </c>
      <c r="AE2" s="259"/>
      <c r="AF2" s="259"/>
      <c r="AG2" s="259"/>
      <c r="AH2" s="260"/>
      <c r="AI2" s="262"/>
      <c r="AJ2" s="261"/>
      <c r="AK2" s="263"/>
      <c r="AL2" s="261"/>
      <c r="AM2" s="264"/>
      <c r="AN2" s="262"/>
      <c r="AO2" s="261"/>
      <c r="AP2" s="263"/>
      <c r="AQ2" s="261"/>
      <c r="AR2" s="264"/>
      <c r="AS2" s="262"/>
      <c r="AT2" s="261"/>
      <c r="AU2" s="263"/>
      <c r="AV2" s="261"/>
      <c r="AW2" s="264"/>
      <c r="AX2" s="262"/>
      <c r="AY2" s="261"/>
      <c r="AZ2" s="263"/>
      <c r="BA2" s="261"/>
      <c r="BB2" s="264"/>
      <c r="BC2" s="262"/>
      <c r="BD2" s="261"/>
      <c r="BE2" s="263"/>
      <c r="BF2" s="261"/>
      <c r="BG2" s="264"/>
      <c r="BH2" s="262"/>
      <c r="BI2" s="261"/>
      <c r="BJ2" s="263"/>
      <c r="BK2" s="261"/>
      <c r="BL2" s="264"/>
      <c r="BM2" s="262"/>
      <c r="BN2" s="261"/>
      <c r="BO2" s="263"/>
      <c r="BP2" s="261"/>
      <c r="BQ2" s="264"/>
      <c r="BR2" s="262"/>
      <c r="BS2" s="261"/>
      <c r="BT2" s="263"/>
      <c r="BU2" s="261"/>
      <c r="BV2" s="264"/>
      <c r="BW2" s="262"/>
      <c r="BX2" s="261"/>
      <c r="BY2" s="263"/>
      <c r="BZ2" s="261"/>
      <c r="CA2" s="117"/>
      <c r="CB2" s="115"/>
      <c r="CC2" s="114"/>
      <c r="CD2" s="116"/>
      <c r="CE2" s="114"/>
      <c r="CF2" s="117"/>
      <c r="CG2" s="89"/>
      <c r="CH2" s="118"/>
      <c r="CI2" s="119"/>
      <c r="CJ2" s="119"/>
      <c r="CK2" s="119"/>
      <c r="CL2" s="119"/>
      <c r="CM2" s="120"/>
    </row>
    <row r="3" spans="1:91" x14ac:dyDescent="0.25">
      <c r="A3" s="102"/>
      <c r="B3" s="106"/>
      <c r="C3" s="107"/>
      <c r="D3" s="123"/>
      <c r="E3" s="109" t="s">
        <v>110</v>
      </c>
      <c r="F3" s="108" t="s">
        <v>123</v>
      </c>
      <c r="G3" s="152" t="s">
        <v>124</v>
      </c>
      <c r="H3" s="108" t="s">
        <v>125</v>
      </c>
      <c r="I3" s="145" t="s">
        <v>117</v>
      </c>
      <c r="J3" s="109" t="s">
        <v>110</v>
      </c>
      <c r="K3" s="108" t="s">
        <v>123</v>
      </c>
      <c r="L3" s="152" t="s">
        <v>124</v>
      </c>
      <c r="M3" s="108" t="s">
        <v>125</v>
      </c>
      <c r="N3" s="110" t="s">
        <v>117</v>
      </c>
      <c r="O3" s="109" t="s">
        <v>110</v>
      </c>
      <c r="P3" s="108" t="s">
        <v>123</v>
      </c>
      <c r="Q3" s="158" t="s">
        <v>124</v>
      </c>
      <c r="R3" s="108" t="s">
        <v>125</v>
      </c>
      <c r="S3" s="110" t="s">
        <v>117</v>
      </c>
      <c r="T3" s="109" t="s">
        <v>110</v>
      </c>
      <c r="U3" s="108" t="s">
        <v>123</v>
      </c>
      <c r="V3" s="158" t="s">
        <v>124</v>
      </c>
      <c r="W3" s="108" t="s">
        <v>125</v>
      </c>
      <c r="X3" s="110" t="s">
        <v>117</v>
      </c>
      <c r="Y3" s="109" t="s">
        <v>110</v>
      </c>
      <c r="Z3" s="108" t="s">
        <v>123</v>
      </c>
      <c r="AA3" s="158" t="s">
        <v>124</v>
      </c>
      <c r="AB3" s="108" t="s">
        <v>125</v>
      </c>
      <c r="AC3" s="110" t="s">
        <v>117</v>
      </c>
      <c r="AD3" s="109" t="s">
        <v>110</v>
      </c>
      <c r="AE3" s="108" t="s">
        <v>123</v>
      </c>
      <c r="AF3" s="108" t="s">
        <v>124</v>
      </c>
      <c r="AG3" s="108" t="s">
        <v>125</v>
      </c>
      <c r="AH3" s="110" t="s">
        <v>117</v>
      </c>
      <c r="AI3" s="109" t="s">
        <v>110</v>
      </c>
      <c r="AJ3" s="108" t="s">
        <v>123</v>
      </c>
      <c r="AK3" s="108" t="s">
        <v>124</v>
      </c>
      <c r="AL3" s="108" t="s">
        <v>125</v>
      </c>
      <c r="AM3" s="110" t="s">
        <v>117</v>
      </c>
      <c r="AN3" s="109" t="s">
        <v>110</v>
      </c>
      <c r="AO3" s="108" t="s">
        <v>123</v>
      </c>
      <c r="AP3" s="108" t="s">
        <v>124</v>
      </c>
      <c r="AQ3" s="108" t="s">
        <v>125</v>
      </c>
      <c r="AR3" s="110" t="s">
        <v>117</v>
      </c>
      <c r="AS3" s="109" t="s">
        <v>110</v>
      </c>
      <c r="AT3" s="108" t="s">
        <v>123</v>
      </c>
      <c r="AU3" s="108" t="s">
        <v>124</v>
      </c>
      <c r="AV3" s="108" t="s">
        <v>125</v>
      </c>
      <c r="AW3" s="110" t="s">
        <v>117</v>
      </c>
      <c r="AX3" s="109" t="s">
        <v>110</v>
      </c>
      <c r="AY3" s="108" t="s">
        <v>123</v>
      </c>
      <c r="AZ3" s="108" t="s">
        <v>124</v>
      </c>
      <c r="BA3" s="108" t="s">
        <v>125</v>
      </c>
      <c r="BB3" s="110" t="s">
        <v>117</v>
      </c>
      <c r="BC3" s="109" t="s">
        <v>110</v>
      </c>
      <c r="BD3" s="108" t="s">
        <v>123</v>
      </c>
      <c r="BE3" s="108" t="s">
        <v>124</v>
      </c>
      <c r="BF3" s="108" t="s">
        <v>125</v>
      </c>
      <c r="BG3" s="110" t="s">
        <v>117</v>
      </c>
      <c r="BH3" s="109" t="s">
        <v>110</v>
      </c>
      <c r="BI3" s="108" t="s">
        <v>123</v>
      </c>
      <c r="BJ3" s="108" t="s">
        <v>124</v>
      </c>
      <c r="BK3" s="108" t="s">
        <v>125</v>
      </c>
      <c r="BL3" s="110" t="s">
        <v>117</v>
      </c>
      <c r="BM3" s="109" t="s">
        <v>110</v>
      </c>
      <c r="BN3" s="108" t="s">
        <v>123</v>
      </c>
      <c r="BO3" s="108" t="s">
        <v>124</v>
      </c>
      <c r="BP3" s="108" t="s">
        <v>125</v>
      </c>
      <c r="BQ3" s="110" t="s">
        <v>117</v>
      </c>
      <c r="BR3" s="109" t="s">
        <v>110</v>
      </c>
      <c r="BS3" s="108" t="s">
        <v>123</v>
      </c>
      <c r="BT3" s="108" t="s">
        <v>124</v>
      </c>
      <c r="BU3" s="108" t="s">
        <v>125</v>
      </c>
      <c r="BV3" s="110" t="s">
        <v>117</v>
      </c>
      <c r="BW3" s="109" t="s">
        <v>110</v>
      </c>
      <c r="BX3" s="108" t="s">
        <v>123</v>
      </c>
      <c r="BY3" s="108" t="s">
        <v>124</v>
      </c>
      <c r="BZ3" s="108" t="s">
        <v>125</v>
      </c>
      <c r="CA3" s="110" t="s">
        <v>117</v>
      </c>
      <c r="CB3" s="109" t="s">
        <v>110</v>
      </c>
      <c r="CC3" s="108" t="s">
        <v>123</v>
      </c>
      <c r="CD3" s="108" t="s">
        <v>124</v>
      </c>
      <c r="CE3" s="108" t="s">
        <v>125</v>
      </c>
      <c r="CF3" s="110" t="s">
        <v>117</v>
      </c>
      <c r="CG3" s="88"/>
      <c r="CI3" s="148" t="s">
        <v>134</v>
      </c>
      <c r="CJ3" s="149" t="s">
        <v>123</v>
      </c>
      <c r="CK3" s="149" t="s">
        <v>126</v>
      </c>
      <c r="CL3" s="149" t="s">
        <v>125</v>
      </c>
      <c r="CM3" s="150" t="s">
        <v>135</v>
      </c>
    </row>
    <row r="4" spans="1:91" x14ac:dyDescent="0.25">
      <c r="A4" s="105">
        <v>1</v>
      </c>
      <c r="B4" s="92" t="s">
        <v>111</v>
      </c>
      <c r="C4" s="93">
        <v>1</v>
      </c>
      <c r="D4" s="101">
        <v>0.30800000999999999</v>
      </c>
      <c r="E4" s="96">
        <v>1</v>
      </c>
      <c r="F4" s="99">
        <v>0</v>
      </c>
      <c r="G4" s="153">
        <v>0</v>
      </c>
      <c r="H4" s="99">
        <v>0</v>
      </c>
      <c r="I4" s="146">
        <v>1.515625</v>
      </c>
      <c r="J4" s="96">
        <v>1</v>
      </c>
      <c r="K4" s="99">
        <v>0</v>
      </c>
      <c r="L4" s="153">
        <v>0</v>
      </c>
      <c r="M4" s="99">
        <v>0</v>
      </c>
      <c r="N4" s="146">
        <v>2.6875</v>
      </c>
      <c r="O4" s="96">
        <v>1</v>
      </c>
      <c r="P4" s="99">
        <v>0</v>
      </c>
      <c r="Q4" s="153">
        <v>0</v>
      </c>
      <c r="R4" s="99">
        <v>0</v>
      </c>
      <c r="S4" s="146">
        <v>2.609375</v>
      </c>
      <c r="T4" s="96">
        <v>1</v>
      </c>
      <c r="U4" s="99">
        <v>0</v>
      </c>
      <c r="V4" s="153">
        <v>0</v>
      </c>
      <c r="W4" s="99">
        <v>0</v>
      </c>
      <c r="X4" s="146">
        <v>1.5</v>
      </c>
      <c r="Y4" s="96">
        <v>1</v>
      </c>
      <c r="Z4" s="99">
        <v>0</v>
      </c>
      <c r="AA4" s="153">
        <v>0</v>
      </c>
      <c r="AB4" s="99">
        <v>0</v>
      </c>
      <c r="AC4" s="146">
        <v>1.5</v>
      </c>
      <c r="AD4" s="96">
        <v>1</v>
      </c>
      <c r="AE4" s="99">
        <v>0</v>
      </c>
      <c r="AF4" s="153">
        <v>0</v>
      </c>
      <c r="AG4" s="99">
        <v>0</v>
      </c>
      <c r="AH4" s="146">
        <v>1.453125</v>
      </c>
      <c r="AI4" s="96" t="s">
        <v>136</v>
      </c>
      <c r="AJ4" s="99" t="s">
        <v>136</v>
      </c>
      <c r="AK4" s="153" t="s">
        <v>136</v>
      </c>
      <c r="AL4" s="99" t="s">
        <v>136</v>
      </c>
      <c r="AM4" s="146" t="s">
        <v>136</v>
      </c>
      <c r="AN4" s="96" t="s">
        <v>136</v>
      </c>
      <c r="AO4" s="99" t="s">
        <v>136</v>
      </c>
      <c r="AP4" s="153" t="s">
        <v>136</v>
      </c>
      <c r="AQ4" s="99" t="s">
        <v>136</v>
      </c>
      <c r="AR4" s="146" t="s">
        <v>136</v>
      </c>
      <c r="AS4" s="96" t="s">
        <v>136</v>
      </c>
      <c r="AT4" s="99" t="s">
        <v>136</v>
      </c>
      <c r="AU4" s="153" t="s">
        <v>136</v>
      </c>
      <c r="AV4" s="99" t="s">
        <v>136</v>
      </c>
      <c r="AW4" s="146" t="s">
        <v>136</v>
      </c>
      <c r="AX4" s="96" t="s">
        <v>136</v>
      </c>
      <c r="AY4" s="99" t="s">
        <v>136</v>
      </c>
      <c r="AZ4" s="153" t="s">
        <v>136</v>
      </c>
      <c r="BA4" s="99" t="s">
        <v>136</v>
      </c>
      <c r="BB4" s="146" t="s">
        <v>136</v>
      </c>
      <c r="BC4" s="96" t="s">
        <v>136</v>
      </c>
      <c r="BD4" s="99" t="s">
        <v>136</v>
      </c>
      <c r="BE4" s="153" t="s">
        <v>136</v>
      </c>
      <c r="BF4" s="99" t="s">
        <v>136</v>
      </c>
      <c r="BG4" s="146" t="s">
        <v>136</v>
      </c>
      <c r="BH4" s="96" t="s">
        <v>136</v>
      </c>
      <c r="BI4" s="99" t="s">
        <v>136</v>
      </c>
      <c r="BJ4" s="153" t="s">
        <v>136</v>
      </c>
      <c r="BK4" s="99" t="s">
        <v>136</v>
      </c>
      <c r="BL4" s="146" t="s">
        <v>136</v>
      </c>
      <c r="BM4" s="96" t="s">
        <v>136</v>
      </c>
      <c r="BN4" s="99" t="s">
        <v>136</v>
      </c>
      <c r="BO4" s="153" t="s">
        <v>136</v>
      </c>
      <c r="BP4" s="99" t="s">
        <v>136</v>
      </c>
      <c r="BQ4" s="146" t="s">
        <v>136</v>
      </c>
      <c r="BR4" s="96" t="s">
        <v>136</v>
      </c>
      <c r="BS4" s="99" t="s">
        <v>136</v>
      </c>
      <c r="BT4" s="153" t="s">
        <v>136</v>
      </c>
      <c r="BU4" s="99" t="s">
        <v>136</v>
      </c>
      <c r="BV4" s="146" t="s">
        <v>136</v>
      </c>
      <c r="BW4" s="96" t="s">
        <v>136</v>
      </c>
      <c r="BX4" s="99" t="s">
        <v>136</v>
      </c>
      <c r="BY4" s="153" t="s">
        <v>136</v>
      </c>
      <c r="BZ4" s="99" t="s">
        <v>136</v>
      </c>
      <c r="CA4" s="146" t="s">
        <v>136</v>
      </c>
      <c r="CB4" s="96" t="s">
        <v>136</v>
      </c>
      <c r="CC4" s="99" t="s">
        <v>136</v>
      </c>
      <c r="CD4" s="153" t="s">
        <v>136</v>
      </c>
      <c r="CE4" s="99" t="s">
        <v>136</v>
      </c>
      <c r="CF4" s="146" t="s">
        <v>136</v>
      </c>
      <c r="CG4" s="82"/>
      <c r="CI4" s="151">
        <v>1</v>
      </c>
      <c r="CJ4" s="94">
        <v>0</v>
      </c>
      <c r="CK4" s="94">
        <v>0</v>
      </c>
      <c r="CL4" s="94">
        <v>0</v>
      </c>
      <c r="CM4" s="83">
        <v>1.453125</v>
      </c>
    </row>
    <row r="5" spans="1:91" x14ac:dyDescent="0.25">
      <c r="A5" s="105">
        <v>2</v>
      </c>
      <c r="B5" s="92" t="s">
        <v>111</v>
      </c>
      <c r="C5" s="93">
        <v>2</v>
      </c>
      <c r="D5" s="101">
        <v>0.61600001000000004</v>
      </c>
      <c r="E5" s="96">
        <v>1</v>
      </c>
      <c r="F5" s="99">
        <v>1.2999999999999999E-2</v>
      </c>
      <c r="G5" s="153">
        <v>1.2999999999999999E-2</v>
      </c>
      <c r="H5" s="99">
        <v>1.2999999999999999E-2</v>
      </c>
      <c r="I5" s="146">
        <v>2.3125</v>
      </c>
      <c r="J5" s="96">
        <v>1</v>
      </c>
      <c r="K5" s="99">
        <v>1.0999999999999999E-2</v>
      </c>
      <c r="L5" s="153">
        <v>1.0999999999999999E-2</v>
      </c>
      <c r="M5" s="99">
        <v>1.0999999999999999E-2</v>
      </c>
      <c r="N5" s="146">
        <v>4.078125</v>
      </c>
      <c r="O5" s="96">
        <v>1</v>
      </c>
      <c r="P5" s="99">
        <v>1</v>
      </c>
      <c r="Q5" s="153">
        <v>1</v>
      </c>
      <c r="R5" s="99">
        <v>1</v>
      </c>
      <c r="S5" s="146">
        <v>3.59375</v>
      </c>
      <c r="T5" s="96">
        <v>1</v>
      </c>
      <c r="U5" s="99">
        <v>1.7000000000000001E-2</v>
      </c>
      <c r="V5" s="153">
        <v>1.7000000000000001E-2</v>
      </c>
      <c r="W5" s="99">
        <v>1.7000000000000001E-2</v>
      </c>
      <c r="X5" s="146">
        <v>2.5625</v>
      </c>
      <c r="Y5" s="96">
        <v>1</v>
      </c>
      <c r="Z5" s="99">
        <v>3.0000000000000001E-3</v>
      </c>
      <c r="AA5" s="153">
        <v>3.0000000000000001E-3</v>
      </c>
      <c r="AB5" s="99">
        <v>3.0000000000000001E-3</v>
      </c>
      <c r="AC5" s="146">
        <v>2.828125</v>
      </c>
      <c r="AD5" s="96">
        <v>1</v>
      </c>
      <c r="AE5" s="99">
        <v>0</v>
      </c>
      <c r="AF5" s="153">
        <v>0</v>
      </c>
      <c r="AG5" s="99">
        <v>0</v>
      </c>
      <c r="AH5" s="146">
        <v>2.03125</v>
      </c>
      <c r="AI5" s="96" t="s">
        <v>136</v>
      </c>
      <c r="AJ5" s="99" t="s">
        <v>136</v>
      </c>
      <c r="AK5" s="153" t="s">
        <v>136</v>
      </c>
      <c r="AL5" s="99" t="s">
        <v>136</v>
      </c>
      <c r="AM5" s="146" t="s">
        <v>136</v>
      </c>
      <c r="AN5" s="96" t="s">
        <v>136</v>
      </c>
      <c r="AO5" s="99" t="s">
        <v>136</v>
      </c>
      <c r="AP5" s="153" t="s">
        <v>136</v>
      </c>
      <c r="AQ5" s="99" t="s">
        <v>136</v>
      </c>
      <c r="AR5" s="146" t="s">
        <v>136</v>
      </c>
      <c r="AS5" s="96" t="s">
        <v>136</v>
      </c>
      <c r="AT5" s="99" t="s">
        <v>136</v>
      </c>
      <c r="AU5" s="153" t="s">
        <v>136</v>
      </c>
      <c r="AV5" s="99" t="s">
        <v>136</v>
      </c>
      <c r="AW5" s="146" t="s">
        <v>136</v>
      </c>
      <c r="AX5" s="96" t="s">
        <v>136</v>
      </c>
      <c r="AY5" s="99" t="s">
        <v>136</v>
      </c>
      <c r="AZ5" s="153" t="s">
        <v>136</v>
      </c>
      <c r="BA5" s="99" t="s">
        <v>136</v>
      </c>
      <c r="BB5" s="146" t="s">
        <v>136</v>
      </c>
      <c r="BC5" s="96" t="s">
        <v>136</v>
      </c>
      <c r="BD5" s="99" t="s">
        <v>136</v>
      </c>
      <c r="BE5" s="153" t="s">
        <v>136</v>
      </c>
      <c r="BF5" s="99" t="s">
        <v>136</v>
      </c>
      <c r="BG5" s="146" t="s">
        <v>136</v>
      </c>
      <c r="BH5" s="96" t="s">
        <v>136</v>
      </c>
      <c r="BI5" s="99" t="s">
        <v>136</v>
      </c>
      <c r="BJ5" s="153" t="s">
        <v>136</v>
      </c>
      <c r="BK5" s="99" t="s">
        <v>136</v>
      </c>
      <c r="BL5" s="146" t="s">
        <v>136</v>
      </c>
      <c r="BM5" s="96" t="s">
        <v>136</v>
      </c>
      <c r="BN5" s="99" t="s">
        <v>136</v>
      </c>
      <c r="BO5" s="153" t="s">
        <v>136</v>
      </c>
      <c r="BP5" s="99" t="s">
        <v>136</v>
      </c>
      <c r="BQ5" s="146" t="s">
        <v>136</v>
      </c>
      <c r="BR5" s="96" t="s">
        <v>136</v>
      </c>
      <c r="BS5" s="99" t="s">
        <v>136</v>
      </c>
      <c r="BT5" s="153" t="s">
        <v>136</v>
      </c>
      <c r="BU5" s="99" t="s">
        <v>136</v>
      </c>
      <c r="BV5" s="146" t="s">
        <v>136</v>
      </c>
      <c r="BW5" s="96" t="s">
        <v>136</v>
      </c>
      <c r="BX5" s="99" t="s">
        <v>136</v>
      </c>
      <c r="BY5" s="153" t="s">
        <v>136</v>
      </c>
      <c r="BZ5" s="99" t="s">
        <v>136</v>
      </c>
      <c r="CA5" s="146" t="s">
        <v>136</v>
      </c>
      <c r="CB5" s="96" t="s">
        <v>136</v>
      </c>
      <c r="CC5" s="99" t="s">
        <v>136</v>
      </c>
      <c r="CD5" s="153" t="s">
        <v>136</v>
      </c>
      <c r="CE5" s="99" t="s">
        <v>136</v>
      </c>
      <c r="CF5" s="146" t="s">
        <v>136</v>
      </c>
      <c r="CG5" s="82"/>
      <c r="CI5" s="151">
        <v>1</v>
      </c>
      <c r="CJ5" s="94">
        <v>0</v>
      </c>
      <c r="CK5" s="94">
        <v>0</v>
      </c>
      <c r="CL5" s="94">
        <v>1</v>
      </c>
      <c r="CM5" s="83">
        <v>2.03125</v>
      </c>
    </row>
    <row r="6" spans="1:91" x14ac:dyDescent="0.25">
      <c r="A6" s="105">
        <v>3</v>
      </c>
      <c r="B6" s="92" t="s">
        <v>111</v>
      </c>
      <c r="C6" s="93">
        <v>3</v>
      </c>
      <c r="D6" s="101">
        <v>0.92400000999999998</v>
      </c>
      <c r="E6" s="96">
        <v>1</v>
      </c>
      <c r="F6" s="99">
        <v>0.89700000000000002</v>
      </c>
      <c r="G6" s="153">
        <v>0.89700000000000002</v>
      </c>
      <c r="H6" s="99">
        <v>0.89700000000000002</v>
      </c>
      <c r="I6" s="146">
        <v>2.546875</v>
      </c>
      <c r="J6" s="96">
        <v>1</v>
      </c>
      <c r="K6" s="99">
        <v>0.63600000000000001</v>
      </c>
      <c r="L6" s="153">
        <v>0.63600000000000001</v>
      </c>
      <c r="M6" s="99">
        <v>0.63600000000000001</v>
      </c>
      <c r="N6" s="146">
        <v>3.09375</v>
      </c>
      <c r="O6" s="96">
        <v>1</v>
      </c>
      <c r="P6" s="99">
        <v>1</v>
      </c>
      <c r="Q6" s="153">
        <v>1</v>
      </c>
      <c r="R6" s="99">
        <v>1</v>
      </c>
      <c r="S6" s="146">
        <v>3.03125</v>
      </c>
      <c r="T6" s="96">
        <v>1</v>
      </c>
      <c r="U6" s="99">
        <v>0.10199999999999999</v>
      </c>
      <c r="V6" s="153">
        <v>0.10199999999999999</v>
      </c>
      <c r="W6" s="99">
        <v>0.10199999999999999</v>
      </c>
      <c r="X6" s="146">
        <v>2.78125</v>
      </c>
      <c r="Y6" s="96">
        <v>1</v>
      </c>
      <c r="Z6" s="99">
        <v>0.89900000000000002</v>
      </c>
      <c r="AA6" s="153">
        <v>0.89900000000000002</v>
      </c>
      <c r="AB6" s="99">
        <v>0.89900000000000002</v>
      </c>
      <c r="AC6" s="146">
        <v>2.5</v>
      </c>
      <c r="AD6" s="96">
        <v>1</v>
      </c>
      <c r="AE6" s="99">
        <v>0</v>
      </c>
      <c r="AF6" s="153">
        <v>0</v>
      </c>
      <c r="AG6" s="99">
        <v>0</v>
      </c>
      <c r="AH6" s="146">
        <v>1.78125</v>
      </c>
      <c r="AI6" s="96" t="s">
        <v>136</v>
      </c>
      <c r="AJ6" s="99" t="s">
        <v>136</v>
      </c>
      <c r="AK6" s="153" t="s">
        <v>136</v>
      </c>
      <c r="AL6" s="99" t="s">
        <v>136</v>
      </c>
      <c r="AM6" s="146" t="s">
        <v>136</v>
      </c>
      <c r="AN6" s="96" t="s">
        <v>136</v>
      </c>
      <c r="AO6" s="99" t="s">
        <v>136</v>
      </c>
      <c r="AP6" s="153" t="s">
        <v>136</v>
      </c>
      <c r="AQ6" s="99" t="s">
        <v>136</v>
      </c>
      <c r="AR6" s="146" t="s">
        <v>136</v>
      </c>
      <c r="AS6" s="96" t="s">
        <v>136</v>
      </c>
      <c r="AT6" s="99" t="s">
        <v>136</v>
      </c>
      <c r="AU6" s="153" t="s">
        <v>136</v>
      </c>
      <c r="AV6" s="99" t="s">
        <v>136</v>
      </c>
      <c r="AW6" s="146" t="s">
        <v>136</v>
      </c>
      <c r="AX6" s="96" t="s">
        <v>136</v>
      </c>
      <c r="AY6" s="99" t="s">
        <v>136</v>
      </c>
      <c r="AZ6" s="153" t="s">
        <v>136</v>
      </c>
      <c r="BA6" s="99" t="s">
        <v>136</v>
      </c>
      <c r="BB6" s="146" t="s">
        <v>136</v>
      </c>
      <c r="BC6" s="96" t="s">
        <v>136</v>
      </c>
      <c r="BD6" s="99" t="s">
        <v>136</v>
      </c>
      <c r="BE6" s="153" t="s">
        <v>136</v>
      </c>
      <c r="BF6" s="99" t="s">
        <v>136</v>
      </c>
      <c r="BG6" s="146" t="s">
        <v>136</v>
      </c>
      <c r="BH6" s="96" t="s">
        <v>136</v>
      </c>
      <c r="BI6" s="99" t="s">
        <v>136</v>
      </c>
      <c r="BJ6" s="153" t="s">
        <v>136</v>
      </c>
      <c r="BK6" s="99" t="s">
        <v>136</v>
      </c>
      <c r="BL6" s="146" t="s">
        <v>136</v>
      </c>
      <c r="BM6" s="96" t="s">
        <v>136</v>
      </c>
      <c r="BN6" s="99" t="s">
        <v>136</v>
      </c>
      <c r="BO6" s="153" t="s">
        <v>136</v>
      </c>
      <c r="BP6" s="99" t="s">
        <v>136</v>
      </c>
      <c r="BQ6" s="146" t="s">
        <v>136</v>
      </c>
      <c r="BR6" s="96" t="s">
        <v>136</v>
      </c>
      <c r="BS6" s="99" t="s">
        <v>136</v>
      </c>
      <c r="BT6" s="153" t="s">
        <v>136</v>
      </c>
      <c r="BU6" s="99" t="s">
        <v>136</v>
      </c>
      <c r="BV6" s="146" t="s">
        <v>136</v>
      </c>
      <c r="BW6" s="96" t="s">
        <v>136</v>
      </c>
      <c r="BX6" s="99" t="s">
        <v>136</v>
      </c>
      <c r="BY6" s="153" t="s">
        <v>136</v>
      </c>
      <c r="BZ6" s="99" t="s">
        <v>136</v>
      </c>
      <c r="CA6" s="146" t="s">
        <v>136</v>
      </c>
      <c r="CB6" s="96" t="s">
        <v>136</v>
      </c>
      <c r="CC6" s="99" t="s">
        <v>136</v>
      </c>
      <c r="CD6" s="153" t="s">
        <v>136</v>
      </c>
      <c r="CE6" s="99" t="s">
        <v>136</v>
      </c>
      <c r="CF6" s="146" t="s">
        <v>136</v>
      </c>
      <c r="CG6" s="82"/>
      <c r="CI6" s="151">
        <v>1</v>
      </c>
      <c r="CJ6" s="94">
        <v>0</v>
      </c>
      <c r="CK6" s="94">
        <v>0</v>
      </c>
      <c r="CL6" s="94">
        <v>1</v>
      </c>
      <c r="CM6" s="83">
        <v>1.78125</v>
      </c>
    </row>
    <row r="7" spans="1:91" x14ac:dyDescent="0.25">
      <c r="A7" s="105">
        <v>4</v>
      </c>
      <c r="B7" s="92" t="s">
        <v>111</v>
      </c>
      <c r="C7" s="93">
        <v>4</v>
      </c>
      <c r="D7" s="101">
        <v>1.2320000099999999</v>
      </c>
      <c r="E7" s="96">
        <v>1</v>
      </c>
      <c r="F7" s="99">
        <v>0.10100000000000001</v>
      </c>
      <c r="G7" s="153">
        <v>0.10100000000000001</v>
      </c>
      <c r="H7" s="99">
        <v>0.10100000000000001</v>
      </c>
      <c r="I7" s="146">
        <v>2.84375</v>
      </c>
      <c r="J7" s="96">
        <v>1</v>
      </c>
      <c r="K7" s="99">
        <v>0</v>
      </c>
      <c r="L7" s="153">
        <v>0</v>
      </c>
      <c r="M7" s="99">
        <v>0</v>
      </c>
      <c r="N7" s="146">
        <v>3.78125</v>
      </c>
      <c r="O7" s="96">
        <v>1</v>
      </c>
      <c r="P7" s="99">
        <v>1</v>
      </c>
      <c r="Q7" s="153">
        <v>1</v>
      </c>
      <c r="R7" s="99">
        <v>1</v>
      </c>
      <c r="S7" s="146">
        <v>3.109375</v>
      </c>
      <c r="T7" s="96">
        <v>1</v>
      </c>
      <c r="U7" s="99">
        <v>9.2999999999999999E-2</v>
      </c>
      <c r="V7" s="153">
        <v>9.2999999999999999E-2</v>
      </c>
      <c r="W7" s="99">
        <v>9.2999999999999999E-2</v>
      </c>
      <c r="X7" s="146">
        <v>1.859375</v>
      </c>
      <c r="Y7" s="96">
        <v>1</v>
      </c>
      <c r="Z7" s="99">
        <v>6.7000000000000004E-2</v>
      </c>
      <c r="AA7" s="153">
        <v>6.7000000000000004E-2</v>
      </c>
      <c r="AB7" s="99">
        <v>6.7000000000000004E-2</v>
      </c>
      <c r="AC7" s="146">
        <v>2.484375</v>
      </c>
      <c r="AD7" s="96">
        <v>1</v>
      </c>
      <c r="AE7" s="99">
        <v>7.5999999999999998E-2</v>
      </c>
      <c r="AF7" s="153">
        <v>7.5999999999999998E-2</v>
      </c>
      <c r="AG7" s="99">
        <v>7.5999999999999998E-2</v>
      </c>
      <c r="AH7" s="146">
        <v>1.828125</v>
      </c>
      <c r="AI7" s="96" t="s">
        <v>136</v>
      </c>
      <c r="AJ7" s="99" t="s">
        <v>136</v>
      </c>
      <c r="AK7" s="153" t="s">
        <v>136</v>
      </c>
      <c r="AL7" s="99" t="s">
        <v>136</v>
      </c>
      <c r="AM7" s="146" t="s">
        <v>136</v>
      </c>
      <c r="AN7" s="96" t="s">
        <v>136</v>
      </c>
      <c r="AO7" s="99" t="s">
        <v>136</v>
      </c>
      <c r="AP7" s="153" t="s">
        <v>136</v>
      </c>
      <c r="AQ7" s="99" t="s">
        <v>136</v>
      </c>
      <c r="AR7" s="146" t="s">
        <v>136</v>
      </c>
      <c r="AS7" s="96" t="s">
        <v>136</v>
      </c>
      <c r="AT7" s="99" t="s">
        <v>136</v>
      </c>
      <c r="AU7" s="153" t="s">
        <v>136</v>
      </c>
      <c r="AV7" s="99" t="s">
        <v>136</v>
      </c>
      <c r="AW7" s="146" t="s">
        <v>136</v>
      </c>
      <c r="AX7" s="96" t="s">
        <v>136</v>
      </c>
      <c r="AY7" s="99" t="s">
        <v>136</v>
      </c>
      <c r="AZ7" s="153" t="s">
        <v>136</v>
      </c>
      <c r="BA7" s="99" t="s">
        <v>136</v>
      </c>
      <c r="BB7" s="146" t="s">
        <v>136</v>
      </c>
      <c r="BC7" s="96" t="s">
        <v>136</v>
      </c>
      <c r="BD7" s="99" t="s">
        <v>136</v>
      </c>
      <c r="BE7" s="153" t="s">
        <v>136</v>
      </c>
      <c r="BF7" s="99" t="s">
        <v>136</v>
      </c>
      <c r="BG7" s="146" t="s">
        <v>136</v>
      </c>
      <c r="BH7" s="96" t="s">
        <v>136</v>
      </c>
      <c r="BI7" s="99" t="s">
        <v>136</v>
      </c>
      <c r="BJ7" s="153" t="s">
        <v>136</v>
      </c>
      <c r="BK7" s="99" t="s">
        <v>136</v>
      </c>
      <c r="BL7" s="146" t="s">
        <v>136</v>
      </c>
      <c r="BM7" s="96" t="s">
        <v>136</v>
      </c>
      <c r="BN7" s="99" t="s">
        <v>136</v>
      </c>
      <c r="BO7" s="153" t="s">
        <v>136</v>
      </c>
      <c r="BP7" s="99" t="s">
        <v>136</v>
      </c>
      <c r="BQ7" s="146" t="s">
        <v>136</v>
      </c>
      <c r="BR7" s="96" t="s">
        <v>136</v>
      </c>
      <c r="BS7" s="99" t="s">
        <v>136</v>
      </c>
      <c r="BT7" s="153" t="s">
        <v>136</v>
      </c>
      <c r="BU7" s="99" t="s">
        <v>136</v>
      </c>
      <c r="BV7" s="146" t="s">
        <v>136</v>
      </c>
      <c r="BW7" s="96" t="s">
        <v>136</v>
      </c>
      <c r="BX7" s="99" t="s">
        <v>136</v>
      </c>
      <c r="BY7" s="153" t="s">
        <v>136</v>
      </c>
      <c r="BZ7" s="99" t="s">
        <v>136</v>
      </c>
      <c r="CA7" s="146" t="s">
        <v>136</v>
      </c>
      <c r="CB7" s="96" t="s">
        <v>136</v>
      </c>
      <c r="CC7" s="99" t="s">
        <v>136</v>
      </c>
      <c r="CD7" s="153" t="s">
        <v>136</v>
      </c>
      <c r="CE7" s="99" t="s">
        <v>136</v>
      </c>
      <c r="CF7" s="146" t="s">
        <v>136</v>
      </c>
      <c r="CG7" s="82"/>
      <c r="CI7" s="151">
        <v>1</v>
      </c>
      <c r="CJ7" s="94">
        <v>0</v>
      </c>
      <c r="CK7" s="94">
        <v>0</v>
      </c>
      <c r="CL7" s="94">
        <v>1</v>
      </c>
      <c r="CM7" s="83">
        <v>1.828125</v>
      </c>
    </row>
    <row r="8" spans="1:91" x14ac:dyDescent="0.25">
      <c r="A8" s="105">
        <v>5</v>
      </c>
      <c r="B8" s="92" t="s">
        <v>111</v>
      </c>
      <c r="C8" s="93">
        <v>5</v>
      </c>
      <c r="D8" s="101">
        <v>1.54000001</v>
      </c>
      <c r="E8" s="96">
        <v>1</v>
      </c>
      <c r="F8" s="99">
        <v>0.74099999999999999</v>
      </c>
      <c r="G8" s="153">
        <v>0.74099999999999999</v>
      </c>
      <c r="H8" s="99">
        <v>0.74099999999999999</v>
      </c>
      <c r="I8" s="146">
        <v>2.25</v>
      </c>
      <c r="J8" s="96">
        <v>1</v>
      </c>
      <c r="K8" s="99">
        <v>0.113</v>
      </c>
      <c r="L8" s="153">
        <v>0.113</v>
      </c>
      <c r="M8" s="99">
        <v>0.113</v>
      </c>
      <c r="N8" s="146">
        <v>3.28125</v>
      </c>
      <c r="O8" s="96">
        <v>1</v>
      </c>
      <c r="P8" s="99">
        <v>1</v>
      </c>
      <c r="Q8" s="153">
        <v>1</v>
      </c>
      <c r="R8" s="99">
        <v>1</v>
      </c>
      <c r="S8" s="146">
        <v>3.71875</v>
      </c>
      <c r="T8" s="96">
        <v>1</v>
      </c>
      <c r="U8" s="99">
        <v>5.2999999999999999E-2</v>
      </c>
      <c r="V8" s="153">
        <v>5.2999999999999999E-2</v>
      </c>
      <c r="W8" s="99">
        <v>5.2999999999999999E-2</v>
      </c>
      <c r="X8" s="146">
        <v>2.328125</v>
      </c>
      <c r="Y8" s="96">
        <v>1</v>
      </c>
      <c r="Z8" s="99">
        <v>0.35199999999999998</v>
      </c>
      <c r="AA8" s="153">
        <v>0.35199999999999998</v>
      </c>
      <c r="AB8" s="99">
        <v>0.35199999999999998</v>
      </c>
      <c r="AC8" s="146">
        <v>2</v>
      </c>
      <c r="AD8" s="96">
        <v>1</v>
      </c>
      <c r="AE8" s="99">
        <v>0</v>
      </c>
      <c r="AF8" s="153">
        <v>0</v>
      </c>
      <c r="AG8" s="99">
        <v>0</v>
      </c>
      <c r="AH8" s="146">
        <v>2.4375</v>
      </c>
      <c r="AI8" s="96" t="s">
        <v>136</v>
      </c>
      <c r="AJ8" s="99" t="s">
        <v>136</v>
      </c>
      <c r="AK8" s="153" t="s">
        <v>136</v>
      </c>
      <c r="AL8" s="99" t="s">
        <v>136</v>
      </c>
      <c r="AM8" s="146" t="s">
        <v>136</v>
      </c>
      <c r="AN8" s="96" t="s">
        <v>136</v>
      </c>
      <c r="AO8" s="99" t="s">
        <v>136</v>
      </c>
      <c r="AP8" s="153" t="s">
        <v>136</v>
      </c>
      <c r="AQ8" s="99" t="s">
        <v>136</v>
      </c>
      <c r="AR8" s="146" t="s">
        <v>136</v>
      </c>
      <c r="AS8" s="96" t="s">
        <v>136</v>
      </c>
      <c r="AT8" s="99" t="s">
        <v>136</v>
      </c>
      <c r="AU8" s="153" t="s">
        <v>136</v>
      </c>
      <c r="AV8" s="99" t="s">
        <v>136</v>
      </c>
      <c r="AW8" s="146" t="s">
        <v>136</v>
      </c>
      <c r="AX8" s="96" t="s">
        <v>136</v>
      </c>
      <c r="AY8" s="99" t="s">
        <v>136</v>
      </c>
      <c r="AZ8" s="153" t="s">
        <v>136</v>
      </c>
      <c r="BA8" s="99" t="s">
        <v>136</v>
      </c>
      <c r="BB8" s="146" t="s">
        <v>136</v>
      </c>
      <c r="BC8" s="96" t="s">
        <v>136</v>
      </c>
      <c r="BD8" s="99" t="s">
        <v>136</v>
      </c>
      <c r="BE8" s="153" t="s">
        <v>136</v>
      </c>
      <c r="BF8" s="99" t="s">
        <v>136</v>
      </c>
      <c r="BG8" s="146" t="s">
        <v>136</v>
      </c>
      <c r="BH8" s="96" t="s">
        <v>136</v>
      </c>
      <c r="BI8" s="99" t="s">
        <v>136</v>
      </c>
      <c r="BJ8" s="153" t="s">
        <v>136</v>
      </c>
      <c r="BK8" s="99" t="s">
        <v>136</v>
      </c>
      <c r="BL8" s="146" t="s">
        <v>136</v>
      </c>
      <c r="BM8" s="96" t="s">
        <v>136</v>
      </c>
      <c r="BN8" s="99" t="s">
        <v>136</v>
      </c>
      <c r="BO8" s="153" t="s">
        <v>136</v>
      </c>
      <c r="BP8" s="99" t="s">
        <v>136</v>
      </c>
      <c r="BQ8" s="146" t="s">
        <v>136</v>
      </c>
      <c r="BR8" s="96" t="s">
        <v>136</v>
      </c>
      <c r="BS8" s="99" t="s">
        <v>136</v>
      </c>
      <c r="BT8" s="153" t="s">
        <v>136</v>
      </c>
      <c r="BU8" s="99" t="s">
        <v>136</v>
      </c>
      <c r="BV8" s="146" t="s">
        <v>136</v>
      </c>
      <c r="BW8" s="96" t="s">
        <v>136</v>
      </c>
      <c r="BX8" s="99" t="s">
        <v>136</v>
      </c>
      <c r="BY8" s="153" t="s">
        <v>136</v>
      </c>
      <c r="BZ8" s="99" t="s">
        <v>136</v>
      </c>
      <c r="CA8" s="146" t="s">
        <v>136</v>
      </c>
      <c r="CB8" s="96" t="s">
        <v>136</v>
      </c>
      <c r="CC8" s="99" t="s">
        <v>136</v>
      </c>
      <c r="CD8" s="153" t="s">
        <v>136</v>
      </c>
      <c r="CE8" s="99" t="s">
        <v>136</v>
      </c>
      <c r="CF8" s="146" t="s">
        <v>136</v>
      </c>
      <c r="CG8" s="82"/>
      <c r="CI8" s="151">
        <v>1</v>
      </c>
      <c r="CJ8" s="94">
        <v>0</v>
      </c>
      <c r="CK8" s="94">
        <v>0</v>
      </c>
      <c r="CL8" s="94">
        <v>1</v>
      </c>
      <c r="CM8" s="83">
        <v>2</v>
      </c>
    </row>
    <row r="9" spans="1:91" x14ac:dyDescent="0.25">
      <c r="A9" s="105">
        <v>6</v>
      </c>
      <c r="B9" s="92" t="s">
        <v>111</v>
      </c>
      <c r="C9" s="93">
        <v>6</v>
      </c>
      <c r="D9" s="101">
        <v>1.84800001</v>
      </c>
      <c r="E9" s="96">
        <v>1</v>
      </c>
      <c r="F9" s="99">
        <v>1</v>
      </c>
      <c r="G9" s="153">
        <v>1</v>
      </c>
      <c r="H9" s="99">
        <v>1</v>
      </c>
      <c r="I9" s="146">
        <v>2.0625</v>
      </c>
      <c r="J9" s="96">
        <v>1</v>
      </c>
      <c r="K9" s="99">
        <v>5.0999999999999997E-2</v>
      </c>
      <c r="L9" s="153">
        <v>5.0999999999999997E-2</v>
      </c>
      <c r="M9" s="99">
        <v>5.0999999999999997E-2</v>
      </c>
      <c r="N9" s="146">
        <v>3.53125</v>
      </c>
      <c r="O9" s="96">
        <v>1</v>
      </c>
      <c r="P9" s="99">
        <v>0.28699999999999998</v>
      </c>
      <c r="Q9" s="153">
        <v>0.28699999999999998</v>
      </c>
      <c r="R9" s="99">
        <v>0.28699999999999998</v>
      </c>
      <c r="S9" s="146">
        <v>3.890625</v>
      </c>
      <c r="T9" s="96">
        <v>1</v>
      </c>
      <c r="U9" s="99">
        <v>0</v>
      </c>
      <c r="V9" s="153">
        <v>0</v>
      </c>
      <c r="W9" s="99">
        <v>0</v>
      </c>
      <c r="X9" s="146">
        <v>2.03125</v>
      </c>
      <c r="Y9" s="96">
        <v>1</v>
      </c>
      <c r="Z9" s="99">
        <v>0.40200000000000002</v>
      </c>
      <c r="AA9" s="153">
        <v>0.40200000000000002</v>
      </c>
      <c r="AB9" s="99">
        <v>0.40200000000000002</v>
      </c>
      <c r="AC9" s="146">
        <v>2.046875</v>
      </c>
      <c r="AD9" s="96">
        <v>1</v>
      </c>
      <c r="AE9" s="99">
        <v>0.13900000000000001</v>
      </c>
      <c r="AF9" s="153">
        <v>0.13900000000000001</v>
      </c>
      <c r="AG9" s="99">
        <v>0.13900000000000001</v>
      </c>
      <c r="AH9" s="146">
        <v>2.109375</v>
      </c>
      <c r="AI9" s="96" t="s">
        <v>136</v>
      </c>
      <c r="AJ9" s="99" t="s">
        <v>136</v>
      </c>
      <c r="AK9" s="153" t="s">
        <v>136</v>
      </c>
      <c r="AL9" s="99" t="s">
        <v>136</v>
      </c>
      <c r="AM9" s="146" t="s">
        <v>136</v>
      </c>
      <c r="AN9" s="96" t="s">
        <v>136</v>
      </c>
      <c r="AO9" s="99" t="s">
        <v>136</v>
      </c>
      <c r="AP9" s="153" t="s">
        <v>136</v>
      </c>
      <c r="AQ9" s="99" t="s">
        <v>136</v>
      </c>
      <c r="AR9" s="146" t="s">
        <v>136</v>
      </c>
      <c r="AS9" s="96" t="s">
        <v>136</v>
      </c>
      <c r="AT9" s="99" t="s">
        <v>136</v>
      </c>
      <c r="AU9" s="153" t="s">
        <v>136</v>
      </c>
      <c r="AV9" s="99" t="s">
        <v>136</v>
      </c>
      <c r="AW9" s="146" t="s">
        <v>136</v>
      </c>
      <c r="AX9" s="96" t="s">
        <v>136</v>
      </c>
      <c r="AY9" s="99" t="s">
        <v>136</v>
      </c>
      <c r="AZ9" s="153" t="s">
        <v>136</v>
      </c>
      <c r="BA9" s="99" t="s">
        <v>136</v>
      </c>
      <c r="BB9" s="146" t="s">
        <v>136</v>
      </c>
      <c r="BC9" s="96" t="s">
        <v>136</v>
      </c>
      <c r="BD9" s="99" t="s">
        <v>136</v>
      </c>
      <c r="BE9" s="153" t="s">
        <v>136</v>
      </c>
      <c r="BF9" s="99" t="s">
        <v>136</v>
      </c>
      <c r="BG9" s="146" t="s">
        <v>136</v>
      </c>
      <c r="BH9" s="96" t="s">
        <v>136</v>
      </c>
      <c r="BI9" s="99" t="s">
        <v>136</v>
      </c>
      <c r="BJ9" s="153" t="s">
        <v>136</v>
      </c>
      <c r="BK9" s="99" t="s">
        <v>136</v>
      </c>
      <c r="BL9" s="146" t="s">
        <v>136</v>
      </c>
      <c r="BM9" s="96" t="s">
        <v>136</v>
      </c>
      <c r="BN9" s="99" t="s">
        <v>136</v>
      </c>
      <c r="BO9" s="153" t="s">
        <v>136</v>
      </c>
      <c r="BP9" s="99" t="s">
        <v>136</v>
      </c>
      <c r="BQ9" s="146" t="s">
        <v>136</v>
      </c>
      <c r="BR9" s="96" t="s">
        <v>136</v>
      </c>
      <c r="BS9" s="99" t="s">
        <v>136</v>
      </c>
      <c r="BT9" s="153" t="s">
        <v>136</v>
      </c>
      <c r="BU9" s="99" t="s">
        <v>136</v>
      </c>
      <c r="BV9" s="146" t="s">
        <v>136</v>
      </c>
      <c r="BW9" s="96" t="s">
        <v>136</v>
      </c>
      <c r="BX9" s="99" t="s">
        <v>136</v>
      </c>
      <c r="BY9" s="153" t="s">
        <v>136</v>
      </c>
      <c r="BZ9" s="99" t="s">
        <v>136</v>
      </c>
      <c r="CA9" s="146" t="s">
        <v>136</v>
      </c>
      <c r="CB9" s="96" t="s">
        <v>136</v>
      </c>
      <c r="CC9" s="99" t="s">
        <v>136</v>
      </c>
      <c r="CD9" s="153" t="s">
        <v>136</v>
      </c>
      <c r="CE9" s="99" t="s">
        <v>136</v>
      </c>
      <c r="CF9" s="146" t="s">
        <v>136</v>
      </c>
      <c r="CG9" s="82"/>
      <c r="CI9" s="151">
        <v>1</v>
      </c>
      <c r="CJ9" s="94">
        <v>0</v>
      </c>
      <c r="CK9" s="94">
        <v>0</v>
      </c>
      <c r="CL9" s="94">
        <v>1</v>
      </c>
      <c r="CM9" s="83">
        <v>2.03125</v>
      </c>
    </row>
    <row r="10" spans="1:91" x14ac:dyDescent="0.25">
      <c r="A10" s="105">
        <v>7</v>
      </c>
      <c r="B10" s="92" t="s">
        <v>111</v>
      </c>
      <c r="C10" s="93">
        <v>7</v>
      </c>
      <c r="D10" s="101">
        <v>2.1560000100000001</v>
      </c>
      <c r="E10" s="96">
        <v>1</v>
      </c>
      <c r="F10" s="99">
        <v>1</v>
      </c>
      <c r="G10" s="153">
        <v>1</v>
      </c>
      <c r="H10" s="99">
        <v>1</v>
      </c>
      <c r="I10" s="146">
        <v>2.078125</v>
      </c>
      <c r="J10" s="96">
        <v>1</v>
      </c>
      <c r="K10" s="99">
        <v>0</v>
      </c>
      <c r="L10" s="153">
        <v>0</v>
      </c>
      <c r="M10" s="99">
        <v>0</v>
      </c>
      <c r="N10" s="146">
        <v>4.65625</v>
      </c>
      <c r="O10" s="96">
        <v>1</v>
      </c>
      <c r="P10" s="99">
        <v>7.0000000000000001E-3</v>
      </c>
      <c r="Q10" s="153">
        <v>7.0000000000000001E-3</v>
      </c>
      <c r="R10" s="99">
        <v>7.0000000000000001E-3</v>
      </c>
      <c r="S10" s="146">
        <v>3.3125</v>
      </c>
      <c r="T10" s="96">
        <v>1</v>
      </c>
      <c r="U10" s="99">
        <v>3.0000000000000001E-3</v>
      </c>
      <c r="V10" s="153">
        <v>3.0000000000000001E-3</v>
      </c>
      <c r="W10" s="99">
        <v>3.0000000000000001E-3</v>
      </c>
      <c r="X10" s="146">
        <v>2.046875</v>
      </c>
      <c r="Y10" s="96">
        <v>1</v>
      </c>
      <c r="Z10" s="99">
        <v>0.74399999999999999</v>
      </c>
      <c r="AA10" s="153">
        <v>0.74399999999999999</v>
      </c>
      <c r="AB10" s="99">
        <v>0.74399999999999999</v>
      </c>
      <c r="AC10" s="146">
        <v>2.0625</v>
      </c>
      <c r="AD10" s="96">
        <v>1</v>
      </c>
      <c r="AE10" s="99">
        <v>1.7999999999999999E-2</v>
      </c>
      <c r="AF10" s="153">
        <v>1.7999999999999999E-2</v>
      </c>
      <c r="AG10" s="99">
        <v>1.7999999999999999E-2</v>
      </c>
      <c r="AH10" s="146">
        <v>2.546875</v>
      </c>
      <c r="AI10" s="96" t="s">
        <v>136</v>
      </c>
      <c r="AJ10" s="99" t="s">
        <v>136</v>
      </c>
      <c r="AK10" s="153" t="s">
        <v>136</v>
      </c>
      <c r="AL10" s="99" t="s">
        <v>136</v>
      </c>
      <c r="AM10" s="146" t="s">
        <v>136</v>
      </c>
      <c r="AN10" s="96" t="s">
        <v>136</v>
      </c>
      <c r="AO10" s="99" t="s">
        <v>136</v>
      </c>
      <c r="AP10" s="153" t="s">
        <v>136</v>
      </c>
      <c r="AQ10" s="99" t="s">
        <v>136</v>
      </c>
      <c r="AR10" s="146" t="s">
        <v>136</v>
      </c>
      <c r="AS10" s="96" t="s">
        <v>136</v>
      </c>
      <c r="AT10" s="99" t="s">
        <v>136</v>
      </c>
      <c r="AU10" s="153" t="s">
        <v>136</v>
      </c>
      <c r="AV10" s="99" t="s">
        <v>136</v>
      </c>
      <c r="AW10" s="146" t="s">
        <v>136</v>
      </c>
      <c r="AX10" s="96" t="s">
        <v>136</v>
      </c>
      <c r="AY10" s="99" t="s">
        <v>136</v>
      </c>
      <c r="AZ10" s="153" t="s">
        <v>136</v>
      </c>
      <c r="BA10" s="99" t="s">
        <v>136</v>
      </c>
      <c r="BB10" s="146" t="s">
        <v>136</v>
      </c>
      <c r="BC10" s="96" t="s">
        <v>136</v>
      </c>
      <c r="BD10" s="99" t="s">
        <v>136</v>
      </c>
      <c r="BE10" s="153" t="s">
        <v>136</v>
      </c>
      <c r="BF10" s="99" t="s">
        <v>136</v>
      </c>
      <c r="BG10" s="146" t="s">
        <v>136</v>
      </c>
      <c r="BH10" s="96" t="s">
        <v>136</v>
      </c>
      <c r="BI10" s="99" t="s">
        <v>136</v>
      </c>
      <c r="BJ10" s="153" t="s">
        <v>136</v>
      </c>
      <c r="BK10" s="99" t="s">
        <v>136</v>
      </c>
      <c r="BL10" s="146" t="s">
        <v>136</v>
      </c>
      <c r="BM10" s="96" t="s">
        <v>136</v>
      </c>
      <c r="BN10" s="99" t="s">
        <v>136</v>
      </c>
      <c r="BO10" s="153" t="s">
        <v>136</v>
      </c>
      <c r="BP10" s="99" t="s">
        <v>136</v>
      </c>
      <c r="BQ10" s="146" t="s">
        <v>136</v>
      </c>
      <c r="BR10" s="96" t="s">
        <v>136</v>
      </c>
      <c r="BS10" s="99" t="s">
        <v>136</v>
      </c>
      <c r="BT10" s="153" t="s">
        <v>136</v>
      </c>
      <c r="BU10" s="99" t="s">
        <v>136</v>
      </c>
      <c r="BV10" s="146" t="s">
        <v>136</v>
      </c>
      <c r="BW10" s="96" t="s">
        <v>136</v>
      </c>
      <c r="BX10" s="99" t="s">
        <v>136</v>
      </c>
      <c r="BY10" s="153" t="s">
        <v>136</v>
      </c>
      <c r="BZ10" s="99" t="s">
        <v>136</v>
      </c>
      <c r="CA10" s="146" t="s">
        <v>136</v>
      </c>
      <c r="CB10" s="96" t="s">
        <v>136</v>
      </c>
      <c r="CC10" s="99" t="s">
        <v>136</v>
      </c>
      <c r="CD10" s="153" t="s">
        <v>136</v>
      </c>
      <c r="CE10" s="99" t="s">
        <v>136</v>
      </c>
      <c r="CF10" s="146" t="s">
        <v>136</v>
      </c>
      <c r="CG10" s="82"/>
      <c r="CI10" s="151">
        <v>1</v>
      </c>
      <c r="CJ10" s="94">
        <v>0</v>
      </c>
      <c r="CK10" s="94">
        <v>0</v>
      </c>
      <c r="CL10" s="94">
        <v>1</v>
      </c>
      <c r="CM10" s="83">
        <v>2.046875</v>
      </c>
    </row>
    <row r="11" spans="1:91" x14ac:dyDescent="0.25">
      <c r="A11" s="105">
        <v>8</v>
      </c>
      <c r="B11" s="92" t="s">
        <v>111</v>
      </c>
      <c r="C11" s="93">
        <v>8</v>
      </c>
      <c r="D11" s="101">
        <v>2.4640000099999999</v>
      </c>
      <c r="E11" s="96">
        <v>1</v>
      </c>
      <c r="F11" s="99">
        <v>1</v>
      </c>
      <c r="G11" s="153">
        <v>1</v>
      </c>
      <c r="H11" s="99">
        <v>1</v>
      </c>
      <c r="I11" s="146">
        <v>2.1875</v>
      </c>
      <c r="J11" s="96">
        <v>1</v>
      </c>
      <c r="K11" s="99">
        <v>0</v>
      </c>
      <c r="L11" s="153">
        <v>0</v>
      </c>
      <c r="M11" s="99">
        <v>0</v>
      </c>
      <c r="N11" s="146">
        <v>4.296875</v>
      </c>
      <c r="O11" s="96">
        <v>1</v>
      </c>
      <c r="P11" s="99">
        <v>0.13400000000000001</v>
      </c>
      <c r="Q11" s="153">
        <v>0.13400000000000001</v>
      </c>
      <c r="R11" s="99">
        <v>0.13400000000000001</v>
      </c>
      <c r="S11" s="146">
        <v>4.046875</v>
      </c>
      <c r="T11" s="96">
        <v>1</v>
      </c>
      <c r="U11" s="99">
        <v>0.215</v>
      </c>
      <c r="V11" s="153">
        <v>0.215</v>
      </c>
      <c r="W11" s="99">
        <v>0.215</v>
      </c>
      <c r="X11" s="146">
        <v>2.125</v>
      </c>
      <c r="Y11" s="96">
        <v>1</v>
      </c>
      <c r="Z11" s="99">
        <v>0.86899999999999999</v>
      </c>
      <c r="AA11" s="153">
        <v>0.86899999999999999</v>
      </c>
      <c r="AB11" s="99">
        <v>0.86899999999999999</v>
      </c>
      <c r="AC11" s="146">
        <v>2.15625</v>
      </c>
      <c r="AD11" s="96">
        <v>1</v>
      </c>
      <c r="AE11" s="99">
        <v>1.6E-2</v>
      </c>
      <c r="AF11" s="153">
        <v>1.6E-2</v>
      </c>
      <c r="AG11" s="99">
        <v>1.6E-2</v>
      </c>
      <c r="AH11" s="146">
        <v>2.609375</v>
      </c>
      <c r="AI11" s="96" t="s">
        <v>136</v>
      </c>
      <c r="AJ11" s="99" t="s">
        <v>136</v>
      </c>
      <c r="AK11" s="153" t="s">
        <v>136</v>
      </c>
      <c r="AL11" s="99" t="s">
        <v>136</v>
      </c>
      <c r="AM11" s="146" t="s">
        <v>136</v>
      </c>
      <c r="AN11" s="96" t="s">
        <v>136</v>
      </c>
      <c r="AO11" s="99" t="s">
        <v>136</v>
      </c>
      <c r="AP11" s="153" t="s">
        <v>136</v>
      </c>
      <c r="AQ11" s="99" t="s">
        <v>136</v>
      </c>
      <c r="AR11" s="146" t="s">
        <v>136</v>
      </c>
      <c r="AS11" s="96" t="s">
        <v>136</v>
      </c>
      <c r="AT11" s="99" t="s">
        <v>136</v>
      </c>
      <c r="AU11" s="153" t="s">
        <v>136</v>
      </c>
      <c r="AV11" s="99" t="s">
        <v>136</v>
      </c>
      <c r="AW11" s="146" t="s">
        <v>136</v>
      </c>
      <c r="AX11" s="96" t="s">
        <v>136</v>
      </c>
      <c r="AY11" s="99" t="s">
        <v>136</v>
      </c>
      <c r="AZ11" s="153" t="s">
        <v>136</v>
      </c>
      <c r="BA11" s="99" t="s">
        <v>136</v>
      </c>
      <c r="BB11" s="146" t="s">
        <v>136</v>
      </c>
      <c r="BC11" s="96" t="s">
        <v>136</v>
      </c>
      <c r="BD11" s="99" t="s">
        <v>136</v>
      </c>
      <c r="BE11" s="153" t="s">
        <v>136</v>
      </c>
      <c r="BF11" s="99" t="s">
        <v>136</v>
      </c>
      <c r="BG11" s="146" t="s">
        <v>136</v>
      </c>
      <c r="BH11" s="96" t="s">
        <v>136</v>
      </c>
      <c r="BI11" s="99" t="s">
        <v>136</v>
      </c>
      <c r="BJ11" s="153" t="s">
        <v>136</v>
      </c>
      <c r="BK11" s="99" t="s">
        <v>136</v>
      </c>
      <c r="BL11" s="146" t="s">
        <v>136</v>
      </c>
      <c r="BM11" s="96" t="s">
        <v>136</v>
      </c>
      <c r="BN11" s="99" t="s">
        <v>136</v>
      </c>
      <c r="BO11" s="153" t="s">
        <v>136</v>
      </c>
      <c r="BP11" s="99" t="s">
        <v>136</v>
      </c>
      <c r="BQ11" s="146" t="s">
        <v>136</v>
      </c>
      <c r="BR11" s="96" t="s">
        <v>136</v>
      </c>
      <c r="BS11" s="99" t="s">
        <v>136</v>
      </c>
      <c r="BT11" s="153" t="s">
        <v>136</v>
      </c>
      <c r="BU11" s="99" t="s">
        <v>136</v>
      </c>
      <c r="BV11" s="146" t="s">
        <v>136</v>
      </c>
      <c r="BW11" s="96" t="s">
        <v>136</v>
      </c>
      <c r="BX11" s="99" t="s">
        <v>136</v>
      </c>
      <c r="BY11" s="153" t="s">
        <v>136</v>
      </c>
      <c r="BZ11" s="99" t="s">
        <v>136</v>
      </c>
      <c r="CA11" s="146" t="s">
        <v>136</v>
      </c>
      <c r="CB11" s="96" t="s">
        <v>136</v>
      </c>
      <c r="CC11" s="99" t="s">
        <v>136</v>
      </c>
      <c r="CD11" s="153" t="s">
        <v>136</v>
      </c>
      <c r="CE11" s="99" t="s">
        <v>136</v>
      </c>
      <c r="CF11" s="146" t="s">
        <v>136</v>
      </c>
      <c r="CG11" s="82"/>
      <c r="CI11" s="151">
        <v>1</v>
      </c>
      <c r="CJ11" s="94">
        <v>0</v>
      </c>
      <c r="CK11" s="94">
        <v>0</v>
      </c>
      <c r="CL11" s="94">
        <v>1</v>
      </c>
      <c r="CM11" s="83">
        <v>2.125</v>
      </c>
    </row>
    <row r="12" spans="1:91" x14ac:dyDescent="0.25">
      <c r="A12" s="105">
        <v>9</v>
      </c>
      <c r="B12" s="92" t="s">
        <v>111</v>
      </c>
      <c r="C12" s="93">
        <v>9</v>
      </c>
      <c r="D12" s="101">
        <v>2.7720000100000002</v>
      </c>
      <c r="E12" s="96">
        <v>1</v>
      </c>
      <c r="F12" s="99">
        <v>0.70499999999999996</v>
      </c>
      <c r="G12" s="153">
        <v>0.70499999999999996</v>
      </c>
      <c r="H12" s="99">
        <v>0.70499999999999996</v>
      </c>
      <c r="I12" s="146">
        <v>2.890625</v>
      </c>
      <c r="J12" s="96">
        <v>1</v>
      </c>
      <c r="K12" s="99">
        <v>0.224</v>
      </c>
      <c r="L12" s="153">
        <v>0.224</v>
      </c>
      <c r="M12" s="99">
        <v>0.224</v>
      </c>
      <c r="N12" s="146">
        <v>3.765625</v>
      </c>
      <c r="O12" s="96">
        <v>1</v>
      </c>
      <c r="P12" s="99">
        <v>0.35699999999999998</v>
      </c>
      <c r="Q12" s="153">
        <v>0.35699999999999998</v>
      </c>
      <c r="R12" s="99">
        <v>0.35699999999999998</v>
      </c>
      <c r="S12" s="146">
        <v>4.09375</v>
      </c>
      <c r="T12" s="96">
        <v>1</v>
      </c>
      <c r="U12" s="99">
        <v>0</v>
      </c>
      <c r="V12" s="153">
        <v>0</v>
      </c>
      <c r="W12" s="99">
        <v>0</v>
      </c>
      <c r="X12" s="146">
        <v>2.234375</v>
      </c>
      <c r="Y12" s="96">
        <v>1</v>
      </c>
      <c r="Z12" s="99">
        <v>0.91600000000000004</v>
      </c>
      <c r="AA12" s="153">
        <v>0.91600000000000004</v>
      </c>
      <c r="AB12" s="99">
        <v>0.91600000000000004</v>
      </c>
      <c r="AC12" s="146">
        <v>2.859375</v>
      </c>
      <c r="AD12" s="96">
        <v>1</v>
      </c>
      <c r="AE12" s="99">
        <v>1</v>
      </c>
      <c r="AF12" s="153">
        <v>1</v>
      </c>
      <c r="AG12" s="99">
        <v>1</v>
      </c>
      <c r="AH12" s="146">
        <v>2.109375</v>
      </c>
      <c r="AI12" s="96" t="s">
        <v>136</v>
      </c>
      <c r="AJ12" s="99" t="s">
        <v>136</v>
      </c>
      <c r="AK12" s="153" t="s">
        <v>136</v>
      </c>
      <c r="AL12" s="99" t="s">
        <v>136</v>
      </c>
      <c r="AM12" s="146" t="s">
        <v>136</v>
      </c>
      <c r="AN12" s="96" t="s">
        <v>136</v>
      </c>
      <c r="AO12" s="99" t="s">
        <v>136</v>
      </c>
      <c r="AP12" s="153" t="s">
        <v>136</v>
      </c>
      <c r="AQ12" s="99" t="s">
        <v>136</v>
      </c>
      <c r="AR12" s="146" t="s">
        <v>136</v>
      </c>
      <c r="AS12" s="96" t="s">
        <v>136</v>
      </c>
      <c r="AT12" s="99" t="s">
        <v>136</v>
      </c>
      <c r="AU12" s="153" t="s">
        <v>136</v>
      </c>
      <c r="AV12" s="99" t="s">
        <v>136</v>
      </c>
      <c r="AW12" s="146" t="s">
        <v>136</v>
      </c>
      <c r="AX12" s="96" t="s">
        <v>136</v>
      </c>
      <c r="AY12" s="99" t="s">
        <v>136</v>
      </c>
      <c r="AZ12" s="153" t="s">
        <v>136</v>
      </c>
      <c r="BA12" s="99" t="s">
        <v>136</v>
      </c>
      <c r="BB12" s="146" t="s">
        <v>136</v>
      </c>
      <c r="BC12" s="96" t="s">
        <v>136</v>
      </c>
      <c r="BD12" s="99" t="s">
        <v>136</v>
      </c>
      <c r="BE12" s="153" t="s">
        <v>136</v>
      </c>
      <c r="BF12" s="99" t="s">
        <v>136</v>
      </c>
      <c r="BG12" s="146" t="s">
        <v>136</v>
      </c>
      <c r="BH12" s="96" t="s">
        <v>136</v>
      </c>
      <c r="BI12" s="99" t="s">
        <v>136</v>
      </c>
      <c r="BJ12" s="153" t="s">
        <v>136</v>
      </c>
      <c r="BK12" s="99" t="s">
        <v>136</v>
      </c>
      <c r="BL12" s="146" t="s">
        <v>136</v>
      </c>
      <c r="BM12" s="96" t="s">
        <v>136</v>
      </c>
      <c r="BN12" s="99" t="s">
        <v>136</v>
      </c>
      <c r="BO12" s="153" t="s">
        <v>136</v>
      </c>
      <c r="BP12" s="99" t="s">
        <v>136</v>
      </c>
      <c r="BQ12" s="146" t="s">
        <v>136</v>
      </c>
      <c r="BR12" s="96" t="s">
        <v>136</v>
      </c>
      <c r="BS12" s="99" t="s">
        <v>136</v>
      </c>
      <c r="BT12" s="153" t="s">
        <v>136</v>
      </c>
      <c r="BU12" s="99" t="s">
        <v>136</v>
      </c>
      <c r="BV12" s="146" t="s">
        <v>136</v>
      </c>
      <c r="BW12" s="96" t="s">
        <v>136</v>
      </c>
      <c r="BX12" s="99" t="s">
        <v>136</v>
      </c>
      <c r="BY12" s="153" t="s">
        <v>136</v>
      </c>
      <c r="BZ12" s="99" t="s">
        <v>136</v>
      </c>
      <c r="CA12" s="146" t="s">
        <v>136</v>
      </c>
      <c r="CB12" s="96" t="s">
        <v>136</v>
      </c>
      <c r="CC12" s="99" t="s">
        <v>136</v>
      </c>
      <c r="CD12" s="153" t="s">
        <v>136</v>
      </c>
      <c r="CE12" s="99" t="s">
        <v>136</v>
      </c>
      <c r="CF12" s="146" t="s">
        <v>136</v>
      </c>
      <c r="CG12" s="82"/>
      <c r="CH12" s="85"/>
      <c r="CI12" s="151">
        <v>1</v>
      </c>
      <c r="CJ12" s="94">
        <v>0</v>
      </c>
      <c r="CK12" s="94">
        <v>0</v>
      </c>
      <c r="CL12" s="94">
        <v>1</v>
      </c>
      <c r="CM12" s="83">
        <v>2.109375</v>
      </c>
    </row>
    <row r="13" spans="1:91" ht="15.75" thickBot="1" x14ac:dyDescent="0.3">
      <c r="A13" s="105">
        <v>10</v>
      </c>
      <c r="B13" s="92" t="s">
        <v>111</v>
      </c>
      <c r="C13" s="93">
        <v>10</v>
      </c>
      <c r="D13" s="101">
        <v>3.08000001</v>
      </c>
      <c r="E13" s="96">
        <v>1</v>
      </c>
      <c r="F13" s="99">
        <v>1</v>
      </c>
      <c r="G13" s="153">
        <v>1</v>
      </c>
      <c r="H13" s="99">
        <v>1</v>
      </c>
      <c r="I13" s="146">
        <v>2.65625</v>
      </c>
      <c r="J13" s="96">
        <v>1</v>
      </c>
      <c r="K13" s="99">
        <v>0</v>
      </c>
      <c r="L13" s="153">
        <v>0</v>
      </c>
      <c r="M13" s="99">
        <v>0</v>
      </c>
      <c r="N13" s="146">
        <v>4.859375</v>
      </c>
      <c r="O13" s="96">
        <v>1</v>
      </c>
      <c r="P13" s="99">
        <v>7.0999999999999994E-2</v>
      </c>
      <c r="Q13" s="153">
        <v>7.0999999999999994E-2</v>
      </c>
      <c r="R13" s="99">
        <v>7.0999999999999994E-2</v>
      </c>
      <c r="S13" s="146">
        <v>4.171875</v>
      </c>
      <c r="T13" s="96">
        <v>1</v>
      </c>
      <c r="U13" s="99">
        <v>0.16200000000000001</v>
      </c>
      <c r="V13" s="153">
        <v>0.16200000000000001</v>
      </c>
      <c r="W13" s="99">
        <v>0.16200000000000001</v>
      </c>
      <c r="X13" s="146">
        <v>2.28125</v>
      </c>
      <c r="Y13" s="96">
        <v>1</v>
      </c>
      <c r="Z13" s="99">
        <v>0.751</v>
      </c>
      <c r="AA13" s="153">
        <v>0.751</v>
      </c>
      <c r="AB13" s="99">
        <v>0.751</v>
      </c>
      <c r="AC13" s="146">
        <v>2.296875</v>
      </c>
      <c r="AD13" s="96">
        <v>1</v>
      </c>
      <c r="AE13" s="99">
        <v>0.10100000000000001</v>
      </c>
      <c r="AF13" s="153">
        <v>0.10100000000000001</v>
      </c>
      <c r="AG13" s="99">
        <v>0.10100000000000001</v>
      </c>
      <c r="AH13" s="146">
        <v>2.75</v>
      </c>
      <c r="AI13" s="96" t="s">
        <v>136</v>
      </c>
      <c r="AJ13" s="99" t="s">
        <v>136</v>
      </c>
      <c r="AK13" s="153" t="s">
        <v>136</v>
      </c>
      <c r="AL13" s="99" t="s">
        <v>136</v>
      </c>
      <c r="AM13" s="146" t="s">
        <v>136</v>
      </c>
      <c r="AN13" s="96" t="s">
        <v>136</v>
      </c>
      <c r="AO13" s="99" t="s">
        <v>136</v>
      </c>
      <c r="AP13" s="153" t="s">
        <v>136</v>
      </c>
      <c r="AQ13" s="99" t="s">
        <v>136</v>
      </c>
      <c r="AR13" s="146" t="s">
        <v>136</v>
      </c>
      <c r="AS13" s="96" t="s">
        <v>136</v>
      </c>
      <c r="AT13" s="99" t="s">
        <v>136</v>
      </c>
      <c r="AU13" s="153" t="s">
        <v>136</v>
      </c>
      <c r="AV13" s="99" t="s">
        <v>136</v>
      </c>
      <c r="AW13" s="146" t="s">
        <v>136</v>
      </c>
      <c r="AX13" s="96" t="s">
        <v>136</v>
      </c>
      <c r="AY13" s="99" t="s">
        <v>136</v>
      </c>
      <c r="AZ13" s="153" t="s">
        <v>136</v>
      </c>
      <c r="BA13" s="99" t="s">
        <v>136</v>
      </c>
      <c r="BB13" s="146" t="s">
        <v>136</v>
      </c>
      <c r="BC13" s="96" t="s">
        <v>136</v>
      </c>
      <c r="BD13" s="99" t="s">
        <v>136</v>
      </c>
      <c r="BE13" s="153" t="s">
        <v>136</v>
      </c>
      <c r="BF13" s="99" t="s">
        <v>136</v>
      </c>
      <c r="BG13" s="146" t="s">
        <v>136</v>
      </c>
      <c r="BH13" s="96" t="s">
        <v>136</v>
      </c>
      <c r="BI13" s="99" t="s">
        <v>136</v>
      </c>
      <c r="BJ13" s="153" t="s">
        <v>136</v>
      </c>
      <c r="BK13" s="99" t="s">
        <v>136</v>
      </c>
      <c r="BL13" s="146" t="s">
        <v>136</v>
      </c>
      <c r="BM13" s="96" t="s">
        <v>136</v>
      </c>
      <c r="BN13" s="99" t="s">
        <v>136</v>
      </c>
      <c r="BO13" s="153" t="s">
        <v>136</v>
      </c>
      <c r="BP13" s="99" t="s">
        <v>136</v>
      </c>
      <c r="BQ13" s="146" t="s">
        <v>136</v>
      </c>
      <c r="BR13" s="96" t="s">
        <v>136</v>
      </c>
      <c r="BS13" s="99" t="s">
        <v>136</v>
      </c>
      <c r="BT13" s="153" t="s">
        <v>136</v>
      </c>
      <c r="BU13" s="99" t="s">
        <v>136</v>
      </c>
      <c r="BV13" s="146" t="s">
        <v>136</v>
      </c>
      <c r="BW13" s="96" t="s">
        <v>136</v>
      </c>
      <c r="BX13" s="99" t="s">
        <v>136</v>
      </c>
      <c r="BY13" s="153" t="s">
        <v>136</v>
      </c>
      <c r="BZ13" s="99" t="s">
        <v>136</v>
      </c>
      <c r="CA13" s="146" t="s">
        <v>136</v>
      </c>
      <c r="CB13" s="96" t="s">
        <v>136</v>
      </c>
      <c r="CC13" s="99" t="s">
        <v>136</v>
      </c>
      <c r="CD13" s="153" t="s">
        <v>136</v>
      </c>
      <c r="CE13" s="99" t="s">
        <v>136</v>
      </c>
      <c r="CF13" s="146" t="s">
        <v>136</v>
      </c>
      <c r="CG13" s="82"/>
      <c r="CI13" s="151">
        <v>1</v>
      </c>
      <c r="CJ13" s="94">
        <v>0</v>
      </c>
      <c r="CK13" s="94">
        <v>0</v>
      </c>
      <c r="CL13" s="94">
        <v>1</v>
      </c>
      <c r="CM13" s="83">
        <v>2.28125</v>
      </c>
    </row>
    <row r="14" spans="1:91" x14ac:dyDescent="0.25">
      <c r="A14" s="102">
        <v>11</v>
      </c>
      <c r="B14" s="103" t="s">
        <v>127</v>
      </c>
      <c r="C14" s="104">
        <v>1</v>
      </c>
      <c r="D14" s="100">
        <v>47.124000010000003</v>
      </c>
      <c r="E14" s="95">
        <v>1</v>
      </c>
      <c r="F14" s="97">
        <v>0</v>
      </c>
      <c r="G14" s="154">
        <v>0</v>
      </c>
      <c r="H14" s="97">
        <v>0</v>
      </c>
      <c r="I14" s="147">
        <v>4.296875</v>
      </c>
      <c r="J14" s="95">
        <v>1</v>
      </c>
      <c r="K14" s="97">
        <v>0.13200000000000001</v>
      </c>
      <c r="L14" s="154">
        <v>0.13200000000000001</v>
      </c>
      <c r="M14" s="97">
        <v>0.13200000000000001</v>
      </c>
      <c r="N14" s="147">
        <v>6.65625</v>
      </c>
      <c r="O14" s="95">
        <v>1</v>
      </c>
      <c r="P14" s="97">
        <v>0.13300000000000001</v>
      </c>
      <c r="Q14" s="154">
        <v>0.13300000000000001</v>
      </c>
      <c r="R14" s="97">
        <v>0.13300000000000001</v>
      </c>
      <c r="S14" s="147">
        <v>6.5625</v>
      </c>
      <c r="T14" s="95">
        <v>1</v>
      </c>
      <c r="U14" s="97">
        <v>1</v>
      </c>
      <c r="V14" s="154">
        <v>1</v>
      </c>
      <c r="W14" s="97">
        <v>1</v>
      </c>
      <c r="X14" s="147">
        <v>4.171875</v>
      </c>
      <c r="Y14" s="95">
        <v>1</v>
      </c>
      <c r="Z14" s="97">
        <v>0</v>
      </c>
      <c r="AA14" s="154">
        <v>0</v>
      </c>
      <c r="AB14" s="97">
        <v>0</v>
      </c>
      <c r="AC14" s="147">
        <v>4.171875</v>
      </c>
      <c r="AD14" s="95">
        <v>1</v>
      </c>
      <c r="AE14" s="97">
        <v>0.21</v>
      </c>
      <c r="AF14" s="154">
        <v>0.21</v>
      </c>
      <c r="AG14" s="97">
        <v>0.21</v>
      </c>
      <c r="AH14" s="147">
        <v>4.0625</v>
      </c>
      <c r="AI14" s="95" t="s">
        <v>136</v>
      </c>
      <c r="AJ14" s="97" t="s">
        <v>136</v>
      </c>
      <c r="AK14" s="154" t="s">
        <v>136</v>
      </c>
      <c r="AL14" s="97" t="s">
        <v>136</v>
      </c>
      <c r="AM14" s="147" t="s">
        <v>136</v>
      </c>
      <c r="AN14" s="95" t="s">
        <v>136</v>
      </c>
      <c r="AO14" s="97" t="s">
        <v>136</v>
      </c>
      <c r="AP14" s="154" t="s">
        <v>136</v>
      </c>
      <c r="AQ14" s="97" t="s">
        <v>136</v>
      </c>
      <c r="AR14" s="147" t="s">
        <v>136</v>
      </c>
      <c r="AS14" s="95" t="s">
        <v>136</v>
      </c>
      <c r="AT14" s="97" t="s">
        <v>136</v>
      </c>
      <c r="AU14" s="154" t="s">
        <v>136</v>
      </c>
      <c r="AV14" s="97" t="s">
        <v>136</v>
      </c>
      <c r="AW14" s="147" t="s">
        <v>136</v>
      </c>
      <c r="AX14" s="95" t="s">
        <v>136</v>
      </c>
      <c r="AY14" s="97" t="s">
        <v>136</v>
      </c>
      <c r="AZ14" s="154" t="s">
        <v>136</v>
      </c>
      <c r="BA14" s="97" t="s">
        <v>136</v>
      </c>
      <c r="BB14" s="147" t="s">
        <v>136</v>
      </c>
      <c r="BC14" s="95" t="s">
        <v>136</v>
      </c>
      <c r="BD14" s="97" t="s">
        <v>136</v>
      </c>
      <c r="BE14" s="154" t="s">
        <v>136</v>
      </c>
      <c r="BF14" s="97" t="s">
        <v>136</v>
      </c>
      <c r="BG14" s="147" t="s">
        <v>136</v>
      </c>
      <c r="BH14" s="95" t="s">
        <v>136</v>
      </c>
      <c r="BI14" s="97" t="s">
        <v>136</v>
      </c>
      <c r="BJ14" s="154" t="s">
        <v>136</v>
      </c>
      <c r="BK14" s="97" t="s">
        <v>136</v>
      </c>
      <c r="BL14" s="147" t="s">
        <v>136</v>
      </c>
      <c r="BM14" s="95" t="s">
        <v>136</v>
      </c>
      <c r="BN14" s="97" t="s">
        <v>136</v>
      </c>
      <c r="BO14" s="154" t="s">
        <v>136</v>
      </c>
      <c r="BP14" s="97" t="s">
        <v>136</v>
      </c>
      <c r="BQ14" s="147" t="s">
        <v>136</v>
      </c>
      <c r="BR14" s="95" t="s">
        <v>136</v>
      </c>
      <c r="BS14" s="97" t="s">
        <v>136</v>
      </c>
      <c r="BT14" s="154" t="s">
        <v>136</v>
      </c>
      <c r="BU14" s="97" t="s">
        <v>136</v>
      </c>
      <c r="BV14" s="147" t="s">
        <v>136</v>
      </c>
      <c r="BW14" s="95" t="s">
        <v>136</v>
      </c>
      <c r="BX14" s="97" t="s">
        <v>136</v>
      </c>
      <c r="BY14" s="154" t="s">
        <v>136</v>
      </c>
      <c r="BZ14" s="97" t="s">
        <v>136</v>
      </c>
      <c r="CA14" s="147" t="s">
        <v>136</v>
      </c>
      <c r="CB14" s="95" t="s">
        <v>136</v>
      </c>
      <c r="CC14" s="97" t="s">
        <v>136</v>
      </c>
      <c r="CD14" s="154" t="s">
        <v>136</v>
      </c>
      <c r="CE14" s="97" t="s">
        <v>136</v>
      </c>
      <c r="CF14" s="147" t="s">
        <v>136</v>
      </c>
      <c r="CG14" s="82"/>
      <c r="CI14" s="151">
        <v>1</v>
      </c>
      <c r="CJ14" s="94">
        <v>0</v>
      </c>
      <c r="CK14" s="94">
        <v>0</v>
      </c>
      <c r="CL14" s="94">
        <v>1</v>
      </c>
      <c r="CM14" s="83">
        <v>4.0625</v>
      </c>
    </row>
    <row r="15" spans="1:91" x14ac:dyDescent="0.25">
      <c r="A15" s="105">
        <v>12</v>
      </c>
      <c r="B15" s="92" t="s">
        <v>127</v>
      </c>
      <c r="C15" s="93">
        <v>2</v>
      </c>
      <c r="D15" s="101">
        <v>94.248000009999984</v>
      </c>
      <c r="E15" s="96">
        <v>1</v>
      </c>
      <c r="F15" s="99">
        <v>0</v>
      </c>
      <c r="G15" s="153">
        <v>0</v>
      </c>
      <c r="H15" s="99">
        <v>0</v>
      </c>
      <c r="I15" s="146">
        <v>4.8125</v>
      </c>
      <c r="J15" s="96">
        <v>1</v>
      </c>
      <c r="K15" s="99">
        <v>0</v>
      </c>
      <c r="L15" s="153">
        <v>0</v>
      </c>
      <c r="M15" s="99">
        <v>0</v>
      </c>
      <c r="N15" s="146">
        <v>7.53125</v>
      </c>
      <c r="O15" s="96">
        <v>1</v>
      </c>
      <c r="P15" s="99">
        <v>0</v>
      </c>
      <c r="Q15" s="153">
        <v>0</v>
      </c>
      <c r="R15" s="99">
        <v>0</v>
      </c>
      <c r="S15" s="146">
        <v>7.328125</v>
      </c>
      <c r="T15" s="96">
        <v>1</v>
      </c>
      <c r="U15" s="99">
        <v>0</v>
      </c>
      <c r="V15" s="153">
        <v>0</v>
      </c>
      <c r="W15" s="99">
        <v>0</v>
      </c>
      <c r="X15" s="146">
        <v>4.75</v>
      </c>
      <c r="Y15" s="96">
        <v>1</v>
      </c>
      <c r="Z15" s="99">
        <v>1</v>
      </c>
      <c r="AA15" s="153">
        <v>1</v>
      </c>
      <c r="AB15" s="99">
        <v>1</v>
      </c>
      <c r="AC15" s="146">
        <v>4.8125</v>
      </c>
      <c r="AD15" s="96">
        <v>1</v>
      </c>
      <c r="AE15" s="99">
        <v>0</v>
      </c>
      <c r="AF15" s="153">
        <v>0</v>
      </c>
      <c r="AG15" s="99">
        <v>0</v>
      </c>
      <c r="AH15" s="146">
        <v>4.65625</v>
      </c>
      <c r="AI15" s="96" t="s">
        <v>136</v>
      </c>
      <c r="AJ15" s="99" t="s">
        <v>136</v>
      </c>
      <c r="AK15" s="153" t="s">
        <v>136</v>
      </c>
      <c r="AL15" s="99" t="s">
        <v>136</v>
      </c>
      <c r="AM15" s="146" t="s">
        <v>136</v>
      </c>
      <c r="AN15" s="96" t="s">
        <v>136</v>
      </c>
      <c r="AO15" s="99" t="s">
        <v>136</v>
      </c>
      <c r="AP15" s="153" t="s">
        <v>136</v>
      </c>
      <c r="AQ15" s="99" t="s">
        <v>136</v>
      </c>
      <c r="AR15" s="146" t="s">
        <v>136</v>
      </c>
      <c r="AS15" s="96" t="s">
        <v>136</v>
      </c>
      <c r="AT15" s="99" t="s">
        <v>136</v>
      </c>
      <c r="AU15" s="153" t="s">
        <v>136</v>
      </c>
      <c r="AV15" s="99" t="s">
        <v>136</v>
      </c>
      <c r="AW15" s="146" t="s">
        <v>136</v>
      </c>
      <c r="AX15" s="96" t="s">
        <v>136</v>
      </c>
      <c r="AY15" s="99" t="s">
        <v>136</v>
      </c>
      <c r="AZ15" s="153" t="s">
        <v>136</v>
      </c>
      <c r="BA15" s="99" t="s">
        <v>136</v>
      </c>
      <c r="BB15" s="146" t="s">
        <v>136</v>
      </c>
      <c r="BC15" s="96" t="s">
        <v>136</v>
      </c>
      <c r="BD15" s="99" t="s">
        <v>136</v>
      </c>
      <c r="BE15" s="153" t="s">
        <v>136</v>
      </c>
      <c r="BF15" s="99" t="s">
        <v>136</v>
      </c>
      <c r="BG15" s="146" t="s">
        <v>136</v>
      </c>
      <c r="BH15" s="96" t="s">
        <v>136</v>
      </c>
      <c r="BI15" s="99" t="s">
        <v>136</v>
      </c>
      <c r="BJ15" s="153" t="s">
        <v>136</v>
      </c>
      <c r="BK15" s="99" t="s">
        <v>136</v>
      </c>
      <c r="BL15" s="146" t="s">
        <v>136</v>
      </c>
      <c r="BM15" s="96" t="s">
        <v>136</v>
      </c>
      <c r="BN15" s="99" t="s">
        <v>136</v>
      </c>
      <c r="BO15" s="153" t="s">
        <v>136</v>
      </c>
      <c r="BP15" s="99" t="s">
        <v>136</v>
      </c>
      <c r="BQ15" s="146" t="s">
        <v>136</v>
      </c>
      <c r="BR15" s="96" t="s">
        <v>136</v>
      </c>
      <c r="BS15" s="99" t="s">
        <v>136</v>
      </c>
      <c r="BT15" s="153" t="s">
        <v>136</v>
      </c>
      <c r="BU15" s="99" t="s">
        <v>136</v>
      </c>
      <c r="BV15" s="146" t="s">
        <v>136</v>
      </c>
      <c r="BW15" s="96" t="s">
        <v>136</v>
      </c>
      <c r="BX15" s="99" t="s">
        <v>136</v>
      </c>
      <c r="BY15" s="153" t="s">
        <v>136</v>
      </c>
      <c r="BZ15" s="99" t="s">
        <v>136</v>
      </c>
      <c r="CA15" s="146" t="s">
        <v>136</v>
      </c>
      <c r="CB15" s="96" t="s">
        <v>136</v>
      </c>
      <c r="CC15" s="99" t="s">
        <v>136</v>
      </c>
      <c r="CD15" s="153" t="s">
        <v>136</v>
      </c>
      <c r="CE15" s="99" t="s">
        <v>136</v>
      </c>
      <c r="CF15" s="146" t="s">
        <v>136</v>
      </c>
      <c r="CG15" s="82"/>
      <c r="CI15" s="151">
        <v>1</v>
      </c>
      <c r="CJ15" s="94">
        <v>0</v>
      </c>
      <c r="CK15" s="94">
        <v>0</v>
      </c>
      <c r="CL15" s="94">
        <v>1</v>
      </c>
      <c r="CM15" s="83">
        <v>4.65625</v>
      </c>
    </row>
    <row r="16" spans="1:91" x14ac:dyDescent="0.25">
      <c r="A16" s="105">
        <v>13</v>
      </c>
      <c r="B16" s="92" t="s">
        <v>127</v>
      </c>
      <c r="C16" s="93">
        <v>3</v>
      </c>
      <c r="D16" s="101">
        <v>141.37200000999999</v>
      </c>
      <c r="E16" s="96">
        <v>1</v>
      </c>
      <c r="F16" s="99">
        <v>0</v>
      </c>
      <c r="G16" s="153">
        <v>0</v>
      </c>
      <c r="H16" s="99">
        <v>0</v>
      </c>
      <c r="I16" s="146">
        <v>5.03125</v>
      </c>
      <c r="J16" s="96">
        <v>1</v>
      </c>
      <c r="K16" s="99">
        <v>0</v>
      </c>
      <c r="L16" s="153">
        <v>0</v>
      </c>
      <c r="M16" s="99">
        <v>0</v>
      </c>
      <c r="N16" s="146">
        <v>7.6875</v>
      </c>
      <c r="O16" s="96">
        <v>1</v>
      </c>
      <c r="P16" s="99">
        <v>0</v>
      </c>
      <c r="Q16" s="153">
        <v>0</v>
      </c>
      <c r="R16" s="99">
        <v>0</v>
      </c>
      <c r="S16" s="146">
        <v>7.625</v>
      </c>
      <c r="T16" s="96">
        <v>1</v>
      </c>
      <c r="U16" s="99">
        <v>0</v>
      </c>
      <c r="V16" s="153">
        <v>0</v>
      </c>
      <c r="W16" s="99">
        <v>0</v>
      </c>
      <c r="X16" s="146">
        <v>4.859375</v>
      </c>
      <c r="Y16" s="96">
        <v>1</v>
      </c>
      <c r="Z16" s="99">
        <v>1</v>
      </c>
      <c r="AA16" s="153">
        <v>1</v>
      </c>
      <c r="AB16" s="99">
        <v>1</v>
      </c>
      <c r="AC16" s="146">
        <v>4.671875</v>
      </c>
      <c r="AD16" s="96">
        <v>1</v>
      </c>
      <c r="AE16" s="99">
        <v>0</v>
      </c>
      <c r="AF16" s="153">
        <v>0</v>
      </c>
      <c r="AG16" s="99">
        <v>0</v>
      </c>
      <c r="AH16" s="146">
        <v>4.75</v>
      </c>
      <c r="AI16" s="96" t="s">
        <v>136</v>
      </c>
      <c r="AJ16" s="99" t="s">
        <v>136</v>
      </c>
      <c r="AK16" s="153" t="s">
        <v>136</v>
      </c>
      <c r="AL16" s="99" t="s">
        <v>136</v>
      </c>
      <c r="AM16" s="146" t="s">
        <v>136</v>
      </c>
      <c r="AN16" s="96" t="s">
        <v>136</v>
      </c>
      <c r="AO16" s="99" t="s">
        <v>136</v>
      </c>
      <c r="AP16" s="153" t="s">
        <v>136</v>
      </c>
      <c r="AQ16" s="99" t="s">
        <v>136</v>
      </c>
      <c r="AR16" s="146" t="s">
        <v>136</v>
      </c>
      <c r="AS16" s="96" t="s">
        <v>136</v>
      </c>
      <c r="AT16" s="99" t="s">
        <v>136</v>
      </c>
      <c r="AU16" s="153" t="s">
        <v>136</v>
      </c>
      <c r="AV16" s="99" t="s">
        <v>136</v>
      </c>
      <c r="AW16" s="146" t="s">
        <v>136</v>
      </c>
      <c r="AX16" s="96" t="s">
        <v>136</v>
      </c>
      <c r="AY16" s="99" t="s">
        <v>136</v>
      </c>
      <c r="AZ16" s="153" t="s">
        <v>136</v>
      </c>
      <c r="BA16" s="99" t="s">
        <v>136</v>
      </c>
      <c r="BB16" s="146" t="s">
        <v>136</v>
      </c>
      <c r="BC16" s="96" t="s">
        <v>136</v>
      </c>
      <c r="BD16" s="99" t="s">
        <v>136</v>
      </c>
      <c r="BE16" s="153" t="s">
        <v>136</v>
      </c>
      <c r="BF16" s="99" t="s">
        <v>136</v>
      </c>
      <c r="BG16" s="146" t="s">
        <v>136</v>
      </c>
      <c r="BH16" s="96" t="s">
        <v>136</v>
      </c>
      <c r="BI16" s="99" t="s">
        <v>136</v>
      </c>
      <c r="BJ16" s="153" t="s">
        <v>136</v>
      </c>
      <c r="BK16" s="99" t="s">
        <v>136</v>
      </c>
      <c r="BL16" s="146" t="s">
        <v>136</v>
      </c>
      <c r="BM16" s="96" t="s">
        <v>136</v>
      </c>
      <c r="BN16" s="99" t="s">
        <v>136</v>
      </c>
      <c r="BO16" s="153" t="s">
        <v>136</v>
      </c>
      <c r="BP16" s="99" t="s">
        <v>136</v>
      </c>
      <c r="BQ16" s="146" t="s">
        <v>136</v>
      </c>
      <c r="BR16" s="96" t="s">
        <v>136</v>
      </c>
      <c r="BS16" s="99" t="s">
        <v>136</v>
      </c>
      <c r="BT16" s="153" t="s">
        <v>136</v>
      </c>
      <c r="BU16" s="99" t="s">
        <v>136</v>
      </c>
      <c r="BV16" s="146" t="s">
        <v>136</v>
      </c>
      <c r="BW16" s="96" t="s">
        <v>136</v>
      </c>
      <c r="BX16" s="99" t="s">
        <v>136</v>
      </c>
      <c r="BY16" s="153" t="s">
        <v>136</v>
      </c>
      <c r="BZ16" s="99" t="s">
        <v>136</v>
      </c>
      <c r="CA16" s="146" t="s">
        <v>136</v>
      </c>
      <c r="CB16" s="96" t="s">
        <v>136</v>
      </c>
      <c r="CC16" s="99" t="s">
        <v>136</v>
      </c>
      <c r="CD16" s="153" t="s">
        <v>136</v>
      </c>
      <c r="CE16" s="99" t="s">
        <v>136</v>
      </c>
      <c r="CF16" s="146" t="s">
        <v>136</v>
      </c>
      <c r="CG16" s="82"/>
      <c r="CI16" s="151">
        <v>1</v>
      </c>
      <c r="CJ16" s="94">
        <v>0</v>
      </c>
      <c r="CK16" s="94">
        <v>0</v>
      </c>
      <c r="CL16" s="94">
        <v>1</v>
      </c>
      <c r="CM16" s="83">
        <v>4.671875</v>
      </c>
    </row>
    <row r="17" spans="1:91" x14ac:dyDescent="0.25">
      <c r="A17" s="105">
        <v>14</v>
      </c>
      <c r="B17" s="92" t="s">
        <v>127</v>
      </c>
      <c r="C17" s="93">
        <v>4</v>
      </c>
      <c r="D17" s="101">
        <v>188.49600000999999</v>
      </c>
      <c r="E17" s="96">
        <v>1</v>
      </c>
      <c r="F17" s="99">
        <v>0</v>
      </c>
      <c r="G17" s="153">
        <v>0</v>
      </c>
      <c r="H17" s="99">
        <v>0</v>
      </c>
      <c r="I17" s="146">
        <v>5</v>
      </c>
      <c r="J17" s="96">
        <v>1</v>
      </c>
      <c r="K17" s="99">
        <v>0</v>
      </c>
      <c r="L17" s="153">
        <v>0</v>
      </c>
      <c r="M17" s="99">
        <v>0</v>
      </c>
      <c r="N17" s="146">
        <v>7.765625</v>
      </c>
      <c r="O17" s="96">
        <v>1</v>
      </c>
      <c r="P17" s="99">
        <v>0</v>
      </c>
      <c r="Q17" s="153">
        <v>0</v>
      </c>
      <c r="R17" s="99">
        <v>0</v>
      </c>
      <c r="S17" s="146">
        <v>7.546875</v>
      </c>
      <c r="T17" s="96">
        <v>1</v>
      </c>
      <c r="U17" s="99">
        <v>0</v>
      </c>
      <c r="V17" s="153">
        <v>0</v>
      </c>
      <c r="W17" s="99">
        <v>0</v>
      </c>
      <c r="X17" s="146">
        <v>4.90625</v>
      </c>
      <c r="Y17" s="96">
        <v>1</v>
      </c>
      <c r="Z17" s="99">
        <v>1</v>
      </c>
      <c r="AA17" s="153">
        <v>1</v>
      </c>
      <c r="AB17" s="99">
        <v>1</v>
      </c>
      <c r="AC17" s="146">
        <v>4.84375</v>
      </c>
      <c r="AD17" s="96">
        <v>1</v>
      </c>
      <c r="AE17" s="99">
        <v>0</v>
      </c>
      <c r="AF17" s="153">
        <v>0</v>
      </c>
      <c r="AG17" s="99">
        <v>0</v>
      </c>
      <c r="AH17" s="146">
        <v>4.671875</v>
      </c>
      <c r="AI17" s="96" t="s">
        <v>136</v>
      </c>
      <c r="AJ17" s="99" t="s">
        <v>136</v>
      </c>
      <c r="AK17" s="153" t="s">
        <v>136</v>
      </c>
      <c r="AL17" s="99" t="s">
        <v>136</v>
      </c>
      <c r="AM17" s="146" t="s">
        <v>136</v>
      </c>
      <c r="AN17" s="96" t="s">
        <v>136</v>
      </c>
      <c r="AO17" s="99" t="s">
        <v>136</v>
      </c>
      <c r="AP17" s="153" t="s">
        <v>136</v>
      </c>
      <c r="AQ17" s="99" t="s">
        <v>136</v>
      </c>
      <c r="AR17" s="146" t="s">
        <v>136</v>
      </c>
      <c r="AS17" s="96" t="s">
        <v>136</v>
      </c>
      <c r="AT17" s="99" t="s">
        <v>136</v>
      </c>
      <c r="AU17" s="153" t="s">
        <v>136</v>
      </c>
      <c r="AV17" s="99" t="s">
        <v>136</v>
      </c>
      <c r="AW17" s="146" t="s">
        <v>136</v>
      </c>
      <c r="AX17" s="96" t="s">
        <v>136</v>
      </c>
      <c r="AY17" s="99" t="s">
        <v>136</v>
      </c>
      <c r="AZ17" s="153" t="s">
        <v>136</v>
      </c>
      <c r="BA17" s="99" t="s">
        <v>136</v>
      </c>
      <c r="BB17" s="146" t="s">
        <v>136</v>
      </c>
      <c r="BC17" s="96" t="s">
        <v>136</v>
      </c>
      <c r="BD17" s="99" t="s">
        <v>136</v>
      </c>
      <c r="BE17" s="153" t="s">
        <v>136</v>
      </c>
      <c r="BF17" s="99" t="s">
        <v>136</v>
      </c>
      <c r="BG17" s="146" t="s">
        <v>136</v>
      </c>
      <c r="BH17" s="96" t="s">
        <v>136</v>
      </c>
      <c r="BI17" s="99" t="s">
        <v>136</v>
      </c>
      <c r="BJ17" s="153" t="s">
        <v>136</v>
      </c>
      <c r="BK17" s="99" t="s">
        <v>136</v>
      </c>
      <c r="BL17" s="146" t="s">
        <v>136</v>
      </c>
      <c r="BM17" s="96" t="s">
        <v>136</v>
      </c>
      <c r="BN17" s="99" t="s">
        <v>136</v>
      </c>
      <c r="BO17" s="153" t="s">
        <v>136</v>
      </c>
      <c r="BP17" s="99" t="s">
        <v>136</v>
      </c>
      <c r="BQ17" s="146" t="s">
        <v>136</v>
      </c>
      <c r="BR17" s="96" t="s">
        <v>136</v>
      </c>
      <c r="BS17" s="99" t="s">
        <v>136</v>
      </c>
      <c r="BT17" s="153" t="s">
        <v>136</v>
      </c>
      <c r="BU17" s="99" t="s">
        <v>136</v>
      </c>
      <c r="BV17" s="146" t="s">
        <v>136</v>
      </c>
      <c r="BW17" s="96" t="s">
        <v>136</v>
      </c>
      <c r="BX17" s="99" t="s">
        <v>136</v>
      </c>
      <c r="BY17" s="153" t="s">
        <v>136</v>
      </c>
      <c r="BZ17" s="99" t="s">
        <v>136</v>
      </c>
      <c r="CA17" s="146" t="s">
        <v>136</v>
      </c>
      <c r="CB17" s="96" t="s">
        <v>136</v>
      </c>
      <c r="CC17" s="99" t="s">
        <v>136</v>
      </c>
      <c r="CD17" s="153" t="s">
        <v>136</v>
      </c>
      <c r="CE17" s="99" t="s">
        <v>136</v>
      </c>
      <c r="CF17" s="146" t="s">
        <v>136</v>
      </c>
      <c r="CG17" s="82"/>
      <c r="CI17" s="151">
        <v>1</v>
      </c>
      <c r="CJ17" s="94">
        <v>0</v>
      </c>
      <c r="CK17" s="94">
        <v>0</v>
      </c>
      <c r="CL17" s="94">
        <v>1</v>
      </c>
      <c r="CM17" s="83">
        <v>4.671875</v>
      </c>
    </row>
    <row r="18" spans="1:91" x14ac:dyDescent="0.25">
      <c r="A18" s="105">
        <v>15</v>
      </c>
      <c r="B18" s="92" t="s">
        <v>127</v>
      </c>
      <c r="C18" s="93">
        <v>5</v>
      </c>
      <c r="D18" s="101">
        <v>235.62000001000001</v>
      </c>
      <c r="E18" s="96">
        <v>1</v>
      </c>
      <c r="F18" s="99">
        <v>0</v>
      </c>
      <c r="G18" s="153">
        <v>0</v>
      </c>
      <c r="H18" s="99">
        <v>0</v>
      </c>
      <c r="I18" s="146">
        <v>4.921875</v>
      </c>
      <c r="J18" s="96">
        <v>1</v>
      </c>
      <c r="K18" s="99">
        <v>0</v>
      </c>
      <c r="L18" s="153">
        <v>0</v>
      </c>
      <c r="M18" s="99">
        <v>0</v>
      </c>
      <c r="N18" s="146">
        <v>7.71875</v>
      </c>
      <c r="O18" s="96">
        <v>1</v>
      </c>
      <c r="P18" s="99">
        <v>0</v>
      </c>
      <c r="Q18" s="153">
        <v>0</v>
      </c>
      <c r="R18" s="99">
        <v>0</v>
      </c>
      <c r="S18" s="146">
        <v>7.640625</v>
      </c>
      <c r="T18" s="96">
        <v>1</v>
      </c>
      <c r="U18" s="99">
        <v>0</v>
      </c>
      <c r="V18" s="153">
        <v>0</v>
      </c>
      <c r="W18" s="99">
        <v>0</v>
      </c>
      <c r="X18" s="146">
        <v>4.796875</v>
      </c>
      <c r="Y18" s="96">
        <v>1</v>
      </c>
      <c r="Z18" s="99">
        <v>1</v>
      </c>
      <c r="AA18" s="153">
        <v>1</v>
      </c>
      <c r="AB18" s="99">
        <v>1</v>
      </c>
      <c r="AC18" s="146">
        <v>4.78125</v>
      </c>
      <c r="AD18" s="96">
        <v>1</v>
      </c>
      <c r="AE18" s="99">
        <v>0</v>
      </c>
      <c r="AF18" s="153">
        <v>0</v>
      </c>
      <c r="AG18" s="99">
        <v>0</v>
      </c>
      <c r="AH18" s="146">
        <v>4.734375</v>
      </c>
      <c r="AI18" s="96" t="s">
        <v>136</v>
      </c>
      <c r="AJ18" s="99" t="s">
        <v>136</v>
      </c>
      <c r="AK18" s="153" t="s">
        <v>136</v>
      </c>
      <c r="AL18" s="99" t="s">
        <v>136</v>
      </c>
      <c r="AM18" s="146" t="s">
        <v>136</v>
      </c>
      <c r="AN18" s="96" t="s">
        <v>136</v>
      </c>
      <c r="AO18" s="99" t="s">
        <v>136</v>
      </c>
      <c r="AP18" s="153" t="s">
        <v>136</v>
      </c>
      <c r="AQ18" s="99" t="s">
        <v>136</v>
      </c>
      <c r="AR18" s="146" t="s">
        <v>136</v>
      </c>
      <c r="AS18" s="96" t="s">
        <v>136</v>
      </c>
      <c r="AT18" s="99" t="s">
        <v>136</v>
      </c>
      <c r="AU18" s="153" t="s">
        <v>136</v>
      </c>
      <c r="AV18" s="99" t="s">
        <v>136</v>
      </c>
      <c r="AW18" s="146" t="s">
        <v>136</v>
      </c>
      <c r="AX18" s="96" t="s">
        <v>136</v>
      </c>
      <c r="AY18" s="99" t="s">
        <v>136</v>
      </c>
      <c r="AZ18" s="153" t="s">
        <v>136</v>
      </c>
      <c r="BA18" s="99" t="s">
        <v>136</v>
      </c>
      <c r="BB18" s="146" t="s">
        <v>136</v>
      </c>
      <c r="BC18" s="96" t="s">
        <v>136</v>
      </c>
      <c r="BD18" s="99" t="s">
        <v>136</v>
      </c>
      <c r="BE18" s="153" t="s">
        <v>136</v>
      </c>
      <c r="BF18" s="99" t="s">
        <v>136</v>
      </c>
      <c r="BG18" s="146" t="s">
        <v>136</v>
      </c>
      <c r="BH18" s="96" t="s">
        <v>136</v>
      </c>
      <c r="BI18" s="99" t="s">
        <v>136</v>
      </c>
      <c r="BJ18" s="153" t="s">
        <v>136</v>
      </c>
      <c r="BK18" s="99" t="s">
        <v>136</v>
      </c>
      <c r="BL18" s="146" t="s">
        <v>136</v>
      </c>
      <c r="BM18" s="96" t="s">
        <v>136</v>
      </c>
      <c r="BN18" s="99" t="s">
        <v>136</v>
      </c>
      <c r="BO18" s="153" t="s">
        <v>136</v>
      </c>
      <c r="BP18" s="99" t="s">
        <v>136</v>
      </c>
      <c r="BQ18" s="146" t="s">
        <v>136</v>
      </c>
      <c r="BR18" s="96" t="s">
        <v>136</v>
      </c>
      <c r="BS18" s="99" t="s">
        <v>136</v>
      </c>
      <c r="BT18" s="153" t="s">
        <v>136</v>
      </c>
      <c r="BU18" s="99" t="s">
        <v>136</v>
      </c>
      <c r="BV18" s="146" t="s">
        <v>136</v>
      </c>
      <c r="BW18" s="96" t="s">
        <v>136</v>
      </c>
      <c r="BX18" s="99" t="s">
        <v>136</v>
      </c>
      <c r="BY18" s="153" t="s">
        <v>136</v>
      </c>
      <c r="BZ18" s="99" t="s">
        <v>136</v>
      </c>
      <c r="CA18" s="146" t="s">
        <v>136</v>
      </c>
      <c r="CB18" s="96" t="s">
        <v>136</v>
      </c>
      <c r="CC18" s="99" t="s">
        <v>136</v>
      </c>
      <c r="CD18" s="153" t="s">
        <v>136</v>
      </c>
      <c r="CE18" s="99" t="s">
        <v>136</v>
      </c>
      <c r="CF18" s="146" t="s">
        <v>136</v>
      </c>
      <c r="CG18" s="82"/>
      <c r="CI18" s="151">
        <v>1</v>
      </c>
      <c r="CJ18" s="94">
        <v>0</v>
      </c>
      <c r="CK18" s="94">
        <v>0</v>
      </c>
      <c r="CL18" s="94">
        <v>1</v>
      </c>
      <c r="CM18" s="83">
        <v>4.734375</v>
      </c>
    </row>
    <row r="19" spans="1:91" x14ac:dyDescent="0.25">
      <c r="A19" s="105">
        <v>16</v>
      </c>
      <c r="B19" s="92" t="s">
        <v>127</v>
      </c>
      <c r="C19" s="93">
        <v>6</v>
      </c>
      <c r="D19" s="101">
        <v>282.74400000999998</v>
      </c>
      <c r="E19" s="96">
        <v>1</v>
      </c>
      <c r="F19" s="99">
        <v>0</v>
      </c>
      <c r="G19" s="153">
        <v>0</v>
      </c>
      <c r="H19" s="99">
        <v>0</v>
      </c>
      <c r="I19" s="146">
        <v>4.953125</v>
      </c>
      <c r="J19" s="96">
        <v>1</v>
      </c>
      <c r="K19" s="99">
        <v>0</v>
      </c>
      <c r="L19" s="153">
        <v>0</v>
      </c>
      <c r="M19" s="99">
        <v>0</v>
      </c>
      <c r="N19" s="146">
        <v>7.859375</v>
      </c>
      <c r="O19" s="96">
        <v>1</v>
      </c>
      <c r="P19" s="99">
        <v>0</v>
      </c>
      <c r="Q19" s="153">
        <v>0</v>
      </c>
      <c r="R19" s="99">
        <v>0</v>
      </c>
      <c r="S19" s="146">
        <v>7.5</v>
      </c>
      <c r="T19" s="96">
        <v>1</v>
      </c>
      <c r="U19" s="99">
        <v>0</v>
      </c>
      <c r="V19" s="153">
        <v>0</v>
      </c>
      <c r="W19" s="99">
        <v>0</v>
      </c>
      <c r="X19" s="146">
        <v>4.890625</v>
      </c>
      <c r="Y19" s="96">
        <v>1</v>
      </c>
      <c r="Z19" s="99">
        <v>1</v>
      </c>
      <c r="AA19" s="153">
        <v>1</v>
      </c>
      <c r="AB19" s="99">
        <v>1</v>
      </c>
      <c r="AC19" s="146">
        <v>4.90625</v>
      </c>
      <c r="AD19" s="96">
        <v>1</v>
      </c>
      <c r="AE19" s="99">
        <v>0</v>
      </c>
      <c r="AF19" s="153">
        <v>0</v>
      </c>
      <c r="AG19" s="99">
        <v>0</v>
      </c>
      <c r="AH19" s="146">
        <v>4.6875</v>
      </c>
      <c r="AI19" s="96" t="s">
        <v>136</v>
      </c>
      <c r="AJ19" s="99" t="s">
        <v>136</v>
      </c>
      <c r="AK19" s="153" t="s">
        <v>136</v>
      </c>
      <c r="AL19" s="99" t="s">
        <v>136</v>
      </c>
      <c r="AM19" s="146" t="s">
        <v>136</v>
      </c>
      <c r="AN19" s="96" t="s">
        <v>136</v>
      </c>
      <c r="AO19" s="99" t="s">
        <v>136</v>
      </c>
      <c r="AP19" s="153" t="s">
        <v>136</v>
      </c>
      <c r="AQ19" s="99" t="s">
        <v>136</v>
      </c>
      <c r="AR19" s="146" t="s">
        <v>136</v>
      </c>
      <c r="AS19" s="96" t="s">
        <v>136</v>
      </c>
      <c r="AT19" s="99" t="s">
        <v>136</v>
      </c>
      <c r="AU19" s="153" t="s">
        <v>136</v>
      </c>
      <c r="AV19" s="99" t="s">
        <v>136</v>
      </c>
      <c r="AW19" s="146" t="s">
        <v>136</v>
      </c>
      <c r="AX19" s="96" t="s">
        <v>136</v>
      </c>
      <c r="AY19" s="99" t="s">
        <v>136</v>
      </c>
      <c r="AZ19" s="153" t="s">
        <v>136</v>
      </c>
      <c r="BA19" s="99" t="s">
        <v>136</v>
      </c>
      <c r="BB19" s="146" t="s">
        <v>136</v>
      </c>
      <c r="BC19" s="96" t="s">
        <v>136</v>
      </c>
      <c r="BD19" s="99" t="s">
        <v>136</v>
      </c>
      <c r="BE19" s="153" t="s">
        <v>136</v>
      </c>
      <c r="BF19" s="99" t="s">
        <v>136</v>
      </c>
      <c r="BG19" s="146" t="s">
        <v>136</v>
      </c>
      <c r="BH19" s="96" t="s">
        <v>136</v>
      </c>
      <c r="BI19" s="99" t="s">
        <v>136</v>
      </c>
      <c r="BJ19" s="153" t="s">
        <v>136</v>
      </c>
      <c r="BK19" s="99" t="s">
        <v>136</v>
      </c>
      <c r="BL19" s="146" t="s">
        <v>136</v>
      </c>
      <c r="BM19" s="96" t="s">
        <v>136</v>
      </c>
      <c r="BN19" s="99" t="s">
        <v>136</v>
      </c>
      <c r="BO19" s="153" t="s">
        <v>136</v>
      </c>
      <c r="BP19" s="99" t="s">
        <v>136</v>
      </c>
      <c r="BQ19" s="146" t="s">
        <v>136</v>
      </c>
      <c r="BR19" s="96" t="s">
        <v>136</v>
      </c>
      <c r="BS19" s="99" t="s">
        <v>136</v>
      </c>
      <c r="BT19" s="153" t="s">
        <v>136</v>
      </c>
      <c r="BU19" s="99" t="s">
        <v>136</v>
      </c>
      <c r="BV19" s="146" t="s">
        <v>136</v>
      </c>
      <c r="BW19" s="96" t="s">
        <v>136</v>
      </c>
      <c r="BX19" s="99" t="s">
        <v>136</v>
      </c>
      <c r="BY19" s="153" t="s">
        <v>136</v>
      </c>
      <c r="BZ19" s="99" t="s">
        <v>136</v>
      </c>
      <c r="CA19" s="146" t="s">
        <v>136</v>
      </c>
      <c r="CB19" s="96" t="s">
        <v>136</v>
      </c>
      <c r="CC19" s="99" t="s">
        <v>136</v>
      </c>
      <c r="CD19" s="153" t="s">
        <v>136</v>
      </c>
      <c r="CE19" s="99" t="s">
        <v>136</v>
      </c>
      <c r="CF19" s="146" t="s">
        <v>136</v>
      </c>
      <c r="CG19" s="82"/>
      <c r="CI19" s="151">
        <v>1</v>
      </c>
      <c r="CJ19" s="94">
        <v>0</v>
      </c>
      <c r="CK19" s="94">
        <v>0</v>
      </c>
      <c r="CL19" s="94">
        <v>1</v>
      </c>
      <c r="CM19" s="83">
        <v>4.6875</v>
      </c>
    </row>
    <row r="20" spans="1:91" x14ac:dyDescent="0.25">
      <c r="A20" s="105">
        <v>17</v>
      </c>
      <c r="B20" s="92" t="s">
        <v>127</v>
      </c>
      <c r="C20" s="93">
        <v>7</v>
      </c>
      <c r="D20" s="101">
        <v>329.86800000999989</v>
      </c>
      <c r="E20" s="96">
        <v>1</v>
      </c>
      <c r="F20" s="99">
        <v>0</v>
      </c>
      <c r="G20" s="153">
        <v>0</v>
      </c>
      <c r="H20" s="99">
        <v>0</v>
      </c>
      <c r="I20" s="146">
        <v>5.015625</v>
      </c>
      <c r="J20" s="96">
        <v>1</v>
      </c>
      <c r="K20" s="99">
        <v>0</v>
      </c>
      <c r="L20" s="153">
        <v>0</v>
      </c>
      <c r="M20" s="99">
        <v>0</v>
      </c>
      <c r="N20" s="146">
        <v>7.90625</v>
      </c>
      <c r="O20" s="96">
        <v>1</v>
      </c>
      <c r="P20" s="99">
        <v>0</v>
      </c>
      <c r="Q20" s="153">
        <v>0</v>
      </c>
      <c r="R20" s="99">
        <v>0</v>
      </c>
      <c r="S20" s="146">
        <v>7.421875</v>
      </c>
      <c r="T20" s="96">
        <v>1</v>
      </c>
      <c r="U20" s="99">
        <v>0</v>
      </c>
      <c r="V20" s="153">
        <v>0</v>
      </c>
      <c r="W20" s="99">
        <v>0</v>
      </c>
      <c r="X20" s="146">
        <v>4.765625</v>
      </c>
      <c r="Y20" s="96">
        <v>1</v>
      </c>
      <c r="Z20" s="99">
        <v>1</v>
      </c>
      <c r="AA20" s="153">
        <v>1</v>
      </c>
      <c r="AB20" s="99">
        <v>1</v>
      </c>
      <c r="AC20" s="146">
        <v>4.828125</v>
      </c>
      <c r="AD20" s="96">
        <v>1</v>
      </c>
      <c r="AE20" s="99">
        <v>0</v>
      </c>
      <c r="AF20" s="153">
        <v>0</v>
      </c>
      <c r="AG20" s="99">
        <v>0</v>
      </c>
      <c r="AH20" s="146">
        <v>4.671875</v>
      </c>
      <c r="AI20" s="96" t="s">
        <v>136</v>
      </c>
      <c r="AJ20" s="99" t="s">
        <v>136</v>
      </c>
      <c r="AK20" s="153" t="s">
        <v>136</v>
      </c>
      <c r="AL20" s="99" t="s">
        <v>136</v>
      </c>
      <c r="AM20" s="146" t="s">
        <v>136</v>
      </c>
      <c r="AN20" s="96" t="s">
        <v>136</v>
      </c>
      <c r="AO20" s="99" t="s">
        <v>136</v>
      </c>
      <c r="AP20" s="153" t="s">
        <v>136</v>
      </c>
      <c r="AQ20" s="99" t="s">
        <v>136</v>
      </c>
      <c r="AR20" s="146" t="s">
        <v>136</v>
      </c>
      <c r="AS20" s="96" t="s">
        <v>136</v>
      </c>
      <c r="AT20" s="99" t="s">
        <v>136</v>
      </c>
      <c r="AU20" s="153" t="s">
        <v>136</v>
      </c>
      <c r="AV20" s="99" t="s">
        <v>136</v>
      </c>
      <c r="AW20" s="146" t="s">
        <v>136</v>
      </c>
      <c r="AX20" s="96" t="s">
        <v>136</v>
      </c>
      <c r="AY20" s="99" t="s">
        <v>136</v>
      </c>
      <c r="AZ20" s="153" t="s">
        <v>136</v>
      </c>
      <c r="BA20" s="99" t="s">
        <v>136</v>
      </c>
      <c r="BB20" s="146" t="s">
        <v>136</v>
      </c>
      <c r="BC20" s="96" t="s">
        <v>136</v>
      </c>
      <c r="BD20" s="99" t="s">
        <v>136</v>
      </c>
      <c r="BE20" s="153" t="s">
        <v>136</v>
      </c>
      <c r="BF20" s="99" t="s">
        <v>136</v>
      </c>
      <c r="BG20" s="146" t="s">
        <v>136</v>
      </c>
      <c r="BH20" s="96" t="s">
        <v>136</v>
      </c>
      <c r="BI20" s="99" t="s">
        <v>136</v>
      </c>
      <c r="BJ20" s="153" t="s">
        <v>136</v>
      </c>
      <c r="BK20" s="99" t="s">
        <v>136</v>
      </c>
      <c r="BL20" s="146" t="s">
        <v>136</v>
      </c>
      <c r="BM20" s="96" t="s">
        <v>136</v>
      </c>
      <c r="BN20" s="99" t="s">
        <v>136</v>
      </c>
      <c r="BO20" s="153" t="s">
        <v>136</v>
      </c>
      <c r="BP20" s="99" t="s">
        <v>136</v>
      </c>
      <c r="BQ20" s="146" t="s">
        <v>136</v>
      </c>
      <c r="BR20" s="96" t="s">
        <v>136</v>
      </c>
      <c r="BS20" s="99" t="s">
        <v>136</v>
      </c>
      <c r="BT20" s="153" t="s">
        <v>136</v>
      </c>
      <c r="BU20" s="99" t="s">
        <v>136</v>
      </c>
      <c r="BV20" s="146" t="s">
        <v>136</v>
      </c>
      <c r="BW20" s="96" t="s">
        <v>136</v>
      </c>
      <c r="BX20" s="99" t="s">
        <v>136</v>
      </c>
      <c r="BY20" s="153" t="s">
        <v>136</v>
      </c>
      <c r="BZ20" s="99" t="s">
        <v>136</v>
      </c>
      <c r="CA20" s="146" t="s">
        <v>136</v>
      </c>
      <c r="CB20" s="96" t="s">
        <v>136</v>
      </c>
      <c r="CC20" s="99" t="s">
        <v>136</v>
      </c>
      <c r="CD20" s="153" t="s">
        <v>136</v>
      </c>
      <c r="CE20" s="99" t="s">
        <v>136</v>
      </c>
      <c r="CF20" s="146" t="s">
        <v>136</v>
      </c>
      <c r="CG20" s="82"/>
      <c r="CI20" s="151">
        <v>1</v>
      </c>
      <c r="CJ20" s="94">
        <v>0</v>
      </c>
      <c r="CK20" s="94">
        <v>0</v>
      </c>
      <c r="CL20" s="94">
        <v>1</v>
      </c>
      <c r="CM20" s="83">
        <v>4.671875</v>
      </c>
    </row>
    <row r="21" spans="1:91" x14ac:dyDescent="0.25">
      <c r="A21" s="105">
        <v>18</v>
      </c>
      <c r="B21" s="92" t="s">
        <v>127</v>
      </c>
      <c r="C21" s="93">
        <v>8</v>
      </c>
      <c r="D21" s="101">
        <v>376.99200001000003</v>
      </c>
      <c r="E21" s="96">
        <v>1</v>
      </c>
      <c r="F21" s="99">
        <v>0</v>
      </c>
      <c r="G21" s="153">
        <v>0</v>
      </c>
      <c r="H21" s="99">
        <v>0</v>
      </c>
      <c r="I21" s="146">
        <v>4.953125</v>
      </c>
      <c r="J21" s="96">
        <v>1</v>
      </c>
      <c r="K21" s="99">
        <v>0</v>
      </c>
      <c r="L21" s="153">
        <v>0</v>
      </c>
      <c r="M21" s="99">
        <v>0</v>
      </c>
      <c r="N21" s="146">
        <v>7.78125</v>
      </c>
      <c r="O21" s="96">
        <v>1</v>
      </c>
      <c r="P21" s="99">
        <v>0</v>
      </c>
      <c r="Q21" s="153">
        <v>0</v>
      </c>
      <c r="R21" s="99">
        <v>0</v>
      </c>
      <c r="S21" s="146">
        <v>8.078125</v>
      </c>
      <c r="T21" s="96">
        <v>1</v>
      </c>
      <c r="U21" s="99">
        <v>0</v>
      </c>
      <c r="V21" s="153">
        <v>0</v>
      </c>
      <c r="W21" s="99">
        <v>0</v>
      </c>
      <c r="X21" s="146">
        <v>4.78125</v>
      </c>
      <c r="Y21" s="96">
        <v>1</v>
      </c>
      <c r="Z21" s="99">
        <v>1</v>
      </c>
      <c r="AA21" s="153">
        <v>1</v>
      </c>
      <c r="AB21" s="99">
        <v>1</v>
      </c>
      <c r="AC21" s="146">
        <v>4.890625</v>
      </c>
      <c r="AD21" s="96">
        <v>1</v>
      </c>
      <c r="AE21" s="99">
        <v>0</v>
      </c>
      <c r="AF21" s="153">
        <v>0</v>
      </c>
      <c r="AG21" s="99">
        <v>0</v>
      </c>
      <c r="AH21" s="146">
        <v>4.734375</v>
      </c>
      <c r="AI21" s="96" t="s">
        <v>136</v>
      </c>
      <c r="AJ21" s="99" t="s">
        <v>136</v>
      </c>
      <c r="AK21" s="153" t="s">
        <v>136</v>
      </c>
      <c r="AL21" s="99" t="s">
        <v>136</v>
      </c>
      <c r="AM21" s="146" t="s">
        <v>136</v>
      </c>
      <c r="AN21" s="96" t="s">
        <v>136</v>
      </c>
      <c r="AO21" s="99" t="s">
        <v>136</v>
      </c>
      <c r="AP21" s="153" t="s">
        <v>136</v>
      </c>
      <c r="AQ21" s="99" t="s">
        <v>136</v>
      </c>
      <c r="AR21" s="146" t="s">
        <v>136</v>
      </c>
      <c r="AS21" s="96" t="s">
        <v>136</v>
      </c>
      <c r="AT21" s="99" t="s">
        <v>136</v>
      </c>
      <c r="AU21" s="153" t="s">
        <v>136</v>
      </c>
      <c r="AV21" s="99" t="s">
        <v>136</v>
      </c>
      <c r="AW21" s="146" t="s">
        <v>136</v>
      </c>
      <c r="AX21" s="96" t="s">
        <v>136</v>
      </c>
      <c r="AY21" s="99" t="s">
        <v>136</v>
      </c>
      <c r="AZ21" s="153" t="s">
        <v>136</v>
      </c>
      <c r="BA21" s="99" t="s">
        <v>136</v>
      </c>
      <c r="BB21" s="146" t="s">
        <v>136</v>
      </c>
      <c r="BC21" s="96" t="s">
        <v>136</v>
      </c>
      <c r="BD21" s="99" t="s">
        <v>136</v>
      </c>
      <c r="BE21" s="153" t="s">
        <v>136</v>
      </c>
      <c r="BF21" s="99" t="s">
        <v>136</v>
      </c>
      <c r="BG21" s="146" t="s">
        <v>136</v>
      </c>
      <c r="BH21" s="96" t="s">
        <v>136</v>
      </c>
      <c r="BI21" s="99" t="s">
        <v>136</v>
      </c>
      <c r="BJ21" s="153" t="s">
        <v>136</v>
      </c>
      <c r="BK21" s="99" t="s">
        <v>136</v>
      </c>
      <c r="BL21" s="146" t="s">
        <v>136</v>
      </c>
      <c r="BM21" s="96" t="s">
        <v>136</v>
      </c>
      <c r="BN21" s="99" t="s">
        <v>136</v>
      </c>
      <c r="BO21" s="153" t="s">
        <v>136</v>
      </c>
      <c r="BP21" s="99" t="s">
        <v>136</v>
      </c>
      <c r="BQ21" s="146" t="s">
        <v>136</v>
      </c>
      <c r="BR21" s="96" t="s">
        <v>136</v>
      </c>
      <c r="BS21" s="99" t="s">
        <v>136</v>
      </c>
      <c r="BT21" s="153" t="s">
        <v>136</v>
      </c>
      <c r="BU21" s="99" t="s">
        <v>136</v>
      </c>
      <c r="BV21" s="146" t="s">
        <v>136</v>
      </c>
      <c r="BW21" s="96" t="s">
        <v>136</v>
      </c>
      <c r="BX21" s="99" t="s">
        <v>136</v>
      </c>
      <c r="BY21" s="153" t="s">
        <v>136</v>
      </c>
      <c r="BZ21" s="99" t="s">
        <v>136</v>
      </c>
      <c r="CA21" s="146" t="s">
        <v>136</v>
      </c>
      <c r="CB21" s="96" t="s">
        <v>136</v>
      </c>
      <c r="CC21" s="99" t="s">
        <v>136</v>
      </c>
      <c r="CD21" s="153" t="s">
        <v>136</v>
      </c>
      <c r="CE21" s="99" t="s">
        <v>136</v>
      </c>
      <c r="CF21" s="146" t="s">
        <v>136</v>
      </c>
      <c r="CG21" s="82"/>
      <c r="CI21" s="151">
        <v>1</v>
      </c>
      <c r="CJ21" s="94">
        <v>0</v>
      </c>
      <c r="CK21" s="94">
        <v>0</v>
      </c>
      <c r="CL21" s="94">
        <v>1</v>
      </c>
      <c r="CM21" s="83">
        <v>4.734375</v>
      </c>
    </row>
    <row r="22" spans="1:91" x14ac:dyDescent="0.25">
      <c r="A22" s="105">
        <v>19</v>
      </c>
      <c r="B22" s="92" t="s">
        <v>127</v>
      </c>
      <c r="C22" s="93">
        <v>9</v>
      </c>
      <c r="D22" s="101">
        <v>424.11600000999999</v>
      </c>
      <c r="E22" s="96">
        <v>1</v>
      </c>
      <c r="F22" s="99">
        <v>0</v>
      </c>
      <c r="G22" s="153">
        <v>0</v>
      </c>
      <c r="H22" s="99">
        <v>0</v>
      </c>
      <c r="I22" s="146">
        <v>4.921875</v>
      </c>
      <c r="J22" s="96">
        <v>1</v>
      </c>
      <c r="K22" s="99">
        <v>0</v>
      </c>
      <c r="L22" s="153">
        <v>0</v>
      </c>
      <c r="M22" s="99">
        <v>0</v>
      </c>
      <c r="N22" s="146">
        <v>7.84375</v>
      </c>
      <c r="O22" s="96">
        <v>1</v>
      </c>
      <c r="P22" s="99">
        <v>0</v>
      </c>
      <c r="Q22" s="153">
        <v>0</v>
      </c>
      <c r="R22" s="99">
        <v>0</v>
      </c>
      <c r="S22" s="146">
        <v>7.453125</v>
      </c>
      <c r="T22" s="96">
        <v>1</v>
      </c>
      <c r="U22" s="99">
        <v>0</v>
      </c>
      <c r="V22" s="153">
        <v>0</v>
      </c>
      <c r="W22" s="99">
        <v>0</v>
      </c>
      <c r="X22" s="146">
        <v>4.84375</v>
      </c>
      <c r="Y22" s="96">
        <v>1</v>
      </c>
      <c r="Z22" s="99">
        <v>1</v>
      </c>
      <c r="AA22" s="153">
        <v>1</v>
      </c>
      <c r="AB22" s="99">
        <v>1</v>
      </c>
      <c r="AC22" s="146">
        <v>4.984375</v>
      </c>
      <c r="AD22" s="96">
        <v>1</v>
      </c>
      <c r="AE22" s="99">
        <v>0</v>
      </c>
      <c r="AF22" s="153">
        <v>0</v>
      </c>
      <c r="AG22" s="99">
        <v>0</v>
      </c>
      <c r="AH22" s="146">
        <v>4.703125</v>
      </c>
      <c r="AI22" s="96" t="s">
        <v>136</v>
      </c>
      <c r="AJ22" s="99" t="s">
        <v>136</v>
      </c>
      <c r="AK22" s="153" t="s">
        <v>136</v>
      </c>
      <c r="AL22" s="99" t="s">
        <v>136</v>
      </c>
      <c r="AM22" s="146" t="s">
        <v>136</v>
      </c>
      <c r="AN22" s="96" t="s">
        <v>136</v>
      </c>
      <c r="AO22" s="99" t="s">
        <v>136</v>
      </c>
      <c r="AP22" s="153" t="s">
        <v>136</v>
      </c>
      <c r="AQ22" s="99" t="s">
        <v>136</v>
      </c>
      <c r="AR22" s="146" t="s">
        <v>136</v>
      </c>
      <c r="AS22" s="96" t="s">
        <v>136</v>
      </c>
      <c r="AT22" s="99" t="s">
        <v>136</v>
      </c>
      <c r="AU22" s="153" t="s">
        <v>136</v>
      </c>
      <c r="AV22" s="99" t="s">
        <v>136</v>
      </c>
      <c r="AW22" s="146" t="s">
        <v>136</v>
      </c>
      <c r="AX22" s="96" t="s">
        <v>136</v>
      </c>
      <c r="AY22" s="99" t="s">
        <v>136</v>
      </c>
      <c r="AZ22" s="153" t="s">
        <v>136</v>
      </c>
      <c r="BA22" s="99" t="s">
        <v>136</v>
      </c>
      <c r="BB22" s="146" t="s">
        <v>136</v>
      </c>
      <c r="BC22" s="96" t="s">
        <v>136</v>
      </c>
      <c r="BD22" s="99" t="s">
        <v>136</v>
      </c>
      <c r="BE22" s="153" t="s">
        <v>136</v>
      </c>
      <c r="BF22" s="99" t="s">
        <v>136</v>
      </c>
      <c r="BG22" s="146" t="s">
        <v>136</v>
      </c>
      <c r="BH22" s="96" t="s">
        <v>136</v>
      </c>
      <c r="BI22" s="99" t="s">
        <v>136</v>
      </c>
      <c r="BJ22" s="153" t="s">
        <v>136</v>
      </c>
      <c r="BK22" s="99" t="s">
        <v>136</v>
      </c>
      <c r="BL22" s="146" t="s">
        <v>136</v>
      </c>
      <c r="BM22" s="96" t="s">
        <v>136</v>
      </c>
      <c r="BN22" s="99" t="s">
        <v>136</v>
      </c>
      <c r="BO22" s="153" t="s">
        <v>136</v>
      </c>
      <c r="BP22" s="99" t="s">
        <v>136</v>
      </c>
      <c r="BQ22" s="146" t="s">
        <v>136</v>
      </c>
      <c r="BR22" s="96" t="s">
        <v>136</v>
      </c>
      <c r="BS22" s="99" t="s">
        <v>136</v>
      </c>
      <c r="BT22" s="153" t="s">
        <v>136</v>
      </c>
      <c r="BU22" s="99" t="s">
        <v>136</v>
      </c>
      <c r="BV22" s="146" t="s">
        <v>136</v>
      </c>
      <c r="BW22" s="96" t="s">
        <v>136</v>
      </c>
      <c r="BX22" s="99" t="s">
        <v>136</v>
      </c>
      <c r="BY22" s="153" t="s">
        <v>136</v>
      </c>
      <c r="BZ22" s="99" t="s">
        <v>136</v>
      </c>
      <c r="CA22" s="146" t="s">
        <v>136</v>
      </c>
      <c r="CB22" s="96" t="s">
        <v>136</v>
      </c>
      <c r="CC22" s="99" t="s">
        <v>136</v>
      </c>
      <c r="CD22" s="153" t="s">
        <v>136</v>
      </c>
      <c r="CE22" s="99" t="s">
        <v>136</v>
      </c>
      <c r="CF22" s="146" t="s">
        <v>136</v>
      </c>
      <c r="CG22" s="82"/>
      <c r="CI22" s="151">
        <v>1</v>
      </c>
      <c r="CJ22" s="94">
        <v>0</v>
      </c>
      <c r="CK22" s="94">
        <v>0</v>
      </c>
      <c r="CL22" s="94">
        <v>1</v>
      </c>
      <c r="CM22" s="83">
        <v>4.703125</v>
      </c>
    </row>
    <row r="23" spans="1:91" ht="15.75" thickBot="1" x14ac:dyDescent="0.3">
      <c r="A23" s="105">
        <v>20</v>
      </c>
      <c r="B23" s="92" t="s">
        <v>127</v>
      </c>
      <c r="C23" s="93">
        <v>10</v>
      </c>
      <c r="D23" s="101">
        <v>471.24000001000002</v>
      </c>
      <c r="E23" s="96">
        <v>1</v>
      </c>
      <c r="F23" s="99">
        <v>0</v>
      </c>
      <c r="G23" s="153">
        <v>0</v>
      </c>
      <c r="H23" s="99">
        <v>0</v>
      </c>
      <c r="I23" s="146">
        <v>5</v>
      </c>
      <c r="J23" s="96">
        <v>1</v>
      </c>
      <c r="K23" s="99">
        <v>0</v>
      </c>
      <c r="L23" s="153">
        <v>0</v>
      </c>
      <c r="M23" s="99">
        <v>0</v>
      </c>
      <c r="N23" s="146">
        <v>8.25</v>
      </c>
      <c r="O23" s="96">
        <v>1</v>
      </c>
      <c r="P23" s="99">
        <v>0</v>
      </c>
      <c r="Q23" s="153">
        <v>0</v>
      </c>
      <c r="R23" s="99">
        <v>0</v>
      </c>
      <c r="S23" s="146">
        <v>7.515625</v>
      </c>
      <c r="T23" s="96">
        <v>1</v>
      </c>
      <c r="U23" s="99">
        <v>0</v>
      </c>
      <c r="V23" s="153">
        <v>0</v>
      </c>
      <c r="W23" s="99">
        <v>0</v>
      </c>
      <c r="X23" s="146">
        <v>4.828125</v>
      </c>
      <c r="Y23" s="96">
        <v>1</v>
      </c>
      <c r="Z23" s="99">
        <v>1</v>
      </c>
      <c r="AA23" s="153">
        <v>1</v>
      </c>
      <c r="AB23" s="99">
        <v>1</v>
      </c>
      <c r="AC23" s="146">
        <v>4.765625</v>
      </c>
      <c r="AD23" s="96">
        <v>1</v>
      </c>
      <c r="AE23" s="99">
        <v>0</v>
      </c>
      <c r="AF23" s="153">
        <v>0</v>
      </c>
      <c r="AG23" s="99">
        <v>0</v>
      </c>
      <c r="AH23" s="146">
        <v>4.734375</v>
      </c>
      <c r="AI23" s="96" t="s">
        <v>136</v>
      </c>
      <c r="AJ23" s="99" t="s">
        <v>136</v>
      </c>
      <c r="AK23" s="153" t="s">
        <v>136</v>
      </c>
      <c r="AL23" s="99" t="s">
        <v>136</v>
      </c>
      <c r="AM23" s="146" t="s">
        <v>136</v>
      </c>
      <c r="AN23" s="96" t="s">
        <v>136</v>
      </c>
      <c r="AO23" s="99" t="s">
        <v>136</v>
      </c>
      <c r="AP23" s="153" t="s">
        <v>136</v>
      </c>
      <c r="AQ23" s="99" t="s">
        <v>136</v>
      </c>
      <c r="AR23" s="146" t="s">
        <v>136</v>
      </c>
      <c r="AS23" s="96" t="s">
        <v>136</v>
      </c>
      <c r="AT23" s="99" t="s">
        <v>136</v>
      </c>
      <c r="AU23" s="153" t="s">
        <v>136</v>
      </c>
      <c r="AV23" s="99" t="s">
        <v>136</v>
      </c>
      <c r="AW23" s="146" t="s">
        <v>136</v>
      </c>
      <c r="AX23" s="96" t="s">
        <v>136</v>
      </c>
      <c r="AY23" s="99" t="s">
        <v>136</v>
      </c>
      <c r="AZ23" s="153" t="s">
        <v>136</v>
      </c>
      <c r="BA23" s="99" t="s">
        <v>136</v>
      </c>
      <c r="BB23" s="146" t="s">
        <v>136</v>
      </c>
      <c r="BC23" s="96" t="s">
        <v>136</v>
      </c>
      <c r="BD23" s="99" t="s">
        <v>136</v>
      </c>
      <c r="BE23" s="153" t="s">
        <v>136</v>
      </c>
      <c r="BF23" s="99" t="s">
        <v>136</v>
      </c>
      <c r="BG23" s="146" t="s">
        <v>136</v>
      </c>
      <c r="BH23" s="96" t="s">
        <v>136</v>
      </c>
      <c r="BI23" s="99" t="s">
        <v>136</v>
      </c>
      <c r="BJ23" s="153" t="s">
        <v>136</v>
      </c>
      <c r="BK23" s="99" t="s">
        <v>136</v>
      </c>
      <c r="BL23" s="146" t="s">
        <v>136</v>
      </c>
      <c r="BM23" s="96" t="s">
        <v>136</v>
      </c>
      <c r="BN23" s="99" t="s">
        <v>136</v>
      </c>
      <c r="BO23" s="153" t="s">
        <v>136</v>
      </c>
      <c r="BP23" s="99" t="s">
        <v>136</v>
      </c>
      <c r="BQ23" s="146" t="s">
        <v>136</v>
      </c>
      <c r="BR23" s="96" t="s">
        <v>136</v>
      </c>
      <c r="BS23" s="99" t="s">
        <v>136</v>
      </c>
      <c r="BT23" s="153" t="s">
        <v>136</v>
      </c>
      <c r="BU23" s="99" t="s">
        <v>136</v>
      </c>
      <c r="BV23" s="146" t="s">
        <v>136</v>
      </c>
      <c r="BW23" s="96" t="s">
        <v>136</v>
      </c>
      <c r="BX23" s="99" t="s">
        <v>136</v>
      </c>
      <c r="BY23" s="153" t="s">
        <v>136</v>
      </c>
      <c r="BZ23" s="99" t="s">
        <v>136</v>
      </c>
      <c r="CA23" s="146" t="s">
        <v>136</v>
      </c>
      <c r="CB23" s="96" t="s">
        <v>136</v>
      </c>
      <c r="CC23" s="99" t="s">
        <v>136</v>
      </c>
      <c r="CD23" s="153" t="s">
        <v>136</v>
      </c>
      <c r="CE23" s="99" t="s">
        <v>136</v>
      </c>
      <c r="CF23" s="146" t="s">
        <v>136</v>
      </c>
      <c r="CG23" s="82"/>
      <c r="CI23" s="151">
        <v>1</v>
      </c>
      <c r="CJ23" s="94">
        <v>0</v>
      </c>
      <c r="CK23" s="94">
        <v>0</v>
      </c>
      <c r="CL23" s="94">
        <v>1</v>
      </c>
      <c r="CM23" s="83">
        <v>4.734375</v>
      </c>
    </row>
    <row r="24" spans="1:91" x14ac:dyDescent="0.25">
      <c r="A24" s="102">
        <v>21</v>
      </c>
      <c r="B24" s="103" t="s">
        <v>112</v>
      </c>
      <c r="C24" s="104">
        <v>1</v>
      </c>
      <c r="D24" s="100">
        <v>2.8160000100000002</v>
      </c>
      <c r="E24" s="95">
        <v>1</v>
      </c>
      <c r="F24" s="97">
        <v>4.0000000000000001E-3</v>
      </c>
      <c r="G24" s="154">
        <v>4.0000000000000001E-3</v>
      </c>
      <c r="H24" s="97">
        <v>4.0000000000000001E-3</v>
      </c>
      <c r="I24" s="147">
        <v>2.171875</v>
      </c>
      <c r="J24" s="95">
        <v>1</v>
      </c>
      <c r="K24" s="97">
        <v>1</v>
      </c>
      <c r="L24" s="154">
        <v>1</v>
      </c>
      <c r="M24" s="97">
        <v>1</v>
      </c>
      <c r="N24" s="147">
        <v>3.078125</v>
      </c>
      <c r="O24" s="95">
        <v>1</v>
      </c>
      <c r="P24" s="97">
        <v>0</v>
      </c>
      <c r="Q24" s="154">
        <v>0</v>
      </c>
      <c r="R24" s="97">
        <v>0</v>
      </c>
      <c r="S24" s="147">
        <v>3.671875</v>
      </c>
      <c r="T24" s="95">
        <v>1</v>
      </c>
      <c r="U24" s="97">
        <v>0.247</v>
      </c>
      <c r="V24" s="154">
        <v>0.247</v>
      </c>
      <c r="W24" s="97">
        <v>0.247</v>
      </c>
      <c r="X24" s="147">
        <v>2.328125</v>
      </c>
      <c r="Y24" s="95">
        <v>1</v>
      </c>
      <c r="Z24" s="97">
        <v>8.0000000000000002E-3</v>
      </c>
      <c r="AA24" s="154">
        <v>8.0000000000000002E-3</v>
      </c>
      <c r="AB24" s="97">
        <v>8.0000000000000002E-3</v>
      </c>
      <c r="AC24" s="147">
        <v>1.8125</v>
      </c>
      <c r="AD24" s="95">
        <v>1</v>
      </c>
      <c r="AE24" s="97">
        <v>3.7999999999999999E-2</v>
      </c>
      <c r="AF24" s="154">
        <v>3.7999999999999999E-2</v>
      </c>
      <c r="AG24" s="97">
        <v>3.7999999999999999E-2</v>
      </c>
      <c r="AH24" s="147">
        <v>2.03125</v>
      </c>
      <c r="AI24" s="95" t="s">
        <v>136</v>
      </c>
      <c r="AJ24" s="97" t="s">
        <v>136</v>
      </c>
      <c r="AK24" s="154" t="s">
        <v>136</v>
      </c>
      <c r="AL24" s="97" t="s">
        <v>136</v>
      </c>
      <c r="AM24" s="147" t="s">
        <v>136</v>
      </c>
      <c r="AN24" s="95" t="s">
        <v>136</v>
      </c>
      <c r="AO24" s="97" t="s">
        <v>136</v>
      </c>
      <c r="AP24" s="154" t="s">
        <v>136</v>
      </c>
      <c r="AQ24" s="97" t="s">
        <v>136</v>
      </c>
      <c r="AR24" s="147" t="s">
        <v>136</v>
      </c>
      <c r="AS24" s="95" t="s">
        <v>136</v>
      </c>
      <c r="AT24" s="97" t="s">
        <v>136</v>
      </c>
      <c r="AU24" s="154" t="s">
        <v>136</v>
      </c>
      <c r="AV24" s="97" t="s">
        <v>136</v>
      </c>
      <c r="AW24" s="147" t="s">
        <v>136</v>
      </c>
      <c r="AX24" s="95" t="s">
        <v>136</v>
      </c>
      <c r="AY24" s="97" t="s">
        <v>136</v>
      </c>
      <c r="AZ24" s="154" t="s">
        <v>136</v>
      </c>
      <c r="BA24" s="97" t="s">
        <v>136</v>
      </c>
      <c r="BB24" s="147" t="s">
        <v>136</v>
      </c>
      <c r="BC24" s="95" t="s">
        <v>136</v>
      </c>
      <c r="BD24" s="97" t="s">
        <v>136</v>
      </c>
      <c r="BE24" s="154" t="s">
        <v>136</v>
      </c>
      <c r="BF24" s="97" t="s">
        <v>136</v>
      </c>
      <c r="BG24" s="147" t="s">
        <v>136</v>
      </c>
      <c r="BH24" s="95" t="s">
        <v>136</v>
      </c>
      <c r="BI24" s="97" t="s">
        <v>136</v>
      </c>
      <c r="BJ24" s="154" t="s">
        <v>136</v>
      </c>
      <c r="BK24" s="97" t="s">
        <v>136</v>
      </c>
      <c r="BL24" s="147" t="s">
        <v>136</v>
      </c>
      <c r="BM24" s="95" t="s">
        <v>136</v>
      </c>
      <c r="BN24" s="97" t="s">
        <v>136</v>
      </c>
      <c r="BO24" s="154" t="s">
        <v>136</v>
      </c>
      <c r="BP24" s="97" t="s">
        <v>136</v>
      </c>
      <c r="BQ24" s="147" t="s">
        <v>136</v>
      </c>
      <c r="BR24" s="95" t="s">
        <v>136</v>
      </c>
      <c r="BS24" s="97" t="s">
        <v>136</v>
      </c>
      <c r="BT24" s="154" t="s">
        <v>136</v>
      </c>
      <c r="BU24" s="97" t="s">
        <v>136</v>
      </c>
      <c r="BV24" s="147" t="s">
        <v>136</v>
      </c>
      <c r="BW24" s="95" t="s">
        <v>136</v>
      </c>
      <c r="BX24" s="97" t="s">
        <v>136</v>
      </c>
      <c r="BY24" s="154" t="s">
        <v>136</v>
      </c>
      <c r="BZ24" s="97" t="s">
        <v>136</v>
      </c>
      <c r="CA24" s="147" t="s">
        <v>136</v>
      </c>
      <c r="CB24" s="95" t="s">
        <v>136</v>
      </c>
      <c r="CC24" s="97" t="s">
        <v>136</v>
      </c>
      <c r="CD24" s="154" t="s">
        <v>136</v>
      </c>
      <c r="CE24" s="97" t="s">
        <v>136</v>
      </c>
      <c r="CF24" s="147" t="s">
        <v>136</v>
      </c>
      <c r="CG24" s="82"/>
      <c r="CI24" s="151">
        <v>1</v>
      </c>
      <c r="CJ24" s="94">
        <v>0</v>
      </c>
      <c r="CK24" s="94">
        <v>0</v>
      </c>
      <c r="CL24" s="94">
        <v>1</v>
      </c>
      <c r="CM24" s="83">
        <v>1.8125</v>
      </c>
    </row>
    <row r="25" spans="1:91" x14ac:dyDescent="0.25">
      <c r="A25" s="105">
        <v>22</v>
      </c>
      <c r="B25" s="92" t="s">
        <v>112</v>
      </c>
      <c r="C25" s="93">
        <v>2</v>
      </c>
      <c r="D25" s="101">
        <v>5.6320000099999996</v>
      </c>
      <c r="E25" s="96">
        <v>1</v>
      </c>
      <c r="F25" s="99">
        <v>0.55800000000000005</v>
      </c>
      <c r="G25" s="153">
        <v>0.55800000000000005</v>
      </c>
      <c r="H25" s="99">
        <v>0.55800000000000005</v>
      </c>
      <c r="I25" s="146">
        <v>2.40625</v>
      </c>
      <c r="J25" s="96">
        <v>1</v>
      </c>
      <c r="K25" s="99">
        <v>0.81499999999999995</v>
      </c>
      <c r="L25" s="153">
        <v>0.81499999999999995</v>
      </c>
      <c r="M25" s="99">
        <v>0.81499999999999995</v>
      </c>
      <c r="N25" s="146">
        <v>4.265625</v>
      </c>
      <c r="O25" s="96">
        <v>1</v>
      </c>
      <c r="P25" s="99">
        <v>0.247</v>
      </c>
      <c r="Q25" s="153">
        <v>0.247</v>
      </c>
      <c r="R25" s="99">
        <v>0.247</v>
      </c>
      <c r="S25" s="146">
        <v>4.03125</v>
      </c>
      <c r="T25" s="96">
        <v>1</v>
      </c>
      <c r="U25" s="99">
        <v>0.58899999999999997</v>
      </c>
      <c r="V25" s="153">
        <v>0.58899999999999997</v>
      </c>
      <c r="W25" s="99">
        <v>0.58899999999999997</v>
      </c>
      <c r="X25" s="146">
        <v>2.328125</v>
      </c>
      <c r="Y25" s="96">
        <v>1</v>
      </c>
      <c r="Z25" s="99">
        <v>0</v>
      </c>
      <c r="AA25" s="153">
        <v>0</v>
      </c>
      <c r="AB25" s="99">
        <v>0</v>
      </c>
      <c r="AC25" s="146">
        <v>2.609375</v>
      </c>
      <c r="AD25" s="96">
        <v>1</v>
      </c>
      <c r="AE25" s="99">
        <v>1</v>
      </c>
      <c r="AF25" s="153">
        <v>1</v>
      </c>
      <c r="AG25" s="99">
        <v>1</v>
      </c>
      <c r="AH25" s="146">
        <v>2.515625</v>
      </c>
      <c r="AI25" s="96" t="s">
        <v>136</v>
      </c>
      <c r="AJ25" s="99" t="s">
        <v>136</v>
      </c>
      <c r="AK25" s="153" t="s">
        <v>136</v>
      </c>
      <c r="AL25" s="99" t="s">
        <v>136</v>
      </c>
      <c r="AM25" s="146" t="s">
        <v>136</v>
      </c>
      <c r="AN25" s="96" t="s">
        <v>136</v>
      </c>
      <c r="AO25" s="99" t="s">
        <v>136</v>
      </c>
      <c r="AP25" s="153" t="s">
        <v>136</v>
      </c>
      <c r="AQ25" s="99" t="s">
        <v>136</v>
      </c>
      <c r="AR25" s="146" t="s">
        <v>136</v>
      </c>
      <c r="AS25" s="96" t="s">
        <v>136</v>
      </c>
      <c r="AT25" s="99" t="s">
        <v>136</v>
      </c>
      <c r="AU25" s="153" t="s">
        <v>136</v>
      </c>
      <c r="AV25" s="99" t="s">
        <v>136</v>
      </c>
      <c r="AW25" s="146" t="s">
        <v>136</v>
      </c>
      <c r="AX25" s="96" t="s">
        <v>136</v>
      </c>
      <c r="AY25" s="99" t="s">
        <v>136</v>
      </c>
      <c r="AZ25" s="153" t="s">
        <v>136</v>
      </c>
      <c r="BA25" s="99" t="s">
        <v>136</v>
      </c>
      <c r="BB25" s="146" t="s">
        <v>136</v>
      </c>
      <c r="BC25" s="96" t="s">
        <v>136</v>
      </c>
      <c r="BD25" s="99" t="s">
        <v>136</v>
      </c>
      <c r="BE25" s="153" t="s">
        <v>136</v>
      </c>
      <c r="BF25" s="99" t="s">
        <v>136</v>
      </c>
      <c r="BG25" s="146" t="s">
        <v>136</v>
      </c>
      <c r="BH25" s="96" t="s">
        <v>136</v>
      </c>
      <c r="BI25" s="99" t="s">
        <v>136</v>
      </c>
      <c r="BJ25" s="153" t="s">
        <v>136</v>
      </c>
      <c r="BK25" s="99" t="s">
        <v>136</v>
      </c>
      <c r="BL25" s="146" t="s">
        <v>136</v>
      </c>
      <c r="BM25" s="96" t="s">
        <v>136</v>
      </c>
      <c r="BN25" s="99" t="s">
        <v>136</v>
      </c>
      <c r="BO25" s="153" t="s">
        <v>136</v>
      </c>
      <c r="BP25" s="99" t="s">
        <v>136</v>
      </c>
      <c r="BQ25" s="146" t="s">
        <v>136</v>
      </c>
      <c r="BR25" s="96" t="s">
        <v>136</v>
      </c>
      <c r="BS25" s="99" t="s">
        <v>136</v>
      </c>
      <c r="BT25" s="153" t="s">
        <v>136</v>
      </c>
      <c r="BU25" s="99" t="s">
        <v>136</v>
      </c>
      <c r="BV25" s="146" t="s">
        <v>136</v>
      </c>
      <c r="BW25" s="96" t="s">
        <v>136</v>
      </c>
      <c r="BX25" s="99" t="s">
        <v>136</v>
      </c>
      <c r="BY25" s="153" t="s">
        <v>136</v>
      </c>
      <c r="BZ25" s="99" t="s">
        <v>136</v>
      </c>
      <c r="CA25" s="146" t="s">
        <v>136</v>
      </c>
      <c r="CB25" s="96" t="s">
        <v>136</v>
      </c>
      <c r="CC25" s="99" t="s">
        <v>136</v>
      </c>
      <c r="CD25" s="153" t="s">
        <v>136</v>
      </c>
      <c r="CE25" s="99" t="s">
        <v>136</v>
      </c>
      <c r="CF25" s="146" t="s">
        <v>136</v>
      </c>
      <c r="CG25" s="82"/>
      <c r="CI25" s="151">
        <v>1</v>
      </c>
      <c r="CJ25" s="94">
        <v>0</v>
      </c>
      <c r="CK25" s="94">
        <v>0</v>
      </c>
      <c r="CL25" s="94">
        <v>1</v>
      </c>
      <c r="CM25" s="83">
        <v>2.328125</v>
      </c>
    </row>
    <row r="26" spans="1:91" x14ac:dyDescent="0.25">
      <c r="A26" s="105">
        <v>23</v>
      </c>
      <c r="B26" s="92" t="s">
        <v>112</v>
      </c>
      <c r="C26" s="93">
        <v>3</v>
      </c>
      <c r="D26" s="101">
        <v>8.4480000100000012</v>
      </c>
      <c r="E26" s="96">
        <v>1</v>
      </c>
      <c r="F26" s="99">
        <v>0</v>
      </c>
      <c r="G26" s="153">
        <v>0</v>
      </c>
      <c r="H26" s="99">
        <v>0</v>
      </c>
      <c r="I26" s="146">
        <v>2.984375</v>
      </c>
      <c r="J26" s="96">
        <v>1</v>
      </c>
      <c r="K26" s="99">
        <v>1</v>
      </c>
      <c r="L26" s="153">
        <v>1</v>
      </c>
      <c r="M26" s="99">
        <v>1</v>
      </c>
      <c r="N26" s="146">
        <v>4.859375</v>
      </c>
      <c r="O26" s="96">
        <v>1</v>
      </c>
      <c r="P26" s="99">
        <v>0.20200000000000001</v>
      </c>
      <c r="Q26" s="153">
        <v>0.20200000000000001</v>
      </c>
      <c r="R26" s="99">
        <v>0.20200000000000001</v>
      </c>
      <c r="S26" s="146">
        <v>5</v>
      </c>
      <c r="T26" s="96">
        <v>1</v>
      </c>
      <c r="U26" s="99">
        <v>0.70299999999999996</v>
      </c>
      <c r="V26" s="153">
        <v>0.70299999999999996</v>
      </c>
      <c r="W26" s="99">
        <v>0.70299999999999996</v>
      </c>
      <c r="X26" s="146">
        <v>2.96875</v>
      </c>
      <c r="Y26" s="96">
        <v>1</v>
      </c>
      <c r="Z26" s="99">
        <v>2E-3</v>
      </c>
      <c r="AA26" s="153">
        <v>2E-3</v>
      </c>
      <c r="AB26" s="99">
        <v>2E-3</v>
      </c>
      <c r="AC26" s="146">
        <v>3.1875</v>
      </c>
      <c r="AD26" s="96">
        <v>1</v>
      </c>
      <c r="AE26" s="99">
        <v>0.91700000000000004</v>
      </c>
      <c r="AF26" s="153">
        <v>0.91700000000000004</v>
      </c>
      <c r="AG26" s="99">
        <v>0.91700000000000004</v>
      </c>
      <c r="AH26" s="146">
        <v>3.125</v>
      </c>
      <c r="AI26" s="96" t="s">
        <v>136</v>
      </c>
      <c r="AJ26" s="99" t="s">
        <v>136</v>
      </c>
      <c r="AK26" s="153" t="s">
        <v>136</v>
      </c>
      <c r="AL26" s="99" t="s">
        <v>136</v>
      </c>
      <c r="AM26" s="146" t="s">
        <v>136</v>
      </c>
      <c r="AN26" s="96" t="s">
        <v>136</v>
      </c>
      <c r="AO26" s="99" t="s">
        <v>136</v>
      </c>
      <c r="AP26" s="153" t="s">
        <v>136</v>
      </c>
      <c r="AQ26" s="99" t="s">
        <v>136</v>
      </c>
      <c r="AR26" s="146" t="s">
        <v>136</v>
      </c>
      <c r="AS26" s="96" t="s">
        <v>136</v>
      </c>
      <c r="AT26" s="99" t="s">
        <v>136</v>
      </c>
      <c r="AU26" s="153" t="s">
        <v>136</v>
      </c>
      <c r="AV26" s="99" t="s">
        <v>136</v>
      </c>
      <c r="AW26" s="146" t="s">
        <v>136</v>
      </c>
      <c r="AX26" s="96" t="s">
        <v>136</v>
      </c>
      <c r="AY26" s="99" t="s">
        <v>136</v>
      </c>
      <c r="AZ26" s="153" t="s">
        <v>136</v>
      </c>
      <c r="BA26" s="99" t="s">
        <v>136</v>
      </c>
      <c r="BB26" s="146" t="s">
        <v>136</v>
      </c>
      <c r="BC26" s="96" t="s">
        <v>136</v>
      </c>
      <c r="BD26" s="99" t="s">
        <v>136</v>
      </c>
      <c r="BE26" s="153" t="s">
        <v>136</v>
      </c>
      <c r="BF26" s="99" t="s">
        <v>136</v>
      </c>
      <c r="BG26" s="146" t="s">
        <v>136</v>
      </c>
      <c r="BH26" s="96" t="s">
        <v>136</v>
      </c>
      <c r="BI26" s="99" t="s">
        <v>136</v>
      </c>
      <c r="BJ26" s="153" t="s">
        <v>136</v>
      </c>
      <c r="BK26" s="99" t="s">
        <v>136</v>
      </c>
      <c r="BL26" s="146" t="s">
        <v>136</v>
      </c>
      <c r="BM26" s="96" t="s">
        <v>136</v>
      </c>
      <c r="BN26" s="99" t="s">
        <v>136</v>
      </c>
      <c r="BO26" s="153" t="s">
        <v>136</v>
      </c>
      <c r="BP26" s="99" t="s">
        <v>136</v>
      </c>
      <c r="BQ26" s="146" t="s">
        <v>136</v>
      </c>
      <c r="BR26" s="96" t="s">
        <v>136</v>
      </c>
      <c r="BS26" s="99" t="s">
        <v>136</v>
      </c>
      <c r="BT26" s="153" t="s">
        <v>136</v>
      </c>
      <c r="BU26" s="99" t="s">
        <v>136</v>
      </c>
      <c r="BV26" s="146" t="s">
        <v>136</v>
      </c>
      <c r="BW26" s="96" t="s">
        <v>136</v>
      </c>
      <c r="BX26" s="99" t="s">
        <v>136</v>
      </c>
      <c r="BY26" s="153" t="s">
        <v>136</v>
      </c>
      <c r="BZ26" s="99" t="s">
        <v>136</v>
      </c>
      <c r="CA26" s="146" t="s">
        <v>136</v>
      </c>
      <c r="CB26" s="96" t="s">
        <v>136</v>
      </c>
      <c r="CC26" s="99" t="s">
        <v>136</v>
      </c>
      <c r="CD26" s="153" t="s">
        <v>136</v>
      </c>
      <c r="CE26" s="99" t="s">
        <v>136</v>
      </c>
      <c r="CF26" s="146" t="s">
        <v>136</v>
      </c>
      <c r="CG26" s="82"/>
      <c r="CI26" s="151">
        <v>1</v>
      </c>
      <c r="CJ26" s="94">
        <v>0</v>
      </c>
      <c r="CK26" s="94">
        <v>0</v>
      </c>
      <c r="CL26" s="94">
        <v>1</v>
      </c>
      <c r="CM26" s="83">
        <v>2.96875</v>
      </c>
    </row>
    <row r="27" spans="1:91" x14ac:dyDescent="0.25">
      <c r="A27" s="105">
        <v>24</v>
      </c>
      <c r="B27" s="92" t="s">
        <v>112</v>
      </c>
      <c r="C27" s="93">
        <v>4</v>
      </c>
      <c r="D27" s="101">
        <v>11.26400001</v>
      </c>
      <c r="E27" s="96">
        <v>1</v>
      </c>
      <c r="F27" s="99">
        <v>0</v>
      </c>
      <c r="G27" s="153">
        <v>0</v>
      </c>
      <c r="H27" s="99">
        <v>0</v>
      </c>
      <c r="I27" s="146">
        <v>3.484375</v>
      </c>
      <c r="J27" s="96">
        <v>1</v>
      </c>
      <c r="K27" s="99">
        <v>0.85899999999999999</v>
      </c>
      <c r="L27" s="153">
        <v>0.85899999999999999</v>
      </c>
      <c r="M27" s="99">
        <v>0.85899999999999999</v>
      </c>
      <c r="N27" s="146">
        <v>5.328125</v>
      </c>
      <c r="O27" s="96">
        <v>1</v>
      </c>
      <c r="P27" s="99">
        <v>7.9000000000000001E-2</v>
      </c>
      <c r="Q27" s="153">
        <v>7.9000000000000001E-2</v>
      </c>
      <c r="R27" s="99">
        <v>7.9000000000000001E-2</v>
      </c>
      <c r="S27" s="146">
        <v>6.328125</v>
      </c>
      <c r="T27" s="96">
        <v>1</v>
      </c>
      <c r="U27" s="99">
        <v>1</v>
      </c>
      <c r="V27" s="153">
        <v>1</v>
      </c>
      <c r="W27" s="99">
        <v>1</v>
      </c>
      <c r="X27" s="146">
        <v>3.296875</v>
      </c>
      <c r="Y27" s="96">
        <v>1</v>
      </c>
      <c r="Z27" s="99">
        <v>7.1999999999999995E-2</v>
      </c>
      <c r="AA27" s="153">
        <v>7.1999999999999995E-2</v>
      </c>
      <c r="AB27" s="99">
        <v>7.1999999999999995E-2</v>
      </c>
      <c r="AC27" s="146">
        <v>3.328125</v>
      </c>
      <c r="AD27" s="96">
        <v>1</v>
      </c>
      <c r="AE27" s="99">
        <v>0.48499999999999999</v>
      </c>
      <c r="AF27" s="153">
        <v>0.48499999999999999</v>
      </c>
      <c r="AG27" s="99">
        <v>0.48499999999999999</v>
      </c>
      <c r="AH27" s="146">
        <v>3.5</v>
      </c>
      <c r="AI27" s="96" t="s">
        <v>136</v>
      </c>
      <c r="AJ27" s="99" t="s">
        <v>136</v>
      </c>
      <c r="AK27" s="153" t="s">
        <v>136</v>
      </c>
      <c r="AL27" s="99" t="s">
        <v>136</v>
      </c>
      <c r="AM27" s="146" t="s">
        <v>136</v>
      </c>
      <c r="AN27" s="96" t="s">
        <v>136</v>
      </c>
      <c r="AO27" s="99" t="s">
        <v>136</v>
      </c>
      <c r="AP27" s="153" t="s">
        <v>136</v>
      </c>
      <c r="AQ27" s="99" t="s">
        <v>136</v>
      </c>
      <c r="AR27" s="146" t="s">
        <v>136</v>
      </c>
      <c r="AS27" s="96" t="s">
        <v>136</v>
      </c>
      <c r="AT27" s="99" t="s">
        <v>136</v>
      </c>
      <c r="AU27" s="153" t="s">
        <v>136</v>
      </c>
      <c r="AV27" s="99" t="s">
        <v>136</v>
      </c>
      <c r="AW27" s="146" t="s">
        <v>136</v>
      </c>
      <c r="AX27" s="96" t="s">
        <v>136</v>
      </c>
      <c r="AY27" s="99" t="s">
        <v>136</v>
      </c>
      <c r="AZ27" s="153" t="s">
        <v>136</v>
      </c>
      <c r="BA27" s="99" t="s">
        <v>136</v>
      </c>
      <c r="BB27" s="146" t="s">
        <v>136</v>
      </c>
      <c r="BC27" s="96" t="s">
        <v>136</v>
      </c>
      <c r="BD27" s="99" t="s">
        <v>136</v>
      </c>
      <c r="BE27" s="153" t="s">
        <v>136</v>
      </c>
      <c r="BF27" s="99" t="s">
        <v>136</v>
      </c>
      <c r="BG27" s="146" t="s">
        <v>136</v>
      </c>
      <c r="BH27" s="96" t="s">
        <v>136</v>
      </c>
      <c r="BI27" s="99" t="s">
        <v>136</v>
      </c>
      <c r="BJ27" s="153" t="s">
        <v>136</v>
      </c>
      <c r="BK27" s="99" t="s">
        <v>136</v>
      </c>
      <c r="BL27" s="146" t="s">
        <v>136</v>
      </c>
      <c r="BM27" s="96" t="s">
        <v>136</v>
      </c>
      <c r="BN27" s="99" t="s">
        <v>136</v>
      </c>
      <c r="BO27" s="153" t="s">
        <v>136</v>
      </c>
      <c r="BP27" s="99" t="s">
        <v>136</v>
      </c>
      <c r="BQ27" s="146" t="s">
        <v>136</v>
      </c>
      <c r="BR27" s="96" t="s">
        <v>136</v>
      </c>
      <c r="BS27" s="99" t="s">
        <v>136</v>
      </c>
      <c r="BT27" s="153" t="s">
        <v>136</v>
      </c>
      <c r="BU27" s="99" t="s">
        <v>136</v>
      </c>
      <c r="BV27" s="146" t="s">
        <v>136</v>
      </c>
      <c r="BW27" s="96" t="s">
        <v>136</v>
      </c>
      <c r="BX27" s="99" t="s">
        <v>136</v>
      </c>
      <c r="BY27" s="153" t="s">
        <v>136</v>
      </c>
      <c r="BZ27" s="99" t="s">
        <v>136</v>
      </c>
      <c r="CA27" s="146" t="s">
        <v>136</v>
      </c>
      <c r="CB27" s="96" t="s">
        <v>136</v>
      </c>
      <c r="CC27" s="99" t="s">
        <v>136</v>
      </c>
      <c r="CD27" s="153" t="s">
        <v>136</v>
      </c>
      <c r="CE27" s="99" t="s">
        <v>136</v>
      </c>
      <c r="CF27" s="146" t="s">
        <v>136</v>
      </c>
      <c r="CG27" s="82"/>
      <c r="CI27" s="151">
        <v>1</v>
      </c>
      <c r="CJ27" s="94">
        <v>0</v>
      </c>
      <c r="CK27" s="94">
        <v>0</v>
      </c>
      <c r="CL27" s="94">
        <v>1</v>
      </c>
      <c r="CM27" s="83">
        <v>3.296875</v>
      </c>
    </row>
    <row r="28" spans="1:91" x14ac:dyDescent="0.25">
      <c r="A28" s="105">
        <v>25</v>
      </c>
      <c r="B28" s="92" t="s">
        <v>112</v>
      </c>
      <c r="C28" s="93">
        <v>5</v>
      </c>
      <c r="D28" s="101">
        <v>14.080000009999999</v>
      </c>
      <c r="E28" s="96">
        <v>1</v>
      </c>
      <c r="F28" s="99">
        <v>0.27300000000000002</v>
      </c>
      <c r="G28" s="153">
        <v>0.27300000000000002</v>
      </c>
      <c r="H28" s="99">
        <v>0.27300000000000002</v>
      </c>
      <c r="I28" s="146">
        <v>4.203125</v>
      </c>
      <c r="J28" s="96">
        <v>1</v>
      </c>
      <c r="K28" s="99">
        <v>0.39700000000000002</v>
      </c>
      <c r="L28" s="153">
        <v>0.39700000000000002</v>
      </c>
      <c r="M28" s="99">
        <v>0.39700000000000002</v>
      </c>
      <c r="N28" s="146">
        <v>5.921875</v>
      </c>
      <c r="O28" s="96">
        <v>1</v>
      </c>
      <c r="P28" s="99">
        <v>0.50900000000000001</v>
      </c>
      <c r="Q28" s="153">
        <v>0.50900000000000001</v>
      </c>
      <c r="R28" s="99">
        <v>0.50900000000000001</v>
      </c>
      <c r="S28" s="146">
        <v>5.921875</v>
      </c>
      <c r="T28" s="96">
        <v>1</v>
      </c>
      <c r="U28" s="99">
        <v>4.8000000000000001E-2</v>
      </c>
      <c r="V28" s="153">
        <v>4.8000000000000001E-2</v>
      </c>
      <c r="W28" s="99">
        <v>4.8000000000000001E-2</v>
      </c>
      <c r="X28" s="146">
        <v>4.078125</v>
      </c>
      <c r="Y28" s="96">
        <v>1</v>
      </c>
      <c r="Z28" s="99">
        <v>1</v>
      </c>
      <c r="AA28" s="153">
        <v>1</v>
      </c>
      <c r="AB28" s="99">
        <v>1</v>
      </c>
      <c r="AC28" s="146">
        <v>3.71875</v>
      </c>
      <c r="AD28" s="96">
        <v>1</v>
      </c>
      <c r="AE28" s="99">
        <v>0</v>
      </c>
      <c r="AF28" s="153">
        <v>0</v>
      </c>
      <c r="AG28" s="99">
        <v>0</v>
      </c>
      <c r="AH28" s="146">
        <v>3.828125</v>
      </c>
      <c r="AI28" s="96" t="s">
        <v>136</v>
      </c>
      <c r="AJ28" s="99" t="s">
        <v>136</v>
      </c>
      <c r="AK28" s="153" t="s">
        <v>136</v>
      </c>
      <c r="AL28" s="99" t="s">
        <v>136</v>
      </c>
      <c r="AM28" s="146" t="s">
        <v>136</v>
      </c>
      <c r="AN28" s="96" t="s">
        <v>136</v>
      </c>
      <c r="AO28" s="99" t="s">
        <v>136</v>
      </c>
      <c r="AP28" s="153" t="s">
        <v>136</v>
      </c>
      <c r="AQ28" s="99" t="s">
        <v>136</v>
      </c>
      <c r="AR28" s="146" t="s">
        <v>136</v>
      </c>
      <c r="AS28" s="96" t="s">
        <v>136</v>
      </c>
      <c r="AT28" s="99" t="s">
        <v>136</v>
      </c>
      <c r="AU28" s="153" t="s">
        <v>136</v>
      </c>
      <c r="AV28" s="99" t="s">
        <v>136</v>
      </c>
      <c r="AW28" s="146" t="s">
        <v>136</v>
      </c>
      <c r="AX28" s="96" t="s">
        <v>136</v>
      </c>
      <c r="AY28" s="99" t="s">
        <v>136</v>
      </c>
      <c r="AZ28" s="153" t="s">
        <v>136</v>
      </c>
      <c r="BA28" s="99" t="s">
        <v>136</v>
      </c>
      <c r="BB28" s="146" t="s">
        <v>136</v>
      </c>
      <c r="BC28" s="96" t="s">
        <v>136</v>
      </c>
      <c r="BD28" s="99" t="s">
        <v>136</v>
      </c>
      <c r="BE28" s="153" t="s">
        <v>136</v>
      </c>
      <c r="BF28" s="99" t="s">
        <v>136</v>
      </c>
      <c r="BG28" s="146" t="s">
        <v>136</v>
      </c>
      <c r="BH28" s="96" t="s">
        <v>136</v>
      </c>
      <c r="BI28" s="99" t="s">
        <v>136</v>
      </c>
      <c r="BJ28" s="153" t="s">
        <v>136</v>
      </c>
      <c r="BK28" s="99" t="s">
        <v>136</v>
      </c>
      <c r="BL28" s="146" t="s">
        <v>136</v>
      </c>
      <c r="BM28" s="96" t="s">
        <v>136</v>
      </c>
      <c r="BN28" s="99" t="s">
        <v>136</v>
      </c>
      <c r="BO28" s="153" t="s">
        <v>136</v>
      </c>
      <c r="BP28" s="99" t="s">
        <v>136</v>
      </c>
      <c r="BQ28" s="146" t="s">
        <v>136</v>
      </c>
      <c r="BR28" s="96" t="s">
        <v>136</v>
      </c>
      <c r="BS28" s="99" t="s">
        <v>136</v>
      </c>
      <c r="BT28" s="153" t="s">
        <v>136</v>
      </c>
      <c r="BU28" s="99" t="s">
        <v>136</v>
      </c>
      <c r="BV28" s="146" t="s">
        <v>136</v>
      </c>
      <c r="BW28" s="96" t="s">
        <v>136</v>
      </c>
      <c r="BX28" s="99" t="s">
        <v>136</v>
      </c>
      <c r="BY28" s="153" t="s">
        <v>136</v>
      </c>
      <c r="BZ28" s="99" t="s">
        <v>136</v>
      </c>
      <c r="CA28" s="146" t="s">
        <v>136</v>
      </c>
      <c r="CB28" s="96" t="s">
        <v>136</v>
      </c>
      <c r="CC28" s="99" t="s">
        <v>136</v>
      </c>
      <c r="CD28" s="153" t="s">
        <v>136</v>
      </c>
      <c r="CE28" s="99" t="s">
        <v>136</v>
      </c>
      <c r="CF28" s="146" t="s">
        <v>136</v>
      </c>
      <c r="CG28" s="82"/>
      <c r="CI28" s="151">
        <v>1</v>
      </c>
      <c r="CJ28" s="94">
        <v>0</v>
      </c>
      <c r="CK28" s="94">
        <v>0</v>
      </c>
      <c r="CL28" s="94">
        <v>1</v>
      </c>
      <c r="CM28" s="83">
        <v>3.71875</v>
      </c>
    </row>
    <row r="29" spans="1:91" x14ac:dyDescent="0.25">
      <c r="A29" s="105">
        <v>26</v>
      </c>
      <c r="B29" s="92" t="s">
        <v>112</v>
      </c>
      <c r="C29" s="93">
        <v>6</v>
      </c>
      <c r="D29" s="101">
        <v>16.896000010000002</v>
      </c>
      <c r="E29" s="96">
        <v>1</v>
      </c>
      <c r="F29" s="99">
        <v>0</v>
      </c>
      <c r="G29" s="153">
        <v>0</v>
      </c>
      <c r="H29" s="99">
        <v>0</v>
      </c>
      <c r="I29" s="146">
        <v>4.703125</v>
      </c>
      <c r="J29" s="96">
        <v>1</v>
      </c>
      <c r="K29" s="99">
        <v>0.71599999999999997</v>
      </c>
      <c r="L29" s="153">
        <v>0.71599999999999997</v>
      </c>
      <c r="M29" s="99">
        <v>0.71599999999999997</v>
      </c>
      <c r="N29" s="146">
        <v>7.359375</v>
      </c>
      <c r="O29" s="96">
        <v>1</v>
      </c>
      <c r="P29" s="99">
        <v>0.26</v>
      </c>
      <c r="Q29" s="153">
        <v>0.26</v>
      </c>
      <c r="R29" s="99">
        <v>0.26</v>
      </c>
      <c r="S29" s="146">
        <v>6.234375</v>
      </c>
      <c r="T29" s="96">
        <v>1</v>
      </c>
      <c r="U29" s="99">
        <v>1</v>
      </c>
      <c r="V29" s="153">
        <v>1</v>
      </c>
      <c r="W29" s="99">
        <v>1</v>
      </c>
      <c r="X29" s="146">
        <v>3.84375</v>
      </c>
      <c r="Y29" s="96">
        <v>1</v>
      </c>
      <c r="Z29" s="99">
        <v>0.152</v>
      </c>
      <c r="AA29" s="153">
        <v>0.152</v>
      </c>
      <c r="AB29" s="99">
        <v>0.152</v>
      </c>
      <c r="AC29" s="146">
        <v>4.09375</v>
      </c>
      <c r="AD29" s="96">
        <v>1</v>
      </c>
      <c r="AE29" s="99">
        <v>0.60299999999999998</v>
      </c>
      <c r="AF29" s="153">
        <v>0.60299999999999998</v>
      </c>
      <c r="AG29" s="99">
        <v>0.60299999999999998</v>
      </c>
      <c r="AH29" s="146">
        <v>4.171875</v>
      </c>
      <c r="AI29" s="96" t="s">
        <v>136</v>
      </c>
      <c r="AJ29" s="99" t="s">
        <v>136</v>
      </c>
      <c r="AK29" s="153" t="s">
        <v>136</v>
      </c>
      <c r="AL29" s="99" t="s">
        <v>136</v>
      </c>
      <c r="AM29" s="146" t="s">
        <v>136</v>
      </c>
      <c r="AN29" s="96" t="s">
        <v>136</v>
      </c>
      <c r="AO29" s="99" t="s">
        <v>136</v>
      </c>
      <c r="AP29" s="153" t="s">
        <v>136</v>
      </c>
      <c r="AQ29" s="99" t="s">
        <v>136</v>
      </c>
      <c r="AR29" s="146" t="s">
        <v>136</v>
      </c>
      <c r="AS29" s="96" t="s">
        <v>136</v>
      </c>
      <c r="AT29" s="99" t="s">
        <v>136</v>
      </c>
      <c r="AU29" s="153" t="s">
        <v>136</v>
      </c>
      <c r="AV29" s="99" t="s">
        <v>136</v>
      </c>
      <c r="AW29" s="146" t="s">
        <v>136</v>
      </c>
      <c r="AX29" s="96" t="s">
        <v>136</v>
      </c>
      <c r="AY29" s="99" t="s">
        <v>136</v>
      </c>
      <c r="AZ29" s="153" t="s">
        <v>136</v>
      </c>
      <c r="BA29" s="99" t="s">
        <v>136</v>
      </c>
      <c r="BB29" s="146" t="s">
        <v>136</v>
      </c>
      <c r="BC29" s="96" t="s">
        <v>136</v>
      </c>
      <c r="BD29" s="99" t="s">
        <v>136</v>
      </c>
      <c r="BE29" s="153" t="s">
        <v>136</v>
      </c>
      <c r="BF29" s="99" t="s">
        <v>136</v>
      </c>
      <c r="BG29" s="146" t="s">
        <v>136</v>
      </c>
      <c r="BH29" s="96" t="s">
        <v>136</v>
      </c>
      <c r="BI29" s="99" t="s">
        <v>136</v>
      </c>
      <c r="BJ29" s="153" t="s">
        <v>136</v>
      </c>
      <c r="BK29" s="99" t="s">
        <v>136</v>
      </c>
      <c r="BL29" s="146" t="s">
        <v>136</v>
      </c>
      <c r="BM29" s="96" t="s">
        <v>136</v>
      </c>
      <c r="BN29" s="99" t="s">
        <v>136</v>
      </c>
      <c r="BO29" s="153" t="s">
        <v>136</v>
      </c>
      <c r="BP29" s="99" t="s">
        <v>136</v>
      </c>
      <c r="BQ29" s="146" t="s">
        <v>136</v>
      </c>
      <c r="BR29" s="96" t="s">
        <v>136</v>
      </c>
      <c r="BS29" s="99" t="s">
        <v>136</v>
      </c>
      <c r="BT29" s="153" t="s">
        <v>136</v>
      </c>
      <c r="BU29" s="99" t="s">
        <v>136</v>
      </c>
      <c r="BV29" s="146" t="s">
        <v>136</v>
      </c>
      <c r="BW29" s="96" t="s">
        <v>136</v>
      </c>
      <c r="BX29" s="99" t="s">
        <v>136</v>
      </c>
      <c r="BY29" s="153" t="s">
        <v>136</v>
      </c>
      <c r="BZ29" s="99" t="s">
        <v>136</v>
      </c>
      <c r="CA29" s="146" t="s">
        <v>136</v>
      </c>
      <c r="CB29" s="96" t="s">
        <v>136</v>
      </c>
      <c r="CC29" s="99" t="s">
        <v>136</v>
      </c>
      <c r="CD29" s="153" t="s">
        <v>136</v>
      </c>
      <c r="CE29" s="99" t="s">
        <v>136</v>
      </c>
      <c r="CF29" s="146" t="s">
        <v>136</v>
      </c>
      <c r="CG29" s="82"/>
      <c r="CI29" s="151">
        <v>1</v>
      </c>
      <c r="CJ29" s="94">
        <v>0</v>
      </c>
      <c r="CK29" s="94">
        <v>0</v>
      </c>
      <c r="CL29" s="94">
        <v>1</v>
      </c>
      <c r="CM29" s="83">
        <v>3.84375</v>
      </c>
    </row>
    <row r="30" spans="1:91" x14ac:dyDescent="0.25">
      <c r="A30" s="105">
        <v>27</v>
      </c>
      <c r="B30" s="92" t="s">
        <v>112</v>
      </c>
      <c r="C30" s="93">
        <v>7</v>
      </c>
      <c r="D30" s="101">
        <v>19.712000010000001</v>
      </c>
      <c r="E30" s="96">
        <v>1</v>
      </c>
      <c r="F30" s="99">
        <v>7.8E-2</v>
      </c>
      <c r="G30" s="153">
        <v>7.8E-2</v>
      </c>
      <c r="H30" s="99">
        <v>7.8E-2</v>
      </c>
      <c r="I30" s="146">
        <v>4.484375</v>
      </c>
      <c r="J30" s="96">
        <v>1</v>
      </c>
      <c r="K30" s="99">
        <v>0.221</v>
      </c>
      <c r="L30" s="153">
        <v>0.221</v>
      </c>
      <c r="M30" s="99">
        <v>0.221</v>
      </c>
      <c r="N30" s="146">
        <v>7.0625</v>
      </c>
      <c r="O30" s="96">
        <v>1</v>
      </c>
      <c r="P30" s="99">
        <v>0.123</v>
      </c>
      <c r="Q30" s="153">
        <v>0.123</v>
      </c>
      <c r="R30" s="99">
        <v>0.123</v>
      </c>
      <c r="S30" s="146">
        <v>6.75</v>
      </c>
      <c r="T30" s="96">
        <v>1</v>
      </c>
      <c r="U30" s="99">
        <v>1</v>
      </c>
      <c r="V30" s="153">
        <v>1</v>
      </c>
      <c r="W30" s="99">
        <v>1</v>
      </c>
      <c r="X30" s="146">
        <v>4.0625</v>
      </c>
      <c r="Y30" s="96">
        <v>1</v>
      </c>
      <c r="Z30" s="99">
        <v>0</v>
      </c>
      <c r="AA30" s="153">
        <v>0</v>
      </c>
      <c r="AB30" s="99">
        <v>0</v>
      </c>
      <c r="AC30" s="146">
        <v>4.34375</v>
      </c>
      <c r="AD30" s="96">
        <v>1</v>
      </c>
      <c r="AE30" s="99">
        <v>2.3E-2</v>
      </c>
      <c r="AF30" s="153">
        <v>2.3E-2</v>
      </c>
      <c r="AG30" s="99">
        <v>2.3E-2</v>
      </c>
      <c r="AH30" s="146">
        <v>4.28125</v>
      </c>
      <c r="AI30" s="96" t="s">
        <v>136</v>
      </c>
      <c r="AJ30" s="99" t="s">
        <v>136</v>
      </c>
      <c r="AK30" s="153" t="s">
        <v>136</v>
      </c>
      <c r="AL30" s="99" t="s">
        <v>136</v>
      </c>
      <c r="AM30" s="146" t="s">
        <v>136</v>
      </c>
      <c r="AN30" s="96" t="s">
        <v>136</v>
      </c>
      <c r="AO30" s="99" t="s">
        <v>136</v>
      </c>
      <c r="AP30" s="153" t="s">
        <v>136</v>
      </c>
      <c r="AQ30" s="99" t="s">
        <v>136</v>
      </c>
      <c r="AR30" s="146" t="s">
        <v>136</v>
      </c>
      <c r="AS30" s="96" t="s">
        <v>136</v>
      </c>
      <c r="AT30" s="99" t="s">
        <v>136</v>
      </c>
      <c r="AU30" s="153" t="s">
        <v>136</v>
      </c>
      <c r="AV30" s="99" t="s">
        <v>136</v>
      </c>
      <c r="AW30" s="146" t="s">
        <v>136</v>
      </c>
      <c r="AX30" s="96" t="s">
        <v>136</v>
      </c>
      <c r="AY30" s="99" t="s">
        <v>136</v>
      </c>
      <c r="AZ30" s="153" t="s">
        <v>136</v>
      </c>
      <c r="BA30" s="99" t="s">
        <v>136</v>
      </c>
      <c r="BB30" s="146" t="s">
        <v>136</v>
      </c>
      <c r="BC30" s="96" t="s">
        <v>136</v>
      </c>
      <c r="BD30" s="99" t="s">
        <v>136</v>
      </c>
      <c r="BE30" s="153" t="s">
        <v>136</v>
      </c>
      <c r="BF30" s="99" t="s">
        <v>136</v>
      </c>
      <c r="BG30" s="146" t="s">
        <v>136</v>
      </c>
      <c r="BH30" s="96" t="s">
        <v>136</v>
      </c>
      <c r="BI30" s="99" t="s">
        <v>136</v>
      </c>
      <c r="BJ30" s="153" t="s">
        <v>136</v>
      </c>
      <c r="BK30" s="99" t="s">
        <v>136</v>
      </c>
      <c r="BL30" s="146" t="s">
        <v>136</v>
      </c>
      <c r="BM30" s="96" t="s">
        <v>136</v>
      </c>
      <c r="BN30" s="99" t="s">
        <v>136</v>
      </c>
      <c r="BO30" s="153" t="s">
        <v>136</v>
      </c>
      <c r="BP30" s="99" t="s">
        <v>136</v>
      </c>
      <c r="BQ30" s="146" t="s">
        <v>136</v>
      </c>
      <c r="BR30" s="96" t="s">
        <v>136</v>
      </c>
      <c r="BS30" s="99" t="s">
        <v>136</v>
      </c>
      <c r="BT30" s="153" t="s">
        <v>136</v>
      </c>
      <c r="BU30" s="99" t="s">
        <v>136</v>
      </c>
      <c r="BV30" s="146" t="s">
        <v>136</v>
      </c>
      <c r="BW30" s="96" t="s">
        <v>136</v>
      </c>
      <c r="BX30" s="99" t="s">
        <v>136</v>
      </c>
      <c r="BY30" s="153" t="s">
        <v>136</v>
      </c>
      <c r="BZ30" s="99" t="s">
        <v>136</v>
      </c>
      <c r="CA30" s="146" t="s">
        <v>136</v>
      </c>
      <c r="CB30" s="96" t="s">
        <v>136</v>
      </c>
      <c r="CC30" s="99" t="s">
        <v>136</v>
      </c>
      <c r="CD30" s="153" t="s">
        <v>136</v>
      </c>
      <c r="CE30" s="99" t="s">
        <v>136</v>
      </c>
      <c r="CF30" s="146" t="s">
        <v>136</v>
      </c>
      <c r="CG30" s="82"/>
      <c r="CI30" s="151">
        <v>1</v>
      </c>
      <c r="CJ30" s="94">
        <v>0</v>
      </c>
      <c r="CK30" s="94">
        <v>0</v>
      </c>
      <c r="CL30" s="94">
        <v>1</v>
      </c>
      <c r="CM30" s="83">
        <v>4.0625</v>
      </c>
    </row>
    <row r="31" spans="1:91" x14ac:dyDescent="0.25">
      <c r="A31" s="105">
        <v>28</v>
      </c>
      <c r="B31" s="92" t="s">
        <v>112</v>
      </c>
      <c r="C31" s="93">
        <v>8</v>
      </c>
      <c r="D31" s="101">
        <v>22.52800001</v>
      </c>
      <c r="E31" s="96">
        <v>1</v>
      </c>
      <c r="F31" s="99">
        <v>0.20300000000000001</v>
      </c>
      <c r="G31" s="153">
        <v>0.20300000000000001</v>
      </c>
      <c r="H31" s="99">
        <v>0.20300000000000001</v>
      </c>
      <c r="I31" s="146">
        <v>4.671875</v>
      </c>
      <c r="J31" s="96">
        <v>1</v>
      </c>
      <c r="K31" s="99">
        <v>0.81200000000000006</v>
      </c>
      <c r="L31" s="153">
        <v>0.81200000000000006</v>
      </c>
      <c r="M31" s="99">
        <v>0.81200000000000006</v>
      </c>
      <c r="N31" s="146">
        <v>7.46875</v>
      </c>
      <c r="O31" s="96">
        <v>1</v>
      </c>
      <c r="P31" s="99">
        <v>0</v>
      </c>
      <c r="Q31" s="153">
        <v>0</v>
      </c>
      <c r="R31" s="99">
        <v>0</v>
      </c>
      <c r="S31" s="146">
        <v>7.421875</v>
      </c>
      <c r="T31" s="96">
        <v>1</v>
      </c>
      <c r="U31" s="99">
        <v>1</v>
      </c>
      <c r="V31" s="153">
        <v>1</v>
      </c>
      <c r="W31" s="99">
        <v>1</v>
      </c>
      <c r="X31" s="146">
        <v>4.25</v>
      </c>
      <c r="Y31" s="96">
        <v>1</v>
      </c>
      <c r="Z31" s="99">
        <v>0.09</v>
      </c>
      <c r="AA31" s="153">
        <v>0.09</v>
      </c>
      <c r="AB31" s="99">
        <v>0.09</v>
      </c>
      <c r="AC31" s="146">
        <v>4.203125</v>
      </c>
      <c r="AD31" s="96">
        <v>1</v>
      </c>
      <c r="AE31" s="99">
        <v>0.65600000000000003</v>
      </c>
      <c r="AF31" s="153">
        <v>0.65600000000000003</v>
      </c>
      <c r="AG31" s="99">
        <v>0.65600000000000003</v>
      </c>
      <c r="AH31" s="146">
        <v>4.90625</v>
      </c>
      <c r="AI31" s="96" t="s">
        <v>136</v>
      </c>
      <c r="AJ31" s="99" t="s">
        <v>136</v>
      </c>
      <c r="AK31" s="153" t="s">
        <v>136</v>
      </c>
      <c r="AL31" s="99" t="s">
        <v>136</v>
      </c>
      <c r="AM31" s="146" t="s">
        <v>136</v>
      </c>
      <c r="AN31" s="96" t="s">
        <v>136</v>
      </c>
      <c r="AO31" s="99" t="s">
        <v>136</v>
      </c>
      <c r="AP31" s="153" t="s">
        <v>136</v>
      </c>
      <c r="AQ31" s="99" t="s">
        <v>136</v>
      </c>
      <c r="AR31" s="146" t="s">
        <v>136</v>
      </c>
      <c r="AS31" s="96" t="s">
        <v>136</v>
      </c>
      <c r="AT31" s="99" t="s">
        <v>136</v>
      </c>
      <c r="AU31" s="153" t="s">
        <v>136</v>
      </c>
      <c r="AV31" s="99" t="s">
        <v>136</v>
      </c>
      <c r="AW31" s="146" t="s">
        <v>136</v>
      </c>
      <c r="AX31" s="96" t="s">
        <v>136</v>
      </c>
      <c r="AY31" s="99" t="s">
        <v>136</v>
      </c>
      <c r="AZ31" s="153" t="s">
        <v>136</v>
      </c>
      <c r="BA31" s="99" t="s">
        <v>136</v>
      </c>
      <c r="BB31" s="146" t="s">
        <v>136</v>
      </c>
      <c r="BC31" s="96" t="s">
        <v>136</v>
      </c>
      <c r="BD31" s="99" t="s">
        <v>136</v>
      </c>
      <c r="BE31" s="153" t="s">
        <v>136</v>
      </c>
      <c r="BF31" s="99" t="s">
        <v>136</v>
      </c>
      <c r="BG31" s="146" t="s">
        <v>136</v>
      </c>
      <c r="BH31" s="96" t="s">
        <v>136</v>
      </c>
      <c r="BI31" s="99" t="s">
        <v>136</v>
      </c>
      <c r="BJ31" s="153" t="s">
        <v>136</v>
      </c>
      <c r="BK31" s="99" t="s">
        <v>136</v>
      </c>
      <c r="BL31" s="146" t="s">
        <v>136</v>
      </c>
      <c r="BM31" s="96" t="s">
        <v>136</v>
      </c>
      <c r="BN31" s="99" t="s">
        <v>136</v>
      </c>
      <c r="BO31" s="153" t="s">
        <v>136</v>
      </c>
      <c r="BP31" s="99" t="s">
        <v>136</v>
      </c>
      <c r="BQ31" s="146" t="s">
        <v>136</v>
      </c>
      <c r="BR31" s="96" t="s">
        <v>136</v>
      </c>
      <c r="BS31" s="99" t="s">
        <v>136</v>
      </c>
      <c r="BT31" s="153" t="s">
        <v>136</v>
      </c>
      <c r="BU31" s="99" t="s">
        <v>136</v>
      </c>
      <c r="BV31" s="146" t="s">
        <v>136</v>
      </c>
      <c r="BW31" s="96" t="s">
        <v>136</v>
      </c>
      <c r="BX31" s="99" t="s">
        <v>136</v>
      </c>
      <c r="BY31" s="153" t="s">
        <v>136</v>
      </c>
      <c r="BZ31" s="99" t="s">
        <v>136</v>
      </c>
      <c r="CA31" s="146" t="s">
        <v>136</v>
      </c>
      <c r="CB31" s="96" t="s">
        <v>136</v>
      </c>
      <c r="CC31" s="99" t="s">
        <v>136</v>
      </c>
      <c r="CD31" s="153" t="s">
        <v>136</v>
      </c>
      <c r="CE31" s="99" t="s">
        <v>136</v>
      </c>
      <c r="CF31" s="146" t="s">
        <v>136</v>
      </c>
      <c r="CG31" s="82"/>
      <c r="CI31" s="151">
        <v>1</v>
      </c>
      <c r="CJ31" s="94">
        <v>0</v>
      </c>
      <c r="CK31" s="94">
        <v>0</v>
      </c>
      <c r="CL31" s="94">
        <v>1</v>
      </c>
      <c r="CM31" s="83">
        <v>4.203125</v>
      </c>
    </row>
    <row r="32" spans="1:91" x14ac:dyDescent="0.25">
      <c r="A32" s="105">
        <v>29</v>
      </c>
      <c r="B32" s="92" t="s">
        <v>112</v>
      </c>
      <c r="C32" s="93">
        <v>9</v>
      </c>
      <c r="D32" s="101">
        <v>25.344000009999998</v>
      </c>
      <c r="E32" s="96">
        <v>1</v>
      </c>
      <c r="F32" s="99">
        <v>0.85399999999999998</v>
      </c>
      <c r="G32" s="153">
        <v>0.85399999999999998</v>
      </c>
      <c r="H32" s="99">
        <v>0.85399999999999998</v>
      </c>
      <c r="I32" s="146">
        <v>4.5</v>
      </c>
      <c r="J32" s="96">
        <v>1</v>
      </c>
      <c r="K32" s="99">
        <v>0.29799999999999999</v>
      </c>
      <c r="L32" s="153">
        <v>0.29799999999999999</v>
      </c>
      <c r="M32" s="99">
        <v>0.29799999999999999</v>
      </c>
      <c r="N32" s="146">
        <v>8.375</v>
      </c>
      <c r="O32" s="96">
        <v>1</v>
      </c>
      <c r="P32" s="99">
        <v>1</v>
      </c>
      <c r="Q32" s="153">
        <v>1</v>
      </c>
      <c r="R32" s="99">
        <v>1</v>
      </c>
      <c r="S32" s="146">
        <v>7.828125</v>
      </c>
      <c r="T32" s="96">
        <v>1</v>
      </c>
      <c r="U32" s="99">
        <v>0</v>
      </c>
      <c r="V32" s="153">
        <v>0</v>
      </c>
      <c r="W32" s="99">
        <v>0</v>
      </c>
      <c r="X32" s="146">
        <v>4.34375</v>
      </c>
      <c r="Y32" s="96">
        <v>1</v>
      </c>
      <c r="Z32" s="99">
        <v>0.64500000000000002</v>
      </c>
      <c r="AA32" s="153">
        <v>0.64500000000000002</v>
      </c>
      <c r="AB32" s="99">
        <v>0.64500000000000002</v>
      </c>
      <c r="AC32" s="146">
        <v>5.125</v>
      </c>
      <c r="AD32" s="96">
        <v>1</v>
      </c>
      <c r="AE32" s="99">
        <v>0.70299999999999996</v>
      </c>
      <c r="AF32" s="153">
        <v>0.70299999999999996</v>
      </c>
      <c r="AG32" s="99">
        <v>0.70299999999999996</v>
      </c>
      <c r="AH32" s="146">
        <v>4.140625</v>
      </c>
      <c r="AI32" s="96" t="s">
        <v>136</v>
      </c>
      <c r="AJ32" s="99" t="s">
        <v>136</v>
      </c>
      <c r="AK32" s="153" t="s">
        <v>136</v>
      </c>
      <c r="AL32" s="99" t="s">
        <v>136</v>
      </c>
      <c r="AM32" s="146" t="s">
        <v>136</v>
      </c>
      <c r="AN32" s="96" t="s">
        <v>136</v>
      </c>
      <c r="AO32" s="99" t="s">
        <v>136</v>
      </c>
      <c r="AP32" s="153" t="s">
        <v>136</v>
      </c>
      <c r="AQ32" s="99" t="s">
        <v>136</v>
      </c>
      <c r="AR32" s="146" t="s">
        <v>136</v>
      </c>
      <c r="AS32" s="96" t="s">
        <v>136</v>
      </c>
      <c r="AT32" s="99" t="s">
        <v>136</v>
      </c>
      <c r="AU32" s="153" t="s">
        <v>136</v>
      </c>
      <c r="AV32" s="99" t="s">
        <v>136</v>
      </c>
      <c r="AW32" s="146" t="s">
        <v>136</v>
      </c>
      <c r="AX32" s="96" t="s">
        <v>136</v>
      </c>
      <c r="AY32" s="99" t="s">
        <v>136</v>
      </c>
      <c r="AZ32" s="153" t="s">
        <v>136</v>
      </c>
      <c r="BA32" s="99" t="s">
        <v>136</v>
      </c>
      <c r="BB32" s="146" t="s">
        <v>136</v>
      </c>
      <c r="BC32" s="96" t="s">
        <v>136</v>
      </c>
      <c r="BD32" s="99" t="s">
        <v>136</v>
      </c>
      <c r="BE32" s="153" t="s">
        <v>136</v>
      </c>
      <c r="BF32" s="99" t="s">
        <v>136</v>
      </c>
      <c r="BG32" s="146" t="s">
        <v>136</v>
      </c>
      <c r="BH32" s="96" t="s">
        <v>136</v>
      </c>
      <c r="BI32" s="99" t="s">
        <v>136</v>
      </c>
      <c r="BJ32" s="153" t="s">
        <v>136</v>
      </c>
      <c r="BK32" s="99" t="s">
        <v>136</v>
      </c>
      <c r="BL32" s="146" t="s">
        <v>136</v>
      </c>
      <c r="BM32" s="96" t="s">
        <v>136</v>
      </c>
      <c r="BN32" s="99" t="s">
        <v>136</v>
      </c>
      <c r="BO32" s="153" t="s">
        <v>136</v>
      </c>
      <c r="BP32" s="99" t="s">
        <v>136</v>
      </c>
      <c r="BQ32" s="146" t="s">
        <v>136</v>
      </c>
      <c r="BR32" s="96" t="s">
        <v>136</v>
      </c>
      <c r="BS32" s="99" t="s">
        <v>136</v>
      </c>
      <c r="BT32" s="153" t="s">
        <v>136</v>
      </c>
      <c r="BU32" s="99" t="s">
        <v>136</v>
      </c>
      <c r="BV32" s="146" t="s">
        <v>136</v>
      </c>
      <c r="BW32" s="96" t="s">
        <v>136</v>
      </c>
      <c r="BX32" s="99" t="s">
        <v>136</v>
      </c>
      <c r="BY32" s="153" t="s">
        <v>136</v>
      </c>
      <c r="BZ32" s="99" t="s">
        <v>136</v>
      </c>
      <c r="CA32" s="146" t="s">
        <v>136</v>
      </c>
      <c r="CB32" s="96" t="s">
        <v>136</v>
      </c>
      <c r="CC32" s="99" t="s">
        <v>136</v>
      </c>
      <c r="CD32" s="153" t="s">
        <v>136</v>
      </c>
      <c r="CE32" s="99" t="s">
        <v>136</v>
      </c>
      <c r="CF32" s="146" t="s">
        <v>136</v>
      </c>
      <c r="CG32" s="82"/>
      <c r="CI32" s="151">
        <v>1</v>
      </c>
      <c r="CJ32" s="94">
        <v>0</v>
      </c>
      <c r="CK32" s="94">
        <v>0</v>
      </c>
      <c r="CL32" s="94">
        <v>1</v>
      </c>
      <c r="CM32" s="83">
        <v>4.140625</v>
      </c>
    </row>
    <row r="33" spans="1:91" ht="15.75" thickBot="1" x14ac:dyDescent="0.3">
      <c r="A33" s="105">
        <v>30</v>
      </c>
      <c r="B33" s="92" t="s">
        <v>112</v>
      </c>
      <c r="C33" s="93">
        <v>10</v>
      </c>
      <c r="D33" s="101">
        <v>28.160000010000001</v>
      </c>
      <c r="E33" s="96">
        <v>1</v>
      </c>
      <c r="F33" s="99">
        <v>0.5</v>
      </c>
      <c r="G33" s="153">
        <v>0.5</v>
      </c>
      <c r="H33" s="99">
        <v>0.5</v>
      </c>
      <c r="I33" s="146">
        <v>5.15625</v>
      </c>
      <c r="J33" s="96">
        <v>1</v>
      </c>
      <c r="K33" s="99">
        <v>0</v>
      </c>
      <c r="L33" s="153">
        <v>0</v>
      </c>
      <c r="M33" s="99">
        <v>0</v>
      </c>
      <c r="N33" s="146">
        <v>7.921875</v>
      </c>
      <c r="O33" s="96">
        <v>1</v>
      </c>
      <c r="P33" s="99">
        <v>0.63600000000000001</v>
      </c>
      <c r="Q33" s="153">
        <v>0.63600000000000001</v>
      </c>
      <c r="R33" s="99">
        <v>0.63600000000000001</v>
      </c>
      <c r="S33" s="146">
        <v>7.234375</v>
      </c>
      <c r="T33" s="96">
        <v>1</v>
      </c>
      <c r="U33" s="99">
        <v>0.92800000000000005</v>
      </c>
      <c r="V33" s="153">
        <v>0.92800000000000005</v>
      </c>
      <c r="W33" s="99">
        <v>0.92800000000000005</v>
      </c>
      <c r="X33" s="146">
        <v>5.015625</v>
      </c>
      <c r="Y33" s="96">
        <v>1</v>
      </c>
      <c r="Z33" s="99">
        <v>1</v>
      </c>
      <c r="AA33" s="153">
        <v>1</v>
      </c>
      <c r="AB33" s="99">
        <v>1</v>
      </c>
      <c r="AC33" s="146">
        <v>4.53125</v>
      </c>
      <c r="AD33" s="96">
        <v>1</v>
      </c>
      <c r="AE33" s="99">
        <v>0.98799999999999999</v>
      </c>
      <c r="AF33" s="153">
        <v>0.98799999999999999</v>
      </c>
      <c r="AG33" s="99">
        <v>0.98799999999999999</v>
      </c>
      <c r="AH33" s="146">
        <v>4.375</v>
      </c>
      <c r="AI33" s="96" t="s">
        <v>136</v>
      </c>
      <c r="AJ33" s="99" t="s">
        <v>136</v>
      </c>
      <c r="AK33" s="153" t="s">
        <v>136</v>
      </c>
      <c r="AL33" s="99" t="s">
        <v>136</v>
      </c>
      <c r="AM33" s="146" t="s">
        <v>136</v>
      </c>
      <c r="AN33" s="96" t="s">
        <v>136</v>
      </c>
      <c r="AO33" s="99" t="s">
        <v>136</v>
      </c>
      <c r="AP33" s="153" t="s">
        <v>136</v>
      </c>
      <c r="AQ33" s="99" t="s">
        <v>136</v>
      </c>
      <c r="AR33" s="146" t="s">
        <v>136</v>
      </c>
      <c r="AS33" s="96" t="s">
        <v>136</v>
      </c>
      <c r="AT33" s="99" t="s">
        <v>136</v>
      </c>
      <c r="AU33" s="153" t="s">
        <v>136</v>
      </c>
      <c r="AV33" s="99" t="s">
        <v>136</v>
      </c>
      <c r="AW33" s="146" t="s">
        <v>136</v>
      </c>
      <c r="AX33" s="96" t="s">
        <v>136</v>
      </c>
      <c r="AY33" s="99" t="s">
        <v>136</v>
      </c>
      <c r="AZ33" s="153" t="s">
        <v>136</v>
      </c>
      <c r="BA33" s="99" t="s">
        <v>136</v>
      </c>
      <c r="BB33" s="146" t="s">
        <v>136</v>
      </c>
      <c r="BC33" s="96" t="s">
        <v>136</v>
      </c>
      <c r="BD33" s="99" t="s">
        <v>136</v>
      </c>
      <c r="BE33" s="153" t="s">
        <v>136</v>
      </c>
      <c r="BF33" s="99" t="s">
        <v>136</v>
      </c>
      <c r="BG33" s="146" t="s">
        <v>136</v>
      </c>
      <c r="BH33" s="96" t="s">
        <v>136</v>
      </c>
      <c r="BI33" s="99" t="s">
        <v>136</v>
      </c>
      <c r="BJ33" s="153" t="s">
        <v>136</v>
      </c>
      <c r="BK33" s="99" t="s">
        <v>136</v>
      </c>
      <c r="BL33" s="146" t="s">
        <v>136</v>
      </c>
      <c r="BM33" s="96" t="s">
        <v>136</v>
      </c>
      <c r="BN33" s="99" t="s">
        <v>136</v>
      </c>
      <c r="BO33" s="153" t="s">
        <v>136</v>
      </c>
      <c r="BP33" s="99" t="s">
        <v>136</v>
      </c>
      <c r="BQ33" s="146" t="s">
        <v>136</v>
      </c>
      <c r="BR33" s="96" t="s">
        <v>136</v>
      </c>
      <c r="BS33" s="99" t="s">
        <v>136</v>
      </c>
      <c r="BT33" s="153" t="s">
        <v>136</v>
      </c>
      <c r="BU33" s="99" t="s">
        <v>136</v>
      </c>
      <c r="BV33" s="146" t="s">
        <v>136</v>
      </c>
      <c r="BW33" s="96" t="s">
        <v>136</v>
      </c>
      <c r="BX33" s="99" t="s">
        <v>136</v>
      </c>
      <c r="BY33" s="153" t="s">
        <v>136</v>
      </c>
      <c r="BZ33" s="99" t="s">
        <v>136</v>
      </c>
      <c r="CA33" s="146" t="s">
        <v>136</v>
      </c>
      <c r="CB33" s="96" t="s">
        <v>136</v>
      </c>
      <c r="CC33" s="99" t="s">
        <v>136</v>
      </c>
      <c r="CD33" s="153" t="s">
        <v>136</v>
      </c>
      <c r="CE33" s="99" t="s">
        <v>136</v>
      </c>
      <c r="CF33" s="146" t="s">
        <v>136</v>
      </c>
      <c r="CG33" s="82"/>
      <c r="CI33" s="151">
        <v>1</v>
      </c>
      <c r="CJ33" s="94">
        <v>0</v>
      </c>
      <c r="CK33" s="94">
        <v>0</v>
      </c>
      <c r="CL33" s="94">
        <v>1</v>
      </c>
      <c r="CM33" s="83">
        <v>4.375</v>
      </c>
    </row>
    <row r="34" spans="1:91" x14ac:dyDescent="0.25">
      <c r="A34" s="102">
        <v>31</v>
      </c>
      <c r="B34" s="103" t="s">
        <v>113</v>
      </c>
      <c r="C34" s="104">
        <v>1</v>
      </c>
      <c r="D34" s="100">
        <v>0.17600001000000001</v>
      </c>
      <c r="E34" s="95">
        <v>1</v>
      </c>
      <c r="F34" s="97">
        <v>0</v>
      </c>
      <c r="G34" s="154">
        <v>0</v>
      </c>
      <c r="H34" s="97">
        <v>0</v>
      </c>
      <c r="I34" s="147">
        <v>1.15625</v>
      </c>
      <c r="J34" s="95">
        <v>1</v>
      </c>
      <c r="K34" s="97">
        <v>0</v>
      </c>
      <c r="L34" s="154">
        <v>0</v>
      </c>
      <c r="M34" s="97">
        <v>0</v>
      </c>
      <c r="N34" s="147">
        <v>1.890625</v>
      </c>
      <c r="O34" s="95">
        <v>1</v>
      </c>
      <c r="P34" s="97">
        <v>0</v>
      </c>
      <c r="Q34" s="154">
        <v>0</v>
      </c>
      <c r="R34" s="97">
        <v>0</v>
      </c>
      <c r="S34" s="147">
        <v>1.734375</v>
      </c>
      <c r="T34" s="95">
        <v>1</v>
      </c>
      <c r="U34" s="97">
        <v>0</v>
      </c>
      <c r="V34" s="154">
        <v>0</v>
      </c>
      <c r="W34" s="97">
        <v>0</v>
      </c>
      <c r="X34" s="147">
        <v>1.5625</v>
      </c>
      <c r="Y34" s="95">
        <v>1</v>
      </c>
      <c r="Z34" s="97">
        <v>0</v>
      </c>
      <c r="AA34" s="154">
        <v>0</v>
      </c>
      <c r="AB34" s="97">
        <v>0</v>
      </c>
      <c r="AC34" s="147">
        <v>1.546875</v>
      </c>
      <c r="AD34" s="95">
        <v>1</v>
      </c>
      <c r="AE34" s="97">
        <v>0</v>
      </c>
      <c r="AF34" s="154">
        <v>0</v>
      </c>
      <c r="AG34" s="97">
        <v>0</v>
      </c>
      <c r="AH34" s="147">
        <v>1.5625</v>
      </c>
      <c r="AI34" s="95" t="s">
        <v>136</v>
      </c>
      <c r="AJ34" s="97" t="s">
        <v>136</v>
      </c>
      <c r="AK34" s="154" t="s">
        <v>136</v>
      </c>
      <c r="AL34" s="97" t="s">
        <v>136</v>
      </c>
      <c r="AM34" s="147" t="s">
        <v>136</v>
      </c>
      <c r="AN34" s="95" t="s">
        <v>136</v>
      </c>
      <c r="AO34" s="97" t="s">
        <v>136</v>
      </c>
      <c r="AP34" s="154" t="s">
        <v>136</v>
      </c>
      <c r="AQ34" s="97" t="s">
        <v>136</v>
      </c>
      <c r="AR34" s="147" t="s">
        <v>136</v>
      </c>
      <c r="AS34" s="95" t="s">
        <v>136</v>
      </c>
      <c r="AT34" s="97" t="s">
        <v>136</v>
      </c>
      <c r="AU34" s="154" t="s">
        <v>136</v>
      </c>
      <c r="AV34" s="97" t="s">
        <v>136</v>
      </c>
      <c r="AW34" s="147" t="s">
        <v>136</v>
      </c>
      <c r="AX34" s="95" t="s">
        <v>136</v>
      </c>
      <c r="AY34" s="97" t="s">
        <v>136</v>
      </c>
      <c r="AZ34" s="154" t="s">
        <v>136</v>
      </c>
      <c r="BA34" s="97" t="s">
        <v>136</v>
      </c>
      <c r="BB34" s="147" t="s">
        <v>136</v>
      </c>
      <c r="BC34" s="95" t="s">
        <v>136</v>
      </c>
      <c r="BD34" s="97" t="s">
        <v>136</v>
      </c>
      <c r="BE34" s="154" t="s">
        <v>136</v>
      </c>
      <c r="BF34" s="97" t="s">
        <v>136</v>
      </c>
      <c r="BG34" s="147" t="s">
        <v>136</v>
      </c>
      <c r="BH34" s="95" t="s">
        <v>136</v>
      </c>
      <c r="BI34" s="97" t="s">
        <v>136</v>
      </c>
      <c r="BJ34" s="154" t="s">
        <v>136</v>
      </c>
      <c r="BK34" s="97" t="s">
        <v>136</v>
      </c>
      <c r="BL34" s="147" t="s">
        <v>136</v>
      </c>
      <c r="BM34" s="95" t="s">
        <v>136</v>
      </c>
      <c r="BN34" s="97" t="s">
        <v>136</v>
      </c>
      <c r="BO34" s="154" t="s">
        <v>136</v>
      </c>
      <c r="BP34" s="97" t="s">
        <v>136</v>
      </c>
      <c r="BQ34" s="147" t="s">
        <v>136</v>
      </c>
      <c r="BR34" s="95" t="s">
        <v>136</v>
      </c>
      <c r="BS34" s="97" t="s">
        <v>136</v>
      </c>
      <c r="BT34" s="154" t="s">
        <v>136</v>
      </c>
      <c r="BU34" s="97" t="s">
        <v>136</v>
      </c>
      <c r="BV34" s="147" t="s">
        <v>136</v>
      </c>
      <c r="BW34" s="95" t="s">
        <v>136</v>
      </c>
      <c r="BX34" s="97" t="s">
        <v>136</v>
      </c>
      <c r="BY34" s="154" t="s">
        <v>136</v>
      </c>
      <c r="BZ34" s="97" t="s">
        <v>136</v>
      </c>
      <c r="CA34" s="147" t="s">
        <v>136</v>
      </c>
      <c r="CB34" s="95" t="s">
        <v>136</v>
      </c>
      <c r="CC34" s="97" t="s">
        <v>136</v>
      </c>
      <c r="CD34" s="154" t="s">
        <v>136</v>
      </c>
      <c r="CE34" s="97" t="s">
        <v>136</v>
      </c>
      <c r="CF34" s="147" t="s">
        <v>136</v>
      </c>
      <c r="CG34" s="82"/>
      <c r="CI34" s="151">
        <v>1</v>
      </c>
      <c r="CJ34" s="94">
        <v>0</v>
      </c>
      <c r="CK34" s="94">
        <v>0</v>
      </c>
      <c r="CL34" s="94">
        <v>0</v>
      </c>
      <c r="CM34" s="83">
        <v>1.15625</v>
      </c>
    </row>
    <row r="35" spans="1:91" x14ac:dyDescent="0.25">
      <c r="A35" s="105">
        <v>32</v>
      </c>
      <c r="B35" s="92" t="s">
        <v>113</v>
      </c>
      <c r="C35" s="93">
        <v>2</v>
      </c>
      <c r="D35" s="101">
        <v>0.35200000999999997</v>
      </c>
      <c r="E35" s="96">
        <v>1</v>
      </c>
      <c r="F35" s="99">
        <v>0</v>
      </c>
      <c r="G35" s="153">
        <v>0</v>
      </c>
      <c r="H35" s="99">
        <v>0</v>
      </c>
      <c r="I35" s="146">
        <v>1.375</v>
      </c>
      <c r="J35" s="96">
        <v>1</v>
      </c>
      <c r="K35" s="99">
        <v>0.22600000000000001</v>
      </c>
      <c r="L35" s="153">
        <v>0.22600000000000001</v>
      </c>
      <c r="M35" s="99">
        <v>0.22600000000000001</v>
      </c>
      <c r="N35" s="146">
        <v>3.21875</v>
      </c>
      <c r="O35" s="96">
        <v>1</v>
      </c>
      <c r="P35" s="99">
        <v>1</v>
      </c>
      <c r="Q35" s="153">
        <v>1</v>
      </c>
      <c r="R35" s="99">
        <v>1</v>
      </c>
      <c r="S35" s="146">
        <v>2.578125</v>
      </c>
      <c r="T35" s="96">
        <v>1</v>
      </c>
      <c r="U35" s="99">
        <v>0.8</v>
      </c>
      <c r="V35" s="153">
        <v>0.8</v>
      </c>
      <c r="W35" s="99">
        <v>0.8</v>
      </c>
      <c r="X35" s="146">
        <v>1.96875</v>
      </c>
      <c r="Y35" s="96">
        <v>1</v>
      </c>
      <c r="Z35" s="99">
        <v>2.3E-2</v>
      </c>
      <c r="AA35" s="153">
        <v>2.3E-2</v>
      </c>
      <c r="AB35" s="99">
        <v>2.3E-2</v>
      </c>
      <c r="AC35" s="146">
        <v>1.34375</v>
      </c>
      <c r="AD35" s="96">
        <v>1</v>
      </c>
      <c r="AE35" s="99">
        <v>0.26700000000000002</v>
      </c>
      <c r="AF35" s="153">
        <v>0.26700000000000002</v>
      </c>
      <c r="AG35" s="99">
        <v>0.26700000000000002</v>
      </c>
      <c r="AH35" s="146">
        <v>2.546875</v>
      </c>
      <c r="AI35" s="96" t="s">
        <v>136</v>
      </c>
      <c r="AJ35" s="99" t="s">
        <v>136</v>
      </c>
      <c r="AK35" s="153" t="s">
        <v>136</v>
      </c>
      <c r="AL35" s="99" t="s">
        <v>136</v>
      </c>
      <c r="AM35" s="146" t="s">
        <v>136</v>
      </c>
      <c r="AN35" s="96" t="s">
        <v>136</v>
      </c>
      <c r="AO35" s="99" t="s">
        <v>136</v>
      </c>
      <c r="AP35" s="153" t="s">
        <v>136</v>
      </c>
      <c r="AQ35" s="99" t="s">
        <v>136</v>
      </c>
      <c r="AR35" s="146" t="s">
        <v>136</v>
      </c>
      <c r="AS35" s="96" t="s">
        <v>136</v>
      </c>
      <c r="AT35" s="99" t="s">
        <v>136</v>
      </c>
      <c r="AU35" s="153" t="s">
        <v>136</v>
      </c>
      <c r="AV35" s="99" t="s">
        <v>136</v>
      </c>
      <c r="AW35" s="146" t="s">
        <v>136</v>
      </c>
      <c r="AX35" s="96" t="s">
        <v>136</v>
      </c>
      <c r="AY35" s="99" t="s">
        <v>136</v>
      </c>
      <c r="AZ35" s="153" t="s">
        <v>136</v>
      </c>
      <c r="BA35" s="99" t="s">
        <v>136</v>
      </c>
      <c r="BB35" s="146" t="s">
        <v>136</v>
      </c>
      <c r="BC35" s="96" t="s">
        <v>136</v>
      </c>
      <c r="BD35" s="99" t="s">
        <v>136</v>
      </c>
      <c r="BE35" s="153" t="s">
        <v>136</v>
      </c>
      <c r="BF35" s="99" t="s">
        <v>136</v>
      </c>
      <c r="BG35" s="146" t="s">
        <v>136</v>
      </c>
      <c r="BH35" s="96" t="s">
        <v>136</v>
      </c>
      <c r="BI35" s="99" t="s">
        <v>136</v>
      </c>
      <c r="BJ35" s="153" t="s">
        <v>136</v>
      </c>
      <c r="BK35" s="99" t="s">
        <v>136</v>
      </c>
      <c r="BL35" s="146" t="s">
        <v>136</v>
      </c>
      <c r="BM35" s="96" t="s">
        <v>136</v>
      </c>
      <c r="BN35" s="99" t="s">
        <v>136</v>
      </c>
      <c r="BO35" s="153" t="s">
        <v>136</v>
      </c>
      <c r="BP35" s="99" t="s">
        <v>136</v>
      </c>
      <c r="BQ35" s="146" t="s">
        <v>136</v>
      </c>
      <c r="BR35" s="96" t="s">
        <v>136</v>
      </c>
      <c r="BS35" s="99" t="s">
        <v>136</v>
      </c>
      <c r="BT35" s="153" t="s">
        <v>136</v>
      </c>
      <c r="BU35" s="99" t="s">
        <v>136</v>
      </c>
      <c r="BV35" s="146" t="s">
        <v>136</v>
      </c>
      <c r="BW35" s="96" t="s">
        <v>136</v>
      </c>
      <c r="BX35" s="99" t="s">
        <v>136</v>
      </c>
      <c r="BY35" s="153" t="s">
        <v>136</v>
      </c>
      <c r="BZ35" s="99" t="s">
        <v>136</v>
      </c>
      <c r="CA35" s="146" t="s">
        <v>136</v>
      </c>
      <c r="CB35" s="96" t="s">
        <v>136</v>
      </c>
      <c r="CC35" s="99" t="s">
        <v>136</v>
      </c>
      <c r="CD35" s="153" t="s">
        <v>136</v>
      </c>
      <c r="CE35" s="99" t="s">
        <v>136</v>
      </c>
      <c r="CF35" s="146" t="s">
        <v>136</v>
      </c>
      <c r="CG35" s="82"/>
      <c r="CI35" s="151">
        <v>1</v>
      </c>
      <c r="CJ35" s="94">
        <v>0</v>
      </c>
      <c r="CK35" s="94">
        <v>0</v>
      </c>
      <c r="CL35" s="94">
        <v>1</v>
      </c>
      <c r="CM35" s="83">
        <v>1.34375</v>
      </c>
    </row>
    <row r="36" spans="1:91" x14ac:dyDescent="0.25">
      <c r="A36" s="105">
        <v>33</v>
      </c>
      <c r="B36" s="92" t="s">
        <v>113</v>
      </c>
      <c r="C36" s="93">
        <v>3</v>
      </c>
      <c r="D36" s="101">
        <v>0.52800001000000008</v>
      </c>
      <c r="E36" s="96">
        <v>1</v>
      </c>
      <c r="F36" s="99">
        <v>0.151</v>
      </c>
      <c r="G36" s="153">
        <v>0.151</v>
      </c>
      <c r="H36" s="99">
        <v>0.151</v>
      </c>
      <c r="I36" s="146">
        <v>1.921875</v>
      </c>
      <c r="J36" s="96">
        <v>1</v>
      </c>
      <c r="K36" s="99">
        <v>0.33900000000000002</v>
      </c>
      <c r="L36" s="153">
        <v>0.33900000000000002</v>
      </c>
      <c r="M36" s="99">
        <v>0.33900000000000002</v>
      </c>
      <c r="N36" s="146">
        <v>2.421875</v>
      </c>
      <c r="O36" s="96">
        <v>1</v>
      </c>
      <c r="P36" s="99">
        <v>0.91200000000000003</v>
      </c>
      <c r="Q36" s="153">
        <v>0.91200000000000003</v>
      </c>
      <c r="R36" s="99">
        <v>0.91200000000000003</v>
      </c>
      <c r="S36" s="146">
        <v>3.765625</v>
      </c>
      <c r="T36" s="96">
        <v>1</v>
      </c>
      <c r="U36" s="99">
        <v>1</v>
      </c>
      <c r="V36" s="153">
        <v>1</v>
      </c>
      <c r="W36" s="99">
        <v>1</v>
      </c>
      <c r="X36" s="146">
        <v>1.515625</v>
      </c>
      <c r="Y36" s="96">
        <v>1</v>
      </c>
      <c r="Z36" s="99">
        <v>0</v>
      </c>
      <c r="AA36" s="153">
        <v>0</v>
      </c>
      <c r="AB36" s="99">
        <v>0</v>
      </c>
      <c r="AC36" s="146">
        <v>2.484375</v>
      </c>
      <c r="AD36" s="96">
        <v>1</v>
      </c>
      <c r="AE36" s="99">
        <v>0.223</v>
      </c>
      <c r="AF36" s="153">
        <v>0.223</v>
      </c>
      <c r="AG36" s="99">
        <v>0.223</v>
      </c>
      <c r="AH36" s="146">
        <v>1.59375</v>
      </c>
      <c r="AI36" s="96" t="s">
        <v>136</v>
      </c>
      <c r="AJ36" s="99" t="s">
        <v>136</v>
      </c>
      <c r="AK36" s="153" t="s">
        <v>136</v>
      </c>
      <c r="AL36" s="99" t="s">
        <v>136</v>
      </c>
      <c r="AM36" s="146" t="s">
        <v>136</v>
      </c>
      <c r="AN36" s="96" t="s">
        <v>136</v>
      </c>
      <c r="AO36" s="99" t="s">
        <v>136</v>
      </c>
      <c r="AP36" s="153" t="s">
        <v>136</v>
      </c>
      <c r="AQ36" s="99" t="s">
        <v>136</v>
      </c>
      <c r="AR36" s="146" t="s">
        <v>136</v>
      </c>
      <c r="AS36" s="96" t="s">
        <v>136</v>
      </c>
      <c r="AT36" s="99" t="s">
        <v>136</v>
      </c>
      <c r="AU36" s="153" t="s">
        <v>136</v>
      </c>
      <c r="AV36" s="99" t="s">
        <v>136</v>
      </c>
      <c r="AW36" s="146" t="s">
        <v>136</v>
      </c>
      <c r="AX36" s="96" t="s">
        <v>136</v>
      </c>
      <c r="AY36" s="99" t="s">
        <v>136</v>
      </c>
      <c r="AZ36" s="153" t="s">
        <v>136</v>
      </c>
      <c r="BA36" s="99" t="s">
        <v>136</v>
      </c>
      <c r="BB36" s="146" t="s">
        <v>136</v>
      </c>
      <c r="BC36" s="96" t="s">
        <v>136</v>
      </c>
      <c r="BD36" s="99" t="s">
        <v>136</v>
      </c>
      <c r="BE36" s="153" t="s">
        <v>136</v>
      </c>
      <c r="BF36" s="99" t="s">
        <v>136</v>
      </c>
      <c r="BG36" s="146" t="s">
        <v>136</v>
      </c>
      <c r="BH36" s="96" t="s">
        <v>136</v>
      </c>
      <c r="BI36" s="99" t="s">
        <v>136</v>
      </c>
      <c r="BJ36" s="153" t="s">
        <v>136</v>
      </c>
      <c r="BK36" s="99" t="s">
        <v>136</v>
      </c>
      <c r="BL36" s="146" t="s">
        <v>136</v>
      </c>
      <c r="BM36" s="96" t="s">
        <v>136</v>
      </c>
      <c r="BN36" s="99" t="s">
        <v>136</v>
      </c>
      <c r="BO36" s="153" t="s">
        <v>136</v>
      </c>
      <c r="BP36" s="99" t="s">
        <v>136</v>
      </c>
      <c r="BQ36" s="146" t="s">
        <v>136</v>
      </c>
      <c r="BR36" s="96" t="s">
        <v>136</v>
      </c>
      <c r="BS36" s="99" t="s">
        <v>136</v>
      </c>
      <c r="BT36" s="153" t="s">
        <v>136</v>
      </c>
      <c r="BU36" s="99" t="s">
        <v>136</v>
      </c>
      <c r="BV36" s="146" t="s">
        <v>136</v>
      </c>
      <c r="BW36" s="96" t="s">
        <v>136</v>
      </c>
      <c r="BX36" s="99" t="s">
        <v>136</v>
      </c>
      <c r="BY36" s="153" t="s">
        <v>136</v>
      </c>
      <c r="BZ36" s="99" t="s">
        <v>136</v>
      </c>
      <c r="CA36" s="146" t="s">
        <v>136</v>
      </c>
      <c r="CB36" s="96" t="s">
        <v>136</v>
      </c>
      <c r="CC36" s="99" t="s">
        <v>136</v>
      </c>
      <c r="CD36" s="153" t="s">
        <v>136</v>
      </c>
      <c r="CE36" s="99" t="s">
        <v>136</v>
      </c>
      <c r="CF36" s="146" t="s">
        <v>136</v>
      </c>
      <c r="CG36" s="82"/>
      <c r="CI36" s="151">
        <v>1</v>
      </c>
      <c r="CJ36" s="94">
        <v>0</v>
      </c>
      <c r="CK36" s="94">
        <v>0</v>
      </c>
      <c r="CL36" s="94">
        <v>1</v>
      </c>
      <c r="CM36" s="83">
        <v>1.515625</v>
      </c>
    </row>
    <row r="37" spans="1:91" x14ac:dyDescent="0.25">
      <c r="A37" s="105">
        <v>34</v>
      </c>
      <c r="B37" s="92" t="s">
        <v>113</v>
      </c>
      <c r="C37" s="93">
        <v>4</v>
      </c>
      <c r="D37" s="101">
        <v>0.70400001000000001</v>
      </c>
      <c r="E37" s="96">
        <v>1</v>
      </c>
      <c r="F37" s="99">
        <v>0</v>
      </c>
      <c r="G37" s="153">
        <v>0</v>
      </c>
      <c r="H37" s="99">
        <v>0</v>
      </c>
      <c r="I37" s="146">
        <v>1.59375</v>
      </c>
      <c r="J37" s="96">
        <v>1</v>
      </c>
      <c r="K37" s="99">
        <v>0.214</v>
      </c>
      <c r="L37" s="153">
        <v>0.214</v>
      </c>
      <c r="M37" s="99">
        <v>0.214</v>
      </c>
      <c r="N37" s="146">
        <v>3.171875</v>
      </c>
      <c r="O37" s="96">
        <v>1</v>
      </c>
      <c r="P37" s="99">
        <v>0.84199999999999997</v>
      </c>
      <c r="Q37" s="153">
        <v>0.84199999999999997</v>
      </c>
      <c r="R37" s="99">
        <v>0.84199999999999997</v>
      </c>
      <c r="S37" s="146">
        <v>3.375</v>
      </c>
      <c r="T37" s="96">
        <v>1</v>
      </c>
      <c r="U37" s="99">
        <v>1</v>
      </c>
      <c r="V37" s="153">
        <v>1</v>
      </c>
      <c r="W37" s="99">
        <v>1</v>
      </c>
      <c r="X37" s="146">
        <v>1.703125</v>
      </c>
      <c r="Y37" s="96">
        <v>1</v>
      </c>
      <c r="Z37" s="99">
        <v>8.9999999999999993E-3</v>
      </c>
      <c r="AA37" s="153">
        <v>8.9999999999999993E-3</v>
      </c>
      <c r="AB37" s="99">
        <v>8.9999999999999993E-3</v>
      </c>
      <c r="AC37" s="146">
        <v>1.53125</v>
      </c>
      <c r="AD37" s="96">
        <v>1</v>
      </c>
      <c r="AE37" s="99">
        <v>0.23899999999999999</v>
      </c>
      <c r="AF37" s="153">
        <v>0.23899999999999999</v>
      </c>
      <c r="AG37" s="99">
        <v>0.23899999999999999</v>
      </c>
      <c r="AH37" s="146">
        <v>1.546875</v>
      </c>
      <c r="AI37" s="96" t="s">
        <v>136</v>
      </c>
      <c r="AJ37" s="99" t="s">
        <v>136</v>
      </c>
      <c r="AK37" s="153" t="s">
        <v>136</v>
      </c>
      <c r="AL37" s="99" t="s">
        <v>136</v>
      </c>
      <c r="AM37" s="146" t="s">
        <v>136</v>
      </c>
      <c r="AN37" s="96" t="s">
        <v>136</v>
      </c>
      <c r="AO37" s="99" t="s">
        <v>136</v>
      </c>
      <c r="AP37" s="153" t="s">
        <v>136</v>
      </c>
      <c r="AQ37" s="99" t="s">
        <v>136</v>
      </c>
      <c r="AR37" s="146" t="s">
        <v>136</v>
      </c>
      <c r="AS37" s="96" t="s">
        <v>136</v>
      </c>
      <c r="AT37" s="99" t="s">
        <v>136</v>
      </c>
      <c r="AU37" s="153" t="s">
        <v>136</v>
      </c>
      <c r="AV37" s="99" t="s">
        <v>136</v>
      </c>
      <c r="AW37" s="146" t="s">
        <v>136</v>
      </c>
      <c r="AX37" s="96" t="s">
        <v>136</v>
      </c>
      <c r="AY37" s="99" t="s">
        <v>136</v>
      </c>
      <c r="AZ37" s="153" t="s">
        <v>136</v>
      </c>
      <c r="BA37" s="99" t="s">
        <v>136</v>
      </c>
      <c r="BB37" s="146" t="s">
        <v>136</v>
      </c>
      <c r="BC37" s="96" t="s">
        <v>136</v>
      </c>
      <c r="BD37" s="99" t="s">
        <v>136</v>
      </c>
      <c r="BE37" s="153" t="s">
        <v>136</v>
      </c>
      <c r="BF37" s="99" t="s">
        <v>136</v>
      </c>
      <c r="BG37" s="146" t="s">
        <v>136</v>
      </c>
      <c r="BH37" s="96" t="s">
        <v>136</v>
      </c>
      <c r="BI37" s="99" t="s">
        <v>136</v>
      </c>
      <c r="BJ37" s="153" t="s">
        <v>136</v>
      </c>
      <c r="BK37" s="99" t="s">
        <v>136</v>
      </c>
      <c r="BL37" s="146" t="s">
        <v>136</v>
      </c>
      <c r="BM37" s="96" t="s">
        <v>136</v>
      </c>
      <c r="BN37" s="99" t="s">
        <v>136</v>
      </c>
      <c r="BO37" s="153" t="s">
        <v>136</v>
      </c>
      <c r="BP37" s="99" t="s">
        <v>136</v>
      </c>
      <c r="BQ37" s="146" t="s">
        <v>136</v>
      </c>
      <c r="BR37" s="96" t="s">
        <v>136</v>
      </c>
      <c r="BS37" s="99" t="s">
        <v>136</v>
      </c>
      <c r="BT37" s="153" t="s">
        <v>136</v>
      </c>
      <c r="BU37" s="99" t="s">
        <v>136</v>
      </c>
      <c r="BV37" s="146" t="s">
        <v>136</v>
      </c>
      <c r="BW37" s="96" t="s">
        <v>136</v>
      </c>
      <c r="BX37" s="99" t="s">
        <v>136</v>
      </c>
      <c r="BY37" s="153" t="s">
        <v>136</v>
      </c>
      <c r="BZ37" s="99" t="s">
        <v>136</v>
      </c>
      <c r="CA37" s="146" t="s">
        <v>136</v>
      </c>
      <c r="CB37" s="96" t="s">
        <v>136</v>
      </c>
      <c r="CC37" s="99" t="s">
        <v>136</v>
      </c>
      <c r="CD37" s="153" t="s">
        <v>136</v>
      </c>
      <c r="CE37" s="99" t="s">
        <v>136</v>
      </c>
      <c r="CF37" s="146" t="s">
        <v>136</v>
      </c>
      <c r="CG37" s="82"/>
      <c r="CI37" s="151">
        <v>1</v>
      </c>
      <c r="CJ37" s="94">
        <v>0</v>
      </c>
      <c r="CK37" s="94">
        <v>0</v>
      </c>
      <c r="CL37" s="94">
        <v>1</v>
      </c>
      <c r="CM37" s="83">
        <v>1.53125</v>
      </c>
    </row>
    <row r="38" spans="1:91" x14ac:dyDescent="0.25">
      <c r="A38" s="105">
        <v>35</v>
      </c>
      <c r="B38" s="92" t="s">
        <v>113</v>
      </c>
      <c r="C38" s="93">
        <v>5</v>
      </c>
      <c r="D38" s="101">
        <v>0.88000000999999994</v>
      </c>
      <c r="E38" s="96">
        <v>1</v>
      </c>
      <c r="F38" s="99">
        <v>0.14299999999999999</v>
      </c>
      <c r="G38" s="153">
        <v>0.14299999999999999</v>
      </c>
      <c r="H38" s="99">
        <v>0.14299999999999999</v>
      </c>
      <c r="I38" s="146">
        <v>1.6875</v>
      </c>
      <c r="J38" s="96">
        <v>1</v>
      </c>
      <c r="K38" s="99">
        <v>0.36</v>
      </c>
      <c r="L38" s="153">
        <v>0.36</v>
      </c>
      <c r="M38" s="99">
        <v>0.36</v>
      </c>
      <c r="N38" s="146">
        <v>3.109375</v>
      </c>
      <c r="O38" s="96">
        <v>1</v>
      </c>
      <c r="P38" s="99">
        <v>1</v>
      </c>
      <c r="Q38" s="153">
        <v>1</v>
      </c>
      <c r="R38" s="99">
        <v>1</v>
      </c>
      <c r="S38" s="146">
        <v>2.859375</v>
      </c>
      <c r="T38" s="96">
        <v>1</v>
      </c>
      <c r="U38" s="99">
        <v>0.96399999999999997</v>
      </c>
      <c r="V38" s="153">
        <v>0.96399999999999997</v>
      </c>
      <c r="W38" s="99">
        <v>0.96399999999999997</v>
      </c>
      <c r="X38" s="146">
        <v>1.78125</v>
      </c>
      <c r="Y38" s="96">
        <v>1</v>
      </c>
      <c r="Z38" s="99">
        <v>0</v>
      </c>
      <c r="AA38" s="153">
        <v>0</v>
      </c>
      <c r="AB38" s="99">
        <v>0</v>
      </c>
      <c r="AC38" s="146">
        <v>1.65625</v>
      </c>
      <c r="AD38" s="96">
        <v>1</v>
      </c>
      <c r="AE38" s="99">
        <v>0.34399999999999997</v>
      </c>
      <c r="AF38" s="153">
        <v>0.34399999999999997</v>
      </c>
      <c r="AG38" s="99">
        <v>0.34399999999999997</v>
      </c>
      <c r="AH38" s="146">
        <v>1.5625</v>
      </c>
      <c r="AI38" s="96" t="s">
        <v>136</v>
      </c>
      <c r="AJ38" s="99" t="s">
        <v>136</v>
      </c>
      <c r="AK38" s="153" t="s">
        <v>136</v>
      </c>
      <c r="AL38" s="99" t="s">
        <v>136</v>
      </c>
      <c r="AM38" s="146" t="s">
        <v>136</v>
      </c>
      <c r="AN38" s="96" t="s">
        <v>136</v>
      </c>
      <c r="AO38" s="99" t="s">
        <v>136</v>
      </c>
      <c r="AP38" s="153" t="s">
        <v>136</v>
      </c>
      <c r="AQ38" s="99" t="s">
        <v>136</v>
      </c>
      <c r="AR38" s="146" t="s">
        <v>136</v>
      </c>
      <c r="AS38" s="96" t="s">
        <v>136</v>
      </c>
      <c r="AT38" s="99" t="s">
        <v>136</v>
      </c>
      <c r="AU38" s="153" t="s">
        <v>136</v>
      </c>
      <c r="AV38" s="99" t="s">
        <v>136</v>
      </c>
      <c r="AW38" s="146" t="s">
        <v>136</v>
      </c>
      <c r="AX38" s="96" t="s">
        <v>136</v>
      </c>
      <c r="AY38" s="99" t="s">
        <v>136</v>
      </c>
      <c r="AZ38" s="153" t="s">
        <v>136</v>
      </c>
      <c r="BA38" s="99" t="s">
        <v>136</v>
      </c>
      <c r="BB38" s="146" t="s">
        <v>136</v>
      </c>
      <c r="BC38" s="96" t="s">
        <v>136</v>
      </c>
      <c r="BD38" s="99" t="s">
        <v>136</v>
      </c>
      <c r="BE38" s="153" t="s">
        <v>136</v>
      </c>
      <c r="BF38" s="99" t="s">
        <v>136</v>
      </c>
      <c r="BG38" s="146" t="s">
        <v>136</v>
      </c>
      <c r="BH38" s="96" t="s">
        <v>136</v>
      </c>
      <c r="BI38" s="99" t="s">
        <v>136</v>
      </c>
      <c r="BJ38" s="153" t="s">
        <v>136</v>
      </c>
      <c r="BK38" s="99" t="s">
        <v>136</v>
      </c>
      <c r="BL38" s="146" t="s">
        <v>136</v>
      </c>
      <c r="BM38" s="96" t="s">
        <v>136</v>
      </c>
      <c r="BN38" s="99" t="s">
        <v>136</v>
      </c>
      <c r="BO38" s="153" t="s">
        <v>136</v>
      </c>
      <c r="BP38" s="99" t="s">
        <v>136</v>
      </c>
      <c r="BQ38" s="146" t="s">
        <v>136</v>
      </c>
      <c r="BR38" s="96" t="s">
        <v>136</v>
      </c>
      <c r="BS38" s="99" t="s">
        <v>136</v>
      </c>
      <c r="BT38" s="153" t="s">
        <v>136</v>
      </c>
      <c r="BU38" s="99" t="s">
        <v>136</v>
      </c>
      <c r="BV38" s="146" t="s">
        <v>136</v>
      </c>
      <c r="BW38" s="96" t="s">
        <v>136</v>
      </c>
      <c r="BX38" s="99" t="s">
        <v>136</v>
      </c>
      <c r="BY38" s="153" t="s">
        <v>136</v>
      </c>
      <c r="BZ38" s="99" t="s">
        <v>136</v>
      </c>
      <c r="CA38" s="146" t="s">
        <v>136</v>
      </c>
      <c r="CB38" s="96" t="s">
        <v>136</v>
      </c>
      <c r="CC38" s="99" t="s">
        <v>136</v>
      </c>
      <c r="CD38" s="153" t="s">
        <v>136</v>
      </c>
      <c r="CE38" s="99" t="s">
        <v>136</v>
      </c>
      <c r="CF38" s="146" t="s">
        <v>136</v>
      </c>
      <c r="CG38" s="82"/>
      <c r="CI38" s="151">
        <v>1</v>
      </c>
      <c r="CJ38" s="94">
        <v>0</v>
      </c>
      <c r="CK38" s="94">
        <v>0</v>
      </c>
      <c r="CL38" s="94">
        <v>1</v>
      </c>
      <c r="CM38" s="83">
        <v>1.5625</v>
      </c>
    </row>
    <row r="39" spans="1:91" x14ac:dyDescent="0.25">
      <c r="A39" s="105">
        <v>36</v>
      </c>
      <c r="B39" s="92" t="s">
        <v>113</v>
      </c>
      <c r="C39" s="93">
        <v>6</v>
      </c>
      <c r="D39" s="101">
        <v>1.05600001</v>
      </c>
      <c r="E39" s="96">
        <v>1</v>
      </c>
      <c r="F39" s="99">
        <v>0.16</v>
      </c>
      <c r="G39" s="153">
        <v>0.16</v>
      </c>
      <c r="H39" s="99">
        <v>0.16</v>
      </c>
      <c r="I39" s="146">
        <v>2.03125</v>
      </c>
      <c r="J39" s="96">
        <v>1</v>
      </c>
      <c r="K39" s="99">
        <v>0.316</v>
      </c>
      <c r="L39" s="153">
        <v>0.316</v>
      </c>
      <c r="M39" s="99">
        <v>0.316</v>
      </c>
      <c r="N39" s="146">
        <v>3.40625</v>
      </c>
      <c r="O39" s="96">
        <v>1</v>
      </c>
      <c r="P39" s="99">
        <v>1</v>
      </c>
      <c r="Q39" s="153">
        <v>1</v>
      </c>
      <c r="R39" s="99">
        <v>1</v>
      </c>
      <c r="S39" s="146">
        <v>3.171875</v>
      </c>
      <c r="T39" s="96">
        <v>1</v>
      </c>
      <c r="U39" s="99">
        <v>0.99299999999999999</v>
      </c>
      <c r="V39" s="153">
        <v>0.99299999999999999</v>
      </c>
      <c r="W39" s="99">
        <v>0.99299999999999999</v>
      </c>
      <c r="X39" s="146">
        <v>1.8125</v>
      </c>
      <c r="Y39" s="96">
        <v>1</v>
      </c>
      <c r="Z39" s="99">
        <v>0</v>
      </c>
      <c r="AA39" s="153">
        <v>0</v>
      </c>
      <c r="AB39" s="99">
        <v>0</v>
      </c>
      <c r="AC39" s="146">
        <v>2.3125</v>
      </c>
      <c r="AD39" s="96">
        <v>1</v>
      </c>
      <c r="AE39" s="99">
        <v>0.50900000000000001</v>
      </c>
      <c r="AF39" s="153">
        <v>0.50900000000000001</v>
      </c>
      <c r="AG39" s="99">
        <v>0.50900000000000001</v>
      </c>
      <c r="AH39" s="146">
        <v>1.9375</v>
      </c>
      <c r="AI39" s="96" t="s">
        <v>136</v>
      </c>
      <c r="AJ39" s="99" t="s">
        <v>136</v>
      </c>
      <c r="AK39" s="153" t="s">
        <v>136</v>
      </c>
      <c r="AL39" s="99" t="s">
        <v>136</v>
      </c>
      <c r="AM39" s="146" t="s">
        <v>136</v>
      </c>
      <c r="AN39" s="96" t="s">
        <v>136</v>
      </c>
      <c r="AO39" s="99" t="s">
        <v>136</v>
      </c>
      <c r="AP39" s="153" t="s">
        <v>136</v>
      </c>
      <c r="AQ39" s="99" t="s">
        <v>136</v>
      </c>
      <c r="AR39" s="146" t="s">
        <v>136</v>
      </c>
      <c r="AS39" s="96" t="s">
        <v>136</v>
      </c>
      <c r="AT39" s="99" t="s">
        <v>136</v>
      </c>
      <c r="AU39" s="153" t="s">
        <v>136</v>
      </c>
      <c r="AV39" s="99" t="s">
        <v>136</v>
      </c>
      <c r="AW39" s="146" t="s">
        <v>136</v>
      </c>
      <c r="AX39" s="96" t="s">
        <v>136</v>
      </c>
      <c r="AY39" s="99" t="s">
        <v>136</v>
      </c>
      <c r="AZ39" s="153" t="s">
        <v>136</v>
      </c>
      <c r="BA39" s="99" t="s">
        <v>136</v>
      </c>
      <c r="BB39" s="146" t="s">
        <v>136</v>
      </c>
      <c r="BC39" s="96" t="s">
        <v>136</v>
      </c>
      <c r="BD39" s="99" t="s">
        <v>136</v>
      </c>
      <c r="BE39" s="153" t="s">
        <v>136</v>
      </c>
      <c r="BF39" s="99" t="s">
        <v>136</v>
      </c>
      <c r="BG39" s="146" t="s">
        <v>136</v>
      </c>
      <c r="BH39" s="96" t="s">
        <v>136</v>
      </c>
      <c r="BI39" s="99" t="s">
        <v>136</v>
      </c>
      <c r="BJ39" s="153" t="s">
        <v>136</v>
      </c>
      <c r="BK39" s="99" t="s">
        <v>136</v>
      </c>
      <c r="BL39" s="146" t="s">
        <v>136</v>
      </c>
      <c r="BM39" s="96" t="s">
        <v>136</v>
      </c>
      <c r="BN39" s="99" t="s">
        <v>136</v>
      </c>
      <c r="BO39" s="153" t="s">
        <v>136</v>
      </c>
      <c r="BP39" s="99" t="s">
        <v>136</v>
      </c>
      <c r="BQ39" s="146" t="s">
        <v>136</v>
      </c>
      <c r="BR39" s="96" t="s">
        <v>136</v>
      </c>
      <c r="BS39" s="99" t="s">
        <v>136</v>
      </c>
      <c r="BT39" s="153" t="s">
        <v>136</v>
      </c>
      <c r="BU39" s="99" t="s">
        <v>136</v>
      </c>
      <c r="BV39" s="146" t="s">
        <v>136</v>
      </c>
      <c r="BW39" s="96" t="s">
        <v>136</v>
      </c>
      <c r="BX39" s="99" t="s">
        <v>136</v>
      </c>
      <c r="BY39" s="153" t="s">
        <v>136</v>
      </c>
      <c r="BZ39" s="99" t="s">
        <v>136</v>
      </c>
      <c r="CA39" s="146" t="s">
        <v>136</v>
      </c>
      <c r="CB39" s="96" t="s">
        <v>136</v>
      </c>
      <c r="CC39" s="99" t="s">
        <v>136</v>
      </c>
      <c r="CD39" s="153" t="s">
        <v>136</v>
      </c>
      <c r="CE39" s="99" t="s">
        <v>136</v>
      </c>
      <c r="CF39" s="146" t="s">
        <v>136</v>
      </c>
      <c r="CG39" s="82"/>
      <c r="CI39" s="151">
        <v>1</v>
      </c>
      <c r="CJ39" s="94">
        <v>0</v>
      </c>
      <c r="CK39" s="94">
        <v>0</v>
      </c>
      <c r="CL39" s="94">
        <v>1</v>
      </c>
      <c r="CM39" s="83">
        <v>1.8125</v>
      </c>
    </row>
    <row r="40" spans="1:91" x14ac:dyDescent="0.25">
      <c r="A40" s="105">
        <v>37</v>
      </c>
      <c r="B40" s="92" t="s">
        <v>113</v>
      </c>
      <c r="C40" s="93">
        <v>7</v>
      </c>
      <c r="D40" s="101">
        <v>1.2320000099999999</v>
      </c>
      <c r="E40" s="96">
        <v>1</v>
      </c>
      <c r="F40" s="99">
        <v>7.0000000000000001E-3</v>
      </c>
      <c r="G40" s="153">
        <v>7.0000000000000001E-3</v>
      </c>
      <c r="H40" s="99">
        <v>7.0000000000000001E-3</v>
      </c>
      <c r="I40" s="146">
        <v>2.03125</v>
      </c>
      <c r="J40" s="96">
        <v>1</v>
      </c>
      <c r="K40" s="99">
        <v>0.36599999999999999</v>
      </c>
      <c r="L40" s="153">
        <v>0.36599999999999999</v>
      </c>
      <c r="M40" s="99">
        <v>0.36599999999999999</v>
      </c>
      <c r="N40" s="146">
        <v>2.796875</v>
      </c>
      <c r="O40" s="96">
        <v>1</v>
      </c>
      <c r="P40" s="99">
        <v>0.74299999999999999</v>
      </c>
      <c r="Q40" s="153">
        <v>0.74299999999999999</v>
      </c>
      <c r="R40" s="99">
        <v>0.74299999999999999</v>
      </c>
      <c r="S40" s="146">
        <v>3.34375</v>
      </c>
      <c r="T40" s="96">
        <v>1</v>
      </c>
      <c r="U40" s="99">
        <v>1</v>
      </c>
      <c r="V40" s="153">
        <v>1</v>
      </c>
      <c r="W40" s="99">
        <v>1</v>
      </c>
      <c r="X40" s="146">
        <v>1.84375</v>
      </c>
      <c r="Y40" s="96">
        <v>1</v>
      </c>
      <c r="Z40" s="99">
        <v>0</v>
      </c>
      <c r="AA40" s="153">
        <v>0</v>
      </c>
      <c r="AB40" s="99">
        <v>0</v>
      </c>
      <c r="AC40" s="146">
        <v>2.46875</v>
      </c>
      <c r="AD40" s="96">
        <v>1</v>
      </c>
      <c r="AE40" s="99">
        <v>0.43</v>
      </c>
      <c r="AF40" s="153">
        <v>0.43</v>
      </c>
      <c r="AG40" s="99">
        <v>0.43</v>
      </c>
      <c r="AH40" s="146">
        <v>1.65625</v>
      </c>
      <c r="AI40" s="96" t="s">
        <v>136</v>
      </c>
      <c r="AJ40" s="99" t="s">
        <v>136</v>
      </c>
      <c r="AK40" s="153" t="s">
        <v>136</v>
      </c>
      <c r="AL40" s="99" t="s">
        <v>136</v>
      </c>
      <c r="AM40" s="146" t="s">
        <v>136</v>
      </c>
      <c r="AN40" s="96" t="s">
        <v>136</v>
      </c>
      <c r="AO40" s="99" t="s">
        <v>136</v>
      </c>
      <c r="AP40" s="153" t="s">
        <v>136</v>
      </c>
      <c r="AQ40" s="99" t="s">
        <v>136</v>
      </c>
      <c r="AR40" s="146" t="s">
        <v>136</v>
      </c>
      <c r="AS40" s="96" t="s">
        <v>136</v>
      </c>
      <c r="AT40" s="99" t="s">
        <v>136</v>
      </c>
      <c r="AU40" s="153" t="s">
        <v>136</v>
      </c>
      <c r="AV40" s="99" t="s">
        <v>136</v>
      </c>
      <c r="AW40" s="146" t="s">
        <v>136</v>
      </c>
      <c r="AX40" s="96" t="s">
        <v>136</v>
      </c>
      <c r="AY40" s="99" t="s">
        <v>136</v>
      </c>
      <c r="AZ40" s="153" t="s">
        <v>136</v>
      </c>
      <c r="BA40" s="99" t="s">
        <v>136</v>
      </c>
      <c r="BB40" s="146" t="s">
        <v>136</v>
      </c>
      <c r="BC40" s="96" t="s">
        <v>136</v>
      </c>
      <c r="BD40" s="99" t="s">
        <v>136</v>
      </c>
      <c r="BE40" s="153" t="s">
        <v>136</v>
      </c>
      <c r="BF40" s="99" t="s">
        <v>136</v>
      </c>
      <c r="BG40" s="146" t="s">
        <v>136</v>
      </c>
      <c r="BH40" s="96" t="s">
        <v>136</v>
      </c>
      <c r="BI40" s="99" t="s">
        <v>136</v>
      </c>
      <c r="BJ40" s="153" t="s">
        <v>136</v>
      </c>
      <c r="BK40" s="99" t="s">
        <v>136</v>
      </c>
      <c r="BL40" s="146" t="s">
        <v>136</v>
      </c>
      <c r="BM40" s="96" t="s">
        <v>136</v>
      </c>
      <c r="BN40" s="99" t="s">
        <v>136</v>
      </c>
      <c r="BO40" s="153" t="s">
        <v>136</v>
      </c>
      <c r="BP40" s="99" t="s">
        <v>136</v>
      </c>
      <c r="BQ40" s="146" t="s">
        <v>136</v>
      </c>
      <c r="BR40" s="96" t="s">
        <v>136</v>
      </c>
      <c r="BS40" s="99" t="s">
        <v>136</v>
      </c>
      <c r="BT40" s="153" t="s">
        <v>136</v>
      </c>
      <c r="BU40" s="99" t="s">
        <v>136</v>
      </c>
      <c r="BV40" s="146" t="s">
        <v>136</v>
      </c>
      <c r="BW40" s="96" t="s">
        <v>136</v>
      </c>
      <c r="BX40" s="99" t="s">
        <v>136</v>
      </c>
      <c r="BY40" s="153" t="s">
        <v>136</v>
      </c>
      <c r="BZ40" s="99" t="s">
        <v>136</v>
      </c>
      <c r="CA40" s="146" t="s">
        <v>136</v>
      </c>
      <c r="CB40" s="96" t="s">
        <v>136</v>
      </c>
      <c r="CC40" s="99" t="s">
        <v>136</v>
      </c>
      <c r="CD40" s="153" t="s">
        <v>136</v>
      </c>
      <c r="CE40" s="99" t="s">
        <v>136</v>
      </c>
      <c r="CF40" s="146" t="s">
        <v>136</v>
      </c>
      <c r="CG40" s="82"/>
      <c r="CI40" s="151">
        <v>1</v>
      </c>
      <c r="CJ40" s="94">
        <v>0</v>
      </c>
      <c r="CK40" s="94">
        <v>0</v>
      </c>
      <c r="CL40" s="94">
        <v>1</v>
      </c>
      <c r="CM40" s="83">
        <v>1.65625</v>
      </c>
    </row>
    <row r="41" spans="1:91" x14ac:dyDescent="0.25">
      <c r="A41" s="105">
        <v>38</v>
      </c>
      <c r="B41" s="92" t="s">
        <v>113</v>
      </c>
      <c r="C41" s="93">
        <v>8</v>
      </c>
      <c r="D41" s="101">
        <v>1.4080000100000001</v>
      </c>
      <c r="E41" s="96">
        <v>1</v>
      </c>
      <c r="F41" s="99">
        <v>2.5999999999999999E-2</v>
      </c>
      <c r="G41" s="153">
        <v>2.5999999999999999E-2</v>
      </c>
      <c r="H41" s="99">
        <v>2.5999999999999999E-2</v>
      </c>
      <c r="I41" s="146">
        <v>2.359375</v>
      </c>
      <c r="J41" s="96">
        <v>1</v>
      </c>
      <c r="K41" s="99">
        <v>0.40400000000000003</v>
      </c>
      <c r="L41" s="153">
        <v>0.40400000000000003</v>
      </c>
      <c r="M41" s="99">
        <v>0.40400000000000003</v>
      </c>
      <c r="N41" s="146">
        <v>3.296875</v>
      </c>
      <c r="O41" s="96">
        <v>1</v>
      </c>
      <c r="P41" s="99">
        <v>0.997</v>
      </c>
      <c r="Q41" s="153">
        <v>0.997</v>
      </c>
      <c r="R41" s="99">
        <v>0.997</v>
      </c>
      <c r="S41" s="146">
        <v>3.0625</v>
      </c>
      <c r="T41" s="96">
        <v>1</v>
      </c>
      <c r="U41" s="99">
        <v>1</v>
      </c>
      <c r="V41" s="153">
        <v>1</v>
      </c>
      <c r="W41" s="99">
        <v>1</v>
      </c>
      <c r="X41" s="146">
        <v>1.859375</v>
      </c>
      <c r="Y41" s="96">
        <v>1</v>
      </c>
      <c r="Z41" s="99">
        <v>0</v>
      </c>
      <c r="AA41" s="153">
        <v>0</v>
      </c>
      <c r="AB41" s="99">
        <v>0</v>
      </c>
      <c r="AC41" s="146">
        <v>2</v>
      </c>
      <c r="AD41" s="96">
        <v>1</v>
      </c>
      <c r="AE41" s="99">
        <v>0.39100000000000001</v>
      </c>
      <c r="AF41" s="153">
        <v>0.39100000000000001</v>
      </c>
      <c r="AG41" s="99">
        <v>0.39100000000000001</v>
      </c>
      <c r="AH41" s="146">
        <v>2.21875</v>
      </c>
      <c r="AI41" s="96" t="s">
        <v>136</v>
      </c>
      <c r="AJ41" s="99" t="s">
        <v>136</v>
      </c>
      <c r="AK41" s="153" t="s">
        <v>136</v>
      </c>
      <c r="AL41" s="99" t="s">
        <v>136</v>
      </c>
      <c r="AM41" s="146" t="s">
        <v>136</v>
      </c>
      <c r="AN41" s="96" t="s">
        <v>136</v>
      </c>
      <c r="AO41" s="99" t="s">
        <v>136</v>
      </c>
      <c r="AP41" s="153" t="s">
        <v>136</v>
      </c>
      <c r="AQ41" s="99" t="s">
        <v>136</v>
      </c>
      <c r="AR41" s="146" t="s">
        <v>136</v>
      </c>
      <c r="AS41" s="96" t="s">
        <v>136</v>
      </c>
      <c r="AT41" s="99" t="s">
        <v>136</v>
      </c>
      <c r="AU41" s="153" t="s">
        <v>136</v>
      </c>
      <c r="AV41" s="99" t="s">
        <v>136</v>
      </c>
      <c r="AW41" s="146" t="s">
        <v>136</v>
      </c>
      <c r="AX41" s="96" t="s">
        <v>136</v>
      </c>
      <c r="AY41" s="99" t="s">
        <v>136</v>
      </c>
      <c r="AZ41" s="153" t="s">
        <v>136</v>
      </c>
      <c r="BA41" s="99" t="s">
        <v>136</v>
      </c>
      <c r="BB41" s="146" t="s">
        <v>136</v>
      </c>
      <c r="BC41" s="96" t="s">
        <v>136</v>
      </c>
      <c r="BD41" s="99" t="s">
        <v>136</v>
      </c>
      <c r="BE41" s="153" t="s">
        <v>136</v>
      </c>
      <c r="BF41" s="99" t="s">
        <v>136</v>
      </c>
      <c r="BG41" s="146" t="s">
        <v>136</v>
      </c>
      <c r="BH41" s="96" t="s">
        <v>136</v>
      </c>
      <c r="BI41" s="99" t="s">
        <v>136</v>
      </c>
      <c r="BJ41" s="153" t="s">
        <v>136</v>
      </c>
      <c r="BK41" s="99" t="s">
        <v>136</v>
      </c>
      <c r="BL41" s="146" t="s">
        <v>136</v>
      </c>
      <c r="BM41" s="96" t="s">
        <v>136</v>
      </c>
      <c r="BN41" s="99" t="s">
        <v>136</v>
      </c>
      <c r="BO41" s="153" t="s">
        <v>136</v>
      </c>
      <c r="BP41" s="99" t="s">
        <v>136</v>
      </c>
      <c r="BQ41" s="146" t="s">
        <v>136</v>
      </c>
      <c r="BR41" s="96" t="s">
        <v>136</v>
      </c>
      <c r="BS41" s="99" t="s">
        <v>136</v>
      </c>
      <c r="BT41" s="153" t="s">
        <v>136</v>
      </c>
      <c r="BU41" s="99" t="s">
        <v>136</v>
      </c>
      <c r="BV41" s="146" t="s">
        <v>136</v>
      </c>
      <c r="BW41" s="96" t="s">
        <v>136</v>
      </c>
      <c r="BX41" s="99" t="s">
        <v>136</v>
      </c>
      <c r="BY41" s="153" t="s">
        <v>136</v>
      </c>
      <c r="BZ41" s="99" t="s">
        <v>136</v>
      </c>
      <c r="CA41" s="146" t="s">
        <v>136</v>
      </c>
      <c r="CB41" s="96" t="s">
        <v>136</v>
      </c>
      <c r="CC41" s="99" t="s">
        <v>136</v>
      </c>
      <c r="CD41" s="153" t="s">
        <v>136</v>
      </c>
      <c r="CE41" s="99" t="s">
        <v>136</v>
      </c>
      <c r="CF41" s="146" t="s">
        <v>136</v>
      </c>
      <c r="CG41" s="82"/>
      <c r="CH41" s="85"/>
      <c r="CI41" s="151">
        <v>1</v>
      </c>
      <c r="CJ41" s="94">
        <v>0</v>
      </c>
      <c r="CK41" s="94">
        <v>0</v>
      </c>
      <c r="CL41" s="94">
        <v>1</v>
      </c>
      <c r="CM41" s="83">
        <v>1.859375</v>
      </c>
    </row>
    <row r="42" spans="1:91" x14ac:dyDescent="0.25">
      <c r="A42" s="105">
        <v>39</v>
      </c>
      <c r="B42" s="92" t="s">
        <v>113</v>
      </c>
      <c r="C42" s="93">
        <v>9</v>
      </c>
      <c r="D42" s="101">
        <v>1.58400001</v>
      </c>
      <c r="E42" s="96">
        <v>1</v>
      </c>
      <c r="F42" s="99">
        <v>0.15</v>
      </c>
      <c r="G42" s="153">
        <v>0.15</v>
      </c>
      <c r="H42" s="99">
        <v>0.15</v>
      </c>
      <c r="I42" s="146">
        <v>2.375</v>
      </c>
      <c r="J42" s="96">
        <v>1</v>
      </c>
      <c r="K42" s="99">
        <v>0.113</v>
      </c>
      <c r="L42" s="153">
        <v>0.113</v>
      </c>
      <c r="M42" s="99">
        <v>0.113</v>
      </c>
      <c r="N42" s="146">
        <v>3.03125</v>
      </c>
      <c r="O42" s="96">
        <v>1</v>
      </c>
      <c r="P42" s="99">
        <v>1</v>
      </c>
      <c r="Q42" s="153">
        <v>1</v>
      </c>
      <c r="R42" s="99">
        <v>1</v>
      </c>
      <c r="S42" s="146">
        <v>2.78125</v>
      </c>
      <c r="T42" s="96">
        <v>1</v>
      </c>
      <c r="U42" s="99">
        <v>0.95</v>
      </c>
      <c r="V42" s="153">
        <v>0.95</v>
      </c>
      <c r="W42" s="99">
        <v>0.95</v>
      </c>
      <c r="X42" s="146">
        <v>1.96875</v>
      </c>
      <c r="Y42" s="96">
        <v>1</v>
      </c>
      <c r="Z42" s="99">
        <v>0</v>
      </c>
      <c r="AA42" s="153">
        <v>0</v>
      </c>
      <c r="AB42" s="99">
        <v>0</v>
      </c>
      <c r="AC42" s="146">
        <v>1.828125</v>
      </c>
      <c r="AD42" s="96">
        <v>1</v>
      </c>
      <c r="AE42" s="99">
        <v>0.34</v>
      </c>
      <c r="AF42" s="153">
        <v>0.34</v>
      </c>
      <c r="AG42" s="99">
        <v>0.34</v>
      </c>
      <c r="AH42" s="146">
        <v>1.6875</v>
      </c>
      <c r="AI42" s="96" t="s">
        <v>136</v>
      </c>
      <c r="AJ42" s="99" t="s">
        <v>136</v>
      </c>
      <c r="AK42" s="153" t="s">
        <v>136</v>
      </c>
      <c r="AL42" s="99" t="s">
        <v>136</v>
      </c>
      <c r="AM42" s="146" t="s">
        <v>136</v>
      </c>
      <c r="AN42" s="96" t="s">
        <v>136</v>
      </c>
      <c r="AO42" s="99" t="s">
        <v>136</v>
      </c>
      <c r="AP42" s="153" t="s">
        <v>136</v>
      </c>
      <c r="AQ42" s="99" t="s">
        <v>136</v>
      </c>
      <c r="AR42" s="146" t="s">
        <v>136</v>
      </c>
      <c r="AS42" s="96" t="s">
        <v>136</v>
      </c>
      <c r="AT42" s="99" t="s">
        <v>136</v>
      </c>
      <c r="AU42" s="153" t="s">
        <v>136</v>
      </c>
      <c r="AV42" s="99" t="s">
        <v>136</v>
      </c>
      <c r="AW42" s="146" t="s">
        <v>136</v>
      </c>
      <c r="AX42" s="96" t="s">
        <v>136</v>
      </c>
      <c r="AY42" s="99" t="s">
        <v>136</v>
      </c>
      <c r="AZ42" s="153" t="s">
        <v>136</v>
      </c>
      <c r="BA42" s="99" t="s">
        <v>136</v>
      </c>
      <c r="BB42" s="146" t="s">
        <v>136</v>
      </c>
      <c r="BC42" s="96" t="s">
        <v>136</v>
      </c>
      <c r="BD42" s="99" t="s">
        <v>136</v>
      </c>
      <c r="BE42" s="153" t="s">
        <v>136</v>
      </c>
      <c r="BF42" s="99" t="s">
        <v>136</v>
      </c>
      <c r="BG42" s="146" t="s">
        <v>136</v>
      </c>
      <c r="BH42" s="96" t="s">
        <v>136</v>
      </c>
      <c r="BI42" s="99" t="s">
        <v>136</v>
      </c>
      <c r="BJ42" s="153" t="s">
        <v>136</v>
      </c>
      <c r="BK42" s="99" t="s">
        <v>136</v>
      </c>
      <c r="BL42" s="146" t="s">
        <v>136</v>
      </c>
      <c r="BM42" s="96" t="s">
        <v>136</v>
      </c>
      <c r="BN42" s="99" t="s">
        <v>136</v>
      </c>
      <c r="BO42" s="153" t="s">
        <v>136</v>
      </c>
      <c r="BP42" s="99" t="s">
        <v>136</v>
      </c>
      <c r="BQ42" s="146" t="s">
        <v>136</v>
      </c>
      <c r="BR42" s="96" t="s">
        <v>136</v>
      </c>
      <c r="BS42" s="99" t="s">
        <v>136</v>
      </c>
      <c r="BT42" s="153" t="s">
        <v>136</v>
      </c>
      <c r="BU42" s="99" t="s">
        <v>136</v>
      </c>
      <c r="BV42" s="146" t="s">
        <v>136</v>
      </c>
      <c r="BW42" s="96" t="s">
        <v>136</v>
      </c>
      <c r="BX42" s="99" t="s">
        <v>136</v>
      </c>
      <c r="BY42" s="153" t="s">
        <v>136</v>
      </c>
      <c r="BZ42" s="99" t="s">
        <v>136</v>
      </c>
      <c r="CA42" s="146" t="s">
        <v>136</v>
      </c>
      <c r="CB42" s="96" t="s">
        <v>136</v>
      </c>
      <c r="CC42" s="99" t="s">
        <v>136</v>
      </c>
      <c r="CD42" s="153" t="s">
        <v>136</v>
      </c>
      <c r="CE42" s="99" t="s">
        <v>136</v>
      </c>
      <c r="CF42" s="146" t="s">
        <v>136</v>
      </c>
      <c r="CG42" s="82"/>
      <c r="CI42" s="151">
        <v>1</v>
      </c>
      <c r="CJ42" s="94">
        <v>0</v>
      </c>
      <c r="CK42" s="94">
        <v>0</v>
      </c>
      <c r="CL42" s="94">
        <v>1</v>
      </c>
      <c r="CM42" s="83">
        <v>1.6875</v>
      </c>
    </row>
    <row r="43" spans="1:91" ht="15.75" thickBot="1" x14ac:dyDescent="0.3">
      <c r="A43" s="105">
        <v>40</v>
      </c>
      <c r="B43" s="92" t="s">
        <v>113</v>
      </c>
      <c r="C43" s="93">
        <v>10</v>
      </c>
      <c r="D43" s="101">
        <v>1.7600000099999999</v>
      </c>
      <c r="E43" s="96">
        <v>1</v>
      </c>
      <c r="F43" s="99">
        <v>0</v>
      </c>
      <c r="G43" s="153">
        <v>0</v>
      </c>
      <c r="H43" s="99">
        <v>0</v>
      </c>
      <c r="I43" s="146">
        <v>1.875</v>
      </c>
      <c r="J43" s="96">
        <v>1</v>
      </c>
      <c r="K43" s="99">
        <v>0.21</v>
      </c>
      <c r="L43" s="153">
        <v>0.21</v>
      </c>
      <c r="M43" s="99">
        <v>0.21</v>
      </c>
      <c r="N43" s="146">
        <v>3.0625</v>
      </c>
      <c r="O43" s="96">
        <v>1</v>
      </c>
      <c r="P43" s="99">
        <v>0.88</v>
      </c>
      <c r="Q43" s="153">
        <v>0.88</v>
      </c>
      <c r="R43" s="99">
        <v>0.88</v>
      </c>
      <c r="S43" s="146">
        <v>3.1875</v>
      </c>
      <c r="T43" s="96">
        <v>1</v>
      </c>
      <c r="U43" s="99">
        <v>1</v>
      </c>
      <c r="V43" s="153">
        <v>1</v>
      </c>
      <c r="W43" s="99">
        <v>1</v>
      </c>
      <c r="X43" s="146">
        <v>1.90625</v>
      </c>
      <c r="Y43" s="96">
        <v>1</v>
      </c>
      <c r="Z43" s="99">
        <v>3.0000000000000001E-3</v>
      </c>
      <c r="AA43" s="153">
        <v>3.0000000000000001E-3</v>
      </c>
      <c r="AB43" s="99">
        <v>3.0000000000000001E-3</v>
      </c>
      <c r="AC43" s="146">
        <v>1.828125</v>
      </c>
      <c r="AD43" s="96">
        <v>1</v>
      </c>
      <c r="AE43" s="99">
        <v>0.28299999999999997</v>
      </c>
      <c r="AF43" s="153">
        <v>0.28299999999999997</v>
      </c>
      <c r="AG43" s="99">
        <v>0.28299999999999997</v>
      </c>
      <c r="AH43" s="146">
        <v>2</v>
      </c>
      <c r="AI43" s="96" t="s">
        <v>136</v>
      </c>
      <c r="AJ43" s="99" t="s">
        <v>136</v>
      </c>
      <c r="AK43" s="153" t="s">
        <v>136</v>
      </c>
      <c r="AL43" s="99" t="s">
        <v>136</v>
      </c>
      <c r="AM43" s="146" t="s">
        <v>136</v>
      </c>
      <c r="AN43" s="96" t="s">
        <v>136</v>
      </c>
      <c r="AO43" s="99" t="s">
        <v>136</v>
      </c>
      <c r="AP43" s="153" t="s">
        <v>136</v>
      </c>
      <c r="AQ43" s="99" t="s">
        <v>136</v>
      </c>
      <c r="AR43" s="146" t="s">
        <v>136</v>
      </c>
      <c r="AS43" s="96" t="s">
        <v>136</v>
      </c>
      <c r="AT43" s="99" t="s">
        <v>136</v>
      </c>
      <c r="AU43" s="153" t="s">
        <v>136</v>
      </c>
      <c r="AV43" s="99" t="s">
        <v>136</v>
      </c>
      <c r="AW43" s="146" t="s">
        <v>136</v>
      </c>
      <c r="AX43" s="96" t="s">
        <v>136</v>
      </c>
      <c r="AY43" s="99" t="s">
        <v>136</v>
      </c>
      <c r="AZ43" s="153" t="s">
        <v>136</v>
      </c>
      <c r="BA43" s="99" t="s">
        <v>136</v>
      </c>
      <c r="BB43" s="146" t="s">
        <v>136</v>
      </c>
      <c r="BC43" s="96" t="s">
        <v>136</v>
      </c>
      <c r="BD43" s="99" t="s">
        <v>136</v>
      </c>
      <c r="BE43" s="153" t="s">
        <v>136</v>
      </c>
      <c r="BF43" s="99" t="s">
        <v>136</v>
      </c>
      <c r="BG43" s="146" t="s">
        <v>136</v>
      </c>
      <c r="BH43" s="96" t="s">
        <v>136</v>
      </c>
      <c r="BI43" s="99" t="s">
        <v>136</v>
      </c>
      <c r="BJ43" s="153" t="s">
        <v>136</v>
      </c>
      <c r="BK43" s="99" t="s">
        <v>136</v>
      </c>
      <c r="BL43" s="146" t="s">
        <v>136</v>
      </c>
      <c r="BM43" s="96" t="s">
        <v>136</v>
      </c>
      <c r="BN43" s="99" t="s">
        <v>136</v>
      </c>
      <c r="BO43" s="153" t="s">
        <v>136</v>
      </c>
      <c r="BP43" s="99" t="s">
        <v>136</v>
      </c>
      <c r="BQ43" s="146" t="s">
        <v>136</v>
      </c>
      <c r="BR43" s="96" t="s">
        <v>136</v>
      </c>
      <c r="BS43" s="99" t="s">
        <v>136</v>
      </c>
      <c r="BT43" s="153" t="s">
        <v>136</v>
      </c>
      <c r="BU43" s="99" t="s">
        <v>136</v>
      </c>
      <c r="BV43" s="146" t="s">
        <v>136</v>
      </c>
      <c r="BW43" s="96" t="s">
        <v>136</v>
      </c>
      <c r="BX43" s="99" t="s">
        <v>136</v>
      </c>
      <c r="BY43" s="153" t="s">
        <v>136</v>
      </c>
      <c r="BZ43" s="99" t="s">
        <v>136</v>
      </c>
      <c r="CA43" s="146" t="s">
        <v>136</v>
      </c>
      <c r="CB43" s="96" t="s">
        <v>136</v>
      </c>
      <c r="CC43" s="99" t="s">
        <v>136</v>
      </c>
      <c r="CD43" s="153" t="s">
        <v>136</v>
      </c>
      <c r="CE43" s="99" t="s">
        <v>136</v>
      </c>
      <c r="CF43" s="146" t="s">
        <v>136</v>
      </c>
      <c r="CG43" s="82"/>
      <c r="CI43" s="151">
        <v>1</v>
      </c>
      <c r="CJ43" s="94">
        <v>0</v>
      </c>
      <c r="CK43" s="94">
        <v>0</v>
      </c>
      <c r="CL43" s="94">
        <v>1</v>
      </c>
      <c r="CM43" s="83">
        <v>1.828125</v>
      </c>
    </row>
    <row r="44" spans="1:91" x14ac:dyDescent="0.25">
      <c r="A44" s="102">
        <v>41</v>
      </c>
      <c r="B44" s="103" t="s">
        <v>114</v>
      </c>
      <c r="C44" s="104">
        <v>1</v>
      </c>
      <c r="D44" s="100">
        <v>2.1560000100000001</v>
      </c>
      <c r="E44" s="95">
        <v>1</v>
      </c>
      <c r="F44" s="97">
        <v>4.4999999999999998E-2</v>
      </c>
      <c r="G44" s="154">
        <v>4.4999999999999998E-2</v>
      </c>
      <c r="H44" s="97">
        <v>4.4999999999999998E-2</v>
      </c>
      <c r="I44" s="147">
        <v>2.84375</v>
      </c>
      <c r="J44" s="95">
        <v>1</v>
      </c>
      <c r="K44" s="97">
        <v>0.115</v>
      </c>
      <c r="L44" s="154">
        <v>0.115</v>
      </c>
      <c r="M44" s="97">
        <v>0.115</v>
      </c>
      <c r="N44" s="147">
        <v>3.34375</v>
      </c>
      <c r="O44" s="95">
        <v>1</v>
      </c>
      <c r="P44" s="97">
        <v>1</v>
      </c>
      <c r="Q44" s="154">
        <v>1</v>
      </c>
      <c r="R44" s="97">
        <v>1</v>
      </c>
      <c r="S44" s="147">
        <v>4.390625</v>
      </c>
      <c r="T44" s="95">
        <v>1</v>
      </c>
      <c r="U44" s="97">
        <v>6.6000000000000003E-2</v>
      </c>
      <c r="V44" s="154">
        <v>6.6000000000000003E-2</v>
      </c>
      <c r="W44" s="97">
        <v>6.6000000000000003E-2</v>
      </c>
      <c r="X44" s="147">
        <v>2.28125</v>
      </c>
      <c r="Y44" s="95">
        <v>1</v>
      </c>
      <c r="Z44" s="97">
        <v>0</v>
      </c>
      <c r="AA44" s="154">
        <v>0</v>
      </c>
      <c r="AB44" s="97">
        <v>0</v>
      </c>
      <c r="AC44" s="147">
        <v>2.28125</v>
      </c>
      <c r="AD44" s="95">
        <v>1</v>
      </c>
      <c r="AE44" s="97">
        <v>6.9000000000000006E-2</v>
      </c>
      <c r="AF44" s="154">
        <v>6.9000000000000006E-2</v>
      </c>
      <c r="AG44" s="97">
        <v>6.9000000000000006E-2</v>
      </c>
      <c r="AH44" s="147">
        <v>1.984375</v>
      </c>
      <c r="AI44" s="95" t="s">
        <v>136</v>
      </c>
      <c r="AJ44" s="97" t="s">
        <v>136</v>
      </c>
      <c r="AK44" s="154" t="s">
        <v>136</v>
      </c>
      <c r="AL44" s="97" t="s">
        <v>136</v>
      </c>
      <c r="AM44" s="147" t="s">
        <v>136</v>
      </c>
      <c r="AN44" s="95" t="s">
        <v>136</v>
      </c>
      <c r="AO44" s="97" t="s">
        <v>136</v>
      </c>
      <c r="AP44" s="154" t="s">
        <v>136</v>
      </c>
      <c r="AQ44" s="97" t="s">
        <v>136</v>
      </c>
      <c r="AR44" s="147" t="s">
        <v>136</v>
      </c>
      <c r="AS44" s="95" t="s">
        <v>136</v>
      </c>
      <c r="AT44" s="97" t="s">
        <v>136</v>
      </c>
      <c r="AU44" s="154" t="s">
        <v>136</v>
      </c>
      <c r="AV44" s="97" t="s">
        <v>136</v>
      </c>
      <c r="AW44" s="147" t="s">
        <v>136</v>
      </c>
      <c r="AX44" s="95" t="s">
        <v>136</v>
      </c>
      <c r="AY44" s="97" t="s">
        <v>136</v>
      </c>
      <c r="AZ44" s="154" t="s">
        <v>136</v>
      </c>
      <c r="BA44" s="97" t="s">
        <v>136</v>
      </c>
      <c r="BB44" s="147" t="s">
        <v>136</v>
      </c>
      <c r="BC44" s="95" t="s">
        <v>136</v>
      </c>
      <c r="BD44" s="97" t="s">
        <v>136</v>
      </c>
      <c r="BE44" s="154" t="s">
        <v>136</v>
      </c>
      <c r="BF44" s="97" t="s">
        <v>136</v>
      </c>
      <c r="BG44" s="147" t="s">
        <v>136</v>
      </c>
      <c r="BH44" s="95" t="s">
        <v>136</v>
      </c>
      <c r="BI44" s="97" t="s">
        <v>136</v>
      </c>
      <c r="BJ44" s="154" t="s">
        <v>136</v>
      </c>
      <c r="BK44" s="97" t="s">
        <v>136</v>
      </c>
      <c r="BL44" s="147" t="s">
        <v>136</v>
      </c>
      <c r="BM44" s="95" t="s">
        <v>136</v>
      </c>
      <c r="BN44" s="97" t="s">
        <v>136</v>
      </c>
      <c r="BO44" s="154" t="s">
        <v>136</v>
      </c>
      <c r="BP44" s="97" t="s">
        <v>136</v>
      </c>
      <c r="BQ44" s="147" t="s">
        <v>136</v>
      </c>
      <c r="BR44" s="95" t="s">
        <v>136</v>
      </c>
      <c r="BS44" s="97" t="s">
        <v>136</v>
      </c>
      <c r="BT44" s="154" t="s">
        <v>136</v>
      </c>
      <c r="BU44" s="97" t="s">
        <v>136</v>
      </c>
      <c r="BV44" s="147" t="s">
        <v>136</v>
      </c>
      <c r="BW44" s="95" t="s">
        <v>136</v>
      </c>
      <c r="BX44" s="97" t="s">
        <v>136</v>
      </c>
      <c r="BY44" s="154" t="s">
        <v>136</v>
      </c>
      <c r="BZ44" s="97" t="s">
        <v>136</v>
      </c>
      <c r="CA44" s="147" t="s">
        <v>136</v>
      </c>
      <c r="CB44" s="95" t="s">
        <v>136</v>
      </c>
      <c r="CC44" s="97" t="s">
        <v>136</v>
      </c>
      <c r="CD44" s="154" t="s">
        <v>136</v>
      </c>
      <c r="CE44" s="97" t="s">
        <v>136</v>
      </c>
      <c r="CF44" s="147" t="s">
        <v>136</v>
      </c>
      <c r="CG44" s="82"/>
      <c r="CI44" s="151">
        <v>1</v>
      </c>
      <c r="CJ44" s="94">
        <v>0</v>
      </c>
      <c r="CK44" s="94">
        <v>0</v>
      </c>
      <c r="CL44" s="94">
        <v>1</v>
      </c>
      <c r="CM44" s="83">
        <v>1.984375</v>
      </c>
    </row>
    <row r="45" spans="1:91" x14ac:dyDescent="0.25">
      <c r="A45" s="105">
        <v>42</v>
      </c>
      <c r="B45" s="92" t="s">
        <v>114</v>
      </c>
      <c r="C45" s="93">
        <v>2</v>
      </c>
      <c r="D45" s="101">
        <v>4.3120000099999993</v>
      </c>
      <c r="E45" s="96">
        <v>1</v>
      </c>
      <c r="F45" s="99">
        <v>0</v>
      </c>
      <c r="G45" s="153">
        <v>0</v>
      </c>
      <c r="H45" s="99">
        <v>0</v>
      </c>
      <c r="I45" s="146">
        <v>2.828125</v>
      </c>
      <c r="J45" s="96">
        <v>1</v>
      </c>
      <c r="K45" s="99">
        <v>1</v>
      </c>
      <c r="L45" s="153">
        <v>1</v>
      </c>
      <c r="M45" s="99">
        <v>1</v>
      </c>
      <c r="N45" s="146">
        <v>4.640625</v>
      </c>
      <c r="O45" s="96">
        <v>1</v>
      </c>
      <c r="P45" s="99">
        <v>2E-3</v>
      </c>
      <c r="Q45" s="153">
        <v>2E-3</v>
      </c>
      <c r="R45" s="99">
        <v>2E-3</v>
      </c>
      <c r="S45" s="146">
        <v>4.65625</v>
      </c>
      <c r="T45" s="96">
        <v>1</v>
      </c>
      <c r="U45" s="99">
        <v>0.47199999999999998</v>
      </c>
      <c r="V45" s="153">
        <v>0.47199999999999998</v>
      </c>
      <c r="W45" s="99">
        <v>0.47199999999999998</v>
      </c>
      <c r="X45" s="146">
        <v>2.515625</v>
      </c>
      <c r="Y45" s="96">
        <v>1</v>
      </c>
      <c r="Z45" s="99">
        <v>0.01</v>
      </c>
      <c r="AA45" s="153">
        <v>0.01</v>
      </c>
      <c r="AB45" s="99">
        <v>0.01</v>
      </c>
      <c r="AC45" s="146">
        <v>3.125</v>
      </c>
      <c r="AD45" s="96">
        <v>1</v>
      </c>
      <c r="AE45" s="99">
        <v>0.38300000000000001</v>
      </c>
      <c r="AF45" s="153">
        <v>0.38300000000000001</v>
      </c>
      <c r="AG45" s="99">
        <v>0.38300000000000001</v>
      </c>
      <c r="AH45" s="146">
        <v>2.6875</v>
      </c>
      <c r="AI45" s="96" t="s">
        <v>136</v>
      </c>
      <c r="AJ45" s="99" t="s">
        <v>136</v>
      </c>
      <c r="AK45" s="153" t="s">
        <v>136</v>
      </c>
      <c r="AL45" s="99" t="s">
        <v>136</v>
      </c>
      <c r="AM45" s="146" t="s">
        <v>136</v>
      </c>
      <c r="AN45" s="96" t="s">
        <v>136</v>
      </c>
      <c r="AO45" s="99" t="s">
        <v>136</v>
      </c>
      <c r="AP45" s="153" t="s">
        <v>136</v>
      </c>
      <c r="AQ45" s="99" t="s">
        <v>136</v>
      </c>
      <c r="AR45" s="146" t="s">
        <v>136</v>
      </c>
      <c r="AS45" s="96" t="s">
        <v>136</v>
      </c>
      <c r="AT45" s="99" t="s">
        <v>136</v>
      </c>
      <c r="AU45" s="153" t="s">
        <v>136</v>
      </c>
      <c r="AV45" s="99" t="s">
        <v>136</v>
      </c>
      <c r="AW45" s="146" t="s">
        <v>136</v>
      </c>
      <c r="AX45" s="96" t="s">
        <v>136</v>
      </c>
      <c r="AY45" s="99" t="s">
        <v>136</v>
      </c>
      <c r="AZ45" s="153" t="s">
        <v>136</v>
      </c>
      <c r="BA45" s="99" t="s">
        <v>136</v>
      </c>
      <c r="BB45" s="146" t="s">
        <v>136</v>
      </c>
      <c r="BC45" s="96" t="s">
        <v>136</v>
      </c>
      <c r="BD45" s="99" t="s">
        <v>136</v>
      </c>
      <c r="BE45" s="153" t="s">
        <v>136</v>
      </c>
      <c r="BF45" s="99" t="s">
        <v>136</v>
      </c>
      <c r="BG45" s="146" t="s">
        <v>136</v>
      </c>
      <c r="BH45" s="96" t="s">
        <v>136</v>
      </c>
      <c r="BI45" s="99" t="s">
        <v>136</v>
      </c>
      <c r="BJ45" s="153" t="s">
        <v>136</v>
      </c>
      <c r="BK45" s="99" t="s">
        <v>136</v>
      </c>
      <c r="BL45" s="146" t="s">
        <v>136</v>
      </c>
      <c r="BM45" s="96" t="s">
        <v>136</v>
      </c>
      <c r="BN45" s="99" t="s">
        <v>136</v>
      </c>
      <c r="BO45" s="153" t="s">
        <v>136</v>
      </c>
      <c r="BP45" s="99" t="s">
        <v>136</v>
      </c>
      <c r="BQ45" s="146" t="s">
        <v>136</v>
      </c>
      <c r="BR45" s="96" t="s">
        <v>136</v>
      </c>
      <c r="BS45" s="99" t="s">
        <v>136</v>
      </c>
      <c r="BT45" s="153" t="s">
        <v>136</v>
      </c>
      <c r="BU45" s="99" t="s">
        <v>136</v>
      </c>
      <c r="BV45" s="146" t="s">
        <v>136</v>
      </c>
      <c r="BW45" s="96" t="s">
        <v>136</v>
      </c>
      <c r="BX45" s="99" t="s">
        <v>136</v>
      </c>
      <c r="BY45" s="153" t="s">
        <v>136</v>
      </c>
      <c r="BZ45" s="99" t="s">
        <v>136</v>
      </c>
      <c r="CA45" s="146" t="s">
        <v>136</v>
      </c>
      <c r="CB45" s="96" t="s">
        <v>136</v>
      </c>
      <c r="CC45" s="99" t="s">
        <v>136</v>
      </c>
      <c r="CD45" s="153" t="s">
        <v>136</v>
      </c>
      <c r="CE45" s="99" t="s">
        <v>136</v>
      </c>
      <c r="CF45" s="146" t="s">
        <v>136</v>
      </c>
      <c r="CG45" s="82"/>
      <c r="CI45" s="151">
        <v>1</v>
      </c>
      <c r="CJ45" s="94">
        <v>0</v>
      </c>
      <c r="CK45" s="94">
        <v>0</v>
      </c>
      <c r="CL45" s="94">
        <v>1</v>
      </c>
      <c r="CM45" s="83">
        <v>2.515625</v>
      </c>
    </row>
    <row r="46" spans="1:91" x14ac:dyDescent="0.25">
      <c r="A46" s="105">
        <v>43</v>
      </c>
      <c r="B46" s="92" t="s">
        <v>114</v>
      </c>
      <c r="C46" s="93">
        <v>3</v>
      </c>
      <c r="D46" s="101">
        <v>6.468000009999999</v>
      </c>
      <c r="E46" s="96">
        <v>1</v>
      </c>
      <c r="F46" s="99">
        <v>0.19600000000000001</v>
      </c>
      <c r="G46" s="153">
        <v>0.19600000000000001</v>
      </c>
      <c r="H46" s="99">
        <v>0.19600000000000001</v>
      </c>
      <c r="I46" s="146">
        <v>2.96875</v>
      </c>
      <c r="J46" s="96">
        <v>1</v>
      </c>
      <c r="K46" s="99">
        <v>1</v>
      </c>
      <c r="L46" s="153">
        <v>1</v>
      </c>
      <c r="M46" s="99">
        <v>1</v>
      </c>
      <c r="N46" s="146">
        <v>5.96875</v>
      </c>
      <c r="O46" s="96">
        <v>1</v>
      </c>
      <c r="P46" s="99">
        <v>0.95</v>
      </c>
      <c r="Q46" s="153">
        <v>0.95</v>
      </c>
      <c r="R46" s="99">
        <v>0.95</v>
      </c>
      <c r="S46" s="146">
        <v>4.671875</v>
      </c>
      <c r="T46" s="96">
        <v>1</v>
      </c>
      <c r="U46" s="99">
        <v>0.76600000000000001</v>
      </c>
      <c r="V46" s="153">
        <v>0.76600000000000001</v>
      </c>
      <c r="W46" s="99">
        <v>0.76600000000000001</v>
      </c>
      <c r="X46" s="146">
        <v>3.15625</v>
      </c>
      <c r="Y46" s="96">
        <v>1</v>
      </c>
      <c r="Z46" s="99">
        <v>0</v>
      </c>
      <c r="AA46" s="153">
        <v>0</v>
      </c>
      <c r="AB46" s="99">
        <v>0</v>
      </c>
      <c r="AC46" s="146">
        <v>2.875</v>
      </c>
      <c r="AD46" s="96">
        <v>1</v>
      </c>
      <c r="AE46" s="99">
        <v>0.92100000000000004</v>
      </c>
      <c r="AF46" s="153">
        <v>0.92100000000000004</v>
      </c>
      <c r="AG46" s="99">
        <v>0.92100000000000004</v>
      </c>
      <c r="AH46" s="146">
        <v>2.71875</v>
      </c>
      <c r="AI46" s="96" t="s">
        <v>136</v>
      </c>
      <c r="AJ46" s="99" t="s">
        <v>136</v>
      </c>
      <c r="AK46" s="153" t="s">
        <v>136</v>
      </c>
      <c r="AL46" s="99" t="s">
        <v>136</v>
      </c>
      <c r="AM46" s="146" t="s">
        <v>136</v>
      </c>
      <c r="AN46" s="96" t="s">
        <v>136</v>
      </c>
      <c r="AO46" s="99" t="s">
        <v>136</v>
      </c>
      <c r="AP46" s="153" t="s">
        <v>136</v>
      </c>
      <c r="AQ46" s="99" t="s">
        <v>136</v>
      </c>
      <c r="AR46" s="146" t="s">
        <v>136</v>
      </c>
      <c r="AS46" s="96" t="s">
        <v>136</v>
      </c>
      <c r="AT46" s="99" t="s">
        <v>136</v>
      </c>
      <c r="AU46" s="153" t="s">
        <v>136</v>
      </c>
      <c r="AV46" s="99" t="s">
        <v>136</v>
      </c>
      <c r="AW46" s="146" t="s">
        <v>136</v>
      </c>
      <c r="AX46" s="96" t="s">
        <v>136</v>
      </c>
      <c r="AY46" s="99" t="s">
        <v>136</v>
      </c>
      <c r="AZ46" s="153" t="s">
        <v>136</v>
      </c>
      <c r="BA46" s="99" t="s">
        <v>136</v>
      </c>
      <c r="BB46" s="146" t="s">
        <v>136</v>
      </c>
      <c r="BC46" s="96" t="s">
        <v>136</v>
      </c>
      <c r="BD46" s="99" t="s">
        <v>136</v>
      </c>
      <c r="BE46" s="153" t="s">
        <v>136</v>
      </c>
      <c r="BF46" s="99" t="s">
        <v>136</v>
      </c>
      <c r="BG46" s="146" t="s">
        <v>136</v>
      </c>
      <c r="BH46" s="96" t="s">
        <v>136</v>
      </c>
      <c r="BI46" s="99" t="s">
        <v>136</v>
      </c>
      <c r="BJ46" s="153" t="s">
        <v>136</v>
      </c>
      <c r="BK46" s="99" t="s">
        <v>136</v>
      </c>
      <c r="BL46" s="146" t="s">
        <v>136</v>
      </c>
      <c r="BM46" s="96" t="s">
        <v>136</v>
      </c>
      <c r="BN46" s="99" t="s">
        <v>136</v>
      </c>
      <c r="BO46" s="153" t="s">
        <v>136</v>
      </c>
      <c r="BP46" s="99" t="s">
        <v>136</v>
      </c>
      <c r="BQ46" s="146" t="s">
        <v>136</v>
      </c>
      <c r="BR46" s="96" t="s">
        <v>136</v>
      </c>
      <c r="BS46" s="99" t="s">
        <v>136</v>
      </c>
      <c r="BT46" s="153" t="s">
        <v>136</v>
      </c>
      <c r="BU46" s="99" t="s">
        <v>136</v>
      </c>
      <c r="BV46" s="146" t="s">
        <v>136</v>
      </c>
      <c r="BW46" s="96" t="s">
        <v>136</v>
      </c>
      <c r="BX46" s="99" t="s">
        <v>136</v>
      </c>
      <c r="BY46" s="153" t="s">
        <v>136</v>
      </c>
      <c r="BZ46" s="99" t="s">
        <v>136</v>
      </c>
      <c r="CA46" s="146" t="s">
        <v>136</v>
      </c>
      <c r="CB46" s="96" t="s">
        <v>136</v>
      </c>
      <c r="CC46" s="99" t="s">
        <v>136</v>
      </c>
      <c r="CD46" s="153" t="s">
        <v>136</v>
      </c>
      <c r="CE46" s="99" t="s">
        <v>136</v>
      </c>
      <c r="CF46" s="146" t="s">
        <v>136</v>
      </c>
      <c r="CG46" s="82"/>
      <c r="CI46" s="151">
        <v>1</v>
      </c>
      <c r="CJ46" s="94">
        <v>0</v>
      </c>
      <c r="CK46" s="94">
        <v>0</v>
      </c>
      <c r="CL46" s="94">
        <v>1</v>
      </c>
      <c r="CM46" s="83">
        <v>2.71875</v>
      </c>
    </row>
    <row r="47" spans="1:91" x14ac:dyDescent="0.25">
      <c r="A47" s="105">
        <v>44</v>
      </c>
      <c r="B47" s="92" t="s">
        <v>114</v>
      </c>
      <c r="C47" s="93">
        <v>4</v>
      </c>
      <c r="D47" s="101">
        <v>8.6240000099999996</v>
      </c>
      <c r="E47" s="96">
        <v>1</v>
      </c>
      <c r="F47" s="99">
        <v>0</v>
      </c>
      <c r="G47" s="153">
        <v>0</v>
      </c>
      <c r="H47" s="99">
        <v>0</v>
      </c>
      <c r="I47" s="146">
        <v>3.65625</v>
      </c>
      <c r="J47" s="96">
        <v>1</v>
      </c>
      <c r="K47" s="99">
        <v>1</v>
      </c>
      <c r="L47" s="153">
        <v>1</v>
      </c>
      <c r="M47" s="99">
        <v>1</v>
      </c>
      <c r="N47" s="146">
        <v>5.328125</v>
      </c>
      <c r="O47" s="96">
        <v>1</v>
      </c>
      <c r="P47" s="99">
        <v>1.7000000000000001E-2</v>
      </c>
      <c r="Q47" s="153">
        <v>1.7000000000000001E-2</v>
      </c>
      <c r="R47" s="99">
        <v>1.7000000000000001E-2</v>
      </c>
      <c r="S47" s="146">
        <v>5.171875</v>
      </c>
      <c r="T47" s="96">
        <v>1</v>
      </c>
      <c r="U47" s="99">
        <v>0</v>
      </c>
      <c r="V47" s="153">
        <v>0</v>
      </c>
      <c r="W47" s="99">
        <v>0</v>
      </c>
      <c r="X47" s="146">
        <v>3.1875</v>
      </c>
      <c r="Y47" s="96">
        <v>1</v>
      </c>
      <c r="Z47" s="99">
        <v>4.0000000000000001E-3</v>
      </c>
      <c r="AA47" s="153">
        <v>4.0000000000000001E-3</v>
      </c>
      <c r="AB47" s="99">
        <v>4.0000000000000001E-3</v>
      </c>
      <c r="AC47" s="146">
        <v>3.625</v>
      </c>
      <c r="AD47" s="96">
        <v>1</v>
      </c>
      <c r="AE47" s="99">
        <v>0.379</v>
      </c>
      <c r="AF47" s="153">
        <v>0.379</v>
      </c>
      <c r="AG47" s="99">
        <v>0.379</v>
      </c>
      <c r="AH47" s="146">
        <v>3.171875</v>
      </c>
      <c r="AI47" s="96" t="s">
        <v>136</v>
      </c>
      <c r="AJ47" s="99" t="s">
        <v>136</v>
      </c>
      <c r="AK47" s="153" t="s">
        <v>136</v>
      </c>
      <c r="AL47" s="99" t="s">
        <v>136</v>
      </c>
      <c r="AM47" s="146" t="s">
        <v>136</v>
      </c>
      <c r="AN47" s="96" t="s">
        <v>136</v>
      </c>
      <c r="AO47" s="99" t="s">
        <v>136</v>
      </c>
      <c r="AP47" s="153" t="s">
        <v>136</v>
      </c>
      <c r="AQ47" s="99" t="s">
        <v>136</v>
      </c>
      <c r="AR47" s="146" t="s">
        <v>136</v>
      </c>
      <c r="AS47" s="96" t="s">
        <v>136</v>
      </c>
      <c r="AT47" s="99" t="s">
        <v>136</v>
      </c>
      <c r="AU47" s="153" t="s">
        <v>136</v>
      </c>
      <c r="AV47" s="99" t="s">
        <v>136</v>
      </c>
      <c r="AW47" s="146" t="s">
        <v>136</v>
      </c>
      <c r="AX47" s="96" t="s">
        <v>136</v>
      </c>
      <c r="AY47" s="99" t="s">
        <v>136</v>
      </c>
      <c r="AZ47" s="153" t="s">
        <v>136</v>
      </c>
      <c r="BA47" s="99" t="s">
        <v>136</v>
      </c>
      <c r="BB47" s="146" t="s">
        <v>136</v>
      </c>
      <c r="BC47" s="96" t="s">
        <v>136</v>
      </c>
      <c r="BD47" s="99" t="s">
        <v>136</v>
      </c>
      <c r="BE47" s="153" t="s">
        <v>136</v>
      </c>
      <c r="BF47" s="99" t="s">
        <v>136</v>
      </c>
      <c r="BG47" s="146" t="s">
        <v>136</v>
      </c>
      <c r="BH47" s="96" t="s">
        <v>136</v>
      </c>
      <c r="BI47" s="99" t="s">
        <v>136</v>
      </c>
      <c r="BJ47" s="153" t="s">
        <v>136</v>
      </c>
      <c r="BK47" s="99" t="s">
        <v>136</v>
      </c>
      <c r="BL47" s="146" t="s">
        <v>136</v>
      </c>
      <c r="BM47" s="96" t="s">
        <v>136</v>
      </c>
      <c r="BN47" s="99" t="s">
        <v>136</v>
      </c>
      <c r="BO47" s="153" t="s">
        <v>136</v>
      </c>
      <c r="BP47" s="99" t="s">
        <v>136</v>
      </c>
      <c r="BQ47" s="146" t="s">
        <v>136</v>
      </c>
      <c r="BR47" s="96" t="s">
        <v>136</v>
      </c>
      <c r="BS47" s="99" t="s">
        <v>136</v>
      </c>
      <c r="BT47" s="153" t="s">
        <v>136</v>
      </c>
      <c r="BU47" s="99" t="s">
        <v>136</v>
      </c>
      <c r="BV47" s="146" t="s">
        <v>136</v>
      </c>
      <c r="BW47" s="96" t="s">
        <v>136</v>
      </c>
      <c r="BX47" s="99" t="s">
        <v>136</v>
      </c>
      <c r="BY47" s="153" t="s">
        <v>136</v>
      </c>
      <c r="BZ47" s="99" t="s">
        <v>136</v>
      </c>
      <c r="CA47" s="146" t="s">
        <v>136</v>
      </c>
      <c r="CB47" s="96" t="s">
        <v>136</v>
      </c>
      <c r="CC47" s="99" t="s">
        <v>136</v>
      </c>
      <c r="CD47" s="153" t="s">
        <v>136</v>
      </c>
      <c r="CE47" s="99" t="s">
        <v>136</v>
      </c>
      <c r="CF47" s="146" t="s">
        <v>136</v>
      </c>
      <c r="CG47" s="82"/>
      <c r="CI47" s="151">
        <v>1</v>
      </c>
      <c r="CJ47" s="94">
        <v>0</v>
      </c>
      <c r="CK47" s="94">
        <v>0</v>
      </c>
      <c r="CL47" s="94">
        <v>1</v>
      </c>
      <c r="CM47" s="83">
        <v>3.171875</v>
      </c>
    </row>
    <row r="48" spans="1:91" x14ac:dyDescent="0.25">
      <c r="A48" s="105">
        <v>45</v>
      </c>
      <c r="B48" s="92" t="s">
        <v>114</v>
      </c>
      <c r="C48" s="93">
        <v>5</v>
      </c>
      <c r="D48" s="101">
        <v>10.78000001</v>
      </c>
      <c r="E48" s="96">
        <v>1</v>
      </c>
      <c r="F48" s="99">
        <v>0</v>
      </c>
      <c r="G48" s="153">
        <v>0</v>
      </c>
      <c r="H48" s="99">
        <v>0</v>
      </c>
      <c r="I48" s="146">
        <v>4.0625</v>
      </c>
      <c r="J48" s="96">
        <v>1</v>
      </c>
      <c r="K48" s="99">
        <v>0.97699999999999998</v>
      </c>
      <c r="L48" s="153">
        <v>0.97699999999999998</v>
      </c>
      <c r="M48" s="99">
        <v>0.97699999999999998</v>
      </c>
      <c r="N48" s="146">
        <v>6.65625</v>
      </c>
      <c r="O48" s="96">
        <v>1</v>
      </c>
      <c r="P48" s="99">
        <v>0.87</v>
      </c>
      <c r="Q48" s="153">
        <v>0.87</v>
      </c>
      <c r="R48" s="99">
        <v>0.87</v>
      </c>
      <c r="S48" s="146">
        <v>7.59375</v>
      </c>
      <c r="T48" s="96">
        <v>1</v>
      </c>
      <c r="U48" s="99">
        <v>1</v>
      </c>
      <c r="V48" s="153">
        <v>1</v>
      </c>
      <c r="W48" s="99">
        <v>1</v>
      </c>
      <c r="X48" s="146">
        <v>3.578125</v>
      </c>
      <c r="Y48" s="96">
        <v>1</v>
      </c>
      <c r="Z48" s="99">
        <v>0.627</v>
      </c>
      <c r="AA48" s="153">
        <v>0.627</v>
      </c>
      <c r="AB48" s="99">
        <v>0.627</v>
      </c>
      <c r="AC48" s="146">
        <v>3.953125</v>
      </c>
      <c r="AD48" s="96">
        <v>1</v>
      </c>
      <c r="AE48" s="99">
        <v>0.28000000000000003</v>
      </c>
      <c r="AF48" s="153">
        <v>0.28000000000000003</v>
      </c>
      <c r="AG48" s="99">
        <v>0.28000000000000003</v>
      </c>
      <c r="AH48" s="146">
        <v>3.78125</v>
      </c>
      <c r="AI48" s="96" t="s">
        <v>136</v>
      </c>
      <c r="AJ48" s="99" t="s">
        <v>136</v>
      </c>
      <c r="AK48" s="153" t="s">
        <v>136</v>
      </c>
      <c r="AL48" s="99" t="s">
        <v>136</v>
      </c>
      <c r="AM48" s="146" t="s">
        <v>136</v>
      </c>
      <c r="AN48" s="96" t="s">
        <v>136</v>
      </c>
      <c r="AO48" s="99" t="s">
        <v>136</v>
      </c>
      <c r="AP48" s="153" t="s">
        <v>136</v>
      </c>
      <c r="AQ48" s="99" t="s">
        <v>136</v>
      </c>
      <c r="AR48" s="146" t="s">
        <v>136</v>
      </c>
      <c r="AS48" s="96" t="s">
        <v>136</v>
      </c>
      <c r="AT48" s="99" t="s">
        <v>136</v>
      </c>
      <c r="AU48" s="153" t="s">
        <v>136</v>
      </c>
      <c r="AV48" s="99" t="s">
        <v>136</v>
      </c>
      <c r="AW48" s="146" t="s">
        <v>136</v>
      </c>
      <c r="AX48" s="96" t="s">
        <v>136</v>
      </c>
      <c r="AY48" s="99" t="s">
        <v>136</v>
      </c>
      <c r="AZ48" s="153" t="s">
        <v>136</v>
      </c>
      <c r="BA48" s="99" t="s">
        <v>136</v>
      </c>
      <c r="BB48" s="146" t="s">
        <v>136</v>
      </c>
      <c r="BC48" s="96" t="s">
        <v>136</v>
      </c>
      <c r="BD48" s="99" t="s">
        <v>136</v>
      </c>
      <c r="BE48" s="153" t="s">
        <v>136</v>
      </c>
      <c r="BF48" s="99" t="s">
        <v>136</v>
      </c>
      <c r="BG48" s="146" t="s">
        <v>136</v>
      </c>
      <c r="BH48" s="96" t="s">
        <v>136</v>
      </c>
      <c r="BI48" s="99" t="s">
        <v>136</v>
      </c>
      <c r="BJ48" s="153" t="s">
        <v>136</v>
      </c>
      <c r="BK48" s="99" t="s">
        <v>136</v>
      </c>
      <c r="BL48" s="146" t="s">
        <v>136</v>
      </c>
      <c r="BM48" s="96" t="s">
        <v>136</v>
      </c>
      <c r="BN48" s="99" t="s">
        <v>136</v>
      </c>
      <c r="BO48" s="153" t="s">
        <v>136</v>
      </c>
      <c r="BP48" s="99" t="s">
        <v>136</v>
      </c>
      <c r="BQ48" s="146" t="s">
        <v>136</v>
      </c>
      <c r="BR48" s="96" t="s">
        <v>136</v>
      </c>
      <c r="BS48" s="99" t="s">
        <v>136</v>
      </c>
      <c r="BT48" s="153" t="s">
        <v>136</v>
      </c>
      <c r="BU48" s="99" t="s">
        <v>136</v>
      </c>
      <c r="BV48" s="146" t="s">
        <v>136</v>
      </c>
      <c r="BW48" s="96" t="s">
        <v>136</v>
      </c>
      <c r="BX48" s="99" t="s">
        <v>136</v>
      </c>
      <c r="BY48" s="153" t="s">
        <v>136</v>
      </c>
      <c r="BZ48" s="99" t="s">
        <v>136</v>
      </c>
      <c r="CA48" s="146" t="s">
        <v>136</v>
      </c>
      <c r="CB48" s="96" t="s">
        <v>136</v>
      </c>
      <c r="CC48" s="99" t="s">
        <v>136</v>
      </c>
      <c r="CD48" s="153" t="s">
        <v>136</v>
      </c>
      <c r="CE48" s="99" t="s">
        <v>136</v>
      </c>
      <c r="CF48" s="146" t="s">
        <v>136</v>
      </c>
      <c r="CG48" s="82"/>
      <c r="CI48" s="151">
        <v>1</v>
      </c>
      <c r="CJ48" s="94">
        <v>0</v>
      </c>
      <c r="CK48" s="94">
        <v>0</v>
      </c>
      <c r="CL48" s="94">
        <v>1</v>
      </c>
      <c r="CM48" s="83">
        <v>3.578125</v>
      </c>
    </row>
    <row r="49" spans="1:91" x14ac:dyDescent="0.25">
      <c r="A49" s="105">
        <v>46</v>
      </c>
      <c r="B49" s="92" t="s">
        <v>114</v>
      </c>
      <c r="C49" s="93">
        <v>6</v>
      </c>
      <c r="D49" s="101">
        <v>12.936000010000001</v>
      </c>
      <c r="E49" s="96">
        <v>1</v>
      </c>
      <c r="F49" s="99">
        <v>0.17399999999999999</v>
      </c>
      <c r="G49" s="153">
        <v>0.17399999999999999</v>
      </c>
      <c r="H49" s="99">
        <v>0.17399999999999999</v>
      </c>
      <c r="I49" s="146">
        <v>4.4375</v>
      </c>
      <c r="J49" s="96">
        <v>1</v>
      </c>
      <c r="K49" s="99">
        <v>0.74399999999999999</v>
      </c>
      <c r="L49" s="153">
        <v>0.74399999999999999</v>
      </c>
      <c r="M49" s="99">
        <v>0.74399999999999999</v>
      </c>
      <c r="N49" s="146">
        <v>6.9375</v>
      </c>
      <c r="O49" s="96">
        <v>1</v>
      </c>
      <c r="P49" s="99">
        <v>0.71299999999999997</v>
      </c>
      <c r="Q49" s="153">
        <v>0.71299999999999997</v>
      </c>
      <c r="R49" s="99">
        <v>0.71299999999999997</v>
      </c>
      <c r="S49" s="146">
        <v>6.1875</v>
      </c>
      <c r="T49" s="96">
        <v>1</v>
      </c>
      <c r="U49" s="99">
        <v>0</v>
      </c>
      <c r="V49" s="153">
        <v>0</v>
      </c>
      <c r="W49" s="99">
        <v>0</v>
      </c>
      <c r="X49" s="146">
        <v>4.03125</v>
      </c>
      <c r="Y49" s="96">
        <v>1</v>
      </c>
      <c r="Z49" s="99">
        <v>0.22700000000000001</v>
      </c>
      <c r="AA49" s="153">
        <v>0.22700000000000001</v>
      </c>
      <c r="AB49" s="99">
        <v>0.22700000000000001</v>
      </c>
      <c r="AC49" s="146">
        <v>4.203125</v>
      </c>
      <c r="AD49" s="96">
        <v>1</v>
      </c>
      <c r="AE49" s="99">
        <v>1</v>
      </c>
      <c r="AF49" s="153">
        <v>1</v>
      </c>
      <c r="AG49" s="99">
        <v>1</v>
      </c>
      <c r="AH49" s="146">
        <v>4.0625</v>
      </c>
      <c r="AI49" s="96" t="s">
        <v>136</v>
      </c>
      <c r="AJ49" s="99" t="s">
        <v>136</v>
      </c>
      <c r="AK49" s="153" t="s">
        <v>136</v>
      </c>
      <c r="AL49" s="99" t="s">
        <v>136</v>
      </c>
      <c r="AM49" s="146" t="s">
        <v>136</v>
      </c>
      <c r="AN49" s="96" t="s">
        <v>136</v>
      </c>
      <c r="AO49" s="99" t="s">
        <v>136</v>
      </c>
      <c r="AP49" s="153" t="s">
        <v>136</v>
      </c>
      <c r="AQ49" s="99" t="s">
        <v>136</v>
      </c>
      <c r="AR49" s="146" t="s">
        <v>136</v>
      </c>
      <c r="AS49" s="96" t="s">
        <v>136</v>
      </c>
      <c r="AT49" s="99" t="s">
        <v>136</v>
      </c>
      <c r="AU49" s="153" t="s">
        <v>136</v>
      </c>
      <c r="AV49" s="99" t="s">
        <v>136</v>
      </c>
      <c r="AW49" s="146" t="s">
        <v>136</v>
      </c>
      <c r="AX49" s="96" t="s">
        <v>136</v>
      </c>
      <c r="AY49" s="99" t="s">
        <v>136</v>
      </c>
      <c r="AZ49" s="153" t="s">
        <v>136</v>
      </c>
      <c r="BA49" s="99" t="s">
        <v>136</v>
      </c>
      <c r="BB49" s="146" t="s">
        <v>136</v>
      </c>
      <c r="BC49" s="96" t="s">
        <v>136</v>
      </c>
      <c r="BD49" s="99" t="s">
        <v>136</v>
      </c>
      <c r="BE49" s="153" t="s">
        <v>136</v>
      </c>
      <c r="BF49" s="99" t="s">
        <v>136</v>
      </c>
      <c r="BG49" s="146" t="s">
        <v>136</v>
      </c>
      <c r="BH49" s="96" t="s">
        <v>136</v>
      </c>
      <c r="BI49" s="99" t="s">
        <v>136</v>
      </c>
      <c r="BJ49" s="153" t="s">
        <v>136</v>
      </c>
      <c r="BK49" s="99" t="s">
        <v>136</v>
      </c>
      <c r="BL49" s="146" t="s">
        <v>136</v>
      </c>
      <c r="BM49" s="96" t="s">
        <v>136</v>
      </c>
      <c r="BN49" s="99" t="s">
        <v>136</v>
      </c>
      <c r="BO49" s="153" t="s">
        <v>136</v>
      </c>
      <c r="BP49" s="99" t="s">
        <v>136</v>
      </c>
      <c r="BQ49" s="146" t="s">
        <v>136</v>
      </c>
      <c r="BR49" s="96" t="s">
        <v>136</v>
      </c>
      <c r="BS49" s="99" t="s">
        <v>136</v>
      </c>
      <c r="BT49" s="153" t="s">
        <v>136</v>
      </c>
      <c r="BU49" s="99" t="s">
        <v>136</v>
      </c>
      <c r="BV49" s="146" t="s">
        <v>136</v>
      </c>
      <c r="BW49" s="96" t="s">
        <v>136</v>
      </c>
      <c r="BX49" s="99" t="s">
        <v>136</v>
      </c>
      <c r="BY49" s="153" t="s">
        <v>136</v>
      </c>
      <c r="BZ49" s="99" t="s">
        <v>136</v>
      </c>
      <c r="CA49" s="146" t="s">
        <v>136</v>
      </c>
      <c r="CB49" s="96" t="s">
        <v>136</v>
      </c>
      <c r="CC49" s="99" t="s">
        <v>136</v>
      </c>
      <c r="CD49" s="153" t="s">
        <v>136</v>
      </c>
      <c r="CE49" s="99" t="s">
        <v>136</v>
      </c>
      <c r="CF49" s="146" t="s">
        <v>136</v>
      </c>
      <c r="CG49" s="82"/>
      <c r="CI49" s="151">
        <v>1</v>
      </c>
      <c r="CJ49" s="94">
        <v>0</v>
      </c>
      <c r="CK49" s="94">
        <v>0</v>
      </c>
      <c r="CL49" s="94">
        <v>1</v>
      </c>
      <c r="CM49" s="83">
        <v>4.03125</v>
      </c>
    </row>
    <row r="50" spans="1:91" x14ac:dyDescent="0.25">
      <c r="A50" s="105">
        <v>47</v>
      </c>
      <c r="B50" s="92" t="s">
        <v>114</v>
      </c>
      <c r="C50" s="93">
        <v>7</v>
      </c>
      <c r="D50" s="101">
        <v>15.09200001</v>
      </c>
      <c r="E50" s="96">
        <v>1</v>
      </c>
      <c r="F50" s="99">
        <v>0</v>
      </c>
      <c r="G50" s="153">
        <v>0</v>
      </c>
      <c r="H50" s="99">
        <v>0</v>
      </c>
      <c r="I50" s="146">
        <v>4.484375</v>
      </c>
      <c r="J50" s="96">
        <v>1</v>
      </c>
      <c r="K50" s="99">
        <v>0.46</v>
      </c>
      <c r="L50" s="153">
        <v>0.46</v>
      </c>
      <c r="M50" s="99">
        <v>0.46</v>
      </c>
      <c r="N50" s="146">
        <v>7.515625</v>
      </c>
      <c r="O50" s="96">
        <v>1</v>
      </c>
      <c r="P50" s="99">
        <v>0.53100000000000003</v>
      </c>
      <c r="Q50" s="153">
        <v>0.53100000000000003</v>
      </c>
      <c r="R50" s="99">
        <v>0.53100000000000003</v>
      </c>
      <c r="S50" s="146">
        <v>7.390625</v>
      </c>
      <c r="T50" s="96">
        <v>1</v>
      </c>
      <c r="U50" s="99">
        <v>0.185</v>
      </c>
      <c r="V50" s="153">
        <v>0.185</v>
      </c>
      <c r="W50" s="99">
        <v>0.185</v>
      </c>
      <c r="X50" s="146">
        <v>4.359375</v>
      </c>
      <c r="Y50" s="96">
        <v>1</v>
      </c>
      <c r="Z50" s="99">
        <v>0.125</v>
      </c>
      <c r="AA50" s="153">
        <v>0.125</v>
      </c>
      <c r="AB50" s="99">
        <v>0.125</v>
      </c>
      <c r="AC50" s="146">
        <v>4.25</v>
      </c>
      <c r="AD50" s="96">
        <v>1</v>
      </c>
      <c r="AE50" s="99">
        <v>1</v>
      </c>
      <c r="AF50" s="153">
        <v>1</v>
      </c>
      <c r="AG50" s="99">
        <v>1</v>
      </c>
      <c r="AH50" s="146">
        <v>4.140625</v>
      </c>
      <c r="AI50" s="96" t="s">
        <v>136</v>
      </c>
      <c r="AJ50" s="99" t="s">
        <v>136</v>
      </c>
      <c r="AK50" s="153" t="s">
        <v>136</v>
      </c>
      <c r="AL50" s="99" t="s">
        <v>136</v>
      </c>
      <c r="AM50" s="146" t="s">
        <v>136</v>
      </c>
      <c r="AN50" s="96" t="s">
        <v>136</v>
      </c>
      <c r="AO50" s="99" t="s">
        <v>136</v>
      </c>
      <c r="AP50" s="153" t="s">
        <v>136</v>
      </c>
      <c r="AQ50" s="99" t="s">
        <v>136</v>
      </c>
      <c r="AR50" s="146" t="s">
        <v>136</v>
      </c>
      <c r="AS50" s="96" t="s">
        <v>136</v>
      </c>
      <c r="AT50" s="99" t="s">
        <v>136</v>
      </c>
      <c r="AU50" s="153" t="s">
        <v>136</v>
      </c>
      <c r="AV50" s="99" t="s">
        <v>136</v>
      </c>
      <c r="AW50" s="146" t="s">
        <v>136</v>
      </c>
      <c r="AX50" s="96" t="s">
        <v>136</v>
      </c>
      <c r="AY50" s="99" t="s">
        <v>136</v>
      </c>
      <c r="AZ50" s="153" t="s">
        <v>136</v>
      </c>
      <c r="BA50" s="99" t="s">
        <v>136</v>
      </c>
      <c r="BB50" s="146" t="s">
        <v>136</v>
      </c>
      <c r="BC50" s="96" t="s">
        <v>136</v>
      </c>
      <c r="BD50" s="99" t="s">
        <v>136</v>
      </c>
      <c r="BE50" s="153" t="s">
        <v>136</v>
      </c>
      <c r="BF50" s="99" t="s">
        <v>136</v>
      </c>
      <c r="BG50" s="146" t="s">
        <v>136</v>
      </c>
      <c r="BH50" s="96" t="s">
        <v>136</v>
      </c>
      <c r="BI50" s="99" t="s">
        <v>136</v>
      </c>
      <c r="BJ50" s="153" t="s">
        <v>136</v>
      </c>
      <c r="BK50" s="99" t="s">
        <v>136</v>
      </c>
      <c r="BL50" s="146" t="s">
        <v>136</v>
      </c>
      <c r="BM50" s="96" t="s">
        <v>136</v>
      </c>
      <c r="BN50" s="99" t="s">
        <v>136</v>
      </c>
      <c r="BO50" s="153" t="s">
        <v>136</v>
      </c>
      <c r="BP50" s="99" t="s">
        <v>136</v>
      </c>
      <c r="BQ50" s="146" t="s">
        <v>136</v>
      </c>
      <c r="BR50" s="96" t="s">
        <v>136</v>
      </c>
      <c r="BS50" s="99" t="s">
        <v>136</v>
      </c>
      <c r="BT50" s="153" t="s">
        <v>136</v>
      </c>
      <c r="BU50" s="99" t="s">
        <v>136</v>
      </c>
      <c r="BV50" s="146" t="s">
        <v>136</v>
      </c>
      <c r="BW50" s="96" t="s">
        <v>136</v>
      </c>
      <c r="BX50" s="99" t="s">
        <v>136</v>
      </c>
      <c r="BY50" s="153" t="s">
        <v>136</v>
      </c>
      <c r="BZ50" s="99" t="s">
        <v>136</v>
      </c>
      <c r="CA50" s="146" t="s">
        <v>136</v>
      </c>
      <c r="CB50" s="96" t="s">
        <v>136</v>
      </c>
      <c r="CC50" s="99" t="s">
        <v>136</v>
      </c>
      <c r="CD50" s="153" t="s">
        <v>136</v>
      </c>
      <c r="CE50" s="99" t="s">
        <v>136</v>
      </c>
      <c r="CF50" s="146" t="s">
        <v>136</v>
      </c>
      <c r="CG50" s="82"/>
      <c r="CI50" s="151">
        <v>1</v>
      </c>
      <c r="CJ50" s="94">
        <v>0</v>
      </c>
      <c r="CK50" s="94">
        <v>0</v>
      </c>
      <c r="CL50" s="94">
        <v>1</v>
      </c>
      <c r="CM50" s="83">
        <v>4.140625</v>
      </c>
    </row>
    <row r="51" spans="1:91" x14ac:dyDescent="0.25">
      <c r="A51" s="105">
        <v>48</v>
      </c>
      <c r="B51" s="92" t="s">
        <v>114</v>
      </c>
      <c r="C51" s="93">
        <v>8</v>
      </c>
      <c r="D51" s="101">
        <v>17.248000009999998</v>
      </c>
      <c r="E51" s="96">
        <v>1</v>
      </c>
      <c r="F51" s="99">
        <v>0</v>
      </c>
      <c r="G51" s="153">
        <v>0</v>
      </c>
      <c r="H51" s="99">
        <v>0</v>
      </c>
      <c r="I51" s="146">
        <v>5.109375</v>
      </c>
      <c r="J51" s="96">
        <v>1</v>
      </c>
      <c r="K51" s="99">
        <v>0.496</v>
      </c>
      <c r="L51" s="153">
        <v>0.496</v>
      </c>
      <c r="M51" s="99">
        <v>0.496</v>
      </c>
      <c r="N51" s="146">
        <v>7.265625</v>
      </c>
      <c r="O51" s="96">
        <v>1</v>
      </c>
      <c r="P51" s="99">
        <v>0.46200000000000002</v>
      </c>
      <c r="Q51" s="153">
        <v>0.46200000000000002</v>
      </c>
      <c r="R51" s="99">
        <v>0.46200000000000002</v>
      </c>
      <c r="S51" s="146">
        <v>7.296875</v>
      </c>
      <c r="T51" s="96">
        <v>1</v>
      </c>
      <c r="U51" s="99">
        <v>0.62</v>
      </c>
      <c r="V51" s="153">
        <v>0.62</v>
      </c>
      <c r="W51" s="99">
        <v>0.62</v>
      </c>
      <c r="X51" s="146">
        <v>5.28125</v>
      </c>
      <c r="Y51" s="96">
        <v>1</v>
      </c>
      <c r="Z51" s="99">
        <v>3.4000000000000002E-2</v>
      </c>
      <c r="AA51" s="153">
        <v>3.4000000000000002E-2</v>
      </c>
      <c r="AB51" s="99">
        <v>3.4000000000000002E-2</v>
      </c>
      <c r="AC51" s="146">
        <v>5</v>
      </c>
      <c r="AD51" s="96">
        <v>1</v>
      </c>
      <c r="AE51" s="99">
        <v>1</v>
      </c>
      <c r="AF51" s="153">
        <v>1</v>
      </c>
      <c r="AG51" s="99">
        <v>1</v>
      </c>
      <c r="AH51" s="146">
        <v>4.75</v>
      </c>
      <c r="AI51" s="96" t="s">
        <v>136</v>
      </c>
      <c r="AJ51" s="99" t="s">
        <v>136</v>
      </c>
      <c r="AK51" s="153" t="s">
        <v>136</v>
      </c>
      <c r="AL51" s="99" t="s">
        <v>136</v>
      </c>
      <c r="AM51" s="146" t="s">
        <v>136</v>
      </c>
      <c r="AN51" s="96" t="s">
        <v>136</v>
      </c>
      <c r="AO51" s="99" t="s">
        <v>136</v>
      </c>
      <c r="AP51" s="153" t="s">
        <v>136</v>
      </c>
      <c r="AQ51" s="99" t="s">
        <v>136</v>
      </c>
      <c r="AR51" s="146" t="s">
        <v>136</v>
      </c>
      <c r="AS51" s="96" t="s">
        <v>136</v>
      </c>
      <c r="AT51" s="99" t="s">
        <v>136</v>
      </c>
      <c r="AU51" s="153" t="s">
        <v>136</v>
      </c>
      <c r="AV51" s="99" t="s">
        <v>136</v>
      </c>
      <c r="AW51" s="146" t="s">
        <v>136</v>
      </c>
      <c r="AX51" s="96" t="s">
        <v>136</v>
      </c>
      <c r="AY51" s="99" t="s">
        <v>136</v>
      </c>
      <c r="AZ51" s="153" t="s">
        <v>136</v>
      </c>
      <c r="BA51" s="99" t="s">
        <v>136</v>
      </c>
      <c r="BB51" s="146" t="s">
        <v>136</v>
      </c>
      <c r="BC51" s="96" t="s">
        <v>136</v>
      </c>
      <c r="BD51" s="99" t="s">
        <v>136</v>
      </c>
      <c r="BE51" s="153" t="s">
        <v>136</v>
      </c>
      <c r="BF51" s="99" t="s">
        <v>136</v>
      </c>
      <c r="BG51" s="146" t="s">
        <v>136</v>
      </c>
      <c r="BH51" s="96" t="s">
        <v>136</v>
      </c>
      <c r="BI51" s="99" t="s">
        <v>136</v>
      </c>
      <c r="BJ51" s="153" t="s">
        <v>136</v>
      </c>
      <c r="BK51" s="99" t="s">
        <v>136</v>
      </c>
      <c r="BL51" s="146" t="s">
        <v>136</v>
      </c>
      <c r="BM51" s="96" t="s">
        <v>136</v>
      </c>
      <c r="BN51" s="99" t="s">
        <v>136</v>
      </c>
      <c r="BO51" s="153" t="s">
        <v>136</v>
      </c>
      <c r="BP51" s="99" t="s">
        <v>136</v>
      </c>
      <c r="BQ51" s="146" t="s">
        <v>136</v>
      </c>
      <c r="BR51" s="96" t="s">
        <v>136</v>
      </c>
      <c r="BS51" s="99" t="s">
        <v>136</v>
      </c>
      <c r="BT51" s="153" t="s">
        <v>136</v>
      </c>
      <c r="BU51" s="99" t="s">
        <v>136</v>
      </c>
      <c r="BV51" s="146" t="s">
        <v>136</v>
      </c>
      <c r="BW51" s="96" t="s">
        <v>136</v>
      </c>
      <c r="BX51" s="99" t="s">
        <v>136</v>
      </c>
      <c r="BY51" s="153" t="s">
        <v>136</v>
      </c>
      <c r="BZ51" s="99" t="s">
        <v>136</v>
      </c>
      <c r="CA51" s="146" t="s">
        <v>136</v>
      </c>
      <c r="CB51" s="96" t="s">
        <v>136</v>
      </c>
      <c r="CC51" s="99" t="s">
        <v>136</v>
      </c>
      <c r="CD51" s="153" t="s">
        <v>136</v>
      </c>
      <c r="CE51" s="99" t="s">
        <v>136</v>
      </c>
      <c r="CF51" s="146" t="s">
        <v>136</v>
      </c>
      <c r="CG51" s="82"/>
      <c r="CI51" s="151">
        <v>1</v>
      </c>
      <c r="CJ51" s="94">
        <v>0</v>
      </c>
      <c r="CK51" s="94">
        <v>0</v>
      </c>
      <c r="CL51" s="94">
        <v>1</v>
      </c>
      <c r="CM51" s="83">
        <v>4.75</v>
      </c>
    </row>
    <row r="52" spans="1:91" x14ac:dyDescent="0.25">
      <c r="A52" s="105">
        <v>49</v>
      </c>
      <c r="B52" s="92" t="s">
        <v>114</v>
      </c>
      <c r="C52" s="93">
        <v>9</v>
      </c>
      <c r="D52" s="101">
        <v>19.404000010000001</v>
      </c>
      <c r="E52" s="96">
        <v>1</v>
      </c>
      <c r="F52" s="99">
        <v>0</v>
      </c>
      <c r="G52" s="153">
        <v>0</v>
      </c>
      <c r="H52" s="99">
        <v>0</v>
      </c>
      <c r="I52" s="146">
        <v>4.96875</v>
      </c>
      <c r="J52" s="96">
        <v>1</v>
      </c>
      <c r="K52" s="99">
        <v>0</v>
      </c>
      <c r="L52" s="153">
        <v>0</v>
      </c>
      <c r="M52" s="99">
        <v>0</v>
      </c>
      <c r="N52" s="146">
        <v>7.78125</v>
      </c>
      <c r="O52" s="96">
        <v>1</v>
      </c>
      <c r="P52" s="99">
        <v>0</v>
      </c>
      <c r="Q52" s="153">
        <v>0</v>
      </c>
      <c r="R52" s="99">
        <v>0</v>
      </c>
      <c r="S52" s="146">
        <v>7.953125</v>
      </c>
      <c r="T52" s="96">
        <v>1</v>
      </c>
      <c r="U52" s="99">
        <v>1</v>
      </c>
      <c r="V52" s="153">
        <v>1</v>
      </c>
      <c r="W52" s="99">
        <v>1</v>
      </c>
      <c r="X52" s="146">
        <v>5.21875</v>
      </c>
      <c r="Y52" s="96">
        <v>1</v>
      </c>
      <c r="Z52" s="99">
        <v>0</v>
      </c>
      <c r="AA52" s="153">
        <v>0</v>
      </c>
      <c r="AB52" s="99">
        <v>0</v>
      </c>
      <c r="AC52" s="146">
        <v>4.875</v>
      </c>
      <c r="AD52" s="96">
        <v>1</v>
      </c>
      <c r="AE52" s="99">
        <v>0</v>
      </c>
      <c r="AF52" s="153">
        <v>0</v>
      </c>
      <c r="AG52" s="99">
        <v>0</v>
      </c>
      <c r="AH52" s="146">
        <v>4.75</v>
      </c>
      <c r="AI52" s="96" t="s">
        <v>136</v>
      </c>
      <c r="AJ52" s="99" t="s">
        <v>136</v>
      </c>
      <c r="AK52" s="153" t="s">
        <v>136</v>
      </c>
      <c r="AL52" s="99" t="s">
        <v>136</v>
      </c>
      <c r="AM52" s="146" t="s">
        <v>136</v>
      </c>
      <c r="AN52" s="96" t="s">
        <v>136</v>
      </c>
      <c r="AO52" s="99" t="s">
        <v>136</v>
      </c>
      <c r="AP52" s="153" t="s">
        <v>136</v>
      </c>
      <c r="AQ52" s="99" t="s">
        <v>136</v>
      </c>
      <c r="AR52" s="146" t="s">
        <v>136</v>
      </c>
      <c r="AS52" s="96" t="s">
        <v>136</v>
      </c>
      <c r="AT52" s="99" t="s">
        <v>136</v>
      </c>
      <c r="AU52" s="153" t="s">
        <v>136</v>
      </c>
      <c r="AV52" s="99" t="s">
        <v>136</v>
      </c>
      <c r="AW52" s="146" t="s">
        <v>136</v>
      </c>
      <c r="AX52" s="96" t="s">
        <v>136</v>
      </c>
      <c r="AY52" s="99" t="s">
        <v>136</v>
      </c>
      <c r="AZ52" s="153" t="s">
        <v>136</v>
      </c>
      <c r="BA52" s="99" t="s">
        <v>136</v>
      </c>
      <c r="BB52" s="146" t="s">
        <v>136</v>
      </c>
      <c r="BC52" s="96" t="s">
        <v>136</v>
      </c>
      <c r="BD52" s="99" t="s">
        <v>136</v>
      </c>
      <c r="BE52" s="153" t="s">
        <v>136</v>
      </c>
      <c r="BF52" s="99" t="s">
        <v>136</v>
      </c>
      <c r="BG52" s="146" t="s">
        <v>136</v>
      </c>
      <c r="BH52" s="96" t="s">
        <v>136</v>
      </c>
      <c r="BI52" s="99" t="s">
        <v>136</v>
      </c>
      <c r="BJ52" s="153" t="s">
        <v>136</v>
      </c>
      <c r="BK52" s="99" t="s">
        <v>136</v>
      </c>
      <c r="BL52" s="146" t="s">
        <v>136</v>
      </c>
      <c r="BM52" s="96" t="s">
        <v>136</v>
      </c>
      <c r="BN52" s="99" t="s">
        <v>136</v>
      </c>
      <c r="BO52" s="153" t="s">
        <v>136</v>
      </c>
      <c r="BP52" s="99" t="s">
        <v>136</v>
      </c>
      <c r="BQ52" s="146" t="s">
        <v>136</v>
      </c>
      <c r="BR52" s="96" t="s">
        <v>136</v>
      </c>
      <c r="BS52" s="99" t="s">
        <v>136</v>
      </c>
      <c r="BT52" s="153" t="s">
        <v>136</v>
      </c>
      <c r="BU52" s="99" t="s">
        <v>136</v>
      </c>
      <c r="BV52" s="146" t="s">
        <v>136</v>
      </c>
      <c r="BW52" s="96" t="s">
        <v>136</v>
      </c>
      <c r="BX52" s="99" t="s">
        <v>136</v>
      </c>
      <c r="BY52" s="153" t="s">
        <v>136</v>
      </c>
      <c r="BZ52" s="99" t="s">
        <v>136</v>
      </c>
      <c r="CA52" s="146" t="s">
        <v>136</v>
      </c>
      <c r="CB52" s="96" t="s">
        <v>136</v>
      </c>
      <c r="CC52" s="99" t="s">
        <v>136</v>
      </c>
      <c r="CD52" s="153" t="s">
        <v>136</v>
      </c>
      <c r="CE52" s="99" t="s">
        <v>136</v>
      </c>
      <c r="CF52" s="146" t="s">
        <v>136</v>
      </c>
      <c r="CG52" s="82"/>
      <c r="CI52" s="151">
        <v>1</v>
      </c>
      <c r="CJ52" s="94">
        <v>0</v>
      </c>
      <c r="CK52" s="94">
        <v>0</v>
      </c>
      <c r="CL52" s="94">
        <v>1</v>
      </c>
      <c r="CM52" s="83">
        <v>4.75</v>
      </c>
    </row>
    <row r="53" spans="1:91" ht="15.75" thickBot="1" x14ac:dyDescent="0.3">
      <c r="A53" s="105">
        <v>50</v>
      </c>
      <c r="B53" s="92" t="s">
        <v>114</v>
      </c>
      <c r="C53" s="93">
        <v>10</v>
      </c>
      <c r="D53" s="101">
        <v>21.56000001</v>
      </c>
      <c r="E53" s="96">
        <v>1</v>
      </c>
      <c r="F53" s="98">
        <v>0</v>
      </c>
      <c r="G53" s="153">
        <v>0</v>
      </c>
      <c r="H53" s="98">
        <v>0</v>
      </c>
      <c r="I53" s="146">
        <v>5.109375</v>
      </c>
      <c r="J53" s="96">
        <v>1</v>
      </c>
      <c r="K53" s="98">
        <v>0</v>
      </c>
      <c r="L53" s="153">
        <v>0</v>
      </c>
      <c r="M53" s="98">
        <v>0</v>
      </c>
      <c r="N53" s="146">
        <v>8.390625</v>
      </c>
      <c r="O53" s="96">
        <v>1</v>
      </c>
      <c r="P53" s="98">
        <v>0</v>
      </c>
      <c r="Q53" s="153">
        <v>0</v>
      </c>
      <c r="R53" s="98">
        <v>0</v>
      </c>
      <c r="S53" s="146">
        <v>8.09375</v>
      </c>
      <c r="T53" s="96">
        <v>1</v>
      </c>
      <c r="U53" s="98">
        <v>0</v>
      </c>
      <c r="V53" s="153">
        <v>0</v>
      </c>
      <c r="W53" s="98">
        <v>0</v>
      </c>
      <c r="X53" s="146">
        <v>5.046875</v>
      </c>
      <c r="Y53" s="96">
        <v>1</v>
      </c>
      <c r="Z53" s="98">
        <v>0</v>
      </c>
      <c r="AA53" s="153">
        <v>0</v>
      </c>
      <c r="AB53" s="98">
        <v>0</v>
      </c>
      <c r="AC53" s="146">
        <v>5.1875</v>
      </c>
      <c r="AD53" s="96">
        <v>1</v>
      </c>
      <c r="AE53" s="98">
        <v>0</v>
      </c>
      <c r="AF53" s="153">
        <v>0</v>
      </c>
      <c r="AG53" s="98">
        <v>0</v>
      </c>
      <c r="AH53" s="146">
        <v>4.96875</v>
      </c>
      <c r="AI53" s="96" t="s">
        <v>136</v>
      </c>
      <c r="AJ53" s="98" t="s">
        <v>136</v>
      </c>
      <c r="AK53" s="153" t="s">
        <v>136</v>
      </c>
      <c r="AL53" s="98" t="s">
        <v>136</v>
      </c>
      <c r="AM53" s="146" t="s">
        <v>136</v>
      </c>
      <c r="AN53" s="96" t="s">
        <v>136</v>
      </c>
      <c r="AO53" s="98" t="s">
        <v>136</v>
      </c>
      <c r="AP53" s="153" t="s">
        <v>136</v>
      </c>
      <c r="AQ53" s="98" t="s">
        <v>136</v>
      </c>
      <c r="AR53" s="146" t="s">
        <v>136</v>
      </c>
      <c r="AS53" s="96" t="s">
        <v>136</v>
      </c>
      <c r="AT53" s="98" t="s">
        <v>136</v>
      </c>
      <c r="AU53" s="153" t="s">
        <v>136</v>
      </c>
      <c r="AV53" s="98" t="s">
        <v>136</v>
      </c>
      <c r="AW53" s="146" t="s">
        <v>136</v>
      </c>
      <c r="AX53" s="96" t="s">
        <v>136</v>
      </c>
      <c r="AY53" s="98" t="s">
        <v>136</v>
      </c>
      <c r="AZ53" s="153" t="s">
        <v>136</v>
      </c>
      <c r="BA53" s="98" t="s">
        <v>136</v>
      </c>
      <c r="BB53" s="146" t="s">
        <v>136</v>
      </c>
      <c r="BC53" s="96" t="s">
        <v>136</v>
      </c>
      <c r="BD53" s="98" t="s">
        <v>136</v>
      </c>
      <c r="BE53" s="153" t="s">
        <v>136</v>
      </c>
      <c r="BF53" s="98" t="s">
        <v>136</v>
      </c>
      <c r="BG53" s="146" t="s">
        <v>136</v>
      </c>
      <c r="BH53" s="96" t="s">
        <v>136</v>
      </c>
      <c r="BI53" s="98" t="s">
        <v>136</v>
      </c>
      <c r="BJ53" s="153" t="s">
        <v>136</v>
      </c>
      <c r="BK53" s="98" t="s">
        <v>136</v>
      </c>
      <c r="BL53" s="146" t="s">
        <v>136</v>
      </c>
      <c r="BM53" s="96" t="s">
        <v>136</v>
      </c>
      <c r="BN53" s="98" t="s">
        <v>136</v>
      </c>
      <c r="BO53" s="153" t="s">
        <v>136</v>
      </c>
      <c r="BP53" s="98" t="s">
        <v>136</v>
      </c>
      <c r="BQ53" s="146" t="s">
        <v>136</v>
      </c>
      <c r="BR53" s="96" t="s">
        <v>136</v>
      </c>
      <c r="BS53" s="98" t="s">
        <v>136</v>
      </c>
      <c r="BT53" s="153" t="s">
        <v>136</v>
      </c>
      <c r="BU53" s="98" t="s">
        <v>136</v>
      </c>
      <c r="BV53" s="146" t="s">
        <v>136</v>
      </c>
      <c r="BW53" s="96" t="s">
        <v>136</v>
      </c>
      <c r="BX53" s="98" t="s">
        <v>136</v>
      </c>
      <c r="BY53" s="153" t="s">
        <v>136</v>
      </c>
      <c r="BZ53" s="98" t="s">
        <v>136</v>
      </c>
      <c r="CA53" s="146" t="s">
        <v>136</v>
      </c>
      <c r="CB53" s="96" t="s">
        <v>136</v>
      </c>
      <c r="CC53" s="98" t="s">
        <v>136</v>
      </c>
      <c r="CD53" s="153" t="s">
        <v>136</v>
      </c>
      <c r="CE53" s="98" t="s">
        <v>136</v>
      </c>
      <c r="CF53" s="146" t="s">
        <v>136</v>
      </c>
      <c r="CG53" s="82"/>
      <c r="CI53" s="151">
        <v>1</v>
      </c>
      <c r="CJ53" s="94">
        <v>0</v>
      </c>
      <c r="CK53" s="94">
        <v>0</v>
      </c>
      <c r="CL53" s="94">
        <v>0</v>
      </c>
      <c r="CM53" s="83">
        <v>4.96875</v>
      </c>
    </row>
    <row r="54" spans="1:91" s="173" customFormat="1" ht="21.75" customHeight="1" x14ac:dyDescent="0.2">
      <c r="A54" s="226" t="str">
        <f>B4</f>
        <v>CyberShake</v>
      </c>
      <c r="B54" s="227"/>
      <c r="C54" s="228"/>
      <c r="D54" s="165" t="s">
        <v>118</v>
      </c>
      <c r="E54" s="166">
        <f t="shared" ref="E54:CF54" si="0">AVERAGE(E118:E127)</f>
        <v>1</v>
      </c>
      <c r="F54" s="167">
        <f t="shared" si="0"/>
        <v>4.7</v>
      </c>
      <c r="G54" s="159">
        <f t="shared" si="0"/>
        <v>4.7</v>
      </c>
      <c r="H54" s="167">
        <f t="shared" si="0"/>
        <v>4.7</v>
      </c>
      <c r="I54" s="167">
        <f t="shared" si="0"/>
        <v>3.1</v>
      </c>
      <c r="J54" s="168">
        <f t="shared" si="0"/>
        <v>1</v>
      </c>
      <c r="K54" s="167">
        <f t="shared" si="0"/>
        <v>1.8</v>
      </c>
      <c r="L54" s="159">
        <f t="shared" si="0"/>
        <v>1.8</v>
      </c>
      <c r="M54" s="167">
        <f t="shared" si="0"/>
        <v>1.8</v>
      </c>
      <c r="N54" s="169">
        <f t="shared" si="0"/>
        <v>5.7</v>
      </c>
      <c r="O54" s="166">
        <f t="shared" si="0"/>
        <v>1</v>
      </c>
      <c r="P54" s="167">
        <f t="shared" si="0"/>
        <v>4</v>
      </c>
      <c r="Q54" s="159">
        <f t="shared" si="0"/>
        <v>4</v>
      </c>
      <c r="R54" s="167">
        <f t="shared" si="0"/>
        <v>4</v>
      </c>
      <c r="S54" s="170">
        <f t="shared" si="0"/>
        <v>5.3</v>
      </c>
      <c r="T54" s="166">
        <f t="shared" si="0"/>
        <v>1</v>
      </c>
      <c r="U54" s="167">
        <f t="shared" si="0"/>
        <v>2.6</v>
      </c>
      <c r="V54" s="159">
        <f t="shared" si="0"/>
        <v>2.6</v>
      </c>
      <c r="W54" s="167">
        <f t="shared" si="0"/>
        <v>2.6</v>
      </c>
      <c r="X54" s="167">
        <f t="shared" si="0"/>
        <v>2</v>
      </c>
      <c r="Y54" s="168">
        <f t="shared" si="0"/>
        <v>1</v>
      </c>
      <c r="Z54" s="167">
        <f t="shared" si="0"/>
        <v>3.9</v>
      </c>
      <c r="AA54" s="159">
        <f t="shared" si="0"/>
        <v>3.9</v>
      </c>
      <c r="AB54" s="167">
        <f t="shared" si="0"/>
        <v>3.9</v>
      </c>
      <c r="AC54" s="169">
        <f t="shared" si="0"/>
        <v>2.2999999999999998</v>
      </c>
      <c r="AD54" s="171">
        <f t="shared" si="0"/>
        <v>1</v>
      </c>
      <c r="AE54" s="167">
        <f t="shared" si="0"/>
        <v>2.5</v>
      </c>
      <c r="AF54" s="159">
        <f t="shared" si="0"/>
        <v>2.5</v>
      </c>
      <c r="AG54" s="170">
        <f t="shared" si="0"/>
        <v>2.5</v>
      </c>
      <c r="AH54" s="267">
        <f t="shared" si="0"/>
        <v>2.5</v>
      </c>
      <c r="AI54" s="171" t="e">
        <f t="shared" si="0"/>
        <v>#VALUE!</v>
      </c>
      <c r="AJ54" s="167" t="e">
        <f t="shared" si="0"/>
        <v>#VALUE!</v>
      </c>
      <c r="AK54" s="159" t="e">
        <f t="shared" si="0"/>
        <v>#VALUE!</v>
      </c>
      <c r="AL54" s="167" t="e">
        <f t="shared" si="0"/>
        <v>#VALUE!</v>
      </c>
      <c r="AM54" s="167" t="e">
        <f t="shared" si="0"/>
        <v>#VALUE!</v>
      </c>
      <c r="AN54" s="166" t="e">
        <f t="shared" si="0"/>
        <v>#VALUE!</v>
      </c>
      <c r="AO54" s="167" t="e">
        <f t="shared" si="0"/>
        <v>#VALUE!</v>
      </c>
      <c r="AP54" s="159" t="e">
        <f t="shared" si="0"/>
        <v>#VALUE!</v>
      </c>
      <c r="AQ54" s="167" t="e">
        <f t="shared" si="0"/>
        <v>#VALUE!</v>
      </c>
      <c r="AR54" s="167" t="e">
        <f t="shared" si="0"/>
        <v>#VALUE!</v>
      </c>
      <c r="AS54" s="166" t="e">
        <f t="shared" si="0"/>
        <v>#VALUE!</v>
      </c>
      <c r="AT54" s="167" t="e">
        <f t="shared" si="0"/>
        <v>#VALUE!</v>
      </c>
      <c r="AU54" s="159" t="e">
        <f t="shared" si="0"/>
        <v>#VALUE!</v>
      </c>
      <c r="AV54" s="167" t="e">
        <f t="shared" si="0"/>
        <v>#VALUE!</v>
      </c>
      <c r="AW54" s="167" t="e">
        <f t="shared" si="0"/>
        <v>#VALUE!</v>
      </c>
      <c r="AX54" s="166" t="e">
        <f t="shared" si="0"/>
        <v>#VALUE!</v>
      </c>
      <c r="AY54" s="167" t="e">
        <f t="shared" si="0"/>
        <v>#VALUE!</v>
      </c>
      <c r="AZ54" s="159" t="e">
        <f t="shared" si="0"/>
        <v>#VALUE!</v>
      </c>
      <c r="BA54" s="167" t="e">
        <f t="shared" si="0"/>
        <v>#VALUE!</v>
      </c>
      <c r="BB54" s="167" t="e">
        <f t="shared" si="0"/>
        <v>#VALUE!</v>
      </c>
      <c r="BC54" s="171" t="e">
        <f t="shared" si="0"/>
        <v>#VALUE!</v>
      </c>
      <c r="BD54" s="167" t="e">
        <f t="shared" si="0"/>
        <v>#VALUE!</v>
      </c>
      <c r="BE54" s="159" t="e">
        <f t="shared" si="0"/>
        <v>#VALUE!</v>
      </c>
      <c r="BF54" s="167" t="e">
        <f t="shared" si="0"/>
        <v>#VALUE!</v>
      </c>
      <c r="BG54" s="170" t="e">
        <f t="shared" si="0"/>
        <v>#VALUE!</v>
      </c>
      <c r="BH54" s="166" t="e">
        <f t="shared" si="0"/>
        <v>#VALUE!</v>
      </c>
      <c r="BI54" s="167" t="e">
        <f t="shared" si="0"/>
        <v>#VALUE!</v>
      </c>
      <c r="BJ54" s="159" t="e">
        <f t="shared" si="0"/>
        <v>#VALUE!</v>
      </c>
      <c r="BK54" s="167" t="e">
        <f t="shared" si="0"/>
        <v>#VALUE!</v>
      </c>
      <c r="BL54" s="167" t="e">
        <f t="shared" si="0"/>
        <v>#VALUE!</v>
      </c>
      <c r="BM54" s="166" t="e">
        <f t="shared" si="0"/>
        <v>#VALUE!</v>
      </c>
      <c r="BN54" s="167" t="e">
        <f t="shared" si="0"/>
        <v>#VALUE!</v>
      </c>
      <c r="BO54" s="159" t="e">
        <f t="shared" si="0"/>
        <v>#VALUE!</v>
      </c>
      <c r="BP54" s="167" t="e">
        <f t="shared" si="0"/>
        <v>#VALUE!</v>
      </c>
      <c r="BQ54" s="167" t="e">
        <f t="shared" si="0"/>
        <v>#VALUE!</v>
      </c>
      <c r="BR54" s="171" t="e">
        <f t="shared" si="0"/>
        <v>#VALUE!</v>
      </c>
      <c r="BS54" s="167" t="e">
        <f t="shared" si="0"/>
        <v>#VALUE!</v>
      </c>
      <c r="BT54" s="159" t="e">
        <f t="shared" si="0"/>
        <v>#VALUE!</v>
      </c>
      <c r="BU54" s="167" t="e">
        <f t="shared" si="0"/>
        <v>#VALUE!</v>
      </c>
      <c r="BV54" s="170" t="e">
        <f t="shared" si="0"/>
        <v>#VALUE!</v>
      </c>
      <c r="BW54" s="166" t="e">
        <f t="shared" si="0"/>
        <v>#VALUE!</v>
      </c>
      <c r="BX54" s="167" t="e">
        <f t="shared" si="0"/>
        <v>#VALUE!</v>
      </c>
      <c r="BY54" s="159" t="e">
        <f t="shared" si="0"/>
        <v>#VALUE!</v>
      </c>
      <c r="BZ54" s="167" t="e">
        <f t="shared" si="0"/>
        <v>#VALUE!</v>
      </c>
      <c r="CA54" s="167" t="e">
        <f t="shared" si="0"/>
        <v>#VALUE!</v>
      </c>
      <c r="CB54" s="171" t="e">
        <f t="shared" si="0"/>
        <v>#VALUE!</v>
      </c>
      <c r="CC54" s="167" t="e">
        <f t="shared" si="0"/>
        <v>#VALUE!</v>
      </c>
      <c r="CD54" s="159" t="e">
        <f t="shared" si="0"/>
        <v>#VALUE!</v>
      </c>
      <c r="CE54" s="167" t="e">
        <f t="shared" si="0"/>
        <v>#VALUE!</v>
      </c>
      <c r="CF54" s="167" t="e">
        <f t="shared" si="0"/>
        <v>#VALUE!</v>
      </c>
      <c r="CG54" s="172"/>
      <c r="CI54" s="172"/>
      <c r="CJ54" s="172"/>
      <c r="CK54" s="172"/>
      <c r="CL54" s="172"/>
      <c r="CM54" s="172"/>
    </row>
    <row r="55" spans="1:91" s="173" customFormat="1" ht="21.75" customHeight="1" thickBot="1" x14ac:dyDescent="0.25">
      <c r="A55" s="229"/>
      <c r="B55" s="230"/>
      <c r="C55" s="231"/>
      <c r="D55" s="174" t="s">
        <v>119</v>
      </c>
      <c r="E55" s="175">
        <f t="shared" ref="E55:CF55" si="1">COUNTIF(E67:E76,"=0")</f>
        <v>10</v>
      </c>
      <c r="F55" s="176">
        <f t="shared" si="1"/>
        <v>1</v>
      </c>
      <c r="G55" s="160">
        <f t="shared" si="1"/>
        <v>1</v>
      </c>
      <c r="H55" s="176">
        <f t="shared" si="1"/>
        <v>0</v>
      </c>
      <c r="I55" s="176">
        <f t="shared" si="1"/>
        <v>0</v>
      </c>
      <c r="J55" s="177">
        <f t="shared" si="1"/>
        <v>10</v>
      </c>
      <c r="K55" s="176">
        <f t="shared" si="1"/>
        <v>5</v>
      </c>
      <c r="L55" s="160">
        <f t="shared" si="1"/>
        <v>5</v>
      </c>
      <c r="M55" s="176">
        <f t="shared" si="1"/>
        <v>0</v>
      </c>
      <c r="N55" s="178">
        <f t="shared" si="1"/>
        <v>0</v>
      </c>
      <c r="O55" s="175">
        <f t="shared" si="1"/>
        <v>10</v>
      </c>
      <c r="P55" s="176">
        <f t="shared" si="1"/>
        <v>1</v>
      </c>
      <c r="Q55" s="160">
        <f t="shared" si="1"/>
        <v>1</v>
      </c>
      <c r="R55" s="176">
        <f t="shared" si="1"/>
        <v>0</v>
      </c>
      <c r="S55" s="179">
        <f t="shared" si="1"/>
        <v>0</v>
      </c>
      <c r="T55" s="175">
        <f t="shared" si="1"/>
        <v>10</v>
      </c>
      <c r="U55" s="176">
        <f t="shared" si="1"/>
        <v>3</v>
      </c>
      <c r="V55" s="160">
        <f t="shared" si="1"/>
        <v>3</v>
      </c>
      <c r="W55" s="176">
        <f t="shared" si="1"/>
        <v>0</v>
      </c>
      <c r="X55" s="176">
        <f t="shared" si="1"/>
        <v>4</v>
      </c>
      <c r="Y55" s="177">
        <f t="shared" si="1"/>
        <v>10</v>
      </c>
      <c r="Z55" s="176">
        <f t="shared" si="1"/>
        <v>1</v>
      </c>
      <c r="AA55" s="160">
        <f t="shared" si="1"/>
        <v>1</v>
      </c>
      <c r="AB55" s="176">
        <f t="shared" si="1"/>
        <v>0</v>
      </c>
      <c r="AC55" s="178">
        <f t="shared" si="1"/>
        <v>1</v>
      </c>
      <c r="AD55" s="180">
        <f t="shared" si="1"/>
        <v>10</v>
      </c>
      <c r="AE55" s="176">
        <f t="shared" si="1"/>
        <v>4</v>
      </c>
      <c r="AF55" s="160">
        <f t="shared" si="1"/>
        <v>4</v>
      </c>
      <c r="AG55" s="179">
        <f t="shared" si="1"/>
        <v>0</v>
      </c>
      <c r="AH55" s="268">
        <f t="shared" si="1"/>
        <v>5</v>
      </c>
      <c r="AI55" s="180">
        <f t="shared" si="1"/>
        <v>0</v>
      </c>
      <c r="AJ55" s="176">
        <f t="shared" si="1"/>
        <v>0</v>
      </c>
      <c r="AK55" s="160">
        <f t="shared" si="1"/>
        <v>0</v>
      </c>
      <c r="AL55" s="176">
        <f t="shared" si="1"/>
        <v>0</v>
      </c>
      <c r="AM55" s="176">
        <f t="shared" si="1"/>
        <v>0</v>
      </c>
      <c r="AN55" s="175">
        <f t="shared" si="1"/>
        <v>0</v>
      </c>
      <c r="AO55" s="176">
        <f t="shared" si="1"/>
        <v>0</v>
      </c>
      <c r="AP55" s="160">
        <f t="shared" si="1"/>
        <v>0</v>
      </c>
      <c r="AQ55" s="176">
        <f t="shared" si="1"/>
        <v>0</v>
      </c>
      <c r="AR55" s="176">
        <f t="shared" si="1"/>
        <v>0</v>
      </c>
      <c r="AS55" s="175">
        <f t="shared" si="1"/>
        <v>0</v>
      </c>
      <c r="AT55" s="176">
        <f t="shared" si="1"/>
        <v>0</v>
      </c>
      <c r="AU55" s="160">
        <f t="shared" si="1"/>
        <v>0</v>
      </c>
      <c r="AV55" s="176">
        <f t="shared" si="1"/>
        <v>0</v>
      </c>
      <c r="AW55" s="176">
        <f t="shared" si="1"/>
        <v>0</v>
      </c>
      <c r="AX55" s="175">
        <f t="shared" si="1"/>
        <v>0</v>
      </c>
      <c r="AY55" s="176">
        <f t="shared" si="1"/>
        <v>0</v>
      </c>
      <c r="AZ55" s="160">
        <f t="shared" si="1"/>
        <v>0</v>
      </c>
      <c r="BA55" s="176">
        <f t="shared" si="1"/>
        <v>0</v>
      </c>
      <c r="BB55" s="176">
        <f t="shared" si="1"/>
        <v>0</v>
      </c>
      <c r="BC55" s="180">
        <f t="shared" si="1"/>
        <v>0</v>
      </c>
      <c r="BD55" s="176">
        <f t="shared" si="1"/>
        <v>0</v>
      </c>
      <c r="BE55" s="160">
        <f t="shared" si="1"/>
        <v>0</v>
      </c>
      <c r="BF55" s="176">
        <f t="shared" si="1"/>
        <v>0</v>
      </c>
      <c r="BG55" s="179">
        <f t="shared" si="1"/>
        <v>0</v>
      </c>
      <c r="BH55" s="175">
        <f t="shared" si="1"/>
        <v>0</v>
      </c>
      <c r="BI55" s="176">
        <f t="shared" si="1"/>
        <v>0</v>
      </c>
      <c r="BJ55" s="160">
        <f t="shared" si="1"/>
        <v>0</v>
      </c>
      <c r="BK55" s="176">
        <f t="shared" si="1"/>
        <v>0</v>
      </c>
      <c r="BL55" s="176">
        <f t="shared" si="1"/>
        <v>0</v>
      </c>
      <c r="BM55" s="175">
        <f t="shared" si="1"/>
        <v>0</v>
      </c>
      <c r="BN55" s="176">
        <f t="shared" si="1"/>
        <v>0</v>
      </c>
      <c r="BO55" s="160">
        <f t="shared" si="1"/>
        <v>0</v>
      </c>
      <c r="BP55" s="176">
        <f t="shared" si="1"/>
        <v>0</v>
      </c>
      <c r="BQ55" s="176">
        <f t="shared" si="1"/>
        <v>0</v>
      </c>
      <c r="BR55" s="180">
        <f t="shared" si="1"/>
        <v>0</v>
      </c>
      <c r="BS55" s="176">
        <f t="shared" si="1"/>
        <v>0</v>
      </c>
      <c r="BT55" s="160">
        <f t="shared" si="1"/>
        <v>0</v>
      </c>
      <c r="BU55" s="176">
        <f t="shared" si="1"/>
        <v>0</v>
      </c>
      <c r="BV55" s="179">
        <f t="shared" si="1"/>
        <v>0</v>
      </c>
      <c r="BW55" s="175">
        <f t="shared" si="1"/>
        <v>0</v>
      </c>
      <c r="BX55" s="176">
        <f t="shared" si="1"/>
        <v>0</v>
      </c>
      <c r="BY55" s="160">
        <f t="shared" si="1"/>
        <v>0</v>
      </c>
      <c r="BZ55" s="176">
        <f t="shared" si="1"/>
        <v>0</v>
      </c>
      <c r="CA55" s="176">
        <f t="shared" si="1"/>
        <v>0</v>
      </c>
      <c r="CB55" s="180">
        <f t="shared" si="1"/>
        <v>0</v>
      </c>
      <c r="CC55" s="176">
        <f t="shared" si="1"/>
        <v>0</v>
      </c>
      <c r="CD55" s="160">
        <f t="shared" si="1"/>
        <v>0</v>
      </c>
      <c r="CE55" s="176">
        <f t="shared" si="1"/>
        <v>0</v>
      </c>
      <c r="CF55" s="176">
        <f t="shared" si="1"/>
        <v>0</v>
      </c>
      <c r="CG55" s="172"/>
      <c r="CI55" s="172"/>
      <c r="CJ55" s="172"/>
      <c r="CK55" s="172"/>
      <c r="CL55" s="172"/>
      <c r="CM55" s="172"/>
    </row>
    <row r="56" spans="1:91" s="130" customFormat="1" ht="21.75" customHeight="1" x14ac:dyDescent="0.2">
      <c r="A56" s="219" t="str">
        <f>B22</f>
        <v>Epigenomics</v>
      </c>
      <c r="B56" s="220"/>
      <c r="C56" s="221"/>
      <c r="D56" s="137" t="s">
        <v>118</v>
      </c>
      <c r="E56" s="138">
        <f>AVERAGE(E128:E137)</f>
        <v>1</v>
      </c>
      <c r="F56" s="140">
        <f t="shared" ref="F56:CF56" si="2">AVERAGE(F136:F145)</f>
        <v>1.9</v>
      </c>
      <c r="G56" s="139">
        <f t="shared" si="2"/>
        <v>1.9</v>
      </c>
      <c r="H56" s="140">
        <f t="shared" si="2"/>
        <v>1.9</v>
      </c>
      <c r="I56" s="140">
        <f t="shared" si="2"/>
        <v>3.2</v>
      </c>
      <c r="J56" s="141">
        <f t="shared" si="2"/>
        <v>1</v>
      </c>
      <c r="K56" s="140">
        <f t="shared" si="2"/>
        <v>4.3</v>
      </c>
      <c r="L56" s="139">
        <f t="shared" si="2"/>
        <v>4.3</v>
      </c>
      <c r="M56" s="140">
        <f t="shared" si="2"/>
        <v>4.3</v>
      </c>
      <c r="N56" s="142">
        <f t="shared" si="2"/>
        <v>5.6</v>
      </c>
      <c r="O56" s="138">
        <f t="shared" si="2"/>
        <v>1</v>
      </c>
      <c r="P56" s="140">
        <f t="shared" si="2"/>
        <v>2.4</v>
      </c>
      <c r="Q56" s="139">
        <f t="shared" si="2"/>
        <v>2.4</v>
      </c>
      <c r="R56" s="140">
        <f t="shared" si="2"/>
        <v>2.4</v>
      </c>
      <c r="S56" s="143">
        <f t="shared" si="2"/>
        <v>5.3</v>
      </c>
      <c r="T56" s="138">
        <f t="shared" si="2"/>
        <v>1</v>
      </c>
      <c r="U56" s="140">
        <f t="shared" si="2"/>
        <v>4.0999999999999996</v>
      </c>
      <c r="V56" s="139">
        <f t="shared" si="2"/>
        <v>4.0999999999999996</v>
      </c>
      <c r="W56" s="140">
        <f t="shared" si="2"/>
        <v>4.0999999999999996</v>
      </c>
      <c r="X56" s="140">
        <f t="shared" si="2"/>
        <v>1.9</v>
      </c>
      <c r="Y56" s="141">
        <f t="shared" si="2"/>
        <v>1</v>
      </c>
      <c r="Z56" s="140">
        <f t="shared" si="2"/>
        <v>3.1</v>
      </c>
      <c r="AA56" s="139">
        <f t="shared" si="2"/>
        <v>3.1</v>
      </c>
      <c r="AB56" s="140">
        <f t="shared" si="2"/>
        <v>3.1</v>
      </c>
      <c r="AC56" s="142">
        <f t="shared" si="2"/>
        <v>2.4</v>
      </c>
      <c r="AD56" s="144">
        <f t="shared" si="2"/>
        <v>1</v>
      </c>
      <c r="AE56" s="140">
        <f t="shared" si="2"/>
        <v>3.2</v>
      </c>
      <c r="AF56" s="139">
        <f t="shared" si="2"/>
        <v>3.2</v>
      </c>
      <c r="AG56" s="143">
        <f t="shared" si="2"/>
        <v>3.2</v>
      </c>
      <c r="AH56" s="269">
        <f t="shared" si="2"/>
        <v>2.5</v>
      </c>
      <c r="AI56" s="144" t="e">
        <f t="shared" si="2"/>
        <v>#VALUE!</v>
      </c>
      <c r="AJ56" s="140" t="e">
        <f t="shared" si="2"/>
        <v>#VALUE!</v>
      </c>
      <c r="AK56" s="139" t="e">
        <f t="shared" si="2"/>
        <v>#VALUE!</v>
      </c>
      <c r="AL56" s="140" t="e">
        <f t="shared" si="2"/>
        <v>#VALUE!</v>
      </c>
      <c r="AM56" s="140" t="e">
        <f t="shared" si="2"/>
        <v>#VALUE!</v>
      </c>
      <c r="AN56" s="138" t="e">
        <f t="shared" si="2"/>
        <v>#VALUE!</v>
      </c>
      <c r="AO56" s="140" t="e">
        <f t="shared" si="2"/>
        <v>#VALUE!</v>
      </c>
      <c r="AP56" s="139" t="e">
        <f t="shared" si="2"/>
        <v>#VALUE!</v>
      </c>
      <c r="AQ56" s="140" t="e">
        <f t="shared" si="2"/>
        <v>#VALUE!</v>
      </c>
      <c r="AR56" s="140" t="e">
        <f t="shared" si="2"/>
        <v>#VALUE!</v>
      </c>
      <c r="AS56" s="138" t="e">
        <f t="shared" si="2"/>
        <v>#VALUE!</v>
      </c>
      <c r="AT56" s="140" t="e">
        <f t="shared" si="2"/>
        <v>#VALUE!</v>
      </c>
      <c r="AU56" s="139" t="e">
        <f t="shared" si="2"/>
        <v>#VALUE!</v>
      </c>
      <c r="AV56" s="140" t="e">
        <f t="shared" si="2"/>
        <v>#VALUE!</v>
      </c>
      <c r="AW56" s="140" t="e">
        <f t="shared" si="2"/>
        <v>#VALUE!</v>
      </c>
      <c r="AX56" s="138" t="e">
        <f t="shared" si="2"/>
        <v>#VALUE!</v>
      </c>
      <c r="AY56" s="140" t="e">
        <f t="shared" si="2"/>
        <v>#VALUE!</v>
      </c>
      <c r="AZ56" s="139" t="e">
        <f t="shared" si="2"/>
        <v>#VALUE!</v>
      </c>
      <c r="BA56" s="140" t="e">
        <f t="shared" si="2"/>
        <v>#VALUE!</v>
      </c>
      <c r="BB56" s="140" t="e">
        <f t="shared" si="2"/>
        <v>#VALUE!</v>
      </c>
      <c r="BC56" s="144" t="e">
        <f t="shared" si="2"/>
        <v>#VALUE!</v>
      </c>
      <c r="BD56" s="140" t="e">
        <f t="shared" si="2"/>
        <v>#VALUE!</v>
      </c>
      <c r="BE56" s="139" t="e">
        <f t="shared" si="2"/>
        <v>#VALUE!</v>
      </c>
      <c r="BF56" s="140" t="e">
        <f t="shared" si="2"/>
        <v>#VALUE!</v>
      </c>
      <c r="BG56" s="143" t="e">
        <f t="shared" si="2"/>
        <v>#VALUE!</v>
      </c>
      <c r="BH56" s="138" t="e">
        <f t="shared" si="2"/>
        <v>#VALUE!</v>
      </c>
      <c r="BI56" s="140" t="e">
        <f t="shared" si="2"/>
        <v>#VALUE!</v>
      </c>
      <c r="BJ56" s="139" t="e">
        <f t="shared" si="2"/>
        <v>#VALUE!</v>
      </c>
      <c r="BK56" s="140" t="e">
        <f t="shared" si="2"/>
        <v>#VALUE!</v>
      </c>
      <c r="BL56" s="140" t="e">
        <f t="shared" si="2"/>
        <v>#VALUE!</v>
      </c>
      <c r="BM56" s="138" t="e">
        <f t="shared" si="2"/>
        <v>#VALUE!</v>
      </c>
      <c r="BN56" s="140" t="e">
        <f t="shared" si="2"/>
        <v>#VALUE!</v>
      </c>
      <c r="BO56" s="139" t="e">
        <f t="shared" si="2"/>
        <v>#VALUE!</v>
      </c>
      <c r="BP56" s="140" t="e">
        <f t="shared" si="2"/>
        <v>#VALUE!</v>
      </c>
      <c r="BQ56" s="140" t="e">
        <f t="shared" si="2"/>
        <v>#VALUE!</v>
      </c>
      <c r="BR56" s="144" t="e">
        <f t="shared" si="2"/>
        <v>#VALUE!</v>
      </c>
      <c r="BS56" s="140" t="e">
        <f t="shared" si="2"/>
        <v>#VALUE!</v>
      </c>
      <c r="BT56" s="139" t="e">
        <f t="shared" si="2"/>
        <v>#VALUE!</v>
      </c>
      <c r="BU56" s="140" t="e">
        <f t="shared" si="2"/>
        <v>#VALUE!</v>
      </c>
      <c r="BV56" s="143" t="e">
        <f t="shared" si="2"/>
        <v>#VALUE!</v>
      </c>
      <c r="BW56" s="138" t="e">
        <f t="shared" si="2"/>
        <v>#VALUE!</v>
      </c>
      <c r="BX56" s="140" t="e">
        <f t="shared" si="2"/>
        <v>#VALUE!</v>
      </c>
      <c r="BY56" s="139" t="e">
        <f t="shared" si="2"/>
        <v>#VALUE!</v>
      </c>
      <c r="BZ56" s="140" t="e">
        <f t="shared" si="2"/>
        <v>#VALUE!</v>
      </c>
      <c r="CA56" s="140" t="e">
        <f t="shared" si="2"/>
        <v>#VALUE!</v>
      </c>
      <c r="CB56" s="144" t="e">
        <f t="shared" si="2"/>
        <v>#VALUE!</v>
      </c>
      <c r="CC56" s="140" t="e">
        <f t="shared" si="2"/>
        <v>#VALUE!</v>
      </c>
      <c r="CD56" s="139" t="e">
        <f t="shared" si="2"/>
        <v>#VALUE!</v>
      </c>
      <c r="CE56" s="140" t="e">
        <f t="shared" si="2"/>
        <v>#VALUE!</v>
      </c>
      <c r="CF56" s="140" t="e">
        <f t="shared" si="2"/>
        <v>#VALUE!</v>
      </c>
      <c r="CG56" s="129"/>
      <c r="CI56" s="129"/>
      <c r="CJ56" s="129"/>
      <c r="CK56" s="129"/>
      <c r="CL56" s="129"/>
      <c r="CM56" s="129"/>
    </row>
    <row r="57" spans="1:91" s="128" customFormat="1" ht="21.75" customHeight="1" thickBot="1" x14ac:dyDescent="0.25">
      <c r="A57" s="222"/>
      <c r="B57" s="223"/>
      <c r="C57" s="224"/>
      <c r="D57" s="131" t="s">
        <v>119</v>
      </c>
      <c r="E57" s="132">
        <f>COUNTIF(E77:E86,"=0")</f>
        <v>10</v>
      </c>
      <c r="F57" s="133">
        <f t="shared" ref="F57:CF57" si="3">COUNTIF(F85:F94,"=0")</f>
        <v>5</v>
      </c>
      <c r="G57" s="136">
        <f t="shared" si="3"/>
        <v>5</v>
      </c>
      <c r="H57" s="133">
        <f t="shared" si="3"/>
        <v>0</v>
      </c>
      <c r="I57" s="133">
        <f t="shared" si="3"/>
        <v>0</v>
      </c>
      <c r="J57" s="134">
        <f t="shared" si="3"/>
        <v>10</v>
      </c>
      <c r="K57" s="133">
        <f t="shared" si="3"/>
        <v>2</v>
      </c>
      <c r="L57" s="136">
        <f t="shared" si="3"/>
        <v>2</v>
      </c>
      <c r="M57" s="133">
        <f t="shared" si="3"/>
        <v>0</v>
      </c>
      <c r="N57" s="135">
        <f t="shared" si="3"/>
        <v>0</v>
      </c>
      <c r="O57" s="132">
        <f t="shared" si="3"/>
        <v>10</v>
      </c>
      <c r="P57" s="133">
        <f t="shared" si="3"/>
        <v>4</v>
      </c>
      <c r="Q57" s="136">
        <f t="shared" si="3"/>
        <v>4</v>
      </c>
      <c r="R57" s="133">
        <f t="shared" si="3"/>
        <v>0</v>
      </c>
      <c r="S57" s="126">
        <f t="shared" si="3"/>
        <v>0</v>
      </c>
      <c r="T57" s="132">
        <f t="shared" si="3"/>
        <v>10</v>
      </c>
      <c r="U57" s="133">
        <f t="shared" si="3"/>
        <v>2</v>
      </c>
      <c r="V57" s="136">
        <f t="shared" si="3"/>
        <v>2</v>
      </c>
      <c r="W57" s="133">
        <f t="shared" si="3"/>
        <v>0</v>
      </c>
      <c r="X57" s="133">
        <f t="shared" si="3"/>
        <v>5</v>
      </c>
      <c r="Y57" s="134">
        <f t="shared" si="3"/>
        <v>10</v>
      </c>
      <c r="Z57" s="133">
        <f t="shared" si="3"/>
        <v>2</v>
      </c>
      <c r="AA57" s="136">
        <f t="shared" si="3"/>
        <v>2</v>
      </c>
      <c r="AB57" s="133">
        <f t="shared" si="3"/>
        <v>0</v>
      </c>
      <c r="AC57" s="135">
        <f t="shared" si="3"/>
        <v>3</v>
      </c>
      <c r="AD57" s="125">
        <f t="shared" si="3"/>
        <v>10</v>
      </c>
      <c r="AE57" s="133">
        <f t="shared" si="3"/>
        <v>3</v>
      </c>
      <c r="AF57" s="136">
        <f t="shared" si="3"/>
        <v>3</v>
      </c>
      <c r="AG57" s="126">
        <f t="shared" si="3"/>
        <v>0</v>
      </c>
      <c r="AH57" s="270">
        <f t="shared" si="3"/>
        <v>2</v>
      </c>
      <c r="AI57" s="125">
        <f t="shared" si="3"/>
        <v>0</v>
      </c>
      <c r="AJ57" s="133">
        <f t="shared" si="3"/>
        <v>0</v>
      </c>
      <c r="AK57" s="136">
        <f t="shared" si="3"/>
        <v>0</v>
      </c>
      <c r="AL57" s="133">
        <f t="shared" si="3"/>
        <v>0</v>
      </c>
      <c r="AM57" s="133">
        <f t="shared" si="3"/>
        <v>0</v>
      </c>
      <c r="AN57" s="132">
        <f t="shared" si="3"/>
        <v>0</v>
      </c>
      <c r="AO57" s="133">
        <f t="shared" si="3"/>
        <v>0</v>
      </c>
      <c r="AP57" s="136">
        <f t="shared" si="3"/>
        <v>0</v>
      </c>
      <c r="AQ57" s="133">
        <f t="shared" si="3"/>
        <v>0</v>
      </c>
      <c r="AR57" s="133">
        <f t="shared" si="3"/>
        <v>0</v>
      </c>
      <c r="AS57" s="132">
        <f t="shared" si="3"/>
        <v>0</v>
      </c>
      <c r="AT57" s="133">
        <f t="shared" si="3"/>
        <v>0</v>
      </c>
      <c r="AU57" s="136">
        <f t="shared" si="3"/>
        <v>0</v>
      </c>
      <c r="AV57" s="133">
        <f t="shared" si="3"/>
        <v>0</v>
      </c>
      <c r="AW57" s="133">
        <f t="shared" si="3"/>
        <v>0</v>
      </c>
      <c r="AX57" s="132">
        <f t="shared" si="3"/>
        <v>0</v>
      </c>
      <c r="AY57" s="133">
        <f t="shared" si="3"/>
        <v>0</v>
      </c>
      <c r="AZ57" s="136">
        <f t="shared" si="3"/>
        <v>0</v>
      </c>
      <c r="BA57" s="133">
        <f t="shared" si="3"/>
        <v>0</v>
      </c>
      <c r="BB57" s="133">
        <f t="shared" si="3"/>
        <v>0</v>
      </c>
      <c r="BC57" s="125">
        <f t="shared" si="3"/>
        <v>0</v>
      </c>
      <c r="BD57" s="133">
        <f t="shared" si="3"/>
        <v>0</v>
      </c>
      <c r="BE57" s="136">
        <f t="shared" si="3"/>
        <v>0</v>
      </c>
      <c r="BF57" s="133">
        <f t="shared" si="3"/>
        <v>0</v>
      </c>
      <c r="BG57" s="126">
        <f t="shared" si="3"/>
        <v>0</v>
      </c>
      <c r="BH57" s="132">
        <f t="shared" si="3"/>
        <v>0</v>
      </c>
      <c r="BI57" s="133">
        <f t="shared" si="3"/>
        <v>0</v>
      </c>
      <c r="BJ57" s="136">
        <f t="shared" si="3"/>
        <v>0</v>
      </c>
      <c r="BK57" s="133">
        <f t="shared" si="3"/>
        <v>0</v>
      </c>
      <c r="BL57" s="133">
        <f t="shared" si="3"/>
        <v>0</v>
      </c>
      <c r="BM57" s="132">
        <f t="shared" si="3"/>
        <v>0</v>
      </c>
      <c r="BN57" s="133">
        <f t="shared" si="3"/>
        <v>0</v>
      </c>
      <c r="BO57" s="136">
        <f t="shared" si="3"/>
        <v>0</v>
      </c>
      <c r="BP57" s="133">
        <f t="shared" si="3"/>
        <v>0</v>
      </c>
      <c r="BQ57" s="133">
        <f t="shared" si="3"/>
        <v>0</v>
      </c>
      <c r="BR57" s="125">
        <f t="shared" si="3"/>
        <v>0</v>
      </c>
      <c r="BS57" s="133">
        <f t="shared" si="3"/>
        <v>0</v>
      </c>
      <c r="BT57" s="136">
        <f t="shared" si="3"/>
        <v>0</v>
      </c>
      <c r="BU57" s="133">
        <f t="shared" si="3"/>
        <v>0</v>
      </c>
      <c r="BV57" s="126">
        <f t="shared" si="3"/>
        <v>0</v>
      </c>
      <c r="BW57" s="132">
        <f t="shared" si="3"/>
        <v>0</v>
      </c>
      <c r="BX57" s="133">
        <f t="shared" si="3"/>
        <v>0</v>
      </c>
      <c r="BY57" s="136">
        <f t="shared" si="3"/>
        <v>0</v>
      </c>
      <c r="BZ57" s="133">
        <f t="shared" si="3"/>
        <v>0</v>
      </c>
      <c r="CA57" s="133">
        <f t="shared" si="3"/>
        <v>0</v>
      </c>
      <c r="CB57" s="125">
        <f t="shared" si="3"/>
        <v>0</v>
      </c>
      <c r="CC57" s="133">
        <f t="shared" si="3"/>
        <v>0</v>
      </c>
      <c r="CD57" s="136">
        <f t="shared" si="3"/>
        <v>0</v>
      </c>
      <c r="CE57" s="133">
        <f t="shared" si="3"/>
        <v>0</v>
      </c>
      <c r="CF57" s="133">
        <f t="shared" si="3"/>
        <v>0</v>
      </c>
      <c r="CG57" s="127"/>
      <c r="CI57" s="127"/>
      <c r="CJ57" s="127"/>
      <c r="CK57" s="127"/>
      <c r="CL57" s="127"/>
      <c r="CM57" s="127"/>
    </row>
    <row r="58" spans="1:91" s="173" customFormat="1" ht="21.75" customHeight="1" x14ac:dyDescent="0.2">
      <c r="A58" s="226" t="str">
        <f>B24</f>
        <v>LIGO</v>
      </c>
      <c r="B58" s="227"/>
      <c r="C58" s="228"/>
      <c r="D58" s="165" t="s">
        <v>118</v>
      </c>
      <c r="E58" s="166">
        <f t="shared" ref="E58:CF58" si="4">AVERAGE(E138:E147)</f>
        <v>1</v>
      </c>
      <c r="F58" s="167">
        <f t="shared" si="4"/>
        <v>2.4</v>
      </c>
      <c r="G58" s="159">
        <f t="shared" si="4"/>
        <v>2.4</v>
      </c>
      <c r="H58" s="167">
        <f t="shared" si="4"/>
        <v>2.4</v>
      </c>
      <c r="I58" s="167">
        <f t="shared" si="4"/>
        <v>3.2</v>
      </c>
      <c r="J58" s="168">
        <f t="shared" si="4"/>
        <v>1</v>
      </c>
      <c r="K58" s="167">
        <f t="shared" si="4"/>
        <v>4.4000000000000004</v>
      </c>
      <c r="L58" s="159">
        <f t="shared" si="4"/>
        <v>4.4000000000000004</v>
      </c>
      <c r="M58" s="167">
        <f t="shared" si="4"/>
        <v>4.4000000000000004</v>
      </c>
      <c r="N58" s="169">
        <f t="shared" si="4"/>
        <v>5.6</v>
      </c>
      <c r="O58" s="166">
        <f t="shared" si="4"/>
        <v>1</v>
      </c>
      <c r="P58" s="167">
        <f t="shared" si="4"/>
        <v>3.1</v>
      </c>
      <c r="Q58" s="159">
        <f t="shared" si="4"/>
        <v>3.1</v>
      </c>
      <c r="R58" s="167">
        <f t="shared" si="4"/>
        <v>3.1</v>
      </c>
      <c r="S58" s="170">
        <f t="shared" si="4"/>
        <v>5.3</v>
      </c>
      <c r="T58" s="166">
        <f t="shared" si="4"/>
        <v>1</v>
      </c>
      <c r="U58" s="167">
        <f t="shared" si="4"/>
        <v>4.4000000000000004</v>
      </c>
      <c r="V58" s="159">
        <f t="shared" si="4"/>
        <v>4.4000000000000004</v>
      </c>
      <c r="W58" s="167">
        <f t="shared" si="4"/>
        <v>4.4000000000000004</v>
      </c>
      <c r="X58" s="167">
        <f t="shared" si="4"/>
        <v>1.9</v>
      </c>
      <c r="Y58" s="168">
        <f t="shared" si="4"/>
        <v>1</v>
      </c>
      <c r="Z58" s="167">
        <f t="shared" si="4"/>
        <v>2.8</v>
      </c>
      <c r="AA58" s="159">
        <f t="shared" si="4"/>
        <v>2.8</v>
      </c>
      <c r="AB58" s="167">
        <f t="shared" si="4"/>
        <v>2.8</v>
      </c>
      <c r="AC58" s="169">
        <f t="shared" si="4"/>
        <v>2.4</v>
      </c>
      <c r="AD58" s="171">
        <f t="shared" si="4"/>
        <v>1</v>
      </c>
      <c r="AE58" s="167">
        <f t="shared" si="4"/>
        <v>3.9</v>
      </c>
      <c r="AF58" s="159">
        <f t="shared" si="4"/>
        <v>3.9</v>
      </c>
      <c r="AG58" s="170">
        <f t="shared" si="4"/>
        <v>3.9</v>
      </c>
      <c r="AH58" s="267">
        <f t="shared" si="4"/>
        <v>2.5</v>
      </c>
      <c r="AI58" s="171" t="e">
        <f t="shared" si="4"/>
        <v>#VALUE!</v>
      </c>
      <c r="AJ58" s="167" t="e">
        <f t="shared" si="4"/>
        <v>#VALUE!</v>
      </c>
      <c r="AK58" s="159" t="e">
        <f t="shared" si="4"/>
        <v>#VALUE!</v>
      </c>
      <c r="AL58" s="167" t="e">
        <f t="shared" si="4"/>
        <v>#VALUE!</v>
      </c>
      <c r="AM58" s="167" t="e">
        <f t="shared" si="4"/>
        <v>#VALUE!</v>
      </c>
      <c r="AN58" s="166" t="e">
        <f t="shared" si="4"/>
        <v>#VALUE!</v>
      </c>
      <c r="AO58" s="167" t="e">
        <f t="shared" si="4"/>
        <v>#VALUE!</v>
      </c>
      <c r="AP58" s="159" t="e">
        <f t="shared" si="4"/>
        <v>#VALUE!</v>
      </c>
      <c r="AQ58" s="167" t="e">
        <f t="shared" si="4"/>
        <v>#VALUE!</v>
      </c>
      <c r="AR58" s="167" t="e">
        <f t="shared" si="4"/>
        <v>#VALUE!</v>
      </c>
      <c r="AS58" s="166" t="e">
        <f t="shared" si="4"/>
        <v>#VALUE!</v>
      </c>
      <c r="AT58" s="167" t="e">
        <f t="shared" si="4"/>
        <v>#VALUE!</v>
      </c>
      <c r="AU58" s="159" t="e">
        <f t="shared" si="4"/>
        <v>#VALUE!</v>
      </c>
      <c r="AV58" s="167" t="e">
        <f t="shared" si="4"/>
        <v>#VALUE!</v>
      </c>
      <c r="AW58" s="167" t="e">
        <f t="shared" si="4"/>
        <v>#VALUE!</v>
      </c>
      <c r="AX58" s="166" t="e">
        <f t="shared" si="4"/>
        <v>#VALUE!</v>
      </c>
      <c r="AY58" s="167" t="e">
        <f t="shared" si="4"/>
        <v>#VALUE!</v>
      </c>
      <c r="AZ58" s="159" t="e">
        <f t="shared" si="4"/>
        <v>#VALUE!</v>
      </c>
      <c r="BA58" s="167" t="e">
        <f t="shared" si="4"/>
        <v>#VALUE!</v>
      </c>
      <c r="BB58" s="167" t="e">
        <f t="shared" si="4"/>
        <v>#VALUE!</v>
      </c>
      <c r="BC58" s="171" t="e">
        <f t="shared" si="4"/>
        <v>#VALUE!</v>
      </c>
      <c r="BD58" s="167" t="e">
        <f t="shared" si="4"/>
        <v>#VALUE!</v>
      </c>
      <c r="BE58" s="159" t="e">
        <f t="shared" si="4"/>
        <v>#VALUE!</v>
      </c>
      <c r="BF58" s="167" t="e">
        <f t="shared" si="4"/>
        <v>#VALUE!</v>
      </c>
      <c r="BG58" s="170" t="e">
        <f t="shared" si="4"/>
        <v>#VALUE!</v>
      </c>
      <c r="BH58" s="166" t="e">
        <f t="shared" si="4"/>
        <v>#VALUE!</v>
      </c>
      <c r="BI58" s="167" t="e">
        <f t="shared" si="4"/>
        <v>#VALUE!</v>
      </c>
      <c r="BJ58" s="159" t="e">
        <f t="shared" si="4"/>
        <v>#VALUE!</v>
      </c>
      <c r="BK58" s="167" t="e">
        <f t="shared" si="4"/>
        <v>#VALUE!</v>
      </c>
      <c r="BL58" s="167" t="e">
        <f t="shared" si="4"/>
        <v>#VALUE!</v>
      </c>
      <c r="BM58" s="166" t="e">
        <f t="shared" si="4"/>
        <v>#VALUE!</v>
      </c>
      <c r="BN58" s="167" t="e">
        <f t="shared" si="4"/>
        <v>#VALUE!</v>
      </c>
      <c r="BO58" s="159" t="e">
        <f t="shared" si="4"/>
        <v>#VALUE!</v>
      </c>
      <c r="BP58" s="167" t="e">
        <f t="shared" si="4"/>
        <v>#VALUE!</v>
      </c>
      <c r="BQ58" s="167" t="e">
        <f t="shared" si="4"/>
        <v>#VALUE!</v>
      </c>
      <c r="BR58" s="171" t="e">
        <f t="shared" si="4"/>
        <v>#VALUE!</v>
      </c>
      <c r="BS58" s="167" t="e">
        <f t="shared" si="4"/>
        <v>#VALUE!</v>
      </c>
      <c r="BT58" s="159" t="e">
        <f t="shared" si="4"/>
        <v>#VALUE!</v>
      </c>
      <c r="BU58" s="167" t="e">
        <f t="shared" si="4"/>
        <v>#VALUE!</v>
      </c>
      <c r="BV58" s="170" t="e">
        <f t="shared" si="4"/>
        <v>#VALUE!</v>
      </c>
      <c r="BW58" s="166" t="e">
        <f t="shared" si="4"/>
        <v>#VALUE!</v>
      </c>
      <c r="BX58" s="167" t="e">
        <f t="shared" si="4"/>
        <v>#VALUE!</v>
      </c>
      <c r="BY58" s="159" t="e">
        <f t="shared" si="4"/>
        <v>#VALUE!</v>
      </c>
      <c r="BZ58" s="167" t="e">
        <f t="shared" si="4"/>
        <v>#VALUE!</v>
      </c>
      <c r="CA58" s="167" t="e">
        <f t="shared" si="4"/>
        <v>#VALUE!</v>
      </c>
      <c r="CB58" s="171" t="e">
        <f t="shared" si="4"/>
        <v>#VALUE!</v>
      </c>
      <c r="CC58" s="167" t="e">
        <f t="shared" si="4"/>
        <v>#VALUE!</v>
      </c>
      <c r="CD58" s="159" t="e">
        <f t="shared" si="4"/>
        <v>#VALUE!</v>
      </c>
      <c r="CE58" s="167" t="e">
        <f t="shared" si="4"/>
        <v>#VALUE!</v>
      </c>
      <c r="CF58" s="167" t="e">
        <f t="shared" si="4"/>
        <v>#VALUE!</v>
      </c>
      <c r="CG58" s="172"/>
      <c r="CI58" s="172"/>
      <c r="CJ58" s="172"/>
      <c r="CK58" s="172"/>
      <c r="CL58" s="172"/>
      <c r="CM58" s="172"/>
    </row>
    <row r="59" spans="1:91" s="173" customFormat="1" ht="21.75" customHeight="1" thickBot="1" x14ac:dyDescent="0.25">
      <c r="A59" s="229"/>
      <c r="B59" s="230"/>
      <c r="C59" s="231"/>
      <c r="D59" s="181" t="s">
        <v>119</v>
      </c>
      <c r="E59" s="182">
        <f t="shared" ref="E59:CF59" si="5">COUNTIF(E87:E96,"=0")</f>
        <v>10</v>
      </c>
      <c r="F59" s="183">
        <f t="shared" si="5"/>
        <v>3</v>
      </c>
      <c r="G59" s="161">
        <f t="shared" si="5"/>
        <v>3</v>
      </c>
      <c r="H59" s="183">
        <f t="shared" si="5"/>
        <v>0</v>
      </c>
      <c r="I59" s="183">
        <f t="shared" si="5"/>
        <v>0</v>
      </c>
      <c r="J59" s="184">
        <f t="shared" si="5"/>
        <v>10</v>
      </c>
      <c r="K59" s="183">
        <f t="shared" si="5"/>
        <v>1</v>
      </c>
      <c r="L59" s="161">
        <f t="shared" si="5"/>
        <v>1</v>
      </c>
      <c r="M59" s="183">
        <f t="shared" si="5"/>
        <v>0</v>
      </c>
      <c r="N59" s="185">
        <f t="shared" si="5"/>
        <v>0</v>
      </c>
      <c r="O59" s="182">
        <f t="shared" si="5"/>
        <v>10</v>
      </c>
      <c r="P59" s="183">
        <f t="shared" si="5"/>
        <v>2</v>
      </c>
      <c r="Q59" s="161">
        <f t="shared" si="5"/>
        <v>2</v>
      </c>
      <c r="R59" s="183">
        <f t="shared" si="5"/>
        <v>0</v>
      </c>
      <c r="S59" s="186">
        <f t="shared" si="5"/>
        <v>0</v>
      </c>
      <c r="T59" s="182">
        <f t="shared" si="5"/>
        <v>10</v>
      </c>
      <c r="U59" s="183">
        <f t="shared" si="5"/>
        <v>1</v>
      </c>
      <c r="V59" s="161">
        <f t="shared" si="5"/>
        <v>1</v>
      </c>
      <c r="W59" s="183">
        <f t="shared" si="5"/>
        <v>0</v>
      </c>
      <c r="X59" s="183">
        <f t="shared" si="5"/>
        <v>5</v>
      </c>
      <c r="Y59" s="184">
        <f t="shared" si="5"/>
        <v>10</v>
      </c>
      <c r="Z59" s="183">
        <f t="shared" si="5"/>
        <v>2</v>
      </c>
      <c r="AA59" s="161">
        <f t="shared" si="5"/>
        <v>2</v>
      </c>
      <c r="AB59" s="183">
        <f t="shared" si="5"/>
        <v>0</v>
      </c>
      <c r="AC59" s="185">
        <f t="shared" si="5"/>
        <v>3</v>
      </c>
      <c r="AD59" s="187">
        <f t="shared" si="5"/>
        <v>10</v>
      </c>
      <c r="AE59" s="183">
        <f t="shared" si="5"/>
        <v>1</v>
      </c>
      <c r="AF59" s="161">
        <f t="shared" si="5"/>
        <v>1</v>
      </c>
      <c r="AG59" s="186">
        <f t="shared" si="5"/>
        <v>0</v>
      </c>
      <c r="AH59" s="271">
        <f t="shared" si="5"/>
        <v>2</v>
      </c>
      <c r="AI59" s="187">
        <f t="shared" si="5"/>
        <v>0</v>
      </c>
      <c r="AJ59" s="183">
        <f t="shared" si="5"/>
        <v>0</v>
      </c>
      <c r="AK59" s="161">
        <f t="shared" si="5"/>
        <v>0</v>
      </c>
      <c r="AL59" s="183">
        <f t="shared" si="5"/>
        <v>0</v>
      </c>
      <c r="AM59" s="183">
        <f t="shared" si="5"/>
        <v>0</v>
      </c>
      <c r="AN59" s="182">
        <f t="shared" si="5"/>
        <v>0</v>
      </c>
      <c r="AO59" s="183">
        <f t="shared" si="5"/>
        <v>0</v>
      </c>
      <c r="AP59" s="161">
        <f t="shared" si="5"/>
        <v>0</v>
      </c>
      <c r="AQ59" s="183">
        <f t="shared" si="5"/>
        <v>0</v>
      </c>
      <c r="AR59" s="183">
        <f t="shared" si="5"/>
        <v>0</v>
      </c>
      <c r="AS59" s="182">
        <f t="shared" si="5"/>
        <v>0</v>
      </c>
      <c r="AT59" s="183">
        <f t="shared" si="5"/>
        <v>0</v>
      </c>
      <c r="AU59" s="161">
        <f t="shared" si="5"/>
        <v>0</v>
      </c>
      <c r="AV59" s="183">
        <f t="shared" si="5"/>
        <v>0</v>
      </c>
      <c r="AW59" s="183">
        <f t="shared" si="5"/>
        <v>0</v>
      </c>
      <c r="AX59" s="182">
        <f t="shared" si="5"/>
        <v>0</v>
      </c>
      <c r="AY59" s="183">
        <f t="shared" si="5"/>
        <v>0</v>
      </c>
      <c r="AZ59" s="161">
        <f t="shared" si="5"/>
        <v>0</v>
      </c>
      <c r="BA59" s="183">
        <f t="shared" si="5"/>
        <v>0</v>
      </c>
      <c r="BB59" s="183">
        <f t="shared" si="5"/>
        <v>0</v>
      </c>
      <c r="BC59" s="187">
        <f t="shared" si="5"/>
        <v>0</v>
      </c>
      <c r="BD59" s="183">
        <f t="shared" si="5"/>
        <v>0</v>
      </c>
      <c r="BE59" s="161">
        <f t="shared" si="5"/>
        <v>0</v>
      </c>
      <c r="BF59" s="183">
        <f t="shared" si="5"/>
        <v>0</v>
      </c>
      <c r="BG59" s="186">
        <f t="shared" si="5"/>
        <v>0</v>
      </c>
      <c r="BH59" s="182">
        <f t="shared" si="5"/>
        <v>0</v>
      </c>
      <c r="BI59" s="183">
        <f t="shared" si="5"/>
        <v>0</v>
      </c>
      <c r="BJ59" s="161">
        <f t="shared" si="5"/>
        <v>0</v>
      </c>
      <c r="BK59" s="183">
        <f t="shared" si="5"/>
        <v>0</v>
      </c>
      <c r="BL59" s="183">
        <f t="shared" si="5"/>
        <v>0</v>
      </c>
      <c r="BM59" s="182">
        <f t="shared" si="5"/>
        <v>0</v>
      </c>
      <c r="BN59" s="183">
        <f t="shared" si="5"/>
        <v>0</v>
      </c>
      <c r="BO59" s="161">
        <f t="shared" si="5"/>
        <v>0</v>
      </c>
      <c r="BP59" s="183">
        <f t="shared" si="5"/>
        <v>0</v>
      </c>
      <c r="BQ59" s="183">
        <f t="shared" si="5"/>
        <v>0</v>
      </c>
      <c r="BR59" s="187">
        <f t="shared" si="5"/>
        <v>0</v>
      </c>
      <c r="BS59" s="183">
        <f t="shared" si="5"/>
        <v>0</v>
      </c>
      <c r="BT59" s="161">
        <f t="shared" si="5"/>
        <v>0</v>
      </c>
      <c r="BU59" s="183">
        <f t="shared" si="5"/>
        <v>0</v>
      </c>
      <c r="BV59" s="186">
        <f t="shared" si="5"/>
        <v>0</v>
      </c>
      <c r="BW59" s="182">
        <f t="shared" si="5"/>
        <v>0</v>
      </c>
      <c r="BX59" s="183">
        <f t="shared" si="5"/>
        <v>0</v>
      </c>
      <c r="BY59" s="161">
        <f t="shared" si="5"/>
        <v>0</v>
      </c>
      <c r="BZ59" s="183">
        <f t="shared" si="5"/>
        <v>0</v>
      </c>
      <c r="CA59" s="183">
        <f t="shared" si="5"/>
        <v>0</v>
      </c>
      <c r="CB59" s="187">
        <f t="shared" si="5"/>
        <v>0</v>
      </c>
      <c r="CC59" s="183">
        <f t="shared" si="5"/>
        <v>0</v>
      </c>
      <c r="CD59" s="161">
        <f t="shared" si="5"/>
        <v>0</v>
      </c>
      <c r="CE59" s="183">
        <f t="shared" si="5"/>
        <v>0</v>
      </c>
      <c r="CF59" s="183">
        <f t="shared" si="5"/>
        <v>0</v>
      </c>
      <c r="CG59" s="172"/>
      <c r="CI59" s="172"/>
      <c r="CJ59" s="172"/>
      <c r="CK59" s="172"/>
      <c r="CL59" s="172"/>
      <c r="CM59" s="172"/>
    </row>
    <row r="60" spans="1:91" s="173" customFormat="1" ht="21.75" customHeight="1" x14ac:dyDescent="0.2">
      <c r="A60" s="226" t="str">
        <f>B34</f>
        <v>Montage</v>
      </c>
      <c r="B60" s="227"/>
      <c r="C60" s="228"/>
      <c r="D60" s="165" t="s">
        <v>118</v>
      </c>
      <c r="E60" s="166">
        <f t="shared" ref="E60:CF60" si="6">AVERAGE(E148:E157)</f>
        <v>1</v>
      </c>
      <c r="F60" s="167">
        <f t="shared" si="6"/>
        <v>1.7</v>
      </c>
      <c r="G60" s="159">
        <f t="shared" si="6"/>
        <v>1.7</v>
      </c>
      <c r="H60" s="167">
        <f t="shared" si="6"/>
        <v>1.7</v>
      </c>
      <c r="I60" s="167">
        <f t="shared" si="6"/>
        <v>2.8</v>
      </c>
      <c r="J60" s="168">
        <f t="shared" si="6"/>
        <v>1</v>
      </c>
      <c r="K60" s="167">
        <f t="shared" si="6"/>
        <v>3</v>
      </c>
      <c r="L60" s="159">
        <f t="shared" si="6"/>
        <v>3</v>
      </c>
      <c r="M60" s="167">
        <f t="shared" si="6"/>
        <v>3</v>
      </c>
      <c r="N60" s="169">
        <f t="shared" si="6"/>
        <v>5.5</v>
      </c>
      <c r="O60" s="166">
        <f t="shared" si="6"/>
        <v>1</v>
      </c>
      <c r="P60" s="167">
        <f t="shared" si="6"/>
        <v>5</v>
      </c>
      <c r="Q60" s="159">
        <f t="shared" si="6"/>
        <v>5</v>
      </c>
      <c r="R60" s="167">
        <f t="shared" si="6"/>
        <v>5</v>
      </c>
      <c r="S60" s="170">
        <f t="shared" si="6"/>
        <v>5.4</v>
      </c>
      <c r="T60" s="166">
        <f t="shared" si="6"/>
        <v>1</v>
      </c>
      <c r="U60" s="167">
        <f t="shared" si="6"/>
        <v>5.0999999999999996</v>
      </c>
      <c r="V60" s="159">
        <f t="shared" si="6"/>
        <v>5.0999999999999996</v>
      </c>
      <c r="W60" s="167">
        <f t="shared" si="6"/>
        <v>5.0999999999999996</v>
      </c>
      <c r="X60" s="167">
        <f t="shared" si="6"/>
        <v>2.5</v>
      </c>
      <c r="Y60" s="168">
        <f t="shared" si="6"/>
        <v>1</v>
      </c>
      <c r="Z60" s="167">
        <f t="shared" si="6"/>
        <v>1.3</v>
      </c>
      <c r="AA60" s="159">
        <f t="shared" si="6"/>
        <v>1.3</v>
      </c>
      <c r="AB60" s="167">
        <f t="shared" si="6"/>
        <v>1.3</v>
      </c>
      <c r="AC60" s="169">
        <f t="shared" si="6"/>
        <v>2.4</v>
      </c>
      <c r="AD60" s="171">
        <f t="shared" si="6"/>
        <v>1</v>
      </c>
      <c r="AE60" s="167">
        <f t="shared" si="6"/>
        <v>3.4</v>
      </c>
      <c r="AF60" s="159">
        <f t="shared" si="6"/>
        <v>3.4</v>
      </c>
      <c r="AG60" s="170">
        <f t="shared" si="6"/>
        <v>3.4</v>
      </c>
      <c r="AH60" s="267">
        <f t="shared" si="6"/>
        <v>2.2999999999999998</v>
      </c>
      <c r="AI60" s="171" t="e">
        <f t="shared" si="6"/>
        <v>#VALUE!</v>
      </c>
      <c r="AJ60" s="167" t="e">
        <f t="shared" si="6"/>
        <v>#VALUE!</v>
      </c>
      <c r="AK60" s="159" t="e">
        <f t="shared" si="6"/>
        <v>#VALUE!</v>
      </c>
      <c r="AL60" s="167" t="e">
        <f t="shared" si="6"/>
        <v>#VALUE!</v>
      </c>
      <c r="AM60" s="167" t="e">
        <f t="shared" si="6"/>
        <v>#VALUE!</v>
      </c>
      <c r="AN60" s="166" t="e">
        <f t="shared" si="6"/>
        <v>#VALUE!</v>
      </c>
      <c r="AO60" s="167" t="e">
        <f t="shared" si="6"/>
        <v>#VALUE!</v>
      </c>
      <c r="AP60" s="159" t="e">
        <f t="shared" si="6"/>
        <v>#VALUE!</v>
      </c>
      <c r="AQ60" s="167" t="e">
        <f t="shared" si="6"/>
        <v>#VALUE!</v>
      </c>
      <c r="AR60" s="167" t="e">
        <f t="shared" si="6"/>
        <v>#VALUE!</v>
      </c>
      <c r="AS60" s="166" t="e">
        <f t="shared" si="6"/>
        <v>#VALUE!</v>
      </c>
      <c r="AT60" s="167" t="e">
        <f t="shared" si="6"/>
        <v>#VALUE!</v>
      </c>
      <c r="AU60" s="159" t="e">
        <f t="shared" si="6"/>
        <v>#VALUE!</v>
      </c>
      <c r="AV60" s="167" t="e">
        <f t="shared" si="6"/>
        <v>#VALUE!</v>
      </c>
      <c r="AW60" s="167" t="e">
        <f t="shared" si="6"/>
        <v>#VALUE!</v>
      </c>
      <c r="AX60" s="166" t="e">
        <f t="shared" si="6"/>
        <v>#VALUE!</v>
      </c>
      <c r="AY60" s="167" t="e">
        <f t="shared" si="6"/>
        <v>#VALUE!</v>
      </c>
      <c r="AZ60" s="159" t="e">
        <f t="shared" si="6"/>
        <v>#VALUE!</v>
      </c>
      <c r="BA60" s="167" t="e">
        <f t="shared" si="6"/>
        <v>#VALUE!</v>
      </c>
      <c r="BB60" s="167" t="e">
        <f t="shared" si="6"/>
        <v>#VALUE!</v>
      </c>
      <c r="BC60" s="171" t="e">
        <f t="shared" si="6"/>
        <v>#VALUE!</v>
      </c>
      <c r="BD60" s="167" t="e">
        <f t="shared" si="6"/>
        <v>#VALUE!</v>
      </c>
      <c r="BE60" s="159" t="e">
        <f t="shared" si="6"/>
        <v>#VALUE!</v>
      </c>
      <c r="BF60" s="167" t="e">
        <f t="shared" si="6"/>
        <v>#VALUE!</v>
      </c>
      <c r="BG60" s="170" t="e">
        <f t="shared" si="6"/>
        <v>#VALUE!</v>
      </c>
      <c r="BH60" s="166" t="e">
        <f t="shared" si="6"/>
        <v>#VALUE!</v>
      </c>
      <c r="BI60" s="167" t="e">
        <f t="shared" si="6"/>
        <v>#VALUE!</v>
      </c>
      <c r="BJ60" s="159" t="e">
        <f t="shared" si="6"/>
        <v>#VALUE!</v>
      </c>
      <c r="BK60" s="167" t="e">
        <f t="shared" si="6"/>
        <v>#VALUE!</v>
      </c>
      <c r="BL60" s="167" t="e">
        <f t="shared" si="6"/>
        <v>#VALUE!</v>
      </c>
      <c r="BM60" s="166" t="e">
        <f t="shared" si="6"/>
        <v>#VALUE!</v>
      </c>
      <c r="BN60" s="167" t="e">
        <f t="shared" si="6"/>
        <v>#VALUE!</v>
      </c>
      <c r="BO60" s="159" t="e">
        <f t="shared" si="6"/>
        <v>#VALUE!</v>
      </c>
      <c r="BP60" s="167" t="e">
        <f t="shared" si="6"/>
        <v>#VALUE!</v>
      </c>
      <c r="BQ60" s="167" t="e">
        <f t="shared" si="6"/>
        <v>#VALUE!</v>
      </c>
      <c r="BR60" s="171" t="e">
        <f t="shared" si="6"/>
        <v>#VALUE!</v>
      </c>
      <c r="BS60" s="167" t="e">
        <f t="shared" si="6"/>
        <v>#VALUE!</v>
      </c>
      <c r="BT60" s="159" t="e">
        <f t="shared" si="6"/>
        <v>#VALUE!</v>
      </c>
      <c r="BU60" s="167" t="e">
        <f t="shared" si="6"/>
        <v>#VALUE!</v>
      </c>
      <c r="BV60" s="170" t="e">
        <f t="shared" si="6"/>
        <v>#VALUE!</v>
      </c>
      <c r="BW60" s="166" t="e">
        <f t="shared" si="6"/>
        <v>#VALUE!</v>
      </c>
      <c r="BX60" s="167" t="e">
        <f t="shared" si="6"/>
        <v>#VALUE!</v>
      </c>
      <c r="BY60" s="159" t="e">
        <f t="shared" si="6"/>
        <v>#VALUE!</v>
      </c>
      <c r="BZ60" s="167" t="e">
        <f t="shared" si="6"/>
        <v>#VALUE!</v>
      </c>
      <c r="CA60" s="167" t="e">
        <f t="shared" si="6"/>
        <v>#VALUE!</v>
      </c>
      <c r="CB60" s="171" t="e">
        <f t="shared" si="6"/>
        <v>#VALUE!</v>
      </c>
      <c r="CC60" s="167" t="e">
        <f t="shared" si="6"/>
        <v>#VALUE!</v>
      </c>
      <c r="CD60" s="159" t="e">
        <f t="shared" si="6"/>
        <v>#VALUE!</v>
      </c>
      <c r="CE60" s="167" t="e">
        <f t="shared" si="6"/>
        <v>#VALUE!</v>
      </c>
      <c r="CF60" s="167" t="e">
        <f t="shared" si="6"/>
        <v>#VALUE!</v>
      </c>
      <c r="CG60" s="172"/>
      <c r="CI60" s="172"/>
      <c r="CJ60" s="172"/>
      <c r="CK60" s="172"/>
      <c r="CL60" s="172"/>
      <c r="CM60" s="172"/>
    </row>
    <row r="61" spans="1:91" s="173" customFormat="1" ht="21.75" customHeight="1" thickBot="1" x14ac:dyDescent="0.25">
      <c r="A61" s="229"/>
      <c r="B61" s="230"/>
      <c r="C61" s="231"/>
      <c r="D61" s="174" t="s">
        <v>119</v>
      </c>
      <c r="E61" s="175">
        <f t="shared" ref="E61:CF61" si="7">COUNTIF(E97:E106,"=0")</f>
        <v>10</v>
      </c>
      <c r="F61" s="176">
        <f t="shared" si="7"/>
        <v>4</v>
      </c>
      <c r="G61" s="160">
        <f t="shared" si="7"/>
        <v>4</v>
      </c>
      <c r="H61" s="176">
        <f t="shared" si="7"/>
        <v>0</v>
      </c>
      <c r="I61" s="176">
        <f t="shared" si="7"/>
        <v>1</v>
      </c>
      <c r="J61" s="177">
        <f t="shared" si="7"/>
        <v>10</v>
      </c>
      <c r="K61" s="176">
        <f t="shared" si="7"/>
        <v>1</v>
      </c>
      <c r="L61" s="160">
        <f t="shared" si="7"/>
        <v>1</v>
      </c>
      <c r="M61" s="176">
        <f t="shared" si="7"/>
        <v>0</v>
      </c>
      <c r="N61" s="178">
        <f t="shared" si="7"/>
        <v>0</v>
      </c>
      <c r="O61" s="175">
        <f t="shared" si="7"/>
        <v>10</v>
      </c>
      <c r="P61" s="176">
        <f t="shared" si="7"/>
        <v>1</v>
      </c>
      <c r="Q61" s="160">
        <f t="shared" si="7"/>
        <v>1</v>
      </c>
      <c r="R61" s="176">
        <f t="shared" si="7"/>
        <v>0</v>
      </c>
      <c r="S61" s="179">
        <f t="shared" si="7"/>
        <v>0</v>
      </c>
      <c r="T61" s="175">
        <f t="shared" si="7"/>
        <v>10</v>
      </c>
      <c r="U61" s="176">
        <f t="shared" si="7"/>
        <v>1</v>
      </c>
      <c r="V61" s="160">
        <f t="shared" si="7"/>
        <v>1</v>
      </c>
      <c r="W61" s="176">
        <f t="shared" si="7"/>
        <v>0</v>
      </c>
      <c r="X61" s="176">
        <f t="shared" si="7"/>
        <v>3</v>
      </c>
      <c r="Y61" s="177">
        <f t="shared" si="7"/>
        <v>10</v>
      </c>
      <c r="Z61" s="176">
        <f t="shared" si="7"/>
        <v>7</v>
      </c>
      <c r="AA61" s="160">
        <f t="shared" si="7"/>
        <v>7</v>
      </c>
      <c r="AB61" s="176">
        <f t="shared" si="7"/>
        <v>0</v>
      </c>
      <c r="AC61" s="178">
        <f t="shared" si="7"/>
        <v>3</v>
      </c>
      <c r="AD61" s="180">
        <f t="shared" si="7"/>
        <v>10</v>
      </c>
      <c r="AE61" s="176">
        <f t="shared" si="7"/>
        <v>1</v>
      </c>
      <c r="AF61" s="160">
        <f t="shared" si="7"/>
        <v>1</v>
      </c>
      <c r="AG61" s="179">
        <f t="shared" si="7"/>
        <v>0</v>
      </c>
      <c r="AH61" s="268">
        <f t="shared" si="7"/>
        <v>3</v>
      </c>
      <c r="AI61" s="180">
        <f t="shared" si="7"/>
        <v>0</v>
      </c>
      <c r="AJ61" s="176">
        <f t="shared" si="7"/>
        <v>0</v>
      </c>
      <c r="AK61" s="160">
        <f t="shared" si="7"/>
        <v>0</v>
      </c>
      <c r="AL61" s="176">
        <f t="shared" si="7"/>
        <v>0</v>
      </c>
      <c r="AM61" s="176">
        <f t="shared" si="7"/>
        <v>0</v>
      </c>
      <c r="AN61" s="175">
        <f t="shared" si="7"/>
        <v>0</v>
      </c>
      <c r="AO61" s="176">
        <f t="shared" si="7"/>
        <v>0</v>
      </c>
      <c r="AP61" s="160">
        <f t="shared" si="7"/>
        <v>0</v>
      </c>
      <c r="AQ61" s="176">
        <f t="shared" si="7"/>
        <v>0</v>
      </c>
      <c r="AR61" s="176">
        <f t="shared" si="7"/>
        <v>0</v>
      </c>
      <c r="AS61" s="175">
        <f t="shared" si="7"/>
        <v>0</v>
      </c>
      <c r="AT61" s="176">
        <f t="shared" si="7"/>
        <v>0</v>
      </c>
      <c r="AU61" s="160">
        <f t="shared" si="7"/>
        <v>0</v>
      </c>
      <c r="AV61" s="176">
        <f t="shared" si="7"/>
        <v>0</v>
      </c>
      <c r="AW61" s="176">
        <f t="shared" si="7"/>
        <v>0</v>
      </c>
      <c r="AX61" s="175">
        <f t="shared" si="7"/>
        <v>0</v>
      </c>
      <c r="AY61" s="176">
        <f t="shared" si="7"/>
        <v>0</v>
      </c>
      <c r="AZ61" s="160">
        <f t="shared" si="7"/>
        <v>0</v>
      </c>
      <c r="BA61" s="176">
        <f t="shared" si="7"/>
        <v>0</v>
      </c>
      <c r="BB61" s="176">
        <f t="shared" si="7"/>
        <v>0</v>
      </c>
      <c r="BC61" s="180">
        <f t="shared" si="7"/>
        <v>0</v>
      </c>
      <c r="BD61" s="176">
        <f t="shared" si="7"/>
        <v>0</v>
      </c>
      <c r="BE61" s="160">
        <f t="shared" si="7"/>
        <v>0</v>
      </c>
      <c r="BF61" s="176">
        <f t="shared" si="7"/>
        <v>0</v>
      </c>
      <c r="BG61" s="179">
        <f t="shared" si="7"/>
        <v>0</v>
      </c>
      <c r="BH61" s="175">
        <f t="shared" si="7"/>
        <v>0</v>
      </c>
      <c r="BI61" s="176">
        <f t="shared" si="7"/>
        <v>0</v>
      </c>
      <c r="BJ61" s="160">
        <f t="shared" si="7"/>
        <v>0</v>
      </c>
      <c r="BK61" s="176">
        <f t="shared" si="7"/>
        <v>0</v>
      </c>
      <c r="BL61" s="176">
        <f t="shared" si="7"/>
        <v>0</v>
      </c>
      <c r="BM61" s="175">
        <f t="shared" si="7"/>
        <v>0</v>
      </c>
      <c r="BN61" s="176">
        <f t="shared" si="7"/>
        <v>0</v>
      </c>
      <c r="BO61" s="160">
        <f t="shared" si="7"/>
        <v>0</v>
      </c>
      <c r="BP61" s="176">
        <f t="shared" si="7"/>
        <v>0</v>
      </c>
      <c r="BQ61" s="176">
        <f t="shared" si="7"/>
        <v>0</v>
      </c>
      <c r="BR61" s="180">
        <f t="shared" si="7"/>
        <v>0</v>
      </c>
      <c r="BS61" s="176">
        <f t="shared" si="7"/>
        <v>0</v>
      </c>
      <c r="BT61" s="160">
        <f t="shared" si="7"/>
        <v>0</v>
      </c>
      <c r="BU61" s="176">
        <f t="shared" si="7"/>
        <v>0</v>
      </c>
      <c r="BV61" s="179">
        <f t="shared" si="7"/>
        <v>0</v>
      </c>
      <c r="BW61" s="175">
        <f t="shared" si="7"/>
        <v>0</v>
      </c>
      <c r="BX61" s="176">
        <f t="shared" si="7"/>
        <v>0</v>
      </c>
      <c r="BY61" s="160">
        <f t="shared" si="7"/>
        <v>0</v>
      </c>
      <c r="BZ61" s="176">
        <f t="shared" si="7"/>
        <v>0</v>
      </c>
      <c r="CA61" s="176">
        <f t="shared" si="7"/>
        <v>0</v>
      </c>
      <c r="CB61" s="180">
        <f t="shared" si="7"/>
        <v>0</v>
      </c>
      <c r="CC61" s="176">
        <f t="shared" si="7"/>
        <v>0</v>
      </c>
      <c r="CD61" s="160">
        <f t="shared" si="7"/>
        <v>0</v>
      </c>
      <c r="CE61" s="176">
        <f t="shared" si="7"/>
        <v>0</v>
      </c>
      <c r="CF61" s="176">
        <f t="shared" si="7"/>
        <v>0</v>
      </c>
      <c r="CG61" s="172"/>
      <c r="CI61" s="172"/>
      <c r="CJ61" s="172"/>
      <c r="CK61" s="172"/>
      <c r="CL61" s="172"/>
      <c r="CM61" s="172"/>
    </row>
    <row r="62" spans="1:91" s="173" customFormat="1" ht="21.75" customHeight="1" x14ac:dyDescent="0.2">
      <c r="A62" s="226" t="str">
        <f>B44</f>
        <v>Sipht</v>
      </c>
      <c r="B62" s="227"/>
      <c r="C62" s="228"/>
      <c r="D62" s="165" t="s">
        <v>118</v>
      </c>
      <c r="E62" s="166">
        <f t="shared" ref="E62:CF62" si="8">AVERAGE(E158:E167)</f>
        <v>1</v>
      </c>
      <c r="F62" s="167">
        <f t="shared" si="8"/>
        <v>1.3</v>
      </c>
      <c r="G62" s="159">
        <f t="shared" si="8"/>
        <v>1.3</v>
      </c>
      <c r="H62" s="167">
        <f t="shared" si="8"/>
        <v>1.3</v>
      </c>
      <c r="I62" s="167">
        <f t="shared" si="8"/>
        <v>3.5</v>
      </c>
      <c r="J62" s="168">
        <f t="shared" si="8"/>
        <v>1</v>
      </c>
      <c r="K62" s="167">
        <f t="shared" si="8"/>
        <v>4.3</v>
      </c>
      <c r="L62" s="159">
        <f t="shared" si="8"/>
        <v>4.3</v>
      </c>
      <c r="M62" s="167">
        <f t="shared" si="8"/>
        <v>4.3</v>
      </c>
      <c r="N62" s="169">
        <f t="shared" si="8"/>
        <v>5.5</v>
      </c>
      <c r="O62" s="166">
        <f t="shared" si="8"/>
        <v>1</v>
      </c>
      <c r="P62" s="167">
        <f t="shared" si="8"/>
        <v>3.5</v>
      </c>
      <c r="Q62" s="159">
        <f t="shared" si="8"/>
        <v>3.5</v>
      </c>
      <c r="R62" s="167">
        <f t="shared" si="8"/>
        <v>3.5</v>
      </c>
      <c r="S62" s="170">
        <f t="shared" si="8"/>
        <v>5.5</v>
      </c>
      <c r="T62" s="166">
        <f t="shared" si="8"/>
        <v>1</v>
      </c>
      <c r="U62" s="167">
        <f t="shared" si="8"/>
        <v>3.4</v>
      </c>
      <c r="V62" s="159">
        <f t="shared" si="8"/>
        <v>3.4</v>
      </c>
      <c r="W62" s="167">
        <f t="shared" si="8"/>
        <v>3.4</v>
      </c>
      <c r="X62" s="167">
        <f t="shared" si="8"/>
        <v>2.4</v>
      </c>
      <c r="Y62" s="168">
        <f t="shared" si="8"/>
        <v>1</v>
      </c>
      <c r="Z62" s="167">
        <f t="shared" si="8"/>
        <v>2</v>
      </c>
      <c r="AA62" s="159">
        <f t="shared" si="8"/>
        <v>2</v>
      </c>
      <c r="AB62" s="167">
        <f t="shared" si="8"/>
        <v>2</v>
      </c>
      <c r="AC62" s="169">
        <f t="shared" si="8"/>
        <v>2.7</v>
      </c>
      <c r="AD62" s="171">
        <f t="shared" si="8"/>
        <v>1</v>
      </c>
      <c r="AE62" s="167">
        <f t="shared" si="8"/>
        <v>3.9</v>
      </c>
      <c r="AF62" s="159">
        <f t="shared" si="8"/>
        <v>3.9</v>
      </c>
      <c r="AG62" s="170">
        <f t="shared" si="8"/>
        <v>3.9</v>
      </c>
      <c r="AH62" s="267">
        <f t="shared" si="8"/>
        <v>1.3</v>
      </c>
      <c r="AI62" s="171" t="e">
        <f t="shared" si="8"/>
        <v>#VALUE!</v>
      </c>
      <c r="AJ62" s="167" t="e">
        <f t="shared" si="8"/>
        <v>#VALUE!</v>
      </c>
      <c r="AK62" s="159" t="e">
        <f t="shared" si="8"/>
        <v>#VALUE!</v>
      </c>
      <c r="AL62" s="167" t="e">
        <f t="shared" si="8"/>
        <v>#VALUE!</v>
      </c>
      <c r="AM62" s="167" t="e">
        <f t="shared" si="8"/>
        <v>#VALUE!</v>
      </c>
      <c r="AN62" s="166" t="e">
        <f t="shared" si="8"/>
        <v>#VALUE!</v>
      </c>
      <c r="AO62" s="167" t="e">
        <f t="shared" si="8"/>
        <v>#VALUE!</v>
      </c>
      <c r="AP62" s="159" t="e">
        <f t="shared" si="8"/>
        <v>#VALUE!</v>
      </c>
      <c r="AQ62" s="167" t="e">
        <f t="shared" si="8"/>
        <v>#VALUE!</v>
      </c>
      <c r="AR62" s="167" t="e">
        <f t="shared" si="8"/>
        <v>#VALUE!</v>
      </c>
      <c r="AS62" s="166" t="e">
        <f t="shared" si="8"/>
        <v>#VALUE!</v>
      </c>
      <c r="AT62" s="167" t="e">
        <f t="shared" si="8"/>
        <v>#VALUE!</v>
      </c>
      <c r="AU62" s="159" t="e">
        <f t="shared" si="8"/>
        <v>#VALUE!</v>
      </c>
      <c r="AV62" s="167" t="e">
        <f t="shared" si="8"/>
        <v>#VALUE!</v>
      </c>
      <c r="AW62" s="167" t="e">
        <f t="shared" si="8"/>
        <v>#VALUE!</v>
      </c>
      <c r="AX62" s="166" t="e">
        <f t="shared" si="8"/>
        <v>#VALUE!</v>
      </c>
      <c r="AY62" s="167" t="e">
        <f t="shared" si="8"/>
        <v>#VALUE!</v>
      </c>
      <c r="AZ62" s="159" t="e">
        <f t="shared" si="8"/>
        <v>#VALUE!</v>
      </c>
      <c r="BA62" s="167" t="e">
        <f t="shared" si="8"/>
        <v>#VALUE!</v>
      </c>
      <c r="BB62" s="167" t="e">
        <f t="shared" si="8"/>
        <v>#VALUE!</v>
      </c>
      <c r="BC62" s="171" t="e">
        <f t="shared" si="8"/>
        <v>#VALUE!</v>
      </c>
      <c r="BD62" s="167" t="e">
        <f t="shared" si="8"/>
        <v>#VALUE!</v>
      </c>
      <c r="BE62" s="159" t="e">
        <f t="shared" si="8"/>
        <v>#VALUE!</v>
      </c>
      <c r="BF62" s="167" t="e">
        <f t="shared" si="8"/>
        <v>#VALUE!</v>
      </c>
      <c r="BG62" s="170" t="e">
        <f t="shared" si="8"/>
        <v>#VALUE!</v>
      </c>
      <c r="BH62" s="166" t="e">
        <f t="shared" si="8"/>
        <v>#VALUE!</v>
      </c>
      <c r="BI62" s="167" t="e">
        <f t="shared" si="8"/>
        <v>#VALUE!</v>
      </c>
      <c r="BJ62" s="159" t="e">
        <f t="shared" si="8"/>
        <v>#VALUE!</v>
      </c>
      <c r="BK62" s="167" t="e">
        <f t="shared" si="8"/>
        <v>#VALUE!</v>
      </c>
      <c r="BL62" s="167" t="e">
        <f t="shared" si="8"/>
        <v>#VALUE!</v>
      </c>
      <c r="BM62" s="166" t="e">
        <f t="shared" si="8"/>
        <v>#VALUE!</v>
      </c>
      <c r="BN62" s="167" t="e">
        <f t="shared" si="8"/>
        <v>#VALUE!</v>
      </c>
      <c r="BO62" s="159" t="e">
        <f t="shared" si="8"/>
        <v>#VALUE!</v>
      </c>
      <c r="BP62" s="167" t="e">
        <f t="shared" si="8"/>
        <v>#VALUE!</v>
      </c>
      <c r="BQ62" s="167" t="e">
        <f t="shared" si="8"/>
        <v>#VALUE!</v>
      </c>
      <c r="BR62" s="171" t="e">
        <f t="shared" si="8"/>
        <v>#VALUE!</v>
      </c>
      <c r="BS62" s="167" t="e">
        <f t="shared" si="8"/>
        <v>#VALUE!</v>
      </c>
      <c r="BT62" s="159" t="e">
        <f t="shared" si="8"/>
        <v>#VALUE!</v>
      </c>
      <c r="BU62" s="167" t="e">
        <f t="shared" si="8"/>
        <v>#VALUE!</v>
      </c>
      <c r="BV62" s="170" t="e">
        <f t="shared" si="8"/>
        <v>#VALUE!</v>
      </c>
      <c r="BW62" s="166" t="e">
        <f t="shared" si="8"/>
        <v>#VALUE!</v>
      </c>
      <c r="BX62" s="167" t="e">
        <f t="shared" si="8"/>
        <v>#VALUE!</v>
      </c>
      <c r="BY62" s="159" t="e">
        <f t="shared" si="8"/>
        <v>#VALUE!</v>
      </c>
      <c r="BZ62" s="167" t="e">
        <f t="shared" si="8"/>
        <v>#VALUE!</v>
      </c>
      <c r="CA62" s="167" t="e">
        <f t="shared" si="8"/>
        <v>#VALUE!</v>
      </c>
      <c r="CB62" s="171" t="e">
        <f t="shared" si="8"/>
        <v>#VALUE!</v>
      </c>
      <c r="CC62" s="167" t="e">
        <f t="shared" si="8"/>
        <v>#VALUE!</v>
      </c>
      <c r="CD62" s="159" t="e">
        <f t="shared" si="8"/>
        <v>#VALUE!</v>
      </c>
      <c r="CE62" s="167" t="e">
        <f t="shared" si="8"/>
        <v>#VALUE!</v>
      </c>
      <c r="CF62" s="167" t="e">
        <f t="shared" si="8"/>
        <v>#VALUE!</v>
      </c>
      <c r="CG62" s="172"/>
      <c r="CI62" s="172"/>
      <c r="CJ62" s="172"/>
      <c r="CK62" s="172"/>
      <c r="CL62" s="172"/>
      <c r="CM62" s="172"/>
    </row>
    <row r="63" spans="1:91" s="173" customFormat="1" ht="21.75" customHeight="1" thickBot="1" x14ac:dyDescent="0.25">
      <c r="A63" s="229"/>
      <c r="B63" s="230"/>
      <c r="C63" s="231"/>
      <c r="D63" s="174" t="s">
        <v>119</v>
      </c>
      <c r="E63" s="175">
        <f t="shared" ref="E63:CF63" si="9">COUNTIF(E107:E116,"=0")</f>
        <v>10</v>
      </c>
      <c r="F63" s="188">
        <f t="shared" si="9"/>
        <v>7</v>
      </c>
      <c r="G63" s="160">
        <f t="shared" si="9"/>
        <v>7</v>
      </c>
      <c r="H63" s="188">
        <f t="shared" si="9"/>
        <v>0</v>
      </c>
      <c r="I63" s="188">
        <f t="shared" si="9"/>
        <v>0</v>
      </c>
      <c r="J63" s="177">
        <f t="shared" si="9"/>
        <v>10</v>
      </c>
      <c r="K63" s="188">
        <f t="shared" si="9"/>
        <v>2</v>
      </c>
      <c r="L63" s="160">
        <f t="shared" si="9"/>
        <v>2</v>
      </c>
      <c r="M63" s="188">
        <f t="shared" si="9"/>
        <v>0</v>
      </c>
      <c r="N63" s="189">
        <f t="shared" si="9"/>
        <v>0</v>
      </c>
      <c r="O63" s="175">
        <f t="shared" si="9"/>
        <v>10</v>
      </c>
      <c r="P63" s="188">
        <f t="shared" si="9"/>
        <v>2</v>
      </c>
      <c r="Q63" s="160">
        <f t="shared" si="9"/>
        <v>2</v>
      </c>
      <c r="R63" s="188">
        <f t="shared" si="9"/>
        <v>0</v>
      </c>
      <c r="S63" s="190">
        <f t="shared" si="9"/>
        <v>0</v>
      </c>
      <c r="T63" s="175">
        <f t="shared" si="9"/>
        <v>10</v>
      </c>
      <c r="U63" s="188">
        <f t="shared" si="9"/>
        <v>3</v>
      </c>
      <c r="V63" s="160">
        <f t="shared" si="9"/>
        <v>3</v>
      </c>
      <c r="W63" s="188">
        <f t="shared" si="9"/>
        <v>0</v>
      </c>
      <c r="X63" s="176">
        <f t="shared" si="9"/>
        <v>3</v>
      </c>
      <c r="Y63" s="177">
        <f t="shared" si="9"/>
        <v>10</v>
      </c>
      <c r="Z63" s="188">
        <f t="shared" si="9"/>
        <v>4</v>
      </c>
      <c r="AA63" s="160">
        <f t="shared" si="9"/>
        <v>4</v>
      </c>
      <c r="AB63" s="188">
        <f t="shared" si="9"/>
        <v>0</v>
      </c>
      <c r="AC63" s="178">
        <f t="shared" si="9"/>
        <v>0</v>
      </c>
      <c r="AD63" s="180">
        <f t="shared" si="9"/>
        <v>10</v>
      </c>
      <c r="AE63" s="188">
        <f t="shared" si="9"/>
        <v>2</v>
      </c>
      <c r="AF63" s="160">
        <f t="shared" si="9"/>
        <v>2</v>
      </c>
      <c r="AG63" s="190">
        <f t="shared" si="9"/>
        <v>0</v>
      </c>
      <c r="AH63" s="268">
        <f t="shared" si="9"/>
        <v>7</v>
      </c>
      <c r="AI63" s="180">
        <f t="shared" si="9"/>
        <v>0</v>
      </c>
      <c r="AJ63" s="188">
        <f t="shared" si="9"/>
        <v>0</v>
      </c>
      <c r="AK63" s="160">
        <f t="shared" si="9"/>
        <v>0</v>
      </c>
      <c r="AL63" s="188">
        <f t="shared" si="9"/>
        <v>0</v>
      </c>
      <c r="AM63" s="176">
        <f t="shared" si="9"/>
        <v>0</v>
      </c>
      <c r="AN63" s="175">
        <f t="shared" si="9"/>
        <v>0</v>
      </c>
      <c r="AO63" s="188">
        <f t="shared" si="9"/>
        <v>0</v>
      </c>
      <c r="AP63" s="160">
        <f t="shared" si="9"/>
        <v>0</v>
      </c>
      <c r="AQ63" s="188">
        <f t="shared" si="9"/>
        <v>0</v>
      </c>
      <c r="AR63" s="176">
        <f t="shared" si="9"/>
        <v>0</v>
      </c>
      <c r="AS63" s="175">
        <f t="shared" si="9"/>
        <v>0</v>
      </c>
      <c r="AT63" s="188">
        <f t="shared" si="9"/>
        <v>0</v>
      </c>
      <c r="AU63" s="160">
        <f t="shared" si="9"/>
        <v>0</v>
      </c>
      <c r="AV63" s="188">
        <f t="shared" si="9"/>
        <v>0</v>
      </c>
      <c r="AW63" s="176">
        <f t="shared" si="9"/>
        <v>0</v>
      </c>
      <c r="AX63" s="175">
        <f t="shared" si="9"/>
        <v>0</v>
      </c>
      <c r="AY63" s="188">
        <f t="shared" si="9"/>
        <v>0</v>
      </c>
      <c r="AZ63" s="160">
        <f t="shared" si="9"/>
        <v>0</v>
      </c>
      <c r="BA63" s="188">
        <f t="shared" si="9"/>
        <v>0</v>
      </c>
      <c r="BB63" s="176">
        <f t="shared" si="9"/>
        <v>0</v>
      </c>
      <c r="BC63" s="180">
        <f t="shared" si="9"/>
        <v>0</v>
      </c>
      <c r="BD63" s="188">
        <f t="shared" si="9"/>
        <v>0</v>
      </c>
      <c r="BE63" s="160">
        <f t="shared" si="9"/>
        <v>0</v>
      </c>
      <c r="BF63" s="188">
        <f t="shared" si="9"/>
        <v>0</v>
      </c>
      <c r="BG63" s="179">
        <f t="shared" si="9"/>
        <v>0</v>
      </c>
      <c r="BH63" s="175">
        <f t="shared" si="9"/>
        <v>0</v>
      </c>
      <c r="BI63" s="188">
        <f t="shared" si="9"/>
        <v>0</v>
      </c>
      <c r="BJ63" s="160">
        <f t="shared" si="9"/>
        <v>0</v>
      </c>
      <c r="BK63" s="188">
        <f t="shared" si="9"/>
        <v>0</v>
      </c>
      <c r="BL63" s="176">
        <f t="shared" si="9"/>
        <v>0</v>
      </c>
      <c r="BM63" s="175">
        <f t="shared" si="9"/>
        <v>0</v>
      </c>
      <c r="BN63" s="188">
        <f t="shared" si="9"/>
        <v>0</v>
      </c>
      <c r="BO63" s="160">
        <f t="shared" si="9"/>
        <v>0</v>
      </c>
      <c r="BP63" s="188">
        <f t="shared" si="9"/>
        <v>0</v>
      </c>
      <c r="BQ63" s="176">
        <f t="shared" si="9"/>
        <v>0</v>
      </c>
      <c r="BR63" s="180">
        <f t="shared" si="9"/>
        <v>0</v>
      </c>
      <c r="BS63" s="188">
        <f t="shared" si="9"/>
        <v>0</v>
      </c>
      <c r="BT63" s="160">
        <f t="shared" si="9"/>
        <v>0</v>
      </c>
      <c r="BU63" s="188">
        <f t="shared" si="9"/>
        <v>0</v>
      </c>
      <c r="BV63" s="179">
        <f t="shared" si="9"/>
        <v>0</v>
      </c>
      <c r="BW63" s="175">
        <f t="shared" si="9"/>
        <v>0</v>
      </c>
      <c r="BX63" s="188">
        <f t="shared" si="9"/>
        <v>0</v>
      </c>
      <c r="BY63" s="160">
        <f t="shared" si="9"/>
        <v>0</v>
      </c>
      <c r="BZ63" s="188">
        <f t="shared" si="9"/>
        <v>0</v>
      </c>
      <c r="CA63" s="176">
        <f t="shared" si="9"/>
        <v>0</v>
      </c>
      <c r="CB63" s="180">
        <f t="shared" si="9"/>
        <v>0</v>
      </c>
      <c r="CC63" s="188">
        <f t="shared" si="9"/>
        <v>0</v>
      </c>
      <c r="CD63" s="160">
        <f t="shared" si="9"/>
        <v>0</v>
      </c>
      <c r="CE63" s="188">
        <f t="shared" si="9"/>
        <v>0</v>
      </c>
      <c r="CF63" s="176">
        <f t="shared" si="9"/>
        <v>0</v>
      </c>
      <c r="CG63" s="172"/>
      <c r="CI63" s="172"/>
      <c r="CJ63" s="172"/>
      <c r="CK63" s="172"/>
      <c r="CL63" s="172"/>
      <c r="CM63" s="172"/>
    </row>
    <row r="64" spans="1:91" s="204" customFormat="1" ht="21.75" customHeight="1" x14ac:dyDescent="0.2">
      <c r="A64" s="232" t="s">
        <v>120</v>
      </c>
      <c r="B64" s="233"/>
      <c r="C64" s="234"/>
      <c r="D64" s="191" t="s">
        <v>109</v>
      </c>
      <c r="E64" s="192">
        <f t="shared" ref="E64:CF64" si="10">AVERAGE(E118:E167)</f>
        <v>1</v>
      </c>
      <c r="F64" s="193">
        <f t="shared" si="10"/>
        <v>2.2200000000000002</v>
      </c>
      <c r="G64" s="162">
        <f t="shared" si="10"/>
        <v>2.2200000000000002</v>
      </c>
      <c r="H64" s="193">
        <f t="shared" si="10"/>
        <v>2.2200000000000002</v>
      </c>
      <c r="I64" s="193">
        <f t="shared" si="10"/>
        <v>3.28</v>
      </c>
      <c r="J64" s="194">
        <f t="shared" si="10"/>
        <v>1</v>
      </c>
      <c r="K64" s="193">
        <f t="shared" si="10"/>
        <v>2.94</v>
      </c>
      <c r="L64" s="162">
        <f t="shared" si="10"/>
        <v>2.94</v>
      </c>
      <c r="M64" s="193">
        <f t="shared" si="10"/>
        <v>2.94</v>
      </c>
      <c r="N64" s="195">
        <f t="shared" si="10"/>
        <v>5.64</v>
      </c>
      <c r="O64" s="196">
        <f t="shared" si="10"/>
        <v>1</v>
      </c>
      <c r="P64" s="193">
        <f t="shared" si="10"/>
        <v>3.38</v>
      </c>
      <c r="Q64" s="164">
        <f t="shared" si="10"/>
        <v>3.38</v>
      </c>
      <c r="R64" s="193">
        <f t="shared" si="10"/>
        <v>3.38</v>
      </c>
      <c r="S64" s="193">
        <f t="shared" si="10"/>
        <v>5.32</v>
      </c>
      <c r="T64" s="197">
        <f t="shared" si="10"/>
        <v>1</v>
      </c>
      <c r="U64" s="193">
        <f t="shared" si="10"/>
        <v>3.4</v>
      </c>
      <c r="V64" s="162">
        <f t="shared" si="10"/>
        <v>3.4</v>
      </c>
      <c r="W64" s="193">
        <f t="shared" si="10"/>
        <v>3.4</v>
      </c>
      <c r="X64" s="198">
        <f t="shared" si="10"/>
        <v>2.2400000000000002</v>
      </c>
      <c r="Y64" s="199">
        <f t="shared" si="10"/>
        <v>1</v>
      </c>
      <c r="Z64" s="193">
        <f t="shared" si="10"/>
        <v>3.1</v>
      </c>
      <c r="AA64" s="162">
        <f t="shared" si="10"/>
        <v>3.1</v>
      </c>
      <c r="AB64" s="193">
        <f t="shared" si="10"/>
        <v>3.1</v>
      </c>
      <c r="AC64" s="200">
        <f t="shared" si="10"/>
        <v>2.46</v>
      </c>
      <c r="AD64" s="201">
        <f t="shared" si="10"/>
        <v>1</v>
      </c>
      <c r="AE64" s="193">
        <f t="shared" si="10"/>
        <v>3.02</v>
      </c>
      <c r="AF64" s="164">
        <f t="shared" si="10"/>
        <v>3.02</v>
      </c>
      <c r="AG64" s="193">
        <f t="shared" si="10"/>
        <v>3.02</v>
      </c>
      <c r="AH64" s="272">
        <f t="shared" si="10"/>
        <v>1.94</v>
      </c>
      <c r="AI64" s="203" t="e">
        <f t="shared" si="10"/>
        <v>#VALUE!</v>
      </c>
      <c r="AJ64" s="193" t="e">
        <f t="shared" si="10"/>
        <v>#VALUE!</v>
      </c>
      <c r="AK64" s="164" t="e">
        <f t="shared" si="10"/>
        <v>#VALUE!</v>
      </c>
      <c r="AL64" s="193" t="e">
        <f t="shared" si="10"/>
        <v>#VALUE!</v>
      </c>
      <c r="AM64" s="193" t="e">
        <f t="shared" si="10"/>
        <v>#VALUE!</v>
      </c>
      <c r="AN64" s="201" t="e">
        <f t="shared" si="10"/>
        <v>#VALUE!</v>
      </c>
      <c r="AO64" s="193" t="e">
        <f t="shared" si="10"/>
        <v>#VALUE!</v>
      </c>
      <c r="AP64" s="164" t="e">
        <f t="shared" si="10"/>
        <v>#VALUE!</v>
      </c>
      <c r="AQ64" s="193" t="e">
        <f t="shared" si="10"/>
        <v>#VALUE!</v>
      </c>
      <c r="AR64" s="202" t="e">
        <f t="shared" si="10"/>
        <v>#VALUE!</v>
      </c>
      <c r="AS64" s="203" t="e">
        <f t="shared" si="10"/>
        <v>#VALUE!</v>
      </c>
      <c r="AT64" s="193" t="e">
        <f t="shared" si="10"/>
        <v>#VALUE!</v>
      </c>
      <c r="AU64" s="164" t="e">
        <f t="shared" si="10"/>
        <v>#VALUE!</v>
      </c>
      <c r="AV64" s="193" t="e">
        <f t="shared" si="10"/>
        <v>#VALUE!</v>
      </c>
      <c r="AW64" s="193" t="e">
        <f t="shared" si="10"/>
        <v>#VALUE!</v>
      </c>
      <c r="AX64" s="201" t="e">
        <f t="shared" si="10"/>
        <v>#VALUE!</v>
      </c>
      <c r="AY64" s="193" t="e">
        <f t="shared" si="10"/>
        <v>#VALUE!</v>
      </c>
      <c r="AZ64" s="164" t="e">
        <f t="shared" si="10"/>
        <v>#VALUE!</v>
      </c>
      <c r="BA64" s="193" t="e">
        <f t="shared" si="10"/>
        <v>#VALUE!</v>
      </c>
      <c r="BB64" s="202" t="e">
        <f t="shared" si="10"/>
        <v>#VALUE!</v>
      </c>
      <c r="BC64" s="203" t="e">
        <f t="shared" si="10"/>
        <v>#VALUE!</v>
      </c>
      <c r="BD64" s="193" t="e">
        <f t="shared" si="10"/>
        <v>#VALUE!</v>
      </c>
      <c r="BE64" s="164" t="e">
        <f t="shared" si="10"/>
        <v>#VALUE!</v>
      </c>
      <c r="BF64" s="193" t="e">
        <f t="shared" si="10"/>
        <v>#VALUE!</v>
      </c>
      <c r="BG64" s="193" t="e">
        <f t="shared" si="10"/>
        <v>#VALUE!</v>
      </c>
      <c r="BH64" s="201" t="e">
        <f t="shared" si="10"/>
        <v>#VALUE!</v>
      </c>
      <c r="BI64" s="193" t="e">
        <f t="shared" si="10"/>
        <v>#VALUE!</v>
      </c>
      <c r="BJ64" s="164" t="e">
        <f t="shared" si="10"/>
        <v>#VALUE!</v>
      </c>
      <c r="BK64" s="193" t="e">
        <f t="shared" si="10"/>
        <v>#VALUE!</v>
      </c>
      <c r="BL64" s="202" t="e">
        <f t="shared" si="10"/>
        <v>#VALUE!</v>
      </c>
      <c r="BM64" s="203" t="e">
        <f t="shared" si="10"/>
        <v>#VALUE!</v>
      </c>
      <c r="BN64" s="193" t="e">
        <f t="shared" si="10"/>
        <v>#VALUE!</v>
      </c>
      <c r="BO64" s="164" t="e">
        <f t="shared" si="10"/>
        <v>#VALUE!</v>
      </c>
      <c r="BP64" s="193" t="e">
        <f t="shared" si="10"/>
        <v>#VALUE!</v>
      </c>
      <c r="BQ64" s="193" t="e">
        <f t="shared" si="10"/>
        <v>#VALUE!</v>
      </c>
      <c r="BR64" s="201" t="e">
        <f t="shared" si="10"/>
        <v>#VALUE!</v>
      </c>
      <c r="BS64" s="193" t="e">
        <f t="shared" si="10"/>
        <v>#VALUE!</v>
      </c>
      <c r="BT64" s="164" t="e">
        <f t="shared" si="10"/>
        <v>#VALUE!</v>
      </c>
      <c r="BU64" s="193" t="e">
        <f t="shared" si="10"/>
        <v>#VALUE!</v>
      </c>
      <c r="BV64" s="202" t="e">
        <f t="shared" si="10"/>
        <v>#VALUE!</v>
      </c>
      <c r="BW64" s="203" t="e">
        <f t="shared" si="10"/>
        <v>#VALUE!</v>
      </c>
      <c r="BX64" s="193" t="e">
        <f t="shared" si="10"/>
        <v>#VALUE!</v>
      </c>
      <c r="BY64" s="164" t="e">
        <f t="shared" si="10"/>
        <v>#VALUE!</v>
      </c>
      <c r="BZ64" s="193" t="e">
        <f t="shared" si="10"/>
        <v>#VALUE!</v>
      </c>
      <c r="CA64" s="193" t="e">
        <f t="shared" si="10"/>
        <v>#VALUE!</v>
      </c>
      <c r="CB64" s="201" t="e">
        <f t="shared" si="10"/>
        <v>#VALUE!</v>
      </c>
      <c r="CC64" s="193" t="e">
        <f t="shared" si="10"/>
        <v>#VALUE!</v>
      </c>
      <c r="CD64" s="164" t="e">
        <f t="shared" si="10"/>
        <v>#VALUE!</v>
      </c>
      <c r="CE64" s="193" t="e">
        <f t="shared" si="10"/>
        <v>#VALUE!</v>
      </c>
      <c r="CF64" s="202" t="e">
        <f t="shared" si="10"/>
        <v>#VALUE!</v>
      </c>
      <c r="CG64" s="193"/>
      <c r="CI64" s="193"/>
      <c r="CJ64" s="193"/>
      <c r="CK64" s="193"/>
      <c r="CL64" s="193"/>
      <c r="CM64" s="193"/>
    </row>
    <row r="65" spans="1:91" s="204" customFormat="1" ht="21.75" customHeight="1" thickBot="1" x14ac:dyDescent="0.25">
      <c r="A65" s="235"/>
      <c r="B65" s="236"/>
      <c r="C65" s="237"/>
      <c r="D65" s="205" t="s">
        <v>108</v>
      </c>
      <c r="E65" s="206">
        <f t="shared" ref="E65:CF65" si="11">COUNTIF(E67:E116,"=0")</f>
        <v>50</v>
      </c>
      <c r="F65" s="207">
        <f t="shared" si="11"/>
        <v>25</v>
      </c>
      <c r="G65" s="163">
        <f t="shared" si="11"/>
        <v>25</v>
      </c>
      <c r="H65" s="207">
        <f t="shared" si="11"/>
        <v>0</v>
      </c>
      <c r="I65" s="207">
        <f t="shared" si="11"/>
        <v>1</v>
      </c>
      <c r="J65" s="206">
        <f t="shared" si="11"/>
        <v>50</v>
      </c>
      <c r="K65" s="207">
        <f t="shared" si="11"/>
        <v>18</v>
      </c>
      <c r="L65" s="163">
        <f t="shared" si="11"/>
        <v>18</v>
      </c>
      <c r="M65" s="207">
        <f t="shared" si="11"/>
        <v>0</v>
      </c>
      <c r="N65" s="207">
        <f t="shared" si="11"/>
        <v>0</v>
      </c>
      <c r="O65" s="206">
        <f t="shared" si="11"/>
        <v>50</v>
      </c>
      <c r="P65" s="207">
        <f t="shared" si="11"/>
        <v>15</v>
      </c>
      <c r="Q65" s="163">
        <f t="shared" si="11"/>
        <v>15</v>
      </c>
      <c r="R65" s="207">
        <f t="shared" si="11"/>
        <v>0</v>
      </c>
      <c r="S65" s="207">
        <f t="shared" si="11"/>
        <v>0</v>
      </c>
      <c r="T65" s="208">
        <f t="shared" si="11"/>
        <v>50</v>
      </c>
      <c r="U65" s="207">
        <f t="shared" si="11"/>
        <v>17</v>
      </c>
      <c r="V65" s="163">
        <f t="shared" si="11"/>
        <v>17</v>
      </c>
      <c r="W65" s="207">
        <f t="shared" si="11"/>
        <v>0</v>
      </c>
      <c r="X65" s="209">
        <f t="shared" si="11"/>
        <v>15</v>
      </c>
      <c r="Y65" s="208">
        <f t="shared" si="11"/>
        <v>50</v>
      </c>
      <c r="Z65" s="207">
        <f t="shared" si="11"/>
        <v>15</v>
      </c>
      <c r="AA65" s="163">
        <f t="shared" si="11"/>
        <v>15</v>
      </c>
      <c r="AB65" s="207">
        <f t="shared" si="11"/>
        <v>0</v>
      </c>
      <c r="AC65" s="209">
        <f t="shared" si="11"/>
        <v>8</v>
      </c>
      <c r="AD65" s="208">
        <f t="shared" si="11"/>
        <v>50</v>
      </c>
      <c r="AE65" s="207">
        <f t="shared" si="11"/>
        <v>17</v>
      </c>
      <c r="AF65" s="163">
        <f t="shared" si="11"/>
        <v>17</v>
      </c>
      <c r="AG65" s="207">
        <f t="shared" si="11"/>
        <v>0</v>
      </c>
      <c r="AH65" s="273">
        <f t="shared" si="11"/>
        <v>26</v>
      </c>
      <c r="AI65" s="266">
        <f t="shared" si="11"/>
        <v>0</v>
      </c>
      <c r="AJ65" s="207">
        <f t="shared" si="11"/>
        <v>0</v>
      </c>
      <c r="AK65" s="163">
        <f t="shared" si="11"/>
        <v>0</v>
      </c>
      <c r="AL65" s="207">
        <f t="shared" si="11"/>
        <v>0</v>
      </c>
      <c r="AM65" s="207">
        <f t="shared" si="11"/>
        <v>0</v>
      </c>
      <c r="AN65" s="206">
        <f t="shared" si="11"/>
        <v>0</v>
      </c>
      <c r="AO65" s="207">
        <f t="shared" si="11"/>
        <v>0</v>
      </c>
      <c r="AP65" s="163">
        <f t="shared" si="11"/>
        <v>0</v>
      </c>
      <c r="AQ65" s="207">
        <f t="shared" si="11"/>
        <v>0</v>
      </c>
      <c r="AR65" s="207">
        <f t="shared" si="11"/>
        <v>0</v>
      </c>
      <c r="AS65" s="206">
        <f t="shared" si="11"/>
        <v>0</v>
      </c>
      <c r="AT65" s="207">
        <f t="shared" si="11"/>
        <v>0</v>
      </c>
      <c r="AU65" s="163">
        <f t="shared" si="11"/>
        <v>0</v>
      </c>
      <c r="AV65" s="207">
        <f t="shared" si="11"/>
        <v>0</v>
      </c>
      <c r="AW65" s="207">
        <f t="shared" si="11"/>
        <v>0</v>
      </c>
      <c r="AX65" s="206">
        <f t="shared" si="11"/>
        <v>0</v>
      </c>
      <c r="AY65" s="207">
        <f t="shared" si="11"/>
        <v>0</v>
      </c>
      <c r="AZ65" s="163">
        <f t="shared" si="11"/>
        <v>0</v>
      </c>
      <c r="BA65" s="207">
        <f t="shared" si="11"/>
        <v>0</v>
      </c>
      <c r="BB65" s="207">
        <f t="shared" si="11"/>
        <v>0</v>
      </c>
      <c r="BC65" s="206">
        <f t="shared" si="11"/>
        <v>0</v>
      </c>
      <c r="BD65" s="207">
        <f t="shared" si="11"/>
        <v>0</v>
      </c>
      <c r="BE65" s="163">
        <f t="shared" si="11"/>
        <v>0</v>
      </c>
      <c r="BF65" s="207">
        <f t="shared" si="11"/>
        <v>0</v>
      </c>
      <c r="BG65" s="207">
        <f t="shared" si="11"/>
        <v>0</v>
      </c>
      <c r="BH65" s="206">
        <f t="shared" si="11"/>
        <v>0</v>
      </c>
      <c r="BI65" s="207">
        <f t="shared" si="11"/>
        <v>0</v>
      </c>
      <c r="BJ65" s="163">
        <f t="shared" si="11"/>
        <v>0</v>
      </c>
      <c r="BK65" s="207">
        <f t="shared" si="11"/>
        <v>0</v>
      </c>
      <c r="BL65" s="207">
        <f t="shared" si="11"/>
        <v>0</v>
      </c>
      <c r="BM65" s="206">
        <f t="shared" si="11"/>
        <v>0</v>
      </c>
      <c r="BN65" s="207">
        <f t="shared" si="11"/>
        <v>0</v>
      </c>
      <c r="BO65" s="163">
        <f t="shared" si="11"/>
        <v>0</v>
      </c>
      <c r="BP65" s="207">
        <f t="shared" si="11"/>
        <v>0</v>
      </c>
      <c r="BQ65" s="207">
        <f t="shared" si="11"/>
        <v>0</v>
      </c>
      <c r="BR65" s="206">
        <f t="shared" si="11"/>
        <v>0</v>
      </c>
      <c r="BS65" s="207">
        <f t="shared" si="11"/>
        <v>0</v>
      </c>
      <c r="BT65" s="163">
        <f t="shared" si="11"/>
        <v>0</v>
      </c>
      <c r="BU65" s="207">
        <f t="shared" si="11"/>
        <v>0</v>
      </c>
      <c r="BV65" s="207">
        <f t="shared" si="11"/>
        <v>0</v>
      </c>
      <c r="BW65" s="206">
        <f t="shared" si="11"/>
        <v>0</v>
      </c>
      <c r="BX65" s="207">
        <f t="shared" si="11"/>
        <v>0</v>
      </c>
      <c r="BY65" s="163">
        <f t="shared" si="11"/>
        <v>0</v>
      </c>
      <c r="BZ65" s="207">
        <f t="shared" si="11"/>
        <v>0</v>
      </c>
      <c r="CA65" s="207">
        <f t="shared" si="11"/>
        <v>0</v>
      </c>
      <c r="CB65" s="208">
        <f t="shared" si="11"/>
        <v>0</v>
      </c>
      <c r="CC65" s="207">
        <f t="shared" si="11"/>
        <v>0</v>
      </c>
      <c r="CD65" s="163">
        <f t="shared" si="11"/>
        <v>0</v>
      </c>
      <c r="CE65" s="207">
        <f t="shared" si="11"/>
        <v>0</v>
      </c>
      <c r="CF65" s="210">
        <f t="shared" si="11"/>
        <v>0</v>
      </c>
      <c r="CG65" s="193"/>
      <c r="CH65" s="193"/>
      <c r="CI65" s="193"/>
      <c r="CJ65" s="193"/>
      <c r="CK65" s="193"/>
      <c r="CL65" s="193"/>
      <c r="CM65" s="193"/>
    </row>
    <row r="66" spans="1:91" s="87" customFormat="1" ht="17.25" customHeight="1" thickBot="1" x14ac:dyDescent="0.25">
      <c r="A66" s="86"/>
      <c r="B66" s="86"/>
      <c r="C66" s="86"/>
      <c r="D66" s="90"/>
      <c r="E66" s="86"/>
      <c r="F66" s="86"/>
      <c r="G66" s="155"/>
      <c r="H66" s="86"/>
      <c r="I66" s="86"/>
      <c r="J66" s="86"/>
      <c r="K66" s="86"/>
      <c r="L66" s="155"/>
      <c r="M66" s="86"/>
      <c r="N66" s="86"/>
      <c r="O66" s="86"/>
      <c r="P66" s="86"/>
      <c r="Q66" s="155"/>
      <c r="R66" s="86"/>
      <c r="S66" s="86"/>
      <c r="T66" s="86"/>
      <c r="U66" s="86"/>
      <c r="V66" s="155"/>
      <c r="W66" s="86"/>
      <c r="X66" s="86"/>
      <c r="Y66" s="91"/>
      <c r="Z66" s="86"/>
      <c r="AA66" s="155"/>
      <c r="AB66" s="86"/>
      <c r="AC66" s="91"/>
      <c r="AD66" s="91"/>
      <c r="AE66" s="86"/>
      <c r="AF66" s="91"/>
      <c r="AG66" s="86"/>
      <c r="AH66" s="91"/>
      <c r="AI66" s="91"/>
      <c r="AJ66" s="86"/>
      <c r="AK66" s="91"/>
      <c r="AL66" s="86"/>
      <c r="AM66" s="91"/>
      <c r="AN66" s="91"/>
      <c r="AO66" s="86"/>
      <c r="AP66" s="91"/>
      <c r="AQ66" s="86"/>
      <c r="AR66" s="91"/>
      <c r="AS66" s="91"/>
      <c r="AT66" s="86"/>
      <c r="AU66" s="91"/>
      <c r="AV66" s="86"/>
      <c r="AW66" s="91"/>
      <c r="AX66" s="91"/>
      <c r="AY66" s="86"/>
      <c r="AZ66" s="91"/>
      <c r="BA66" s="86"/>
      <c r="BB66" s="91"/>
      <c r="BC66" s="91"/>
      <c r="BD66" s="86"/>
      <c r="BE66" s="91"/>
      <c r="BF66" s="86"/>
      <c r="BG66" s="91"/>
      <c r="BH66" s="91"/>
      <c r="BI66" s="86"/>
      <c r="BJ66" s="91"/>
      <c r="BK66" s="86"/>
      <c r="BL66" s="91"/>
      <c r="BM66" s="91"/>
      <c r="BN66" s="86"/>
      <c r="BO66" s="91"/>
      <c r="BP66" s="86"/>
      <c r="BQ66" s="91"/>
      <c r="BR66" s="91"/>
      <c r="BS66" s="86"/>
      <c r="BT66" s="91"/>
      <c r="BU66" s="86"/>
      <c r="BV66" s="91"/>
      <c r="BW66" s="91"/>
      <c r="BX66" s="86"/>
      <c r="BY66" s="91"/>
      <c r="BZ66" s="86"/>
      <c r="CA66" s="91"/>
      <c r="CB66" s="91"/>
      <c r="CC66" s="86"/>
      <c r="CD66" s="91"/>
      <c r="CE66" s="86"/>
      <c r="CF66" s="91"/>
      <c r="CG66" s="86"/>
      <c r="CH66" s="86"/>
      <c r="CI66" s="86"/>
      <c r="CJ66" s="86"/>
      <c r="CK66" s="86"/>
      <c r="CL66" s="86"/>
      <c r="CM66" s="86"/>
    </row>
    <row r="67" spans="1:91" ht="15" hidden="1" customHeight="1" x14ac:dyDescent="0.3">
      <c r="A67" s="3">
        <f t="shared" ref="A67:C82" si="12">A4</f>
        <v>1</v>
      </c>
      <c r="B67" s="3" t="str">
        <f t="shared" si="12"/>
        <v>CyberShake</v>
      </c>
      <c r="C67" s="3">
        <f t="shared" si="12"/>
        <v>1</v>
      </c>
      <c r="D67" s="124"/>
      <c r="E67" s="82">
        <f>E4-$CI4</f>
        <v>0</v>
      </c>
      <c r="F67" s="82">
        <f>F4-$CJ4</f>
        <v>0</v>
      </c>
      <c r="G67" s="156">
        <f>G4-$CK4</f>
        <v>0</v>
      </c>
      <c r="H67" s="82">
        <f>H4-$CM4</f>
        <v>-1.453125</v>
      </c>
      <c r="I67" s="82">
        <f>I4-$CM4</f>
        <v>6.25E-2</v>
      </c>
      <c r="J67" s="82">
        <f>J4-$CI4</f>
        <v>0</v>
      </c>
      <c r="K67" s="82">
        <f>K4-$CJ4</f>
        <v>0</v>
      </c>
      <c r="L67" s="156">
        <f>L4-$CK4</f>
        <v>0</v>
      </c>
      <c r="M67" s="82">
        <f>M4-$CM4</f>
        <v>-1.453125</v>
      </c>
      <c r="N67" s="82">
        <f>N4-$CM4</f>
        <v>1.234375</v>
      </c>
      <c r="O67" s="82">
        <f>O4-$CI4</f>
        <v>0</v>
      </c>
      <c r="P67" s="82">
        <f>P4-$CJ4</f>
        <v>0</v>
      </c>
      <c r="Q67" s="156">
        <f>Q4-$CK4</f>
        <v>0</v>
      </c>
      <c r="R67" s="82">
        <f>R4-$CM4</f>
        <v>-1.453125</v>
      </c>
      <c r="S67" s="82">
        <f>S4-$CM4</f>
        <v>1.15625</v>
      </c>
      <c r="T67" s="82">
        <f>T4-$CI4</f>
        <v>0</v>
      </c>
      <c r="U67" s="82">
        <f>U4-$CJ4</f>
        <v>0</v>
      </c>
      <c r="V67" s="156">
        <f>V4-$CK4</f>
        <v>0</v>
      </c>
      <c r="W67" s="82">
        <f>W4-$CM4</f>
        <v>-1.453125</v>
      </c>
      <c r="X67" s="82">
        <f>X4-$CM4</f>
        <v>4.6875E-2</v>
      </c>
      <c r="Y67" s="82">
        <f>Y4-$CI4</f>
        <v>0</v>
      </c>
      <c r="Z67" s="82">
        <f>Z4-$CJ4</f>
        <v>0</v>
      </c>
      <c r="AA67" s="156">
        <f>AA4-$CK4</f>
        <v>0</v>
      </c>
      <c r="AB67" s="82">
        <f>AB4-$CM4</f>
        <v>-1.453125</v>
      </c>
      <c r="AC67" s="82">
        <f>AC4-$CM4</f>
        <v>4.6875E-2</v>
      </c>
      <c r="AD67" s="82">
        <f>AD4-$CI4</f>
        <v>0</v>
      </c>
      <c r="AE67" s="82">
        <f>AE4-$CJ4</f>
        <v>0</v>
      </c>
      <c r="AF67" s="156">
        <f>AF4-$CK4</f>
        <v>0</v>
      </c>
      <c r="AG67" s="82">
        <f>AG4-$CM4</f>
        <v>-1.453125</v>
      </c>
      <c r="AH67" s="82">
        <f>AH4-$CM4</f>
        <v>0</v>
      </c>
      <c r="AI67" s="82" t="e">
        <f t="shared" ref="AI67:AI116" si="13">AI4-$CI4</f>
        <v>#VALUE!</v>
      </c>
      <c r="AJ67" s="82" t="e">
        <f t="shared" ref="AJ67:AJ116" si="14">AJ4-$CJ4</f>
        <v>#VALUE!</v>
      </c>
      <c r="AK67" s="156" t="e">
        <f t="shared" ref="AK67:AK116" si="15">AK4-$CK4</f>
        <v>#VALUE!</v>
      </c>
      <c r="AL67" s="82" t="e">
        <f t="shared" ref="AL67:AM82" si="16">AL4-$CM4</f>
        <v>#VALUE!</v>
      </c>
      <c r="AM67" s="82" t="e">
        <f t="shared" si="16"/>
        <v>#VALUE!</v>
      </c>
      <c r="AN67" s="82" t="e">
        <f t="shared" ref="AN67:AN116" si="17">AN4-$CI4</f>
        <v>#VALUE!</v>
      </c>
      <c r="AO67" s="82" t="e">
        <f t="shared" ref="AO67:AO116" si="18">AO4-$CJ4</f>
        <v>#VALUE!</v>
      </c>
      <c r="AP67" s="156" t="e">
        <f t="shared" ref="AP67:AP116" si="19">AP4-$CK4</f>
        <v>#VALUE!</v>
      </c>
      <c r="AQ67" s="82" t="e">
        <f t="shared" ref="AQ67:AR82" si="20">AQ4-$CM4</f>
        <v>#VALUE!</v>
      </c>
      <c r="AR67" s="82" t="e">
        <f t="shared" si="20"/>
        <v>#VALUE!</v>
      </c>
      <c r="AS67" s="82" t="e">
        <f t="shared" ref="AS67:AS116" si="21">AS4-$CI4</f>
        <v>#VALUE!</v>
      </c>
      <c r="AT67" s="82" t="e">
        <f t="shared" ref="AT67:AT116" si="22">AT4-$CJ4</f>
        <v>#VALUE!</v>
      </c>
      <c r="AU67" s="156" t="e">
        <f t="shared" ref="AU67:AU116" si="23">AU4-$CK4</f>
        <v>#VALUE!</v>
      </c>
      <c r="AV67" s="82" t="e">
        <f t="shared" ref="AV67:AW82" si="24">AV4-$CM4</f>
        <v>#VALUE!</v>
      </c>
      <c r="AW67" s="82" t="e">
        <f t="shared" si="24"/>
        <v>#VALUE!</v>
      </c>
      <c r="AX67" s="82" t="e">
        <f t="shared" ref="AX67:AX116" si="25">AX4-$CI4</f>
        <v>#VALUE!</v>
      </c>
      <c r="AY67" s="82" t="e">
        <f t="shared" ref="AY67:AY116" si="26">AY4-$CJ4</f>
        <v>#VALUE!</v>
      </c>
      <c r="AZ67" s="156" t="e">
        <f t="shared" ref="AZ67:AZ116" si="27">AZ4-$CK4</f>
        <v>#VALUE!</v>
      </c>
      <c r="BA67" s="82" t="e">
        <f t="shared" ref="BA67:BB82" si="28">BA4-$CM4</f>
        <v>#VALUE!</v>
      </c>
      <c r="BB67" s="82" t="e">
        <f t="shared" si="28"/>
        <v>#VALUE!</v>
      </c>
      <c r="BC67" s="82" t="e">
        <f t="shared" ref="BC67:BC116" si="29">BC4-$CI4</f>
        <v>#VALUE!</v>
      </c>
      <c r="BD67" s="82" t="e">
        <f t="shared" ref="BD67:BD116" si="30">BD4-$CJ4</f>
        <v>#VALUE!</v>
      </c>
      <c r="BE67" s="156" t="e">
        <f t="shared" ref="BE67:BE116" si="31">BE4-$CK4</f>
        <v>#VALUE!</v>
      </c>
      <c r="BF67" s="82" t="e">
        <f t="shared" ref="BF67:BG82" si="32">BF4-$CM4</f>
        <v>#VALUE!</v>
      </c>
      <c r="BG67" s="82" t="e">
        <f t="shared" si="32"/>
        <v>#VALUE!</v>
      </c>
      <c r="BH67" s="82" t="e">
        <f t="shared" ref="BH67:BH116" si="33">BH4-$CI4</f>
        <v>#VALUE!</v>
      </c>
      <c r="BI67" s="82" t="e">
        <f t="shared" ref="BI67:BI116" si="34">BI4-$CJ4</f>
        <v>#VALUE!</v>
      </c>
      <c r="BJ67" s="156" t="e">
        <f t="shared" ref="BJ67:BJ116" si="35">BJ4-$CK4</f>
        <v>#VALUE!</v>
      </c>
      <c r="BK67" s="82" t="e">
        <f t="shared" ref="BK67:BL82" si="36">BK4-$CM4</f>
        <v>#VALUE!</v>
      </c>
      <c r="BL67" s="82" t="e">
        <f t="shared" si="36"/>
        <v>#VALUE!</v>
      </c>
      <c r="BM67" s="82" t="e">
        <f t="shared" ref="BM67:BM116" si="37">BM4-$CI4</f>
        <v>#VALUE!</v>
      </c>
      <c r="BN67" s="82" t="e">
        <f t="shared" ref="BN67:BN116" si="38">BN4-$CJ4</f>
        <v>#VALUE!</v>
      </c>
      <c r="BO67" s="156" t="e">
        <f t="shared" ref="BO67:BO116" si="39">BO4-$CK4</f>
        <v>#VALUE!</v>
      </c>
      <c r="BP67" s="82" t="e">
        <f t="shared" ref="BP67:BQ82" si="40">BP4-$CM4</f>
        <v>#VALUE!</v>
      </c>
      <c r="BQ67" s="82" t="e">
        <f t="shared" si="40"/>
        <v>#VALUE!</v>
      </c>
      <c r="BR67" s="82" t="e">
        <f t="shared" ref="BR67:BR116" si="41">BR4-$CI4</f>
        <v>#VALUE!</v>
      </c>
      <c r="BS67" s="82" t="e">
        <f t="shared" ref="BS67:BS116" si="42">BS4-$CJ4</f>
        <v>#VALUE!</v>
      </c>
      <c r="BT67" s="156" t="e">
        <f t="shared" ref="BT67:BT116" si="43">BT4-$CK4</f>
        <v>#VALUE!</v>
      </c>
      <c r="BU67" s="82" t="e">
        <f t="shared" ref="BU67:BV82" si="44">BU4-$CM4</f>
        <v>#VALUE!</v>
      </c>
      <c r="BV67" s="82" t="e">
        <f t="shared" si="44"/>
        <v>#VALUE!</v>
      </c>
      <c r="BW67" s="82" t="e">
        <f t="shared" ref="BW67:BW116" si="45">BW4-$CI4</f>
        <v>#VALUE!</v>
      </c>
      <c r="BX67" s="82" t="e">
        <f t="shared" ref="BX67:BX116" si="46">BX4-$CJ4</f>
        <v>#VALUE!</v>
      </c>
      <c r="BY67" s="156" t="e">
        <f t="shared" ref="BY67:BY116" si="47">BY4-$CK4</f>
        <v>#VALUE!</v>
      </c>
      <c r="BZ67" s="82" t="e">
        <f t="shared" ref="BZ67:CA82" si="48">BZ4-$CM4</f>
        <v>#VALUE!</v>
      </c>
      <c r="CA67" s="82" t="e">
        <f t="shared" si="48"/>
        <v>#VALUE!</v>
      </c>
      <c r="CB67" s="82" t="e">
        <f t="shared" ref="CB67:CB116" si="49">CB4-$CI4</f>
        <v>#VALUE!</v>
      </c>
      <c r="CC67" s="82" t="e">
        <f t="shared" ref="CC67:CC116" si="50">CC4-$CJ4</f>
        <v>#VALUE!</v>
      </c>
      <c r="CD67" s="156" t="e">
        <f t="shared" ref="CD67:CD116" si="51">CD4-$CK4</f>
        <v>#VALUE!</v>
      </c>
      <c r="CE67" s="82" t="e">
        <f t="shared" ref="CE67:CF82" si="52">CE4-$CM4</f>
        <v>#VALUE!</v>
      </c>
      <c r="CF67" s="82" t="e">
        <f t="shared" si="52"/>
        <v>#VALUE!</v>
      </c>
    </row>
    <row r="68" spans="1:91" ht="15.75" hidden="1" thickBot="1" x14ac:dyDescent="0.3">
      <c r="A68" s="3">
        <f t="shared" si="12"/>
        <v>2</v>
      </c>
      <c r="B68" s="3" t="str">
        <f t="shared" si="12"/>
        <v>CyberShake</v>
      </c>
      <c r="C68" s="3">
        <f t="shared" si="12"/>
        <v>2</v>
      </c>
      <c r="D68" s="124"/>
      <c r="E68" s="82">
        <f>E5-$CI5</f>
        <v>0</v>
      </c>
      <c r="F68" s="82">
        <f>F5-$CJ5</f>
        <v>1.2999999999999999E-2</v>
      </c>
      <c r="G68" s="156">
        <f>G5-$CK5</f>
        <v>1.2999999999999999E-2</v>
      </c>
      <c r="H68" s="82">
        <f>H5-$CM5</f>
        <v>-2.0182500000000001</v>
      </c>
      <c r="I68" s="82">
        <f>I5-$CM5</f>
        <v>0.28125</v>
      </c>
      <c r="J68" s="82">
        <f>J5-$CI5</f>
        <v>0</v>
      </c>
      <c r="K68" s="82">
        <f>K5-$CJ5</f>
        <v>1.0999999999999999E-2</v>
      </c>
      <c r="L68" s="156">
        <f>L5-$CK5</f>
        <v>1.0999999999999999E-2</v>
      </c>
      <c r="M68" s="82">
        <f>M5-$CM5</f>
        <v>-2.0202499999999999</v>
      </c>
      <c r="N68" s="82">
        <f>N5-$CM5</f>
        <v>2.046875</v>
      </c>
      <c r="O68" s="82">
        <f>O5-$CI5</f>
        <v>0</v>
      </c>
      <c r="P68" s="82">
        <f>P5-$CJ5</f>
        <v>1</v>
      </c>
      <c r="Q68" s="156">
        <f>Q5-$CK5</f>
        <v>1</v>
      </c>
      <c r="R68" s="82">
        <f>R5-$CM5</f>
        <v>-1.03125</v>
      </c>
      <c r="S68" s="82">
        <f>S5-$CM5</f>
        <v>1.5625</v>
      </c>
      <c r="T68" s="82">
        <f>T5-$CI5</f>
        <v>0</v>
      </c>
      <c r="U68" s="82">
        <f>U5-$CJ5</f>
        <v>1.7000000000000001E-2</v>
      </c>
      <c r="V68" s="156">
        <f>V5-$CK5</f>
        <v>1.7000000000000001E-2</v>
      </c>
      <c r="W68" s="82">
        <f>W5-$CM5</f>
        <v>-2.0142500000000001</v>
      </c>
      <c r="X68" s="82">
        <f>X5-$CM5</f>
        <v>0.53125</v>
      </c>
      <c r="Y68" s="82">
        <f>Y5-$CI5</f>
        <v>0</v>
      </c>
      <c r="Z68" s="82">
        <f>Z5-$CJ5</f>
        <v>3.0000000000000001E-3</v>
      </c>
      <c r="AA68" s="156">
        <f>AA5-$CK5</f>
        <v>3.0000000000000001E-3</v>
      </c>
      <c r="AB68" s="82">
        <f>AB5-$CM5</f>
        <v>-2.0282499999999999</v>
      </c>
      <c r="AC68" s="82">
        <f>AC5-$CM5</f>
        <v>0.796875</v>
      </c>
      <c r="AD68" s="82">
        <f>AD5-$CI5</f>
        <v>0</v>
      </c>
      <c r="AE68" s="82">
        <f>AE5-$CJ5</f>
        <v>0</v>
      </c>
      <c r="AF68" s="156">
        <f>AF5-$CK5</f>
        <v>0</v>
      </c>
      <c r="AG68" s="82">
        <f>AG5-$CM5</f>
        <v>-2.03125</v>
      </c>
      <c r="AH68" s="82">
        <f>AH5-$CM5</f>
        <v>0</v>
      </c>
      <c r="AI68" s="82" t="e">
        <f t="shared" si="13"/>
        <v>#VALUE!</v>
      </c>
      <c r="AJ68" s="82" t="e">
        <f t="shared" si="14"/>
        <v>#VALUE!</v>
      </c>
      <c r="AK68" s="156" t="e">
        <f t="shared" si="15"/>
        <v>#VALUE!</v>
      </c>
      <c r="AL68" s="82" t="e">
        <f t="shared" si="16"/>
        <v>#VALUE!</v>
      </c>
      <c r="AM68" s="82" t="e">
        <f t="shared" si="16"/>
        <v>#VALUE!</v>
      </c>
      <c r="AN68" s="82" t="e">
        <f t="shared" si="17"/>
        <v>#VALUE!</v>
      </c>
      <c r="AO68" s="82" t="e">
        <f t="shared" si="18"/>
        <v>#VALUE!</v>
      </c>
      <c r="AP68" s="156" t="e">
        <f t="shared" si="19"/>
        <v>#VALUE!</v>
      </c>
      <c r="AQ68" s="82" t="e">
        <f t="shared" si="20"/>
        <v>#VALUE!</v>
      </c>
      <c r="AR68" s="82" t="e">
        <f t="shared" si="20"/>
        <v>#VALUE!</v>
      </c>
      <c r="AS68" s="82" t="e">
        <f t="shared" si="21"/>
        <v>#VALUE!</v>
      </c>
      <c r="AT68" s="82" t="e">
        <f t="shared" si="22"/>
        <v>#VALUE!</v>
      </c>
      <c r="AU68" s="156" t="e">
        <f t="shared" si="23"/>
        <v>#VALUE!</v>
      </c>
      <c r="AV68" s="82" t="e">
        <f t="shared" si="24"/>
        <v>#VALUE!</v>
      </c>
      <c r="AW68" s="82" t="e">
        <f t="shared" si="24"/>
        <v>#VALUE!</v>
      </c>
      <c r="AX68" s="82" t="e">
        <f t="shared" si="25"/>
        <v>#VALUE!</v>
      </c>
      <c r="AY68" s="82" t="e">
        <f t="shared" si="26"/>
        <v>#VALUE!</v>
      </c>
      <c r="AZ68" s="156" t="e">
        <f t="shared" si="27"/>
        <v>#VALUE!</v>
      </c>
      <c r="BA68" s="82" t="e">
        <f t="shared" si="28"/>
        <v>#VALUE!</v>
      </c>
      <c r="BB68" s="82" t="e">
        <f t="shared" si="28"/>
        <v>#VALUE!</v>
      </c>
      <c r="BC68" s="82" t="e">
        <f t="shared" si="29"/>
        <v>#VALUE!</v>
      </c>
      <c r="BD68" s="82" t="e">
        <f t="shared" si="30"/>
        <v>#VALUE!</v>
      </c>
      <c r="BE68" s="156" t="e">
        <f t="shared" si="31"/>
        <v>#VALUE!</v>
      </c>
      <c r="BF68" s="82" t="e">
        <f t="shared" si="32"/>
        <v>#VALUE!</v>
      </c>
      <c r="BG68" s="82" t="e">
        <f t="shared" si="32"/>
        <v>#VALUE!</v>
      </c>
      <c r="BH68" s="82" t="e">
        <f t="shared" si="33"/>
        <v>#VALUE!</v>
      </c>
      <c r="BI68" s="82" t="e">
        <f t="shared" si="34"/>
        <v>#VALUE!</v>
      </c>
      <c r="BJ68" s="156" t="e">
        <f t="shared" si="35"/>
        <v>#VALUE!</v>
      </c>
      <c r="BK68" s="82" t="e">
        <f t="shared" si="36"/>
        <v>#VALUE!</v>
      </c>
      <c r="BL68" s="82" t="e">
        <f t="shared" si="36"/>
        <v>#VALUE!</v>
      </c>
      <c r="BM68" s="82" t="e">
        <f t="shared" si="37"/>
        <v>#VALUE!</v>
      </c>
      <c r="BN68" s="82" t="e">
        <f t="shared" si="38"/>
        <v>#VALUE!</v>
      </c>
      <c r="BO68" s="156" t="e">
        <f t="shared" si="39"/>
        <v>#VALUE!</v>
      </c>
      <c r="BP68" s="82" t="e">
        <f t="shared" si="40"/>
        <v>#VALUE!</v>
      </c>
      <c r="BQ68" s="82" t="e">
        <f t="shared" si="40"/>
        <v>#VALUE!</v>
      </c>
      <c r="BR68" s="82" t="e">
        <f t="shared" si="41"/>
        <v>#VALUE!</v>
      </c>
      <c r="BS68" s="82" t="e">
        <f t="shared" si="42"/>
        <v>#VALUE!</v>
      </c>
      <c r="BT68" s="156" t="e">
        <f t="shared" si="43"/>
        <v>#VALUE!</v>
      </c>
      <c r="BU68" s="82" t="e">
        <f t="shared" si="44"/>
        <v>#VALUE!</v>
      </c>
      <c r="BV68" s="82" t="e">
        <f t="shared" si="44"/>
        <v>#VALUE!</v>
      </c>
      <c r="BW68" s="82" t="e">
        <f t="shared" si="45"/>
        <v>#VALUE!</v>
      </c>
      <c r="BX68" s="82" t="e">
        <f t="shared" si="46"/>
        <v>#VALUE!</v>
      </c>
      <c r="BY68" s="156" t="e">
        <f t="shared" si="47"/>
        <v>#VALUE!</v>
      </c>
      <c r="BZ68" s="82" t="e">
        <f t="shared" si="48"/>
        <v>#VALUE!</v>
      </c>
      <c r="CA68" s="82" t="e">
        <f t="shared" si="48"/>
        <v>#VALUE!</v>
      </c>
      <c r="CB68" s="82" t="e">
        <f t="shared" si="49"/>
        <v>#VALUE!</v>
      </c>
      <c r="CC68" s="82" t="e">
        <f t="shared" si="50"/>
        <v>#VALUE!</v>
      </c>
      <c r="CD68" s="156" t="e">
        <f t="shared" si="51"/>
        <v>#VALUE!</v>
      </c>
      <c r="CE68" s="82" t="e">
        <f t="shared" si="52"/>
        <v>#VALUE!</v>
      </c>
      <c r="CF68" s="82" t="e">
        <f t="shared" si="52"/>
        <v>#VALUE!</v>
      </c>
    </row>
    <row r="69" spans="1:91" ht="15.75" hidden="1" thickBot="1" x14ac:dyDescent="0.3">
      <c r="A69" s="3">
        <f t="shared" si="12"/>
        <v>3</v>
      </c>
      <c r="B69" s="3" t="str">
        <f t="shared" si="12"/>
        <v>CyberShake</v>
      </c>
      <c r="C69" s="3">
        <f t="shared" si="12"/>
        <v>3</v>
      </c>
      <c r="D69" s="124"/>
      <c r="E69" s="82">
        <f>E6-$CI6</f>
        <v>0</v>
      </c>
      <c r="F69" s="82">
        <f>F6-$CJ6</f>
        <v>0.89700000000000002</v>
      </c>
      <c r="G69" s="156">
        <f>G6-$CK6</f>
        <v>0.89700000000000002</v>
      </c>
      <c r="H69" s="82">
        <f>H6-$CM6</f>
        <v>-0.88424999999999998</v>
      </c>
      <c r="I69" s="82">
        <f>I6-$CM6</f>
        <v>0.765625</v>
      </c>
      <c r="J69" s="82">
        <f>J6-$CI6</f>
        <v>0</v>
      </c>
      <c r="K69" s="82">
        <f>K6-$CJ6</f>
        <v>0.63600000000000001</v>
      </c>
      <c r="L69" s="156">
        <f>L6-$CK6</f>
        <v>0.63600000000000001</v>
      </c>
      <c r="M69" s="82">
        <f>M6-$CM6</f>
        <v>-1.1452499999999999</v>
      </c>
      <c r="N69" s="82">
        <f>N6-$CM6</f>
        <v>1.3125</v>
      </c>
      <c r="O69" s="82">
        <f>O6-$CI6</f>
        <v>0</v>
      </c>
      <c r="P69" s="82">
        <f>P6-$CJ6</f>
        <v>1</v>
      </c>
      <c r="Q69" s="156">
        <f>Q6-$CK6</f>
        <v>1</v>
      </c>
      <c r="R69" s="82">
        <f>R6-$CM6</f>
        <v>-0.78125</v>
      </c>
      <c r="S69" s="82">
        <f>S6-$CM6</f>
        <v>1.25</v>
      </c>
      <c r="T69" s="82">
        <f>T6-$CI6</f>
        <v>0</v>
      </c>
      <c r="U69" s="82">
        <f>U6-$CJ6</f>
        <v>0.10199999999999999</v>
      </c>
      <c r="V69" s="156">
        <f>V6-$CK6</f>
        <v>0.10199999999999999</v>
      </c>
      <c r="W69" s="82">
        <f>W6-$CM6</f>
        <v>-1.6792499999999999</v>
      </c>
      <c r="X69" s="82">
        <f>X6-$CM6</f>
        <v>1</v>
      </c>
      <c r="Y69" s="82">
        <f>Y6-$CI6</f>
        <v>0</v>
      </c>
      <c r="Z69" s="82">
        <f>Z6-$CJ6</f>
        <v>0.89900000000000002</v>
      </c>
      <c r="AA69" s="156">
        <f>AA6-$CK6</f>
        <v>0.89900000000000002</v>
      </c>
      <c r="AB69" s="82">
        <f>AB6-$CM6</f>
        <v>-0.88224999999999998</v>
      </c>
      <c r="AC69" s="82">
        <f>AC6-$CM6</f>
        <v>0.71875</v>
      </c>
      <c r="AD69" s="82">
        <f>AD6-$CI6</f>
        <v>0</v>
      </c>
      <c r="AE69" s="82">
        <f>AE6-$CJ6</f>
        <v>0</v>
      </c>
      <c r="AF69" s="156">
        <f>AF6-$CK6</f>
        <v>0</v>
      </c>
      <c r="AG69" s="82">
        <f>AG6-$CM6</f>
        <v>-1.78125</v>
      </c>
      <c r="AH69" s="82">
        <f>AH6-$CM6</f>
        <v>0</v>
      </c>
      <c r="AI69" s="82" t="e">
        <f t="shared" si="13"/>
        <v>#VALUE!</v>
      </c>
      <c r="AJ69" s="82" t="e">
        <f t="shared" si="14"/>
        <v>#VALUE!</v>
      </c>
      <c r="AK69" s="156" t="e">
        <f t="shared" si="15"/>
        <v>#VALUE!</v>
      </c>
      <c r="AL69" s="82" t="e">
        <f t="shared" si="16"/>
        <v>#VALUE!</v>
      </c>
      <c r="AM69" s="82" t="e">
        <f t="shared" si="16"/>
        <v>#VALUE!</v>
      </c>
      <c r="AN69" s="82" t="e">
        <f t="shared" si="17"/>
        <v>#VALUE!</v>
      </c>
      <c r="AO69" s="82" t="e">
        <f t="shared" si="18"/>
        <v>#VALUE!</v>
      </c>
      <c r="AP69" s="156" t="e">
        <f t="shared" si="19"/>
        <v>#VALUE!</v>
      </c>
      <c r="AQ69" s="82" t="e">
        <f t="shared" si="20"/>
        <v>#VALUE!</v>
      </c>
      <c r="AR69" s="82" t="e">
        <f t="shared" si="20"/>
        <v>#VALUE!</v>
      </c>
      <c r="AS69" s="82" t="e">
        <f t="shared" si="21"/>
        <v>#VALUE!</v>
      </c>
      <c r="AT69" s="82" t="e">
        <f t="shared" si="22"/>
        <v>#VALUE!</v>
      </c>
      <c r="AU69" s="156" t="e">
        <f t="shared" si="23"/>
        <v>#VALUE!</v>
      </c>
      <c r="AV69" s="82" t="e">
        <f t="shared" si="24"/>
        <v>#VALUE!</v>
      </c>
      <c r="AW69" s="82" t="e">
        <f t="shared" si="24"/>
        <v>#VALUE!</v>
      </c>
      <c r="AX69" s="82" t="e">
        <f t="shared" si="25"/>
        <v>#VALUE!</v>
      </c>
      <c r="AY69" s="82" t="e">
        <f t="shared" si="26"/>
        <v>#VALUE!</v>
      </c>
      <c r="AZ69" s="156" t="e">
        <f t="shared" si="27"/>
        <v>#VALUE!</v>
      </c>
      <c r="BA69" s="82" t="e">
        <f t="shared" si="28"/>
        <v>#VALUE!</v>
      </c>
      <c r="BB69" s="82" t="e">
        <f t="shared" si="28"/>
        <v>#VALUE!</v>
      </c>
      <c r="BC69" s="82" t="e">
        <f t="shared" si="29"/>
        <v>#VALUE!</v>
      </c>
      <c r="BD69" s="82" t="e">
        <f t="shared" si="30"/>
        <v>#VALUE!</v>
      </c>
      <c r="BE69" s="156" t="e">
        <f t="shared" si="31"/>
        <v>#VALUE!</v>
      </c>
      <c r="BF69" s="82" t="e">
        <f t="shared" si="32"/>
        <v>#VALUE!</v>
      </c>
      <c r="BG69" s="82" t="e">
        <f t="shared" si="32"/>
        <v>#VALUE!</v>
      </c>
      <c r="BH69" s="82" t="e">
        <f t="shared" si="33"/>
        <v>#VALUE!</v>
      </c>
      <c r="BI69" s="82" t="e">
        <f t="shared" si="34"/>
        <v>#VALUE!</v>
      </c>
      <c r="BJ69" s="156" t="e">
        <f t="shared" si="35"/>
        <v>#VALUE!</v>
      </c>
      <c r="BK69" s="82" t="e">
        <f t="shared" si="36"/>
        <v>#VALUE!</v>
      </c>
      <c r="BL69" s="82" t="e">
        <f t="shared" si="36"/>
        <v>#VALUE!</v>
      </c>
      <c r="BM69" s="82" t="e">
        <f t="shared" si="37"/>
        <v>#VALUE!</v>
      </c>
      <c r="BN69" s="82" t="e">
        <f t="shared" si="38"/>
        <v>#VALUE!</v>
      </c>
      <c r="BO69" s="156" t="e">
        <f t="shared" si="39"/>
        <v>#VALUE!</v>
      </c>
      <c r="BP69" s="82" t="e">
        <f t="shared" si="40"/>
        <v>#VALUE!</v>
      </c>
      <c r="BQ69" s="82" t="e">
        <f t="shared" si="40"/>
        <v>#VALUE!</v>
      </c>
      <c r="BR69" s="82" t="e">
        <f t="shared" si="41"/>
        <v>#VALUE!</v>
      </c>
      <c r="BS69" s="82" t="e">
        <f t="shared" si="42"/>
        <v>#VALUE!</v>
      </c>
      <c r="BT69" s="156" t="e">
        <f t="shared" si="43"/>
        <v>#VALUE!</v>
      </c>
      <c r="BU69" s="82" t="e">
        <f t="shared" si="44"/>
        <v>#VALUE!</v>
      </c>
      <c r="BV69" s="82" t="e">
        <f t="shared" si="44"/>
        <v>#VALUE!</v>
      </c>
      <c r="BW69" s="82" t="e">
        <f t="shared" si="45"/>
        <v>#VALUE!</v>
      </c>
      <c r="BX69" s="82" t="e">
        <f t="shared" si="46"/>
        <v>#VALUE!</v>
      </c>
      <c r="BY69" s="156" t="e">
        <f t="shared" si="47"/>
        <v>#VALUE!</v>
      </c>
      <c r="BZ69" s="82" t="e">
        <f t="shared" si="48"/>
        <v>#VALUE!</v>
      </c>
      <c r="CA69" s="82" t="e">
        <f t="shared" si="48"/>
        <v>#VALUE!</v>
      </c>
      <c r="CB69" s="82" t="e">
        <f t="shared" si="49"/>
        <v>#VALUE!</v>
      </c>
      <c r="CC69" s="82" t="e">
        <f t="shared" si="50"/>
        <v>#VALUE!</v>
      </c>
      <c r="CD69" s="156" t="e">
        <f t="shared" si="51"/>
        <v>#VALUE!</v>
      </c>
      <c r="CE69" s="82" t="e">
        <f t="shared" si="52"/>
        <v>#VALUE!</v>
      </c>
      <c r="CF69" s="82" t="e">
        <f t="shared" si="52"/>
        <v>#VALUE!</v>
      </c>
    </row>
    <row r="70" spans="1:91" ht="15.75" hidden="1" thickBot="1" x14ac:dyDescent="0.3">
      <c r="A70" s="3">
        <f t="shared" si="12"/>
        <v>4</v>
      </c>
      <c r="B70" s="3" t="str">
        <f t="shared" si="12"/>
        <v>CyberShake</v>
      </c>
      <c r="C70" s="3">
        <f t="shared" si="12"/>
        <v>4</v>
      </c>
      <c r="D70" s="124"/>
      <c r="E70" s="82">
        <f>E7-$CI7</f>
        <v>0</v>
      </c>
      <c r="F70" s="82">
        <f>F7-$CJ7</f>
        <v>0.10100000000000001</v>
      </c>
      <c r="G70" s="156">
        <f>G7-$CK7</f>
        <v>0.10100000000000001</v>
      </c>
      <c r="H70" s="82">
        <f>H7-$CM7</f>
        <v>-1.727125</v>
      </c>
      <c r="I70" s="82">
        <f>I7-$CM7</f>
        <v>1.015625</v>
      </c>
      <c r="J70" s="82">
        <f>J7-$CI7</f>
        <v>0</v>
      </c>
      <c r="K70" s="82">
        <f>K7-$CJ7</f>
        <v>0</v>
      </c>
      <c r="L70" s="156">
        <f>L7-$CK7</f>
        <v>0</v>
      </c>
      <c r="M70" s="82">
        <f>M7-$CM7</f>
        <v>-1.828125</v>
      </c>
      <c r="N70" s="82">
        <f>N7-$CM7</f>
        <v>1.953125</v>
      </c>
      <c r="O70" s="82">
        <f>O7-$CI7</f>
        <v>0</v>
      </c>
      <c r="P70" s="82">
        <f>P7-$CJ7</f>
        <v>1</v>
      </c>
      <c r="Q70" s="156">
        <f>Q7-$CK7</f>
        <v>1</v>
      </c>
      <c r="R70" s="82">
        <f>R7-$CM7</f>
        <v>-0.828125</v>
      </c>
      <c r="S70" s="82">
        <f>S7-$CM7</f>
        <v>1.28125</v>
      </c>
      <c r="T70" s="82">
        <f>T7-$CI7</f>
        <v>0</v>
      </c>
      <c r="U70" s="82">
        <f>U7-$CJ7</f>
        <v>9.2999999999999999E-2</v>
      </c>
      <c r="V70" s="156">
        <f>V7-$CK7</f>
        <v>9.2999999999999999E-2</v>
      </c>
      <c r="W70" s="82">
        <f>W7-$CM7</f>
        <v>-1.735125</v>
      </c>
      <c r="X70" s="82">
        <f>X7-$CM7</f>
        <v>3.125E-2</v>
      </c>
      <c r="Y70" s="82">
        <f>Y7-$CI7</f>
        <v>0</v>
      </c>
      <c r="Z70" s="82">
        <f>Z7-$CJ7</f>
        <v>6.7000000000000004E-2</v>
      </c>
      <c r="AA70" s="156">
        <f>AA7-$CK7</f>
        <v>6.7000000000000004E-2</v>
      </c>
      <c r="AB70" s="82">
        <f>AB7-$CM7</f>
        <v>-1.7611250000000001</v>
      </c>
      <c r="AC70" s="82">
        <f>AC7-$CM7</f>
        <v>0.65625</v>
      </c>
      <c r="AD70" s="82">
        <f>AD7-$CI7</f>
        <v>0</v>
      </c>
      <c r="AE70" s="82">
        <f>AE7-$CJ7</f>
        <v>7.5999999999999998E-2</v>
      </c>
      <c r="AF70" s="156">
        <f>AF7-$CK7</f>
        <v>7.5999999999999998E-2</v>
      </c>
      <c r="AG70" s="82">
        <f>AG7-$CM7</f>
        <v>-1.7521249999999999</v>
      </c>
      <c r="AH70" s="82">
        <f>AH7-$CM7</f>
        <v>0</v>
      </c>
      <c r="AI70" s="82" t="e">
        <f t="shared" si="13"/>
        <v>#VALUE!</v>
      </c>
      <c r="AJ70" s="82" t="e">
        <f t="shared" si="14"/>
        <v>#VALUE!</v>
      </c>
      <c r="AK70" s="156" t="e">
        <f t="shared" si="15"/>
        <v>#VALUE!</v>
      </c>
      <c r="AL70" s="82" t="e">
        <f t="shared" si="16"/>
        <v>#VALUE!</v>
      </c>
      <c r="AM70" s="82" t="e">
        <f t="shared" si="16"/>
        <v>#VALUE!</v>
      </c>
      <c r="AN70" s="82" t="e">
        <f t="shared" si="17"/>
        <v>#VALUE!</v>
      </c>
      <c r="AO70" s="82" t="e">
        <f t="shared" si="18"/>
        <v>#VALUE!</v>
      </c>
      <c r="AP70" s="156" t="e">
        <f t="shared" si="19"/>
        <v>#VALUE!</v>
      </c>
      <c r="AQ70" s="82" t="e">
        <f t="shared" si="20"/>
        <v>#VALUE!</v>
      </c>
      <c r="AR70" s="82" t="e">
        <f t="shared" si="20"/>
        <v>#VALUE!</v>
      </c>
      <c r="AS70" s="82" t="e">
        <f t="shared" si="21"/>
        <v>#VALUE!</v>
      </c>
      <c r="AT70" s="82" t="e">
        <f t="shared" si="22"/>
        <v>#VALUE!</v>
      </c>
      <c r="AU70" s="156" t="e">
        <f t="shared" si="23"/>
        <v>#VALUE!</v>
      </c>
      <c r="AV70" s="82" t="e">
        <f t="shared" si="24"/>
        <v>#VALUE!</v>
      </c>
      <c r="AW70" s="82" t="e">
        <f t="shared" si="24"/>
        <v>#VALUE!</v>
      </c>
      <c r="AX70" s="82" t="e">
        <f t="shared" si="25"/>
        <v>#VALUE!</v>
      </c>
      <c r="AY70" s="82" t="e">
        <f t="shared" si="26"/>
        <v>#VALUE!</v>
      </c>
      <c r="AZ70" s="156" t="e">
        <f t="shared" si="27"/>
        <v>#VALUE!</v>
      </c>
      <c r="BA70" s="82" t="e">
        <f t="shared" si="28"/>
        <v>#VALUE!</v>
      </c>
      <c r="BB70" s="82" t="e">
        <f t="shared" si="28"/>
        <v>#VALUE!</v>
      </c>
      <c r="BC70" s="82" t="e">
        <f t="shared" si="29"/>
        <v>#VALUE!</v>
      </c>
      <c r="BD70" s="82" t="e">
        <f t="shared" si="30"/>
        <v>#VALUE!</v>
      </c>
      <c r="BE70" s="156" t="e">
        <f t="shared" si="31"/>
        <v>#VALUE!</v>
      </c>
      <c r="BF70" s="82" t="e">
        <f t="shared" si="32"/>
        <v>#VALUE!</v>
      </c>
      <c r="BG70" s="82" t="e">
        <f t="shared" si="32"/>
        <v>#VALUE!</v>
      </c>
      <c r="BH70" s="82" t="e">
        <f t="shared" si="33"/>
        <v>#VALUE!</v>
      </c>
      <c r="BI70" s="82" t="e">
        <f t="shared" si="34"/>
        <v>#VALUE!</v>
      </c>
      <c r="BJ70" s="156" t="e">
        <f t="shared" si="35"/>
        <v>#VALUE!</v>
      </c>
      <c r="BK70" s="82" t="e">
        <f t="shared" si="36"/>
        <v>#VALUE!</v>
      </c>
      <c r="BL70" s="82" t="e">
        <f t="shared" si="36"/>
        <v>#VALUE!</v>
      </c>
      <c r="BM70" s="82" t="e">
        <f t="shared" si="37"/>
        <v>#VALUE!</v>
      </c>
      <c r="BN70" s="82" t="e">
        <f t="shared" si="38"/>
        <v>#VALUE!</v>
      </c>
      <c r="BO70" s="156" t="e">
        <f t="shared" si="39"/>
        <v>#VALUE!</v>
      </c>
      <c r="BP70" s="82" t="e">
        <f t="shared" si="40"/>
        <v>#VALUE!</v>
      </c>
      <c r="BQ70" s="82" t="e">
        <f t="shared" si="40"/>
        <v>#VALUE!</v>
      </c>
      <c r="BR70" s="82" t="e">
        <f t="shared" si="41"/>
        <v>#VALUE!</v>
      </c>
      <c r="BS70" s="82" t="e">
        <f t="shared" si="42"/>
        <v>#VALUE!</v>
      </c>
      <c r="BT70" s="156" t="e">
        <f t="shared" si="43"/>
        <v>#VALUE!</v>
      </c>
      <c r="BU70" s="82" t="e">
        <f t="shared" si="44"/>
        <v>#VALUE!</v>
      </c>
      <c r="BV70" s="82" t="e">
        <f t="shared" si="44"/>
        <v>#VALUE!</v>
      </c>
      <c r="BW70" s="82" t="e">
        <f t="shared" si="45"/>
        <v>#VALUE!</v>
      </c>
      <c r="BX70" s="82" t="e">
        <f t="shared" si="46"/>
        <v>#VALUE!</v>
      </c>
      <c r="BY70" s="156" t="e">
        <f t="shared" si="47"/>
        <v>#VALUE!</v>
      </c>
      <c r="BZ70" s="82" t="e">
        <f t="shared" si="48"/>
        <v>#VALUE!</v>
      </c>
      <c r="CA70" s="82" t="e">
        <f t="shared" si="48"/>
        <v>#VALUE!</v>
      </c>
      <c r="CB70" s="82" t="e">
        <f t="shared" si="49"/>
        <v>#VALUE!</v>
      </c>
      <c r="CC70" s="82" t="e">
        <f t="shared" si="50"/>
        <v>#VALUE!</v>
      </c>
      <c r="CD70" s="156" t="e">
        <f t="shared" si="51"/>
        <v>#VALUE!</v>
      </c>
      <c r="CE70" s="82" t="e">
        <f t="shared" si="52"/>
        <v>#VALUE!</v>
      </c>
      <c r="CF70" s="82" t="e">
        <f t="shared" si="52"/>
        <v>#VALUE!</v>
      </c>
    </row>
    <row r="71" spans="1:91" ht="15.75" hidden="1" thickBot="1" x14ac:dyDescent="0.3">
      <c r="A71" s="3">
        <f t="shared" si="12"/>
        <v>5</v>
      </c>
      <c r="B71" s="3" t="str">
        <f t="shared" si="12"/>
        <v>CyberShake</v>
      </c>
      <c r="C71" s="3">
        <f t="shared" si="12"/>
        <v>5</v>
      </c>
      <c r="D71" s="124"/>
      <c r="E71" s="82">
        <f>E8-$CI8</f>
        <v>0</v>
      </c>
      <c r="F71" s="82">
        <f>F8-$CJ8</f>
        <v>0.74099999999999999</v>
      </c>
      <c r="G71" s="156">
        <f>G8-$CK8</f>
        <v>0.74099999999999999</v>
      </c>
      <c r="H71" s="82">
        <f>H8-$CM8</f>
        <v>-1.2589999999999999</v>
      </c>
      <c r="I71" s="82">
        <f>I8-$CM8</f>
        <v>0.25</v>
      </c>
      <c r="J71" s="82">
        <f>J8-$CI8</f>
        <v>0</v>
      </c>
      <c r="K71" s="82">
        <f>K8-$CJ8</f>
        <v>0.113</v>
      </c>
      <c r="L71" s="156">
        <f>L8-$CK8</f>
        <v>0.113</v>
      </c>
      <c r="M71" s="82">
        <f>M8-$CM8</f>
        <v>-1.887</v>
      </c>
      <c r="N71" s="82">
        <f>N8-$CM8</f>
        <v>1.28125</v>
      </c>
      <c r="O71" s="82">
        <f>O8-$CI8</f>
        <v>0</v>
      </c>
      <c r="P71" s="82">
        <f>P8-$CJ8</f>
        <v>1</v>
      </c>
      <c r="Q71" s="156">
        <f>Q8-$CK8</f>
        <v>1</v>
      </c>
      <c r="R71" s="82">
        <f>R8-$CM8</f>
        <v>-1</v>
      </c>
      <c r="S71" s="82">
        <f>S8-$CM8</f>
        <v>1.71875</v>
      </c>
      <c r="T71" s="82">
        <f>T8-$CI8</f>
        <v>0</v>
      </c>
      <c r="U71" s="82">
        <f>U8-$CJ8</f>
        <v>5.2999999999999999E-2</v>
      </c>
      <c r="V71" s="156">
        <f>V8-$CK8</f>
        <v>5.2999999999999999E-2</v>
      </c>
      <c r="W71" s="82">
        <f>W8-$CM8</f>
        <v>-1.9470000000000001</v>
      </c>
      <c r="X71" s="82">
        <f>X8-$CM8</f>
        <v>0.328125</v>
      </c>
      <c r="Y71" s="82">
        <f>Y8-$CI8</f>
        <v>0</v>
      </c>
      <c r="Z71" s="82">
        <f>Z8-$CJ8</f>
        <v>0.35199999999999998</v>
      </c>
      <c r="AA71" s="156">
        <f>AA8-$CK8</f>
        <v>0.35199999999999998</v>
      </c>
      <c r="AB71" s="82">
        <f>AB8-$CM8</f>
        <v>-1.6480000000000001</v>
      </c>
      <c r="AC71" s="82">
        <f>AC8-$CM8</f>
        <v>0</v>
      </c>
      <c r="AD71" s="82">
        <f>AD8-$CI8</f>
        <v>0</v>
      </c>
      <c r="AE71" s="82">
        <f>AE8-$CJ8</f>
        <v>0</v>
      </c>
      <c r="AF71" s="156">
        <f>AF8-$CK8</f>
        <v>0</v>
      </c>
      <c r="AG71" s="82">
        <f>AG8-$CM8</f>
        <v>-2</v>
      </c>
      <c r="AH71" s="82">
        <f>AH8-$CM8</f>
        <v>0.4375</v>
      </c>
      <c r="AI71" s="82" t="e">
        <f t="shared" si="13"/>
        <v>#VALUE!</v>
      </c>
      <c r="AJ71" s="82" t="e">
        <f t="shared" si="14"/>
        <v>#VALUE!</v>
      </c>
      <c r="AK71" s="156" t="e">
        <f t="shared" si="15"/>
        <v>#VALUE!</v>
      </c>
      <c r="AL71" s="82" t="e">
        <f t="shared" si="16"/>
        <v>#VALUE!</v>
      </c>
      <c r="AM71" s="82" t="e">
        <f t="shared" si="16"/>
        <v>#VALUE!</v>
      </c>
      <c r="AN71" s="82" t="e">
        <f t="shared" si="17"/>
        <v>#VALUE!</v>
      </c>
      <c r="AO71" s="82" t="e">
        <f t="shared" si="18"/>
        <v>#VALUE!</v>
      </c>
      <c r="AP71" s="156" t="e">
        <f t="shared" si="19"/>
        <v>#VALUE!</v>
      </c>
      <c r="AQ71" s="82" t="e">
        <f t="shared" si="20"/>
        <v>#VALUE!</v>
      </c>
      <c r="AR71" s="82" t="e">
        <f t="shared" si="20"/>
        <v>#VALUE!</v>
      </c>
      <c r="AS71" s="82" t="e">
        <f t="shared" si="21"/>
        <v>#VALUE!</v>
      </c>
      <c r="AT71" s="82" t="e">
        <f t="shared" si="22"/>
        <v>#VALUE!</v>
      </c>
      <c r="AU71" s="156" t="e">
        <f t="shared" si="23"/>
        <v>#VALUE!</v>
      </c>
      <c r="AV71" s="82" t="e">
        <f t="shared" si="24"/>
        <v>#VALUE!</v>
      </c>
      <c r="AW71" s="82" t="e">
        <f t="shared" si="24"/>
        <v>#VALUE!</v>
      </c>
      <c r="AX71" s="82" t="e">
        <f t="shared" si="25"/>
        <v>#VALUE!</v>
      </c>
      <c r="AY71" s="82" t="e">
        <f t="shared" si="26"/>
        <v>#VALUE!</v>
      </c>
      <c r="AZ71" s="156" t="e">
        <f t="shared" si="27"/>
        <v>#VALUE!</v>
      </c>
      <c r="BA71" s="82" t="e">
        <f t="shared" si="28"/>
        <v>#VALUE!</v>
      </c>
      <c r="BB71" s="82" t="e">
        <f t="shared" si="28"/>
        <v>#VALUE!</v>
      </c>
      <c r="BC71" s="82" t="e">
        <f t="shared" si="29"/>
        <v>#VALUE!</v>
      </c>
      <c r="BD71" s="82" t="e">
        <f t="shared" si="30"/>
        <v>#VALUE!</v>
      </c>
      <c r="BE71" s="156" t="e">
        <f t="shared" si="31"/>
        <v>#VALUE!</v>
      </c>
      <c r="BF71" s="82" t="e">
        <f t="shared" si="32"/>
        <v>#VALUE!</v>
      </c>
      <c r="BG71" s="82" t="e">
        <f t="shared" si="32"/>
        <v>#VALUE!</v>
      </c>
      <c r="BH71" s="82" t="e">
        <f t="shared" si="33"/>
        <v>#VALUE!</v>
      </c>
      <c r="BI71" s="82" t="e">
        <f t="shared" si="34"/>
        <v>#VALUE!</v>
      </c>
      <c r="BJ71" s="156" t="e">
        <f t="shared" si="35"/>
        <v>#VALUE!</v>
      </c>
      <c r="BK71" s="82" t="e">
        <f t="shared" si="36"/>
        <v>#VALUE!</v>
      </c>
      <c r="BL71" s="82" t="e">
        <f t="shared" si="36"/>
        <v>#VALUE!</v>
      </c>
      <c r="BM71" s="82" t="e">
        <f t="shared" si="37"/>
        <v>#VALUE!</v>
      </c>
      <c r="BN71" s="82" t="e">
        <f t="shared" si="38"/>
        <v>#VALUE!</v>
      </c>
      <c r="BO71" s="156" t="e">
        <f t="shared" si="39"/>
        <v>#VALUE!</v>
      </c>
      <c r="BP71" s="82" t="e">
        <f t="shared" si="40"/>
        <v>#VALUE!</v>
      </c>
      <c r="BQ71" s="82" t="e">
        <f t="shared" si="40"/>
        <v>#VALUE!</v>
      </c>
      <c r="BR71" s="82" t="e">
        <f t="shared" si="41"/>
        <v>#VALUE!</v>
      </c>
      <c r="BS71" s="82" t="e">
        <f t="shared" si="42"/>
        <v>#VALUE!</v>
      </c>
      <c r="BT71" s="156" t="e">
        <f t="shared" si="43"/>
        <v>#VALUE!</v>
      </c>
      <c r="BU71" s="82" t="e">
        <f t="shared" si="44"/>
        <v>#VALUE!</v>
      </c>
      <c r="BV71" s="82" t="e">
        <f t="shared" si="44"/>
        <v>#VALUE!</v>
      </c>
      <c r="BW71" s="82" t="e">
        <f t="shared" si="45"/>
        <v>#VALUE!</v>
      </c>
      <c r="BX71" s="82" t="e">
        <f t="shared" si="46"/>
        <v>#VALUE!</v>
      </c>
      <c r="BY71" s="156" t="e">
        <f t="shared" si="47"/>
        <v>#VALUE!</v>
      </c>
      <c r="BZ71" s="82" t="e">
        <f t="shared" si="48"/>
        <v>#VALUE!</v>
      </c>
      <c r="CA71" s="82" t="e">
        <f t="shared" si="48"/>
        <v>#VALUE!</v>
      </c>
      <c r="CB71" s="82" t="e">
        <f t="shared" si="49"/>
        <v>#VALUE!</v>
      </c>
      <c r="CC71" s="82" t="e">
        <f t="shared" si="50"/>
        <v>#VALUE!</v>
      </c>
      <c r="CD71" s="156" t="e">
        <f t="shared" si="51"/>
        <v>#VALUE!</v>
      </c>
      <c r="CE71" s="82" t="e">
        <f t="shared" si="52"/>
        <v>#VALUE!</v>
      </c>
      <c r="CF71" s="82" t="e">
        <f t="shared" si="52"/>
        <v>#VALUE!</v>
      </c>
    </row>
    <row r="72" spans="1:91" s="15" customFormat="1" ht="15.75" hidden="1" thickBot="1" x14ac:dyDescent="0.3">
      <c r="A72" s="3">
        <f t="shared" si="12"/>
        <v>6</v>
      </c>
      <c r="B72" s="3" t="str">
        <f t="shared" si="12"/>
        <v>CyberShake</v>
      </c>
      <c r="C72" s="3">
        <f t="shared" si="12"/>
        <v>6</v>
      </c>
      <c r="D72" s="124"/>
      <c r="E72" s="82">
        <f>E9-$CI9</f>
        <v>0</v>
      </c>
      <c r="F72" s="82">
        <f>F9-$CJ9</f>
        <v>1</v>
      </c>
      <c r="G72" s="156">
        <f>G9-$CK9</f>
        <v>1</v>
      </c>
      <c r="H72" s="82">
        <f>H9-$CM9</f>
        <v>-1.03125</v>
      </c>
      <c r="I72" s="82">
        <f>I9-$CM9</f>
        <v>3.125E-2</v>
      </c>
      <c r="J72" s="82">
        <f>J9-$CI9</f>
        <v>0</v>
      </c>
      <c r="K72" s="82">
        <f>K9-$CJ9</f>
        <v>5.0999999999999997E-2</v>
      </c>
      <c r="L72" s="156">
        <f>L9-$CK9</f>
        <v>5.0999999999999997E-2</v>
      </c>
      <c r="M72" s="82">
        <f>M9-$CM9</f>
        <v>-1.9802500000000001</v>
      </c>
      <c r="N72" s="82">
        <f>N9-$CM9</f>
        <v>1.5</v>
      </c>
      <c r="O72" s="82">
        <f>O9-$CI9</f>
        <v>0</v>
      </c>
      <c r="P72" s="82">
        <f>P9-$CJ9</f>
        <v>0.28699999999999998</v>
      </c>
      <c r="Q72" s="156">
        <f>Q9-$CK9</f>
        <v>0.28699999999999998</v>
      </c>
      <c r="R72" s="82">
        <f>R9-$CM9</f>
        <v>-1.7442500000000001</v>
      </c>
      <c r="S72" s="82">
        <f>S9-$CM9</f>
        <v>1.859375</v>
      </c>
      <c r="T72" s="82">
        <f>T9-$CI9</f>
        <v>0</v>
      </c>
      <c r="U72" s="82">
        <f>U9-$CJ9</f>
        <v>0</v>
      </c>
      <c r="V72" s="156">
        <f>V9-$CK9</f>
        <v>0</v>
      </c>
      <c r="W72" s="82">
        <f>W9-$CM9</f>
        <v>-2.03125</v>
      </c>
      <c r="X72" s="82">
        <f>X9-$CM9</f>
        <v>0</v>
      </c>
      <c r="Y72" s="82">
        <f>Y9-$CI9</f>
        <v>0</v>
      </c>
      <c r="Z72" s="82">
        <f>Z9-$CJ9</f>
        <v>0.40200000000000002</v>
      </c>
      <c r="AA72" s="156">
        <f>AA9-$CK9</f>
        <v>0.40200000000000002</v>
      </c>
      <c r="AB72" s="82">
        <f>AB9-$CM9</f>
        <v>-1.6292499999999999</v>
      </c>
      <c r="AC72" s="82">
        <f>AC9-$CM9</f>
        <v>1.5625E-2</v>
      </c>
      <c r="AD72" s="82">
        <f>AD9-$CI9</f>
        <v>0</v>
      </c>
      <c r="AE72" s="82">
        <f>AE9-$CJ9</f>
        <v>0.13900000000000001</v>
      </c>
      <c r="AF72" s="156">
        <f>AF9-$CK9</f>
        <v>0.13900000000000001</v>
      </c>
      <c r="AG72" s="82">
        <f>AG9-$CM9</f>
        <v>-1.89225</v>
      </c>
      <c r="AH72" s="82">
        <f>AH9-$CM9</f>
        <v>7.8125E-2</v>
      </c>
      <c r="AI72" s="82" t="e">
        <f t="shared" si="13"/>
        <v>#VALUE!</v>
      </c>
      <c r="AJ72" s="82" t="e">
        <f t="shared" si="14"/>
        <v>#VALUE!</v>
      </c>
      <c r="AK72" s="156" t="e">
        <f t="shared" si="15"/>
        <v>#VALUE!</v>
      </c>
      <c r="AL72" s="82" t="e">
        <f t="shared" si="16"/>
        <v>#VALUE!</v>
      </c>
      <c r="AM72" s="82" t="e">
        <f t="shared" si="16"/>
        <v>#VALUE!</v>
      </c>
      <c r="AN72" s="82" t="e">
        <f t="shared" si="17"/>
        <v>#VALUE!</v>
      </c>
      <c r="AO72" s="82" t="e">
        <f t="shared" si="18"/>
        <v>#VALUE!</v>
      </c>
      <c r="AP72" s="156" t="e">
        <f t="shared" si="19"/>
        <v>#VALUE!</v>
      </c>
      <c r="AQ72" s="82" t="e">
        <f t="shared" si="20"/>
        <v>#VALUE!</v>
      </c>
      <c r="AR72" s="82" t="e">
        <f t="shared" si="20"/>
        <v>#VALUE!</v>
      </c>
      <c r="AS72" s="82" t="e">
        <f t="shared" si="21"/>
        <v>#VALUE!</v>
      </c>
      <c r="AT72" s="82" t="e">
        <f t="shared" si="22"/>
        <v>#VALUE!</v>
      </c>
      <c r="AU72" s="156" t="e">
        <f t="shared" si="23"/>
        <v>#VALUE!</v>
      </c>
      <c r="AV72" s="82" t="e">
        <f t="shared" si="24"/>
        <v>#VALUE!</v>
      </c>
      <c r="AW72" s="82" t="e">
        <f t="shared" si="24"/>
        <v>#VALUE!</v>
      </c>
      <c r="AX72" s="82" t="e">
        <f t="shared" si="25"/>
        <v>#VALUE!</v>
      </c>
      <c r="AY72" s="82" t="e">
        <f t="shared" si="26"/>
        <v>#VALUE!</v>
      </c>
      <c r="AZ72" s="156" t="e">
        <f t="shared" si="27"/>
        <v>#VALUE!</v>
      </c>
      <c r="BA72" s="82" t="e">
        <f t="shared" si="28"/>
        <v>#VALUE!</v>
      </c>
      <c r="BB72" s="82" t="e">
        <f t="shared" si="28"/>
        <v>#VALUE!</v>
      </c>
      <c r="BC72" s="82" t="e">
        <f t="shared" si="29"/>
        <v>#VALUE!</v>
      </c>
      <c r="BD72" s="82" t="e">
        <f t="shared" si="30"/>
        <v>#VALUE!</v>
      </c>
      <c r="BE72" s="156" t="e">
        <f t="shared" si="31"/>
        <v>#VALUE!</v>
      </c>
      <c r="BF72" s="82" t="e">
        <f t="shared" si="32"/>
        <v>#VALUE!</v>
      </c>
      <c r="BG72" s="82" t="e">
        <f t="shared" si="32"/>
        <v>#VALUE!</v>
      </c>
      <c r="BH72" s="82" t="e">
        <f t="shared" si="33"/>
        <v>#VALUE!</v>
      </c>
      <c r="BI72" s="82" t="e">
        <f t="shared" si="34"/>
        <v>#VALUE!</v>
      </c>
      <c r="BJ72" s="156" t="e">
        <f t="shared" si="35"/>
        <v>#VALUE!</v>
      </c>
      <c r="BK72" s="82" t="e">
        <f t="shared" si="36"/>
        <v>#VALUE!</v>
      </c>
      <c r="BL72" s="82" t="e">
        <f t="shared" si="36"/>
        <v>#VALUE!</v>
      </c>
      <c r="BM72" s="82" t="e">
        <f t="shared" si="37"/>
        <v>#VALUE!</v>
      </c>
      <c r="BN72" s="82" t="e">
        <f t="shared" si="38"/>
        <v>#VALUE!</v>
      </c>
      <c r="BO72" s="156" t="e">
        <f t="shared" si="39"/>
        <v>#VALUE!</v>
      </c>
      <c r="BP72" s="82" t="e">
        <f t="shared" si="40"/>
        <v>#VALUE!</v>
      </c>
      <c r="BQ72" s="82" t="e">
        <f t="shared" si="40"/>
        <v>#VALUE!</v>
      </c>
      <c r="BR72" s="82" t="e">
        <f t="shared" si="41"/>
        <v>#VALUE!</v>
      </c>
      <c r="BS72" s="82" t="e">
        <f t="shared" si="42"/>
        <v>#VALUE!</v>
      </c>
      <c r="BT72" s="156" t="e">
        <f t="shared" si="43"/>
        <v>#VALUE!</v>
      </c>
      <c r="BU72" s="82" t="e">
        <f t="shared" si="44"/>
        <v>#VALUE!</v>
      </c>
      <c r="BV72" s="82" t="e">
        <f t="shared" si="44"/>
        <v>#VALUE!</v>
      </c>
      <c r="BW72" s="82" t="e">
        <f t="shared" si="45"/>
        <v>#VALUE!</v>
      </c>
      <c r="BX72" s="82" t="e">
        <f t="shared" si="46"/>
        <v>#VALUE!</v>
      </c>
      <c r="BY72" s="156" t="e">
        <f t="shared" si="47"/>
        <v>#VALUE!</v>
      </c>
      <c r="BZ72" s="82" t="e">
        <f t="shared" si="48"/>
        <v>#VALUE!</v>
      </c>
      <c r="CA72" s="82" t="e">
        <f t="shared" si="48"/>
        <v>#VALUE!</v>
      </c>
      <c r="CB72" s="82" t="e">
        <f t="shared" si="49"/>
        <v>#VALUE!</v>
      </c>
      <c r="CC72" s="82" t="e">
        <f t="shared" si="50"/>
        <v>#VALUE!</v>
      </c>
      <c r="CD72" s="156" t="e">
        <f t="shared" si="51"/>
        <v>#VALUE!</v>
      </c>
      <c r="CE72" s="82" t="e">
        <f t="shared" si="52"/>
        <v>#VALUE!</v>
      </c>
      <c r="CF72" s="82" t="e">
        <f t="shared" si="52"/>
        <v>#VALUE!</v>
      </c>
      <c r="CG72" s="79"/>
      <c r="CH72" s="84"/>
      <c r="CI72" s="82"/>
      <c r="CJ72" s="82"/>
      <c r="CK72" s="82"/>
      <c r="CL72" s="82"/>
      <c r="CM72" s="3"/>
    </row>
    <row r="73" spans="1:91" s="15" customFormat="1" ht="15.75" hidden="1" thickBot="1" x14ac:dyDescent="0.3">
      <c r="A73" s="3">
        <f t="shared" si="12"/>
        <v>7</v>
      </c>
      <c r="B73" s="3" t="str">
        <f t="shared" si="12"/>
        <v>CyberShake</v>
      </c>
      <c r="C73" s="3">
        <f t="shared" si="12"/>
        <v>7</v>
      </c>
      <c r="D73" s="124"/>
      <c r="E73" s="82">
        <f>E10-$CI10</f>
        <v>0</v>
      </c>
      <c r="F73" s="82">
        <f>F10-$CJ10</f>
        <v>1</v>
      </c>
      <c r="G73" s="156">
        <f>G10-$CK10</f>
        <v>1</v>
      </c>
      <c r="H73" s="82">
        <f>H10-$CM10</f>
        <v>-1.046875</v>
      </c>
      <c r="I73" s="82">
        <f>I10-$CM10</f>
        <v>3.125E-2</v>
      </c>
      <c r="J73" s="82">
        <f>J10-$CI10</f>
        <v>0</v>
      </c>
      <c r="K73" s="82">
        <f>K10-$CJ10</f>
        <v>0</v>
      </c>
      <c r="L73" s="156">
        <f>L10-$CK10</f>
        <v>0</v>
      </c>
      <c r="M73" s="82">
        <f>M10-$CM10</f>
        <v>-2.046875</v>
      </c>
      <c r="N73" s="82">
        <f>N10-$CM10</f>
        <v>2.609375</v>
      </c>
      <c r="O73" s="82">
        <f>O10-$CI10</f>
        <v>0</v>
      </c>
      <c r="P73" s="82">
        <f>P10-$CJ10</f>
        <v>7.0000000000000001E-3</v>
      </c>
      <c r="Q73" s="156">
        <f>Q10-$CK10</f>
        <v>7.0000000000000001E-3</v>
      </c>
      <c r="R73" s="82">
        <f>R10-$CM10</f>
        <v>-2.0398749999999999</v>
      </c>
      <c r="S73" s="82">
        <f>S10-$CM10</f>
        <v>1.265625</v>
      </c>
      <c r="T73" s="82">
        <f>T10-$CI10</f>
        <v>0</v>
      </c>
      <c r="U73" s="82">
        <f>U10-$CJ10</f>
        <v>3.0000000000000001E-3</v>
      </c>
      <c r="V73" s="156">
        <f>V10-$CK10</f>
        <v>3.0000000000000001E-3</v>
      </c>
      <c r="W73" s="82">
        <f>W10-$CM10</f>
        <v>-2.0438749999999999</v>
      </c>
      <c r="X73" s="82">
        <f>X10-$CM10</f>
        <v>0</v>
      </c>
      <c r="Y73" s="82">
        <f>Y10-$CI10</f>
        <v>0</v>
      </c>
      <c r="Z73" s="82">
        <f>Z10-$CJ10</f>
        <v>0.74399999999999999</v>
      </c>
      <c r="AA73" s="156">
        <f>AA10-$CK10</f>
        <v>0.74399999999999999</v>
      </c>
      <c r="AB73" s="82">
        <f>AB10-$CM10</f>
        <v>-1.302875</v>
      </c>
      <c r="AC73" s="82">
        <f>AC10-$CM10</f>
        <v>1.5625E-2</v>
      </c>
      <c r="AD73" s="82">
        <f>AD10-$CI10</f>
        <v>0</v>
      </c>
      <c r="AE73" s="82">
        <f>AE10-$CJ10</f>
        <v>1.7999999999999999E-2</v>
      </c>
      <c r="AF73" s="156">
        <f>AF10-$CK10</f>
        <v>1.7999999999999999E-2</v>
      </c>
      <c r="AG73" s="82">
        <f>AG10-$CM10</f>
        <v>-2.0288750000000002</v>
      </c>
      <c r="AH73" s="82">
        <f>AH10-$CM10</f>
        <v>0.5</v>
      </c>
      <c r="AI73" s="82" t="e">
        <f t="shared" si="13"/>
        <v>#VALUE!</v>
      </c>
      <c r="AJ73" s="82" t="e">
        <f t="shared" si="14"/>
        <v>#VALUE!</v>
      </c>
      <c r="AK73" s="156" t="e">
        <f t="shared" si="15"/>
        <v>#VALUE!</v>
      </c>
      <c r="AL73" s="82" t="e">
        <f t="shared" si="16"/>
        <v>#VALUE!</v>
      </c>
      <c r="AM73" s="82" t="e">
        <f t="shared" si="16"/>
        <v>#VALUE!</v>
      </c>
      <c r="AN73" s="82" t="e">
        <f t="shared" si="17"/>
        <v>#VALUE!</v>
      </c>
      <c r="AO73" s="82" t="e">
        <f t="shared" si="18"/>
        <v>#VALUE!</v>
      </c>
      <c r="AP73" s="156" t="e">
        <f t="shared" si="19"/>
        <v>#VALUE!</v>
      </c>
      <c r="AQ73" s="82" t="e">
        <f t="shared" si="20"/>
        <v>#VALUE!</v>
      </c>
      <c r="AR73" s="82" t="e">
        <f t="shared" si="20"/>
        <v>#VALUE!</v>
      </c>
      <c r="AS73" s="82" t="e">
        <f t="shared" si="21"/>
        <v>#VALUE!</v>
      </c>
      <c r="AT73" s="82" t="e">
        <f t="shared" si="22"/>
        <v>#VALUE!</v>
      </c>
      <c r="AU73" s="156" t="e">
        <f t="shared" si="23"/>
        <v>#VALUE!</v>
      </c>
      <c r="AV73" s="82" t="e">
        <f t="shared" si="24"/>
        <v>#VALUE!</v>
      </c>
      <c r="AW73" s="82" t="e">
        <f t="shared" si="24"/>
        <v>#VALUE!</v>
      </c>
      <c r="AX73" s="82" t="e">
        <f t="shared" si="25"/>
        <v>#VALUE!</v>
      </c>
      <c r="AY73" s="82" t="e">
        <f t="shared" si="26"/>
        <v>#VALUE!</v>
      </c>
      <c r="AZ73" s="156" t="e">
        <f t="shared" si="27"/>
        <v>#VALUE!</v>
      </c>
      <c r="BA73" s="82" t="e">
        <f t="shared" si="28"/>
        <v>#VALUE!</v>
      </c>
      <c r="BB73" s="82" t="e">
        <f t="shared" si="28"/>
        <v>#VALUE!</v>
      </c>
      <c r="BC73" s="82" t="e">
        <f t="shared" si="29"/>
        <v>#VALUE!</v>
      </c>
      <c r="BD73" s="82" t="e">
        <f t="shared" si="30"/>
        <v>#VALUE!</v>
      </c>
      <c r="BE73" s="156" t="e">
        <f t="shared" si="31"/>
        <v>#VALUE!</v>
      </c>
      <c r="BF73" s="82" t="e">
        <f t="shared" si="32"/>
        <v>#VALUE!</v>
      </c>
      <c r="BG73" s="82" t="e">
        <f t="shared" si="32"/>
        <v>#VALUE!</v>
      </c>
      <c r="BH73" s="82" t="e">
        <f t="shared" si="33"/>
        <v>#VALUE!</v>
      </c>
      <c r="BI73" s="82" t="e">
        <f t="shared" si="34"/>
        <v>#VALUE!</v>
      </c>
      <c r="BJ73" s="156" t="e">
        <f t="shared" si="35"/>
        <v>#VALUE!</v>
      </c>
      <c r="BK73" s="82" t="e">
        <f t="shared" si="36"/>
        <v>#VALUE!</v>
      </c>
      <c r="BL73" s="82" t="e">
        <f t="shared" si="36"/>
        <v>#VALUE!</v>
      </c>
      <c r="BM73" s="82" t="e">
        <f t="shared" si="37"/>
        <v>#VALUE!</v>
      </c>
      <c r="BN73" s="82" t="e">
        <f t="shared" si="38"/>
        <v>#VALUE!</v>
      </c>
      <c r="BO73" s="156" t="e">
        <f t="shared" si="39"/>
        <v>#VALUE!</v>
      </c>
      <c r="BP73" s="82" t="e">
        <f t="shared" si="40"/>
        <v>#VALUE!</v>
      </c>
      <c r="BQ73" s="82" t="e">
        <f t="shared" si="40"/>
        <v>#VALUE!</v>
      </c>
      <c r="BR73" s="82" t="e">
        <f t="shared" si="41"/>
        <v>#VALUE!</v>
      </c>
      <c r="BS73" s="82" t="e">
        <f t="shared" si="42"/>
        <v>#VALUE!</v>
      </c>
      <c r="BT73" s="156" t="e">
        <f t="shared" si="43"/>
        <v>#VALUE!</v>
      </c>
      <c r="BU73" s="82" t="e">
        <f t="shared" si="44"/>
        <v>#VALUE!</v>
      </c>
      <c r="BV73" s="82" t="e">
        <f t="shared" si="44"/>
        <v>#VALUE!</v>
      </c>
      <c r="BW73" s="82" t="e">
        <f t="shared" si="45"/>
        <v>#VALUE!</v>
      </c>
      <c r="BX73" s="82" t="e">
        <f t="shared" si="46"/>
        <v>#VALUE!</v>
      </c>
      <c r="BY73" s="156" t="e">
        <f t="shared" si="47"/>
        <v>#VALUE!</v>
      </c>
      <c r="BZ73" s="82" t="e">
        <f t="shared" si="48"/>
        <v>#VALUE!</v>
      </c>
      <c r="CA73" s="82" t="e">
        <f t="shared" si="48"/>
        <v>#VALUE!</v>
      </c>
      <c r="CB73" s="82" t="e">
        <f t="shared" si="49"/>
        <v>#VALUE!</v>
      </c>
      <c r="CC73" s="82" t="e">
        <f t="shared" si="50"/>
        <v>#VALUE!</v>
      </c>
      <c r="CD73" s="156" t="e">
        <f t="shared" si="51"/>
        <v>#VALUE!</v>
      </c>
      <c r="CE73" s="82" t="e">
        <f t="shared" si="52"/>
        <v>#VALUE!</v>
      </c>
      <c r="CF73" s="82" t="e">
        <f t="shared" si="52"/>
        <v>#VALUE!</v>
      </c>
      <c r="CG73" s="79"/>
      <c r="CH73" s="84"/>
      <c r="CI73" s="82"/>
      <c r="CJ73" s="82"/>
      <c r="CK73" s="82"/>
      <c r="CL73" s="82"/>
      <c r="CM73" s="3"/>
    </row>
    <row r="74" spans="1:91" s="15" customFormat="1" ht="15.75" hidden="1" thickBot="1" x14ac:dyDescent="0.3">
      <c r="A74" s="3">
        <f t="shared" si="12"/>
        <v>8</v>
      </c>
      <c r="B74" s="3" t="str">
        <f t="shared" si="12"/>
        <v>CyberShake</v>
      </c>
      <c r="C74" s="3">
        <f t="shared" si="12"/>
        <v>8</v>
      </c>
      <c r="D74" s="124"/>
      <c r="E74" s="82">
        <f>E11-$CI11</f>
        <v>0</v>
      </c>
      <c r="F74" s="82">
        <f>F11-$CJ11</f>
        <v>1</v>
      </c>
      <c r="G74" s="156">
        <f>G11-$CK11</f>
        <v>1</v>
      </c>
      <c r="H74" s="82">
        <f>H11-$CM11</f>
        <v>-1.125</v>
      </c>
      <c r="I74" s="82">
        <f>I11-$CM11</f>
        <v>6.25E-2</v>
      </c>
      <c r="J74" s="82">
        <f>J11-$CI11</f>
        <v>0</v>
      </c>
      <c r="K74" s="82">
        <f>K11-$CJ11</f>
        <v>0</v>
      </c>
      <c r="L74" s="156">
        <f>L11-$CK11</f>
        <v>0</v>
      </c>
      <c r="M74" s="82">
        <f>M11-$CM11</f>
        <v>-2.125</v>
      </c>
      <c r="N74" s="82">
        <f>N11-$CM11</f>
        <v>2.171875</v>
      </c>
      <c r="O74" s="82">
        <f>O11-$CI11</f>
        <v>0</v>
      </c>
      <c r="P74" s="82">
        <f>P11-$CJ11</f>
        <v>0.13400000000000001</v>
      </c>
      <c r="Q74" s="156">
        <f>Q11-$CK11</f>
        <v>0.13400000000000001</v>
      </c>
      <c r="R74" s="82">
        <f>R11-$CM11</f>
        <v>-1.9910000000000001</v>
      </c>
      <c r="S74" s="82">
        <f>S11-$CM11</f>
        <v>1.921875</v>
      </c>
      <c r="T74" s="82">
        <f>T11-$CI11</f>
        <v>0</v>
      </c>
      <c r="U74" s="82">
        <f>U11-$CJ11</f>
        <v>0.215</v>
      </c>
      <c r="V74" s="156">
        <f>V11-$CK11</f>
        <v>0.215</v>
      </c>
      <c r="W74" s="82">
        <f>W11-$CM11</f>
        <v>-1.91</v>
      </c>
      <c r="X74" s="82">
        <f>X11-$CM11</f>
        <v>0</v>
      </c>
      <c r="Y74" s="82">
        <f>Y11-$CI11</f>
        <v>0</v>
      </c>
      <c r="Z74" s="82">
        <f>Z11-$CJ11</f>
        <v>0.86899999999999999</v>
      </c>
      <c r="AA74" s="156">
        <f>AA11-$CK11</f>
        <v>0.86899999999999999</v>
      </c>
      <c r="AB74" s="82">
        <f>AB11-$CM11</f>
        <v>-1.256</v>
      </c>
      <c r="AC74" s="82">
        <f>AC11-$CM11</f>
        <v>3.125E-2</v>
      </c>
      <c r="AD74" s="82">
        <f>AD11-$CI11</f>
        <v>0</v>
      </c>
      <c r="AE74" s="82">
        <f>AE11-$CJ11</f>
        <v>1.6E-2</v>
      </c>
      <c r="AF74" s="156">
        <f>AF11-$CK11</f>
        <v>1.6E-2</v>
      </c>
      <c r="AG74" s="82">
        <f>AG11-$CM11</f>
        <v>-2.109</v>
      </c>
      <c r="AH74" s="82">
        <f>AH11-$CM11</f>
        <v>0.484375</v>
      </c>
      <c r="AI74" s="82" t="e">
        <f t="shared" si="13"/>
        <v>#VALUE!</v>
      </c>
      <c r="AJ74" s="82" t="e">
        <f t="shared" si="14"/>
        <v>#VALUE!</v>
      </c>
      <c r="AK74" s="156" t="e">
        <f t="shared" si="15"/>
        <v>#VALUE!</v>
      </c>
      <c r="AL74" s="82" t="e">
        <f t="shared" si="16"/>
        <v>#VALUE!</v>
      </c>
      <c r="AM74" s="82" t="e">
        <f t="shared" si="16"/>
        <v>#VALUE!</v>
      </c>
      <c r="AN74" s="82" t="e">
        <f t="shared" si="17"/>
        <v>#VALUE!</v>
      </c>
      <c r="AO74" s="82" t="e">
        <f t="shared" si="18"/>
        <v>#VALUE!</v>
      </c>
      <c r="AP74" s="156" t="e">
        <f t="shared" si="19"/>
        <v>#VALUE!</v>
      </c>
      <c r="AQ74" s="82" t="e">
        <f t="shared" si="20"/>
        <v>#VALUE!</v>
      </c>
      <c r="AR74" s="82" t="e">
        <f t="shared" si="20"/>
        <v>#VALUE!</v>
      </c>
      <c r="AS74" s="82" t="e">
        <f t="shared" si="21"/>
        <v>#VALUE!</v>
      </c>
      <c r="AT74" s="82" t="e">
        <f t="shared" si="22"/>
        <v>#VALUE!</v>
      </c>
      <c r="AU74" s="156" t="e">
        <f t="shared" si="23"/>
        <v>#VALUE!</v>
      </c>
      <c r="AV74" s="82" t="e">
        <f t="shared" si="24"/>
        <v>#VALUE!</v>
      </c>
      <c r="AW74" s="82" t="e">
        <f t="shared" si="24"/>
        <v>#VALUE!</v>
      </c>
      <c r="AX74" s="82" t="e">
        <f t="shared" si="25"/>
        <v>#VALUE!</v>
      </c>
      <c r="AY74" s="82" t="e">
        <f t="shared" si="26"/>
        <v>#VALUE!</v>
      </c>
      <c r="AZ74" s="156" t="e">
        <f t="shared" si="27"/>
        <v>#VALUE!</v>
      </c>
      <c r="BA74" s="82" t="e">
        <f t="shared" si="28"/>
        <v>#VALUE!</v>
      </c>
      <c r="BB74" s="82" t="e">
        <f t="shared" si="28"/>
        <v>#VALUE!</v>
      </c>
      <c r="BC74" s="82" t="e">
        <f t="shared" si="29"/>
        <v>#VALUE!</v>
      </c>
      <c r="BD74" s="82" t="e">
        <f t="shared" si="30"/>
        <v>#VALUE!</v>
      </c>
      <c r="BE74" s="156" t="e">
        <f t="shared" si="31"/>
        <v>#VALUE!</v>
      </c>
      <c r="BF74" s="82" t="e">
        <f t="shared" si="32"/>
        <v>#VALUE!</v>
      </c>
      <c r="BG74" s="82" t="e">
        <f t="shared" si="32"/>
        <v>#VALUE!</v>
      </c>
      <c r="BH74" s="82" t="e">
        <f t="shared" si="33"/>
        <v>#VALUE!</v>
      </c>
      <c r="BI74" s="82" t="e">
        <f t="shared" si="34"/>
        <v>#VALUE!</v>
      </c>
      <c r="BJ74" s="156" t="e">
        <f t="shared" si="35"/>
        <v>#VALUE!</v>
      </c>
      <c r="BK74" s="82" t="e">
        <f t="shared" si="36"/>
        <v>#VALUE!</v>
      </c>
      <c r="BL74" s="82" t="e">
        <f t="shared" si="36"/>
        <v>#VALUE!</v>
      </c>
      <c r="BM74" s="82" t="e">
        <f t="shared" si="37"/>
        <v>#VALUE!</v>
      </c>
      <c r="BN74" s="82" t="e">
        <f t="shared" si="38"/>
        <v>#VALUE!</v>
      </c>
      <c r="BO74" s="156" t="e">
        <f t="shared" si="39"/>
        <v>#VALUE!</v>
      </c>
      <c r="BP74" s="82" t="e">
        <f t="shared" si="40"/>
        <v>#VALUE!</v>
      </c>
      <c r="BQ74" s="82" t="e">
        <f t="shared" si="40"/>
        <v>#VALUE!</v>
      </c>
      <c r="BR74" s="82" t="e">
        <f t="shared" si="41"/>
        <v>#VALUE!</v>
      </c>
      <c r="BS74" s="82" t="e">
        <f t="shared" si="42"/>
        <v>#VALUE!</v>
      </c>
      <c r="BT74" s="156" t="e">
        <f t="shared" si="43"/>
        <v>#VALUE!</v>
      </c>
      <c r="BU74" s="82" t="e">
        <f t="shared" si="44"/>
        <v>#VALUE!</v>
      </c>
      <c r="BV74" s="82" t="e">
        <f t="shared" si="44"/>
        <v>#VALUE!</v>
      </c>
      <c r="BW74" s="82" t="e">
        <f t="shared" si="45"/>
        <v>#VALUE!</v>
      </c>
      <c r="BX74" s="82" t="e">
        <f t="shared" si="46"/>
        <v>#VALUE!</v>
      </c>
      <c r="BY74" s="156" t="e">
        <f t="shared" si="47"/>
        <v>#VALUE!</v>
      </c>
      <c r="BZ74" s="82" t="e">
        <f t="shared" si="48"/>
        <v>#VALUE!</v>
      </c>
      <c r="CA74" s="82" t="e">
        <f t="shared" si="48"/>
        <v>#VALUE!</v>
      </c>
      <c r="CB74" s="82" t="e">
        <f t="shared" si="49"/>
        <v>#VALUE!</v>
      </c>
      <c r="CC74" s="82" t="e">
        <f t="shared" si="50"/>
        <v>#VALUE!</v>
      </c>
      <c r="CD74" s="156" t="e">
        <f t="shared" si="51"/>
        <v>#VALUE!</v>
      </c>
      <c r="CE74" s="82" t="e">
        <f t="shared" si="52"/>
        <v>#VALUE!</v>
      </c>
      <c r="CF74" s="82" t="e">
        <f t="shared" si="52"/>
        <v>#VALUE!</v>
      </c>
      <c r="CG74" s="79"/>
      <c r="CH74" s="84"/>
      <c r="CI74" s="82"/>
      <c r="CJ74" s="82"/>
      <c r="CK74" s="82"/>
      <c r="CL74" s="82"/>
      <c r="CM74" s="3"/>
    </row>
    <row r="75" spans="1:91" s="15" customFormat="1" ht="15.75" hidden="1" thickBot="1" x14ac:dyDescent="0.3">
      <c r="A75" s="3">
        <f t="shared" si="12"/>
        <v>9</v>
      </c>
      <c r="B75" s="3" t="str">
        <f t="shared" si="12"/>
        <v>CyberShake</v>
      </c>
      <c r="C75" s="3">
        <f t="shared" si="12"/>
        <v>9</v>
      </c>
      <c r="D75" s="124"/>
      <c r="E75" s="82">
        <f>E12-$CI12</f>
        <v>0</v>
      </c>
      <c r="F75" s="82">
        <f>F12-$CJ12</f>
        <v>0.70499999999999996</v>
      </c>
      <c r="G75" s="156">
        <f>G12-$CK12</f>
        <v>0.70499999999999996</v>
      </c>
      <c r="H75" s="82">
        <f>H12-$CM12</f>
        <v>-1.4043749999999999</v>
      </c>
      <c r="I75" s="82">
        <f>I12-$CM12</f>
        <v>0.78125</v>
      </c>
      <c r="J75" s="82">
        <f>J12-$CI12</f>
        <v>0</v>
      </c>
      <c r="K75" s="82">
        <f>K12-$CJ12</f>
        <v>0.224</v>
      </c>
      <c r="L75" s="156">
        <f>L12-$CK12</f>
        <v>0.224</v>
      </c>
      <c r="M75" s="82">
        <f>M12-$CM12</f>
        <v>-1.885375</v>
      </c>
      <c r="N75" s="82">
        <f>N12-$CM12</f>
        <v>1.65625</v>
      </c>
      <c r="O75" s="82">
        <f>O12-$CI12</f>
        <v>0</v>
      </c>
      <c r="P75" s="82">
        <f>P12-$CJ12</f>
        <v>0.35699999999999998</v>
      </c>
      <c r="Q75" s="156">
        <f>Q12-$CK12</f>
        <v>0.35699999999999998</v>
      </c>
      <c r="R75" s="82">
        <f>R12-$CM12</f>
        <v>-1.752375</v>
      </c>
      <c r="S75" s="82">
        <f>S12-$CM12</f>
        <v>1.984375</v>
      </c>
      <c r="T75" s="82">
        <f>T12-$CI12</f>
        <v>0</v>
      </c>
      <c r="U75" s="82">
        <f>U12-$CJ12</f>
        <v>0</v>
      </c>
      <c r="V75" s="156">
        <f>V12-$CK12</f>
        <v>0</v>
      </c>
      <c r="W75" s="82">
        <f>W12-$CM12</f>
        <v>-2.109375</v>
      </c>
      <c r="X75" s="82">
        <f>X12-$CM12</f>
        <v>0.125</v>
      </c>
      <c r="Y75" s="82">
        <f>Y12-$CI12</f>
        <v>0</v>
      </c>
      <c r="Z75" s="82">
        <f>Z12-$CJ12</f>
        <v>0.91600000000000004</v>
      </c>
      <c r="AA75" s="156">
        <f>AA12-$CK12</f>
        <v>0.91600000000000004</v>
      </c>
      <c r="AB75" s="82">
        <f>AB12-$CM12</f>
        <v>-1.1933750000000001</v>
      </c>
      <c r="AC75" s="82">
        <f>AC12-$CM12</f>
        <v>0.75</v>
      </c>
      <c r="AD75" s="82">
        <f>AD12-$CI12</f>
        <v>0</v>
      </c>
      <c r="AE75" s="82">
        <f>AE12-$CJ12</f>
        <v>1</v>
      </c>
      <c r="AF75" s="156">
        <f>AF12-$CK12</f>
        <v>1</v>
      </c>
      <c r="AG75" s="82">
        <f>AG12-$CM12</f>
        <v>-1.109375</v>
      </c>
      <c r="AH75" s="82">
        <f>AH12-$CM12</f>
        <v>0</v>
      </c>
      <c r="AI75" s="82" t="e">
        <f t="shared" si="13"/>
        <v>#VALUE!</v>
      </c>
      <c r="AJ75" s="82" t="e">
        <f t="shared" si="14"/>
        <v>#VALUE!</v>
      </c>
      <c r="AK75" s="156" t="e">
        <f t="shared" si="15"/>
        <v>#VALUE!</v>
      </c>
      <c r="AL75" s="82" t="e">
        <f t="shared" si="16"/>
        <v>#VALUE!</v>
      </c>
      <c r="AM75" s="82" t="e">
        <f t="shared" si="16"/>
        <v>#VALUE!</v>
      </c>
      <c r="AN75" s="82" t="e">
        <f t="shared" si="17"/>
        <v>#VALUE!</v>
      </c>
      <c r="AO75" s="82" t="e">
        <f t="shared" si="18"/>
        <v>#VALUE!</v>
      </c>
      <c r="AP75" s="156" t="e">
        <f t="shared" si="19"/>
        <v>#VALUE!</v>
      </c>
      <c r="AQ75" s="82" t="e">
        <f t="shared" si="20"/>
        <v>#VALUE!</v>
      </c>
      <c r="AR75" s="82" t="e">
        <f t="shared" si="20"/>
        <v>#VALUE!</v>
      </c>
      <c r="AS75" s="82" t="e">
        <f t="shared" si="21"/>
        <v>#VALUE!</v>
      </c>
      <c r="AT75" s="82" t="e">
        <f t="shared" si="22"/>
        <v>#VALUE!</v>
      </c>
      <c r="AU75" s="156" t="e">
        <f t="shared" si="23"/>
        <v>#VALUE!</v>
      </c>
      <c r="AV75" s="82" t="e">
        <f t="shared" si="24"/>
        <v>#VALUE!</v>
      </c>
      <c r="AW75" s="82" t="e">
        <f t="shared" si="24"/>
        <v>#VALUE!</v>
      </c>
      <c r="AX75" s="82" t="e">
        <f t="shared" si="25"/>
        <v>#VALUE!</v>
      </c>
      <c r="AY75" s="82" t="e">
        <f t="shared" si="26"/>
        <v>#VALUE!</v>
      </c>
      <c r="AZ75" s="156" t="e">
        <f t="shared" si="27"/>
        <v>#VALUE!</v>
      </c>
      <c r="BA75" s="82" t="e">
        <f t="shared" si="28"/>
        <v>#VALUE!</v>
      </c>
      <c r="BB75" s="82" t="e">
        <f t="shared" si="28"/>
        <v>#VALUE!</v>
      </c>
      <c r="BC75" s="82" t="e">
        <f t="shared" si="29"/>
        <v>#VALUE!</v>
      </c>
      <c r="BD75" s="82" t="e">
        <f t="shared" si="30"/>
        <v>#VALUE!</v>
      </c>
      <c r="BE75" s="156" t="e">
        <f t="shared" si="31"/>
        <v>#VALUE!</v>
      </c>
      <c r="BF75" s="82" t="e">
        <f t="shared" si="32"/>
        <v>#VALUE!</v>
      </c>
      <c r="BG75" s="82" t="e">
        <f t="shared" si="32"/>
        <v>#VALUE!</v>
      </c>
      <c r="BH75" s="82" t="e">
        <f t="shared" si="33"/>
        <v>#VALUE!</v>
      </c>
      <c r="BI75" s="82" t="e">
        <f t="shared" si="34"/>
        <v>#VALUE!</v>
      </c>
      <c r="BJ75" s="156" t="e">
        <f t="shared" si="35"/>
        <v>#VALUE!</v>
      </c>
      <c r="BK75" s="82" t="e">
        <f t="shared" si="36"/>
        <v>#VALUE!</v>
      </c>
      <c r="BL75" s="82" t="e">
        <f t="shared" si="36"/>
        <v>#VALUE!</v>
      </c>
      <c r="BM75" s="82" t="e">
        <f t="shared" si="37"/>
        <v>#VALUE!</v>
      </c>
      <c r="BN75" s="82" t="e">
        <f t="shared" si="38"/>
        <v>#VALUE!</v>
      </c>
      <c r="BO75" s="156" t="e">
        <f t="shared" si="39"/>
        <v>#VALUE!</v>
      </c>
      <c r="BP75" s="82" t="e">
        <f t="shared" si="40"/>
        <v>#VALUE!</v>
      </c>
      <c r="BQ75" s="82" t="e">
        <f t="shared" si="40"/>
        <v>#VALUE!</v>
      </c>
      <c r="BR75" s="82" t="e">
        <f t="shared" si="41"/>
        <v>#VALUE!</v>
      </c>
      <c r="BS75" s="82" t="e">
        <f t="shared" si="42"/>
        <v>#VALUE!</v>
      </c>
      <c r="BT75" s="156" t="e">
        <f t="shared" si="43"/>
        <v>#VALUE!</v>
      </c>
      <c r="BU75" s="82" t="e">
        <f t="shared" si="44"/>
        <v>#VALUE!</v>
      </c>
      <c r="BV75" s="82" t="e">
        <f t="shared" si="44"/>
        <v>#VALUE!</v>
      </c>
      <c r="BW75" s="82" t="e">
        <f t="shared" si="45"/>
        <v>#VALUE!</v>
      </c>
      <c r="BX75" s="82" t="e">
        <f t="shared" si="46"/>
        <v>#VALUE!</v>
      </c>
      <c r="BY75" s="156" t="e">
        <f t="shared" si="47"/>
        <v>#VALUE!</v>
      </c>
      <c r="BZ75" s="82" t="e">
        <f t="shared" si="48"/>
        <v>#VALUE!</v>
      </c>
      <c r="CA75" s="82" t="e">
        <f t="shared" si="48"/>
        <v>#VALUE!</v>
      </c>
      <c r="CB75" s="82" t="e">
        <f t="shared" si="49"/>
        <v>#VALUE!</v>
      </c>
      <c r="CC75" s="82" t="e">
        <f t="shared" si="50"/>
        <v>#VALUE!</v>
      </c>
      <c r="CD75" s="156" t="e">
        <f t="shared" si="51"/>
        <v>#VALUE!</v>
      </c>
      <c r="CE75" s="82" t="e">
        <f t="shared" si="52"/>
        <v>#VALUE!</v>
      </c>
      <c r="CF75" s="82" t="e">
        <f t="shared" si="52"/>
        <v>#VALUE!</v>
      </c>
      <c r="CG75" s="79"/>
      <c r="CH75" s="84"/>
      <c r="CI75" s="82"/>
      <c r="CJ75" s="82"/>
      <c r="CK75" s="82"/>
      <c r="CL75" s="82"/>
      <c r="CM75" s="3"/>
    </row>
    <row r="76" spans="1:91" s="15" customFormat="1" ht="15.75" hidden="1" thickBot="1" x14ac:dyDescent="0.3">
      <c r="A76" s="3">
        <f t="shared" si="12"/>
        <v>10</v>
      </c>
      <c r="B76" s="3" t="str">
        <f t="shared" si="12"/>
        <v>CyberShake</v>
      </c>
      <c r="C76" s="3">
        <f t="shared" si="12"/>
        <v>10</v>
      </c>
      <c r="D76" s="124"/>
      <c r="E76" s="82">
        <f>E13-$CI13</f>
        <v>0</v>
      </c>
      <c r="F76" s="82">
        <f>F13-$CJ13</f>
        <v>1</v>
      </c>
      <c r="G76" s="156">
        <f>G13-$CK13</f>
        <v>1</v>
      </c>
      <c r="H76" s="82">
        <f>H13-$CM13</f>
        <v>-1.28125</v>
      </c>
      <c r="I76" s="82">
        <f>I13-$CM13</f>
        <v>0.375</v>
      </c>
      <c r="J76" s="82">
        <f>J13-$CI13</f>
        <v>0</v>
      </c>
      <c r="K76" s="82">
        <f>K13-$CJ13</f>
        <v>0</v>
      </c>
      <c r="L76" s="156">
        <f>L13-$CK13</f>
        <v>0</v>
      </c>
      <c r="M76" s="82">
        <f>M13-$CM13</f>
        <v>-2.28125</v>
      </c>
      <c r="N76" s="82">
        <f>N13-$CM13</f>
        <v>2.578125</v>
      </c>
      <c r="O76" s="82">
        <f>O13-$CI13</f>
        <v>0</v>
      </c>
      <c r="P76" s="82">
        <f>P13-$CJ13</f>
        <v>7.0999999999999994E-2</v>
      </c>
      <c r="Q76" s="156">
        <f>Q13-$CK13</f>
        <v>7.0999999999999994E-2</v>
      </c>
      <c r="R76" s="82">
        <f>R13-$CM13</f>
        <v>-2.2102499999999998</v>
      </c>
      <c r="S76" s="82">
        <f>S13-$CM13</f>
        <v>1.890625</v>
      </c>
      <c r="T76" s="82">
        <f>T13-$CI13</f>
        <v>0</v>
      </c>
      <c r="U76" s="82">
        <f>U13-$CJ13</f>
        <v>0.16200000000000001</v>
      </c>
      <c r="V76" s="156">
        <f>V13-$CK13</f>
        <v>0.16200000000000001</v>
      </c>
      <c r="W76" s="82">
        <f>W13-$CM13</f>
        <v>-2.1192500000000001</v>
      </c>
      <c r="X76" s="82">
        <f>X13-$CM13</f>
        <v>0</v>
      </c>
      <c r="Y76" s="82">
        <f>Y13-$CI13</f>
        <v>0</v>
      </c>
      <c r="Z76" s="82">
        <f>Z13-$CJ13</f>
        <v>0.751</v>
      </c>
      <c r="AA76" s="156">
        <f>AA13-$CK13</f>
        <v>0.751</v>
      </c>
      <c r="AB76" s="82">
        <f>AB13-$CM13</f>
        <v>-1.5302500000000001</v>
      </c>
      <c r="AC76" s="82">
        <f>AC13-$CM13</f>
        <v>1.5625E-2</v>
      </c>
      <c r="AD76" s="82">
        <f>AD13-$CI13</f>
        <v>0</v>
      </c>
      <c r="AE76" s="82">
        <f>AE13-$CJ13</f>
        <v>0.10100000000000001</v>
      </c>
      <c r="AF76" s="156">
        <f>AF13-$CK13</f>
        <v>0.10100000000000001</v>
      </c>
      <c r="AG76" s="82">
        <f>AG13-$CM13</f>
        <v>-2.18025</v>
      </c>
      <c r="AH76" s="82">
        <f>AH13-$CM13</f>
        <v>0.46875</v>
      </c>
      <c r="AI76" s="82" t="e">
        <f t="shared" si="13"/>
        <v>#VALUE!</v>
      </c>
      <c r="AJ76" s="82" t="e">
        <f t="shared" si="14"/>
        <v>#VALUE!</v>
      </c>
      <c r="AK76" s="156" t="e">
        <f t="shared" si="15"/>
        <v>#VALUE!</v>
      </c>
      <c r="AL76" s="82" t="e">
        <f t="shared" si="16"/>
        <v>#VALUE!</v>
      </c>
      <c r="AM76" s="82" t="e">
        <f t="shared" si="16"/>
        <v>#VALUE!</v>
      </c>
      <c r="AN76" s="82" t="e">
        <f t="shared" si="17"/>
        <v>#VALUE!</v>
      </c>
      <c r="AO76" s="82" t="e">
        <f t="shared" si="18"/>
        <v>#VALUE!</v>
      </c>
      <c r="AP76" s="156" t="e">
        <f t="shared" si="19"/>
        <v>#VALUE!</v>
      </c>
      <c r="AQ76" s="82" t="e">
        <f t="shared" si="20"/>
        <v>#VALUE!</v>
      </c>
      <c r="AR76" s="82" t="e">
        <f t="shared" si="20"/>
        <v>#VALUE!</v>
      </c>
      <c r="AS76" s="82" t="e">
        <f t="shared" si="21"/>
        <v>#VALUE!</v>
      </c>
      <c r="AT76" s="82" t="e">
        <f t="shared" si="22"/>
        <v>#VALUE!</v>
      </c>
      <c r="AU76" s="156" t="e">
        <f t="shared" si="23"/>
        <v>#VALUE!</v>
      </c>
      <c r="AV76" s="82" t="e">
        <f t="shared" si="24"/>
        <v>#VALUE!</v>
      </c>
      <c r="AW76" s="82" t="e">
        <f t="shared" si="24"/>
        <v>#VALUE!</v>
      </c>
      <c r="AX76" s="82" t="e">
        <f t="shared" si="25"/>
        <v>#VALUE!</v>
      </c>
      <c r="AY76" s="82" t="e">
        <f t="shared" si="26"/>
        <v>#VALUE!</v>
      </c>
      <c r="AZ76" s="156" t="e">
        <f t="shared" si="27"/>
        <v>#VALUE!</v>
      </c>
      <c r="BA76" s="82" t="e">
        <f t="shared" si="28"/>
        <v>#VALUE!</v>
      </c>
      <c r="BB76" s="82" t="e">
        <f t="shared" si="28"/>
        <v>#VALUE!</v>
      </c>
      <c r="BC76" s="82" t="e">
        <f t="shared" si="29"/>
        <v>#VALUE!</v>
      </c>
      <c r="BD76" s="82" t="e">
        <f t="shared" si="30"/>
        <v>#VALUE!</v>
      </c>
      <c r="BE76" s="156" t="e">
        <f t="shared" si="31"/>
        <v>#VALUE!</v>
      </c>
      <c r="BF76" s="82" t="e">
        <f t="shared" si="32"/>
        <v>#VALUE!</v>
      </c>
      <c r="BG76" s="82" t="e">
        <f t="shared" si="32"/>
        <v>#VALUE!</v>
      </c>
      <c r="BH76" s="82" t="e">
        <f t="shared" si="33"/>
        <v>#VALUE!</v>
      </c>
      <c r="BI76" s="82" t="e">
        <f t="shared" si="34"/>
        <v>#VALUE!</v>
      </c>
      <c r="BJ76" s="156" t="e">
        <f t="shared" si="35"/>
        <v>#VALUE!</v>
      </c>
      <c r="BK76" s="82" t="e">
        <f t="shared" si="36"/>
        <v>#VALUE!</v>
      </c>
      <c r="BL76" s="82" t="e">
        <f t="shared" si="36"/>
        <v>#VALUE!</v>
      </c>
      <c r="BM76" s="82" t="e">
        <f t="shared" si="37"/>
        <v>#VALUE!</v>
      </c>
      <c r="BN76" s="82" t="e">
        <f t="shared" si="38"/>
        <v>#VALUE!</v>
      </c>
      <c r="BO76" s="156" t="e">
        <f t="shared" si="39"/>
        <v>#VALUE!</v>
      </c>
      <c r="BP76" s="82" t="e">
        <f t="shared" si="40"/>
        <v>#VALUE!</v>
      </c>
      <c r="BQ76" s="82" t="e">
        <f t="shared" si="40"/>
        <v>#VALUE!</v>
      </c>
      <c r="BR76" s="82" t="e">
        <f t="shared" si="41"/>
        <v>#VALUE!</v>
      </c>
      <c r="BS76" s="82" t="e">
        <f t="shared" si="42"/>
        <v>#VALUE!</v>
      </c>
      <c r="BT76" s="156" t="e">
        <f t="shared" si="43"/>
        <v>#VALUE!</v>
      </c>
      <c r="BU76" s="82" t="e">
        <f t="shared" si="44"/>
        <v>#VALUE!</v>
      </c>
      <c r="BV76" s="82" t="e">
        <f t="shared" si="44"/>
        <v>#VALUE!</v>
      </c>
      <c r="BW76" s="82" t="e">
        <f t="shared" si="45"/>
        <v>#VALUE!</v>
      </c>
      <c r="BX76" s="82" t="e">
        <f t="shared" si="46"/>
        <v>#VALUE!</v>
      </c>
      <c r="BY76" s="156" t="e">
        <f t="shared" si="47"/>
        <v>#VALUE!</v>
      </c>
      <c r="BZ76" s="82" t="e">
        <f t="shared" si="48"/>
        <v>#VALUE!</v>
      </c>
      <c r="CA76" s="82" t="e">
        <f t="shared" si="48"/>
        <v>#VALUE!</v>
      </c>
      <c r="CB76" s="82" t="e">
        <f t="shared" si="49"/>
        <v>#VALUE!</v>
      </c>
      <c r="CC76" s="82" t="e">
        <f t="shared" si="50"/>
        <v>#VALUE!</v>
      </c>
      <c r="CD76" s="156" t="e">
        <f t="shared" si="51"/>
        <v>#VALUE!</v>
      </c>
      <c r="CE76" s="82" t="e">
        <f t="shared" si="52"/>
        <v>#VALUE!</v>
      </c>
      <c r="CF76" s="82" t="e">
        <f t="shared" si="52"/>
        <v>#VALUE!</v>
      </c>
      <c r="CG76" s="79"/>
      <c r="CH76" s="84"/>
      <c r="CI76" s="82"/>
      <c r="CJ76" s="82"/>
      <c r="CK76" s="82"/>
      <c r="CL76" s="82"/>
      <c r="CM76" s="3"/>
    </row>
    <row r="77" spans="1:91" s="79" customFormat="1" ht="15.75" hidden="1" thickBot="1" x14ac:dyDescent="0.3">
      <c r="A77" s="3">
        <f t="shared" si="12"/>
        <v>11</v>
      </c>
      <c r="B77" s="3" t="str">
        <f t="shared" si="12"/>
        <v>Epigenomics</v>
      </c>
      <c r="C77" s="3">
        <f t="shared" si="12"/>
        <v>1</v>
      </c>
      <c r="D77" s="82"/>
      <c r="E77" s="82">
        <f>E14-$CI14</f>
        <v>0</v>
      </c>
      <c r="F77" s="82">
        <f>F14-$CJ14</f>
        <v>0</v>
      </c>
      <c r="G77" s="156">
        <f>G14-$CK14</f>
        <v>0</v>
      </c>
      <c r="H77" s="82">
        <f>H14-$CM14</f>
        <v>-4.0625</v>
      </c>
      <c r="I77" s="82">
        <f>I14-$CM14</f>
        <v>0.234375</v>
      </c>
      <c r="J77" s="82">
        <f>J14-$CI14</f>
        <v>0</v>
      </c>
      <c r="K77" s="82">
        <f>K14-$CJ14</f>
        <v>0.13200000000000001</v>
      </c>
      <c r="L77" s="156">
        <f>L14-$CK14</f>
        <v>0.13200000000000001</v>
      </c>
      <c r="M77" s="82">
        <f>M14-$CM14</f>
        <v>-3.9304999999999999</v>
      </c>
      <c r="N77" s="82">
        <f>N14-$CM14</f>
        <v>2.59375</v>
      </c>
      <c r="O77" s="82">
        <f>O14-$CI14</f>
        <v>0</v>
      </c>
      <c r="P77" s="82">
        <f>P14-$CJ14</f>
        <v>0.13300000000000001</v>
      </c>
      <c r="Q77" s="156">
        <f>Q14-$CK14</f>
        <v>0.13300000000000001</v>
      </c>
      <c r="R77" s="82">
        <f>R14-$CM14</f>
        <v>-3.9295</v>
      </c>
      <c r="S77" s="82">
        <f>S14-$CM14</f>
        <v>2.5</v>
      </c>
      <c r="T77" s="82">
        <f>T14-$CI14</f>
        <v>0</v>
      </c>
      <c r="U77" s="82">
        <f>U14-$CJ14</f>
        <v>1</v>
      </c>
      <c r="V77" s="156">
        <f>V14-$CK14</f>
        <v>1</v>
      </c>
      <c r="W77" s="82">
        <f>W14-$CM14</f>
        <v>-3.0625</v>
      </c>
      <c r="X77" s="82">
        <f>X14-$CM14</f>
        <v>0.109375</v>
      </c>
      <c r="Y77" s="82">
        <f>Y14-$CI14</f>
        <v>0</v>
      </c>
      <c r="Z77" s="82">
        <f>Z14-$CJ14</f>
        <v>0</v>
      </c>
      <c r="AA77" s="156">
        <f>AA14-$CK14</f>
        <v>0</v>
      </c>
      <c r="AB77" s="82">
        <f>AB14-$CM14</f>
        <v>-4.0625</v>
      </c>
      <c r="AC77" s="82">
        <f>AC14-$CM14</f>
        <v>0.109375</v>
      </c>
      <c r="AD77" s="82">
        <f>AD14-$CI14</f>
        <v>0</v>
      </c>
      <c r="AE77" s="82">
        <f>AE14-$CJ14</f>
        <v>0.21</v>
      </c>
      <c r="AF77" s="156">
        <f>AF14-$CK14</f>
        <v>0.21</v>
      </c>
      <c r="AG77" s="82">
        <f>AG14-$CM14</f>
        <v>-3.8525</v>
      </c>
      <c r="AH77" s="82">
        <f>AH14-$CM14</f>
        <v>0</v>
      </c>
      <c r="AI77" s="82" t="e">
        <f t="shared" si="13"/>
        <v>#VALUE!</v>
      </c>
      <c r="AJ77" s="82" t="e">
        <f t="shared" si="14"/>
        <v>#VALUE!</v>
      </c>
      <c r="AK77" s="156" t="e">
        <f t="shared" si="15"/>
        <v>#VALUE!</v>
      </c>
      <c r="AL77" s="82" t="e">
        <f t="shared" si="16"/>
        <v>#VALUE!</v>
      </c>
      <c r="AM77" s="82" t="e">
        <f t="shared" si="16"/>
        <v>#VALUE!</v>
      </c>
      <c r="AN77" s="82" t="e">
        <f t="shared" si="17"/>
        <v>#VALUE!</v>
      </c>
      <c r="AO77" s="82" t="e">
        <f t="shared" si="18"/>
        <v>#VALUE!</v>
      </c>
      <c r="AP77" s="156" t="e">
        <f t="shared" si="19"/>
        <v>#VALUE!</v>
      </c>
      <c r="AQ77" s="82" t="e">
        <f t="shared" si="20"/>
        <v>#VALUE!</v>
      </c>
      <c r="AR77" s="82" t="e">
        <f t="shared" si="20"/>
        <v>#VALUE!</v>
      </c>
      <c r="AS77" s="82" t="e">
        <f t="shared" si="21"/>
        <v>#VALUE!</v>
      </c>
      <c r="AT77" s="82" t="e">
        <f t="shared" si="22"/>
        <v>#VALUE!</v>
      </c>
      <c r="AU77" s="156" t="e">
        <f t="shared" si="23"/>
        <v>#VALUE!</v>
      </c>
      <c r="AV77" s="82" t="e">
        <f t="shared" si="24"/>
        <v>#VALUE!</v>
      </c>
      <c r="AW77" s="82" t="e">
        <f t="shared" si="24"/>
        <v>#VALUE!</v>
      </c>
      <c r="AX77" s="82" t="e">
        <f t="shared" si="25"/>
        <v>#VALUE!</v>
      </c>
      <c r="AY77" s="82" t="e">
        <f t="shared" si="26"/>
        <v>#VALUE!</v>
      </c>
      <c r="AZ77" s="156" t="e">
        <f t="shared" si="27"/>
        <v>#VALUE!</v>
      </c>
      <c r="BA77" s="82" t="e">
        <f t="shared" si="28"/>
        <v>#VALUE!</v>
      </c>
      <c r="BB77" s="82" t="e">
        <f t="shared" si="28"/>
        <v>#VALUE!</v>
      </c>
      <c r="BC77" s="82" t="e">
        <f t="shared" si="29"/>
        <v>#VALUE!</v>
      </c>
      <c r="BD77" s="82" t="e">
        <f t="shared" si="30"/>
        <v>#VALUE!</v>
      </c>
      <c r="BE77" s="156" t="e">
        <f t="shared" si="31"/>
        <v>#VALUE!</v>
      </c>
      <c r="BF77" s="82" t="e">
        <f t="shared" si="32"/>
        <v>#VALUE!</v>
      </c>
      <c r="BG77" s="82" t="e">
        <f t="shared" si="32"/>
        <v>#VALUE!</v>
      </c>
      <c r="BH77" s="82" t="e">
        <f t="shared" si="33"/>
        <v>#VALUE!</v>
      </c>
      <c r="BI77" s="82" t="e">
        <f t="shared" si="34"/>
        <v>#VALUE!</v>
      </c>
      <c r="BJ77" s="156" t="e">
        <f t="shared" si="35"/>
        <v>#VALUE!</v>
      </c>
      <c r="BK77" s="82" t="e">
        <f t="shared" si="36"/>
        <v>#VALUE!</v>
      </c>
      <c r="BL77" s="82" t="e">
        <f t="shared" si="36"/>
        <v>#VALUE!</v>
      </c>
      <c r="BM77" s="82" t="e">
        <f t="shared" si="37"/>
        <v>#VALUE!</v>
      </c>
      <c r="BN77" s="82" t="e">
        <f t="shared" si="38"/>
        <v>#VALUE!</v>
      </c>
      <c r="BO77" s="156" t="e">
        <f t="shared" si="39"/>
        <v>#VALUE!</v>
      </c>
      <c r="BP77" s="82" t="e">
        <f t="shared" si="40"/>
        <v>#VALUE!</v>
      </c>
      <c r="BQ77" s="82" t="e">
        <f t="shared" si="40"/>
        <v>#VALUE!</v>
      </c>
      <c r="BR77" s="82" t="e">
        <f t="shared" si="41"/>
        <v>#VALUE!</v>
      </c>
      <c r="BS77" s="82" t="e">
        <f t="shared" si="42"/>
        <v>#VALUE!</v>
      </c>
      <c r="BT77" s="156" t="e">
        <f t="shared" si="43"/>
        <v>#VALUE!</v>
      </c>
      <c r="BU77" s="82" t="e">
        <f t="shared" si="44"/>
        <v>#VALUE!</v>
      </c>
      <c r="BV77" s="82" t="e">
        <f t="shared" si="44"/>
        <v>#VALUE!</v>
      </c>
      <c r="BW77" s="82" t="e">
        <f t="shared" si="45"/>
        <v>#VALUE!</v>
      </c>
      <c r="BX77" s="82" t="e">
        <f t="shared" si="46"/>
        <v>#VALUE!</v>
      </c>
      <c r="BY77" s="156" t="e">
        <f t="shared" si="47"/>
        <v>#VALUE!</v>
      </c>
      <c r="BZ77" s="82" t="e">
        <f t="shared" si="48"/>
        <v>#VALUE!</v>
      </c>
      <c r="CA77" s="82" t="e">
        <f t="shared" si="48"/>
        <v>#VALUE!</v>
      </c>
      <c r="CB77" s="82" t="e">
        <f t="shared" si="49"/>
        <v>#VALUE!</v>
      </c>
      <c r="CC77" s="82" t="e">
        <f t="shared" si="50"/>
        <v>#VALUE!</v>
      </c>
      <c r="CD77" s="156" t="e">
        <f t="shared" si="51"/>
        <v>#VALUE!</v>
      </c>
      <c r="CE77" s="82" t="e">
        <f t="shared" si="52"/>
        <v>#VALUE!</v>
      </c>
      <c r="CF77" s="82" t="e">
        <f t="shared" si="52"/>
        <v>#VALUE!</v>
      </c>
      <c r="CH77" s="84"/>
      <c r="CI77" s="82"/>
      <c r="CJ77" s="82"/>
      <c r="CK77" s="82"/>
      <c r="CL77" s="82"/>
      <c r="CM77" s="3"/>
    </row>
    <row r="78" spans="1:91" s="79" customFormat="1" ht="15.75" hidden="1" thickBot="1" x14ac:dyDescent="0.3">
      <c r="A78" s="3">
        <f t="shared" si="12"/>
        <v>12</v>
      </c>
      <c r="B78" s="3" t="str">
        <f t="shared" si="12"/>
        <v>Epigenomics</v>
      </c>
      <c r="C78" s="3">
        <f t="shared" si="12"/>
        <v>2</v>
      </c>
      <c r="D78" s="82"/>
      <c r="E78" s="82">
        <f>E15-$CI15</f>
        <v>0</v>
      </c>
      <c r="F78" s="82">
        <f>F15-$CJ15</f>
        <v>0</v>
      </c>
      <c r="G78" s="156">
        <f>G15-$CK15</f>
        <v>0</v>
      </c>
      <c r="H78" s="82">
        <f>H15-$CM15</f>
        <v>-4.65625</v>
      </c>
      <c r="I78" s="82">
        <f>I15-$CM15</f>
        <v>0.15625</v>
      </c>
      <c r="J78" s="82">
        <f>J15-$CI15</f>
        <v>0</v>
      </c>
      <c r="K78" s="82">
        <f>K15-$CJ15</f>
        <v>0</v>
      </c>
      <c r="L78" s="156">
        <f>L15-$CK15</f>
        <v>0</v>
      </c>
      <c r="M78" s="82">
        <f>M15-$CM15</f>
        <v>-4.65625</v>
      </c>
      <c r="N78" s="82">
        <f>N15-$CM15</f>
        <v>2.875</v>
      </c>
      <c r="O78" s="82">
        <f>O15-$CI15</f>
        <v>0</v>
      </c>
      <c r="P78" s="82">
        <f>P15-$CJ15</f>
        <v>0</v>
      </c>
      <c r="Q78" s="156">
        <f>Q15-$CK15</f>
        <v>0</v>
      </c>
      <c r="R78" s="82">
        <f>R15-$CM15</f>
        <v>-4.65625</v>
      </c>
      <c r="S78" s="82">
        <f>S15-$CM15</f>
        <v>2.671875</v>
      </c>
      <c r="T78" s="82">
        <f>T15-$CI15</f>
        <v>0</v>
      </c>
      <c r="U78" s="82">
        <f>U15-$CJ15</f>
        <v>0</v>
      </c>
      <c r="V78" s="156">
        <f>V15-$CK15</f>
        <v>0</v>
      </c>
      <c r="W78" s="82">
        <f>W15-$CM15</f>
        <v>-4.65625</v>
      </c>
      <c r="X78" s="82">
        <f>X15-$CM15</f>
        <v>9.375E-2</v>
      </c>
      <c r="Y78" s="82">
        <f>Y15-$CI15</f>
        <v>0</v>
      </c>
      <c r="Z78" s="82">
        <f>Z15-$CJ15</f>
        <v>1</v>
      </c>
      <c r="AA78" s="156">
        <f>AA15-$CK15</f>
        <v>1</v>
      </c>
      <c r="AB78" s="82">
        <f>AB15-$CM15</f>
        <v>-3.65625</v>
      </c>
      <c r="AC78" s="82">
        <f>AC15-$CM15</f>
        <v>0.15625</v>
      </c>
      <c r="AD78" s="82">
        <f>AD15-$CI15</f>
        <v>0</v>
      </c>
      <c r="AE78" s="82">
        <f>AE15-$CJ15</f>
        <v>0</v>
      </c>
      <c r="AF78" s="156">
        <f>AF15-$CK15</f>
        <v>0</v>
      </c>
      <c r="AG78" s="82">
        <f>AG15-$CM15</f>
        <v>-4.65625</v>
      </c>
      <c r="AH78" s="82">
        <f>AH15-$CM15</f>
        <v>0</v>
      </c>
      <c r="AI78" s="82" t="e">
        <f t="shared" si="13"/>
        <v>#VALUE!</v>
      </c>
      <c r="AJ78" s="82" t="e">
        <f t="shared" si="14"/>
        <v>#VALUE!</v>
      </c>
      <c r="AK78" s="156" t="e">
        <f t="shared" si="15"/>
        <v>#VALUE!</v>
      </c>
      <c r="AL78" s="82" t="e">
        <f t="shared" si="16"/>
        <v>#VALUE!</v>
      </c>
      <c r="AM78" s="82" t="e">
        <f t="shared" si="16"/>
        <v>#VALUE!</v>
      </c>
      <c r="AN78" s="82" t="e">
        <f t="shared" si="17"/>
        <v>#VALUE!</v>
      </c>
      <c r="AO78" s="82" t="e">
        <f t="shared" si="18"/>
        <v>#VALUE!</v>
      </c>
      <c r="AP78" s="156" t="e">
        <f t="shared" si="19"/>
        <v>#VALUE!</v>
      </c>
      <c r="AQ78" s="82" t="e">
        <f t="shared" si="20"/>
        <v>#VALUE!</v>
      </c>
      <c r="AR78" s="82" t="e">
        <f t="shared" si="20"/>
        <v>#VALUE!</v>
      </c>
      <c r="AS78" s="82" t="e">
        <f t="shared" si="21"/>
        <v>#VALUE!</v>
      </c>
      <c r="AT78" s="82" t="e">
        <f t="shared" si="22"/>
        <v>#VALUE!</v>
      </c>
      <c r="AU78" s="156" t="e">
        <f t="shared" si="23"/>
        <v>#VALUE!</v>
      </c>
      <c r="AV78" s="82" t="e">
        <f t="shared" si="24"/>
        <v>#VALUE!</v>
      </c>
      <c r="AW78" s="82" t="e">
        <f t="shared" si="24"/>
        <v>#VALUE!</v>
      </c>
      <c r="AX78" s="82" t="e">
        <f t="shared" si="25"/>
        <v>#VALUE!</v>
      </c>
      <c r="AY78" s="82" t="e">
        <f t="shared" si="26"/>
        <v>#VALUE!</v>
      </c>
      <c r="AZ78" s="156" t="e">
        <f t="shared" si="27"/>
        <v>#VALUE!</v>
      </c>
      <c r="BA78" s="82" t="e">
        <f t="shared" si="28"/>
        <v>#VALUE!</v>
      </c>
      <c r="BB78" s="82" t="e">
        <f t="shared" si="28"/>
        <v>#VALUE!</v>
      </c>
      <c r="BC78" s="82" t="e">
        <f t="shared" si="29"/>
        <v>#VALUE!</v>
      </c>
      <c r="BD78" s="82" t="e">
        <f t="shared" si="30"/>
        <v>#VALUE!</v>
      </c>
      <c r="BE78" s="156" t="e">
        <f t="shared" si="31"/>
        <v>#VALUE!</v>
      </c>
      <c r="BF78" s="82" t="e">
        <f t="shared" si="32"/>
        <v>#VALUE!</v>
      </c>
      <c r="BG78" s="82" t="e">
        <f t="shared" si="32"/>
        <v>#VALUE!</v>
      </c>
      <c r="BH78" s="82" t="e">
        <f t="shared" si="33"/>
        <v>#VALUE!</v>
      </c>
      <c r="BI78" s="82" t="e">
        <f t="shared" si="34"/>
        <v>#VALUE!</v>
      </c>
      <c r="BJ78" s="156" t="e">
        <f t="shared" si="35"/>
        <v>#VALUE!</v>
      </c>
      <c r="BK78" s="82" t="e">
        <f t="shared" si="36"/>
        <v>#VALUE!</v>
      </c>
      <c r="BL78" s="82" t="e">
        <f t="shared" si="36"/>
        <v>#VALUE!</v>
      </c>
      <c r="BM78" s="82" t="e">
        <f t="shared" si="37"/>
        <v>#VALUE!</v>
      </c>
      <c r="BN78" s="82" t="e">
        <f t="shared" si="38"/>
        <v>#VALUE!</v>
      </c>
      <c r="BO78" s="156" t="e">
        <f t="shared" si="39"/>
        <v>#VALUE!</v>
      </c>
      <c r="BP78" s="82" t="e">
        <f t="shared" si="40"/>
        <v>#VALUE!</v>
      </c>
      <c r="BQ78" s="82" t="e">
        <f t="shared" si="40"/>
        <v>#VALUE!</v>
      </c>
      <c r="BR78" s="82" t="e">
        <f t="shared" si="41"/>
        <v>#VALUE!</v>
      </c>
      <c r="BS78" s="82" t="e">
        <f t="shared" si="42"/>
        <v>#VALUE!</v>
      </c>
      <c r="BT78" s="156" t="e">
        <f t="shared" si="43"/>
        <v>#VALUE!</v>
      </c>
      <c r="BU78" s="82" t="e">
        <f t="shared" si="44"/>
        <v>#VALUE!</v>
      </c>
      <c r="BV78" s="82" t="e">
        <f t="shared" si="44"/>
        <v>#VALUE!</v>
      </c>
      <c r="BW78" s="82" t="e">
        <f t="shared" si="45"/>
        <v>#VALUE!</v>
      </c>
      <c r="BX78" s="82" t="e">
        <f t="shared" si="46"/>
        <v>#VALUE!</v>
      </c>
      <c r="BY78" s="156" t="e">
        <f t="shared" si="47"/>
        <v>#VALUE!</v>
      </c>
      <c r="BZ78" s="82" t="e">
        <f t="shared" si="48"/>
        <v>#VALUE!</v>
      </c>
      <c r="CA78" s="82" t="e">
        <f t="shared" si="48"/>
        <v>#VALUE!</v>
      </c>
      <c r="CB78" s="82" t="e">
        <f t="shared" si="49"/>
        <v>#VALUE!</v>
      </c>
      <c r="CC78" s="82" t="e">
        <f t="shared" si="50"/>
        <v>#VALUE!</v>
      </c>
      <c r="CD78" s="156" t="e">
        <f t="shared" si="51"/>
        <v>#VALUE!</v>
      </c>
      <c r="CE78" s="82" t="e">
        <f t="shared" si="52"/>
        <v>#VALUE!</v>
      </c>
      <c r="CF78" s="82" t="e">
        <f t="shared" si="52"/>
        <v>#VALUE!</v>
      </c>
      <c r="CH78" s="84"/>
      <c r="CI78" s="82"/>
      <c r="CJ78" s="82"/>
      <c r="CK78" s="82"/>
      <c r="CL78" s="82"/>
      <c r="CM78" s="3"/>
    </row>
    <row r="79" spans="1:91" s="79" customFormat="1" ht="15.75" hidden="1" thickBot="1" x14ac:dyDescent="0.3">
      <c r="A79" s="3">
        <f t="shared" si="12"/>
        <v>13</v>
      </c>
      <c r="B79" s="3" t="str">
        <f t="shared" si="12"/>
        <v>Epigenomics</v>
      </c>
      <c r="C79" s="3">
        <f t="shared" si="12"/>
        <v>3</v>
      </c>
      <c r="D79" s="82"/>
      <c r="E79" s="82">
        <f>E16-$CI16</f>
        <v>0</v>
      </c>
      <c r="F79" s="82">
        <f>F16-$CJ16</f>
        <v>0</v>
      </c>
      <c r="G79" s="156">
        <f>G16-$CK16</f>
        <v>0</v>
      </c>
      <c r="H79" s="82">
        <f>H16-$CM16</f>
        <v>-4.671875</v>
      </c>
      <c r="I79" s="82">
        <f>I16-$CM16</f>
        <v>0.359375</v>
      </c>
      <c r="J79" s="82">
        <f>J16-$CI16</f>
        <v>0</v>
      </c>
      <c r="K79" s="82">
        <f>K16-$CJ16</f>
        <v>0</v>
      </c>
      <c r="L79" s="156">
        <f>L16-$CK16</f>
        <v>0</v>
      </c>
      <c r="M79" s="82">
        <f>M16-$CM16</f>
        <v>-4.671875</v>
      </c>
      <c r="N79" s="82">
        <f>N16-$CM16</f>
        <v>3.015625</v>
      </c>
      <c r="O79" s="82">
        <f>O16-$CI16</f>
        <v>0</v>
      </c>
      <c r="P79" s="82">
        <f>P16-$CJ16</f>
        <v>0</v>
      </c>
      <c r="Q79" s="156">
        <f>Q16-$CK16</f>
        <v>0</v>
      </c>
      <c r="R79" s="82">
        <f>R16-$CM16</f>
        <v>-4.671875</v>
      </c>
      <c r="S79" s="82">
        <f>S16-$CM16</f>
        <v>2.953125</v>
      </c>
      <c r="T79" s="82">
        <f>T16-$CI16</f>
        <v>0</v>
      </c>
      <c r="U79" s="82">
        <f>U16-$CJ16</f>
        <v>0</v>
      </c>
      <c r="V79" s="156">
        <f>V16-$CK16</f>
        <v>0</v>
      </c>
      <c r="W79" s="82">
        <f>W16-$CM16</f>
        <v>-4.671875</v>
      </c>
      <c r="X79" s="82">
        <f>X16-$CM16</f>
        <v>0.1875</v>
      </c>
      <c r="Y79" s="82">
        <f>Y16-$CI16</f>
        <v>0</v>
      </c>
      <c r="Z79" s="82">
        <f>Z16-$CJ16</f>
        <v>1</v>
      </c>
      <c r="AA79" s="156">
        <f>AA16-$CK16</f>
        <v>1</v>
      </c>
      <c r="AB79" s="82">
        <f>AB16-$CM16</f>
        <v>-3.671875</v>
      </c>
      <c r="AC79" s="82">
        <f>AC16-$CM16</f>
        <v>0</v>
      </c>
      <c r="AD79" s="82">
        <f>AD16-$CI16</f>
        <v>0</v>
      </c>
      <c r="AE79" s="82">
        <f>AE16-$CJ16</f>
        <v>0</v>
      </c>
      <c r="AF79" s="156">
        <f>AF16-$CK16</f>
        <v>0</v>
      </c>
      <c r="AG79" s="82">
        <f>AG16-$CM16</f>
        <v>-4.671875</v>
      </c>
      <c r="AH79" s="82">
        <f>AH16-$CM16</f>
        <v>7.8125E-2</v>
      </c>
      <c r="AI79" s="82" t="e">
        <f t="shared" si="13"/>
        <v>#VALUE!</v>
      </c>
      <c r="AJ79" s="82" t="e">
        <f t="shared" si="14"/>
        <v>#VALUE!</v>
      </c>
      <c r="AK79" s="156" t="e">
        <f t="shared" si="15"/>
        <v>#VALUE!</v>
      </c>
      <c r="AL79" s="82" t="e">
        <f t="shared" si="16"/>
        <v>#VALUE!</v>
      </c>
      <c r="AM79" s="82" t="e">
        <f t="shared" si="16"/>
        <v>#VALUE!</v>
      </c>
      <c r="AN79" s="82" t="e">
        <f t="shared" si="17"/>
        <v>#VALUE!</v>
      </c>
      <c r="AO79" s="82" t="e">
        <f t="shared" si="18"/>
        <v>#VALUE!</v>
      </c>
      <c r="AP79" s="156" t="e">
        <f t="shared" si="19"/>
        <v>#VALUE!</v>
      </c>
      <c r="AQ79" s="82" t="e">
        <f t="shared" si="20"/>
        <v>#VALUE!</v>
      </c>
      <c r="AR79" s="82" t="e">
        <f t="shared" si="20"/>
        <v>#VALUE!</v>
      </c>
      <c r="AS79" s="82" t="e">
        <f t="shared" si="21"/>
        <v>#VALUE!</v>
      </c>
      <c r="AT79" s="82" t="e">
        <f t="shared" si="22"/>
        <v>#VALUE!</v>
      </c>
      <c r="AU79" s="156" t="e">
        <f t="shared" si="23"/>
        <v>#VALUE!</v>
      </c>
      <c r="AV79" s="82" t="e">
        <f t="shared" si="24"/>
        <v>#VALUE!</v>
      </c>
      <c r="AW79" s="82" t="e">
        <f t="shared" si="24"/>
        <v>#VALUE!</v>
      </c>
      <c r="AX79" s="82" t="e">
        <f t="shared" si="25"/>
        <v>#VALUE!</v>
      </c>
      <c r="AY79" s="82" t="e">
        <f t="shared" si="26"/>
        <v>#VALUE!</v>
      </c>
      <c r="AZ79" s="156" t="e">
        <f t="shared" si="27"/>
        <v>#VALUE!</v>
      </c>
      <c r="BA79" s="82" t="e">
        <f t="shared" si="28"/>
        <v>#VALUE!</v>
      </c>
      <c r="BB79" s="82" t="e">
        <f t="shared" si="28"/>
        <v>#VALUE!</v>
      </c>
      <c r="BC79" s="82" t="e">
        <f t="shared" si="29"/>
        <v>#VALUE!</v>
      </c>
      <c r="BD79" s="82" t="e">
        <f t="shared" si="30"/>
        <v>#VALUE!</v>
      </c>
      <c r="BE79" s="156" t="e">
        <f t="shared" si="31"/>
        <v>#VALUE!</v>
      </c>
      <c r="BF79" s="82" t="e">
        <f t="shared" si="32"/>
        <v>#VALUE!</v>
      </c>
      <c r="BG79" s="82" t="e">
        <f t="shared" si="32"/>
        <v>#VALUE!</v>
      </c>
      <c r="BH79" s="82" t="e">
        <f t="shared" si="33"/>
        <v>#VALUE!</v>
      </c>
      <c r="BI79" s="82" t="e">
        <f t="shared" si="34"/>
        <v>#VALUE!</v>
      </c>
      <c r="BJ79" s="156" t="e">
        <f t="shared" si="35"/>
        <v>#VALUE!</v>
      </c>
      <c r="BK79" s="82" t="e">
        <f t="shared" si="36"/>
        <v>#VALUE!</v>
      </c>
      <c r="BL79" s="82" t="e">
        <f t="shared" si="36"/>
        <v>#VALUE!</v>
      </c>
      <c r="BM79" s="82" t="e">
        <f t="shared" si="37"/>
        <v>#VALUE!</v>
      </c>
      <c r="BN79" s="82" t="e">
        <f t="shared" si="38"/>
        <v>#VALUE!</v>
      </c>
      <c r="BO79" s="156" t="e">
        <f t="shared" si="39"/>
        <v>#VALUE!</v>
      </c>
      <c r="BP79" s="82" t="e">
        <f t="shared" si="40"/>
        <v>#VALUE!</v>
      </c>
      <c r="BQ79" s="82" t="e">
        <f t="shared" si="40"/>
        <v>#VALUE!</v>
      </c>
      <c r="BR79" s="82" t="e">
        <f t="shared" si="41"/>
        <v>#VALUE!</v>
      </c>
      <c r="BS79" s="82" t="e">
        <f t="shared" si="42"/>
        <v>#VALUE!</v>
      </c>
      <c r="BT79" s="156" t="e">
        <f t="shared" si="43"/>
        <v>#VALUE!</v>
      </c>
      <c r="BU79" s="82" t="e">
        <f t="shared" si="44"/>
        <v>#VALUE!</v>
      </c>
      <c r="BV79" s="82" t="e">
        <f t="shared" si="44"/>
        <v>#VALUE!</v>
      </c>
      <c r="BW79" s="82" t="e">
        <f t="shared" si="45"/>
        <v>#VALUE!</v>
      </c>
      <c r="BX79" s="82" t="e">
        <f t="shared" si="46"/>
        <v>#VALUE!</v>
      </c>
      <c r="BY79" s="156" t="e">
        <f t="shared" si="47"/>
        <v>#VALUE!</v>
      </c>
      <c r="BZ79" s="82" t="e">
        <f t="shared" si="48"/>
        <v>#VALUE!</v>
      </c>
      <c r="CA79" s="82" t="e">
        <f t="shared" si="48"/>
        <v>#VALUE!</v>
      </c>
      <c r="CB79" s="82" t="e">
        <f t="shared" si="49"/>
        <v>#VALUE!</v>
      </c>
      <c r="CC79" s="82" t="e">
        <f t="shared" si="50"/>
        <v>#VALUE!</v>
      </c>
      <c r="CD79" s="156" t="e">
        <f t="shared" si="51"/>
        <v>#VALUE!</v>
      </c>
      <c r="CE79" s="82" t="e">
        <f t="shared" si="52"/>
        <v>#VALUE!</v>
      </c>
      <c r="CF79" s="82" t="e">
        <f t="shared" si="52"/>
        <v>#VALUE!</v>
      </c>
      <c r="CH79" s="84"/>
      <c r="CI79" s="82"/>
      <c r="CJ79" s="82"/>
      <c r="CK79" s="82"/>
      <c r="CL79" s="82"/>
      <c r="CM79" s="3"/>
    </row>
    <row r="80" spans="1:91" s="79" customFormat="1" ht="15.75" hidden="1" thickBot="1" x14ac:dyDescent="0.3">
      <c r="A80" s="3">
        <f t="shared" si="12"/>
        <v>14</v>
      </c>
      <c r="B80" s="3" t="str">
        <f t="shared" si="12"/>
        <v>Epigenomics</v>
      </c>
      <c r="C80" s="3">
        <f t="shared" si="12"/>
        <v>4</v>
      </c>
      <c r="D80" s="82"/>
      <c r="E80" s="82">
        <f>E17-$CI17</f>
        <v>0</v>
      </c>
      <c r="F80" s="82">
        <f>F17-$CJ17</f>
        <v>0</v>
      </c>
      <c r="G80" s="156">
        <f>G17-$CK17</f>
        <v>0</v>
      </c>
      <c r="H80" s="82">
        <f>H17-$CM17</f>
        <v>-4.671875</v>
      </c>
      <c r="I80" s="82">
        <f>I17-$CM17</f>
        <v>0.328125</v>
      </c>
      <c r="J80" s="82">
        <f>J17-$CI17</f>
        <v>0</v>
      </c>
      <c r="K80" s="82">
        <f>K17-$CJ17</f>
        <v>0</v>
      </c>
      <c r="L80" s="156">
        <f>L17-$CK17</f>
        <v>0</v>
      </c>
      <c r="M80" s="82">
        <f>M17-$CM17</f>
        <v>-4.671875</v>
      </c>
      <c r="N80" s="82">
        <f>N17-$CM17</f>
        <v>3.09375</v>
      </c>
      <c r="O80" s="82">
        <f>O17-$CI17</f>
        <v>0</v>
      </c>
      <c r="P80" s="82">
        <f>P17-$CJ17</f>
        <v>0</v>
      </c>
      <c r="Q80" s="156">
        <f>Q17-$CK17</f>
        <v>0</v>
      </c>
      <c r="R80" s="82">
        <f>R17-$CM17</f>
        <v>-4.671875</v>
      </c>
      <c r="S80" s="82">
        <f>S17-$CM17</f>
        <v>2.875</v>
      </c>
      <c r="T80" s="82">
        <f>T17-$CI17</f>
        <v>0</v>
      </c>
      <c r="U80" s="82">
        <f>U17-$CJ17</f>
        <v>0</v>
      </c>
      <c r="V80" s="156">
        <f>V17-$CK17</f>
        <v>0</v>
      </c>
      <c r="W80" s="82">
        <f>W17-$CM17</f>
        <v>-4.671875</v>
      </c>
      <c r="X80" s="82">
        <f>X17-$CM17</f>
        <v>0.234375</v>
      </c>
      <c r="Y80" s="82">
        <f>Y17-$CI17</f>
        <v>0</v>
      </c>
      <c r="Z80" s="82">
        <f>Z17-$CJ17</f>
        <v>1</v>
      </c>
      <c r="AA80" s="156">
        <f>AA17-$CK17</f>
        <v>1</v>
      </c>
      <c r="AB80" s="82">
        <f>AB17-$CM17</f>
        <v>-3.671875</v>
      </c>
      <c r="AC80" s="82">
        <f>AC17-$CM17</f>
        <v>0.171875</v>
      </c>
      <c r="AD80" s="82">
        <f>AD17-$CI17</f>
        <v>0</v>
      </c>
      <c r="AE80" s="82">
        <f>AE17-$CJ17</f>
        <v>0</v>
      </c>
      <c r="AF80" s="156">
        <f>AF17-$CK17</f>
        <v>0</v>
      </c>
      <c r="AG80" s="82">
        <f>AG17-$CM17</f>
        <v>-4.671875</v>
      </c>
      <c r="AH80" s="82">
        <f>AH17-$CM17</f>
        <v>0</v>
      </c>
      <c r="AI80" s="82" t="e">
        <f t="shared" si="13"/>
        <v>#VALUE!</v>
      </c>
      <c r="AJ80" s="82" t="e">
        <f t="shared" si="14"/>
        <v>#VALUE!</v>
      </c>
      <c r="AK80" s="156" t="e">
        <f t="shared" si="15"/>
        <v>#VALUE!</v>
      </c>
      <c r="AL80" s="82" t="e">
        <f t="shared" si="16"/>
        <v>#VALUE!</v>
      </c>
      <c r="AM80" s="82" t="e">
        <f t="shared" si="16"/>
        <v>#VALUE!</v>
      </c>
      <c r="AN80" s="82" t="e">
        <f t="shared" si="17"/>
        <v>#VALUE!</v>
      </c>
      <c r="AO80" s="82" t="e">
        <f t="shared" si="18"/>
        <v>#VALUE!</v>
      </c>
      <c r="AP80" s="156" t="e">
        <f t="shared" si="19"/>
        <v>#VALUE!</v>
      </c>
      <c r="AQ80" s="82" t="e">
        <f t="shared" si="20"/>
        <v>#VALUE!</v>
      </c>
      <c r="AR80" s="82" t="e">
        <f t="shared" si="20"/>
        <v>#VALUE!</v>
      </c>
      <c r="AS80" s="82" t="e">
        <f t="shared" si="21"/>
        <v>#VALUE!</v>
      </c>
      <c r="AT80" s="82" t="e">
        <f t="shared" si="22"/>
        <v>#VALUE!</v>
      </c>
      <c r="AU80" s="156" t="e">
        <f t="shared" si="23"/>
        <v>#VALUE!</v>
      </c>
      <c r="AV80" s="82" t="e">
        <f t="shared" si="24"/>
        <v>#VALUE!</v>
      </c>
      <c r="AW80" s="82" t="e">
        <f t="shared" si="24"/>
        <v>#VALUE!</v>
      </c>
      <c r="AX80" s="82" t="e">
        <f t="shared" si="25"/>
        <v>#VALUE!</v>
      </c>
      <c r="AY80" s="82" t="e">
        <f t="shared" si="26"/>
        <v>#VALUE!</v>
      </c>
      <c r="AZ80" s="156" t="e">
        <f t="shared" si="27"/>
        <v>#VALUE!</v>
      </c>
      <c r="BA80" s="82" t="e">
        <f t="shared" si="28"/>
        <v>#VALUE!</v>
      </c>
      <c r="BB80" s="82" t="e">
        <f t="shared" si="28"/>
        <v>#VALUE!</v>
      </c>
      <c r="BC80" s="82" t="e">
        <f t="shared" si="29"/>
        <v>#VALUE!</v>
      </c>
      <c r="BD80" s="82" t="e">
        <f t="shared" si="30"/>
        <v>#VALUE!</v>
      </c>
      <c r="BE80" s="156" t="e">
        <f t="shared" si="31"/>
        <v>#VALUE!</v>
      </c>
      <c r="BF80" s="82" t="e">
        <f t="shared" si="32"/>
        <v>#VALUE!</v>
      </c>
      <c r="BG80" s="82" t="e">
        <f t="shared" si="32"/>
        <v>#VALUE!</v>
      </c>
      <c r="BH80" s="82" t="e">
        <f t="shared" si="33"/>
        <v>#VALUE!</v>
      </c>
      <c r="BI80" s="82" t="e">
        <f t="shared" si="34"/>
        <v>#VALUE!</v>
      </c>
      <c r="BJ80" s="156" t="e">
        <f t="shared" si="35"/>
        <v>#VALUE!</v>
      </c>
      <c r="BK80" s="82" t="e">
        <f t="shared" si="36"/>
        <v>#VALUE!</v>
      </c>
      <c r="BL80" s="82" t="e">
        <f t="shared" si="36"/>
        <v>#VALUE!</v>
      </c>
      <c r="BM80" s="82" t="e">
        <f t="shared" si="37"/>
        <v>#VALUE!</v>
      </c>
      <c r="BN80" s="82" t="e">
        <f t="shared" si="38"/>
        <v>#VALUE!</v>
      </c>
      <c r="BO80" s="156" t="e">
        <f t="shared" si="39"/>
        <v>#VALUE!</v>
      </c>
      <c r="BP80" s="82" t="e">
        <f t="shared" si="40"/>
        <v>#VALUE!</v>
      </c>
      <c r="BQ80" s="82" t="e">
        <f t="shared" si="40"/>
        <v>#VALUE!</v>
      </c>
      <c r="BR80" s="82" t="e">
        <f t="shared" si="41"/>
        <v>#VALUE!</v>
      </c>
      <c r="BS80" s="82" t="e">
        <f t="shared" si="42"/>
        <v>#VALUE!</v>
      </c>
      <c r="BT80" s="156" t="e">
        <f t="shared" si="43"/>
        <v>#VALUE!</v>
      </c>
      <c r="BU80" s="82" t="e">
        <f t="shared" si="44"/>
        <v>#VALUE!</v>
      </c>
      <c r="BV80" s="82" t="e">
        <f t="shared" si="44"/>
        <v>#VALUE!</v>
      </c>
      <c r="BW80" s="82" t="e">
        <f t="shared" si="45"/>
        <v>#VALUE!</v>
      </c>
      <c r="BX80" s="82" t="e">
        <f t="shared" si="46"/>
        <v>#VALUE!</v>
      </c>
      <c r="BY80" s="156" t="e">
        <f t="shared" si="47"/>
        <v>#VALUE!</v>
      </c>
      <c r="BZ80" s="82" t="e">
        <f t="shared" si="48"/>
        <v>#VALUE!</v>
      </c>
      <c r="CA80" s="82" t="e">
        <f t="shared" si="48"/>
        <v>#VALUE!</v>
      </c>
      <c r="CB80" s="82" t="e">
        <f t="shared" si="49"/>
        <v>#VALUE!</v>
      </c>
      <c r="CC80" s="82" t="e">
        <f t="shared" si="50"/>
        <v>#VALUE!</v>
      </c>
      <c r="CD80" s="156" t="e">
        <f t="shared" si="51"/>
        <v>#VALUE!</v>
      </c>
      <c r="CE80" s="82" t="e">
        <f t="shared" si="52"/>
        <v>#VALUE!</v>
      </c>
      <c r="CF80" s="82" t="e">
        <f t="shared" si="52"/>
        <v>#VALUE!</v>
      </c>
      <c r="CH80" s="84"/>
      <c r="CI80" s="82"/>
      <c r="CJ80" s="82"/>
      <c r="CK80" s="82"/>
      <c r="CL80" s="82"/>
      <c r="CM80" s="3"/>
    </row>
    <row r="81" spans="1:91" s="79" customFormat="1" ht="15.75" hidden="1" thickBot="1" x14ac:dyDescent="0.3">
      <c r="A81" s="3">
        <f t="shared" si="12"/>
        <v>15</v>
      </c>
      <c r="B81" s="3" t="str">
        <f t="shared" si="12"/>
        <v>Epigenomics</v>
      </c>
      <c r="C81" s="3">
        <f t="shared" si="12"/>
        <v>5</v>
      </c>
      <c r="D81" s="82"/>
      <c r="E81" s="82">
        <f>E18-$CI18</f>
        <v>0</v>
      </c>
      <c r="F81" s="82">
        <f>F18-$CJ18</f>
        <v>0</v>
      </c>
      <c r="G81" s="156">
        <f>G18-$CK18</f>
        <v>0</v>
      </c>
      <c r="H81" s="82">
        <f>H18-$CM18</f>
        <v>-4.734375</v>
      </c>
      <c r="I81" s="82">
        <f>I18-$CM18</f>
        <v>0.1875</v>
      </c>
      <c r="J81" s="82">
        <f>J18-$CI18</f>
        <v>0</v>
      </c>
      <c r="K81" s="82">
        <f>K18-$CJ18</f>
        <v>0</v>
      </c>
      <c r="L81" s="156">
        <f>L18-$CK18</f>
        <v>0</v>
      </c>
      <c r="M81" s="82">
        <f>M18-$CM18</f>
        <v>-4.734375</v>
      </c>
      <c r="N81" s="82">
        <f>N18-$CM18</f>
        <v>2.984375</v>
      </c>
      <c r="O81" s="82">
        <f>O18-$CI18</f>
        <v>0</v>
      </c>
      <c r="P81" s="82">
        <f>P18-$CJ18</f>
        <v>0</v>
      </c>
      <c r="Q81" s="156">
        <f>Q18-$CK18</f>
        <v>0</v>
      </c>
      <c r="R81" s="82">
        <f>R18-$CM18</f>
        <v>-4.734375</v>
      </c>
      <c r="S81" s="82">
        <f>S18-$CM18</f>
        <v>2.90625</v>
      </c>
      <c r="T81" s="82">
        <f>T18-$CI18</f>
        <v>0</v>
      </c>
      <c r="U81" s="82">
        <f>U18-$CJ18</f>
        <v>0</v>
      </c>
      <c r="V81" s="156">
        <f>V18-$CK18</f>
        <v>0</v>
      </c>
      <c r="W81" s="82">
        <f>W18-$CM18</f>
        <v>-4.734375</v>
      </c>
      <c r="X81" s="82">
        <f>X18-$CM18</f>
        <v>6.25E-2</v>
      </c>
      <c r="Y81" s="82">
        <f>Y18-$CI18</f>
        <v>0</v>
      </c>
      <c r="Z81" s="82">
        <f>Z18-$CJ18</f>
        <v>1</v>
      </c>
      <c r="AA81" s="156">
        <f>AA18-$CK18</f>
        <v>1</v>
      </c>
      <c r="AB81" s="82">
        <f>AB18-$CM18</f>
        <v>-3.734375</v>
      </c>
      <c r="AC81" s="82">
        <f>AC18-$CM18</f>
        <v>4.6875E-2</v>
      </c>
      <c r="AD81" s="82">
        <f>AD18-$CI18</f>
        <v>0</v>
      </c>
      <c r="AE81" s="82">
        <f>AE18-$CJ18</f>
        <v>0</v>
      </c>
      <c r="AF81" s="156">
        <f>AF18-$CK18</f>
        <v>0</v>
      </c>
      <c r="AG81" s="82">
        <f>AG18-$CM18</f>
        <v>-4.734375</v>
      </c>
      <c r="AH81" s="82">
        <f>AH18-$CM18</f>
        <v>0</v>
      </c>
      <c r="AI81" s="82" t="e">
        <f t="shared" si="13"/>
        <v>#VALUE!</v>
      </c>
      <c r="AJ81" s="82" t="e">
        <f t="shared" si="14"/>
        <v>#VALUE!</v>
      </c>
      <c r="AK81" s="156" t="e">
        <f t="shared" si="15"/>
        <v>#VALUE!</v>
      </c>
      <c r="AL81" s="82" t="e">
        <f t="shared" si="16"/>
        <v>#VALUE!</v>
      </c>
      <c r="AM81" s="82" t="e">
        <f t="shared" si="16"/>
        <v>#VALUE!</v>
      </c>
      <c r="AN81" s="82" t="e">
        <f t="shared" si="17"/>
        <v>#VALUE!</v>
      </c>
      <c r="AO81" s="82" t="e">
        <f t="shared" si="18"/>
        <v>#VALUE!</v>
      </c>
      <c r="AP81" s="156" t="e">
        <f t="shared" si="19"/>
        <v>#VALUE!</v>
      </c>
      <c r="AQ81" s="82" t="e">
        <f t="shared" si="20"/>
        <v>#VALUE!</v>
      </c>
      <c r="AR81" s="82" t="e">
        <f t="shared" si="20"/>
        <v>#VALUE!</v>
      </c>
      <c r="AS81" s="82" t="e">
        <f t="shared" si="21"/>
        <v>#VALUE!</v>
      </c>
      <c r="AT81" s="82" t="e">
        <f t="shared" si="22"/>
        <v>#VALUE!</v>
      </c>
      <c r="AU81" s="156" t="e">
        <f t="shared" si="23"/>
        <v>#VALUE!</v>
      </c>
      <c r="AV81" s="82" t="e">
        <f t="shared" si="24"/>
        <v>#VALUE!</v>
      </c>
      <c r="AW81" s="82" t="e">
        <f t="shared" si="24"/>
        <v>#VALUE!</v>
      </c>
      <c r="AX81" s="82" t="e">
        <f t="shared" si="25"/>
        <v>#VALUE!</v>
      </c>
      <c r="AY81" s="82" t="e">
        <f t="shared" si="26"/>
        <v>#VALUE!</v>
      </c>
      <c r="AZ81" s="156" t="e">
        <f t="shared" si="27"/>
        <v>#VALUE!</v>
      </c>
      <c r="BA81" s="82" t="e">
        <f t="shared" si="28"/>
        <v>#VALUE!</v>
      </c>
      <c r="BB81" s="82" t="e">
        <f t="shared" si="28"/>
        <v>#VALUE!</v>
      </c>
      <c r="BC81" s="82" t="e">
        <f t="shared" si="29"/>
        <v>#VALUE!</v>
      </c>
      <c r="BD81" s="82" t="e">
        <f t="shared" si="30"/>
        <v>#VALUE!</v>
      </c>
      <c r="BE81" s="156" t="e">
        <f t="shared" si="31"/>
        <v>#VALUE!</v>
      </c>
      <c r="BF81" s="82" t="e">
        <f t="shared" si="32"/>
        <v>#VALUE!</v>
      </c>
      <c r="BG81" s="82" t="e">
        <f t="shared" si="32"/>
        <v>#VALUE!</v>
      </c>
      <c r="BH81" s="82" t="e">
        <f t="shared" si="33"/>
        <v>#VALUE!</v>
      </c>
      <c r="BI81" s="82" t="e">
        <f t="shared" si="34"/>
        <v>#VALUE!</v>
      </c>
      <c r="BJ81" s="156" t="e">
        <f t="shared" si="35"/>
        <v>#VALUE!</v>
      </c>
      <c r="BK81" s="82" t="e">
        <f t="shared" si="36"/>
        <v>#VALUE!</v>
      </c>
      <c r="BL81" s="82" t="e">
        <f t="shared" si="36"/>
        <v>#VALUE!</v>
      </c>
      <c r="BM81" s="82" t="e">
        <f t="shared" si="37"/>
        <v>#VALUE!</v>
      </c>
      <c r="BN81" s="82" t="e">
        <f t="shared" si="38"/>
        <v>#VALUE!</v>
      </c>
      <c r="BO81" s="156" t="e">
        <f t="shared" si="39"/>
        <v>#VALUE!</v>
      </c>
      <c r="BP81" s="82" t="e">
        <f t="shared" si="40"/>
        <v>#VALUE!</v>
      </c>
      <c r="BQ81" s="82" t="e">
        <f t="shared" si="40"/>
        <v>#VALUE!</v>
      </c>
      <c r="BR81" s="82" t="e">
        <f t="shared" si="41"/>
        <v>#VALUE!</v>
      </c>
      <c r="BS81" s="82" t="e">
        <f t="shared" si="42"/>
        <v>#VALUE!</v>
      </c>
      <c r="BT81" s="156" t="e">
        <f t="shared" si="43"/>
        <v>#VALUE!</v>
      </c>
      <c r="BU81" s="82" t="e">
        <f t="shared" si="44"/>
        <v>#VALUE!</v>
      </c>
      <c r="BV81" s="82" t="e">
        <f t="shared" si="44"/>
        <v>#VALUE!</v>
      </c>
      <c r="BW81" s="82" t="e">
        <f t="shared" si="45"/>
        <v>#VALUE!</v>
      </c>
      <c r="BX81" s="82" t="e">
        <f t="shared" si="46"/>
        <v>#VALUE!</v>
      </c>
      <c r="BY81" s="156" t="e">
        <f t="shared" si="47"/>
        <v>#VALUE!</v>
      </c>
      <c r="BZ81" s="82" t="e">
        <f t="shared" si="48"/>
        <v>#VALUE!</v>
      </c>
      <c r="CA81" s="82" t="e">
        <f t="shared" si="48"/>
        <v>#VALUE!</v>
      </c>
      <c r="CB81" s="82" t="e">
        <f t="shared" si="49"/>
        <v>#VALUE!</v>
      </c>
      <c r="CC81" s="82" t="e">
        <f t="shared" si="50"/>
        <v>#VALUE!</v>
      </c>
      <c r="CD81" s="156" t="e">
        <f t="shared" si="51"/>
        <v>#VALUE!</v>
      </c>
      <c r="CE81" s="82" t="e">
        <f t="shared" si="52"/>
        <v>#VALUE!</v>
      </c>
      <c r="CF81" s="82" t="e">
        <f t="shared" si="52"/>
        <v>#VALUE!</v>
      </c>
      <c r="CH81" s="84"/>
      <c r="CI81" s="82"/>
      <c r="CJ81" s="82"/>
      <c r="CK81" s="82"/>
      <c r="CL81" s="82"/>
      <c r="CM81" s="3"/>
    </row>
    <row r="82" spans="1:91" s="79" customFormat="1" ht="15.75" hidden="1" thickBot="1" x14ac:dyDescent="0.3">
      <c r="A82" s="3">
        <f t="shared" si="12"/>
        <v>16</v>
      </c>
      <c r="B82" s="3" t="str">
        <f t="shared" si="12"/>
        <v>Epigenomics</v>
      </c>
      <c r="C82" s="3">
        <f t="shared" si="12"/>
        <v>6</v>
      </c>
      <c r="D82" s="82"/>
      <c r="E82" s="82">
        <f>E19-$CI19</f>
        <v>0</v>
      </c>
      <c r="F82" s="82">
        <f>F19-$CJ19</f>
        <v>0</v>
      </c>
      <c r="G82" s="156">
        <f>G19-$CK19</f>
        <v>0</v>
      </c>
      <c r="H82" s="82">
        <f>H19-$CM19</f>
        <v>-4.6875</v>
      </c>
      <c r="I82" s="82">
        <f>I19-$CM19</f>
        <v>0.265625</v>
      </c>
      <c r="J82" s="82">
        <f>J19-$CI19</f>
        <v>0</v>
      </c>
      <c r="K82" s="82">
        <f>K19-$CJ19</f>
        <v>0</v>
      </c>
      <c r="L82" s="156">
        <f>L19-$CK19</f>
        <v>0</v>
      </c>
      <c r="M82" s="82">
        <f>M19-$CM19</f>
        <v>-4.6875</v>
      </c>
      <c r="N82" s="82">
        <f>N19-$CM19</f>
        <v>3.171875</v>
      </c>
      <c r="O82" s="82">
        <f>O19-$CI19</f>
        <v>0</v>
      </c>
      <c r="P82" s="82">
        <f>P19-$CJ19</f>
        <v>0</v>
      </c>
      <c r="Q82" s="156">
        <f>Q19-$CK19</f>
        <v>0</v>
      </c>
      <c r="R82" s="82">
        <f>R19-$CM19</f>
        <v>-4.6875</v>
      </c>
      <c r="S82" s="82">
        <f>S19-$CM19</f>
        <v>2.8125</v>
      </c>
      <c r="T82" s="82">
        <f>T19-$CI19</f>
        <v>0</v>
      </c>
      <c r="U82" s="82">
        <f>U19-$CJ19</f>
        <v>0</v>
      </c>
      <c r="V82" s="156">
        <f>V19-$CK19</f>
        <v>0</v>
      </c>
      <c r="W82" s="82">
        <f>W19-$CM19</f>
        <v>-4.6875</v>
      </c>
      <c r="X82" s="82">
        <f>X19-$CM19</f>
        <v>0.203125</v>
      </c>
      <c r="Y82" s="82">
        <f>Y19-$CI19</f>
        <v>0</v>
      </c>
      <c r="Z82" s="82">
        <f>Z19-$CJ19</f>
        <v>1</v>
      </c>
      <c r="AA82" s="156">
        <f>AA19-$CK19</f>
        <v>1</v>
      </c>
      <c r="AB82" s="82">
        <f>AB19-$CM19</f>
        <v>-3.6875</v>
      </c>
      <c r="AC82" s="82">
        <f>AC19-$CM19</f>
        <v>0.21875</v>
      </c>
      <c r="AD82" s="82">
        <f>AD19-$CI19</f>
        <v>0</v>
      </c>
      <c r="AE82" s="82">
        <f>AE19-$CJ19</f>
        <v>0</v>
      </c>
      <c r="AF82" s="156">
        <f>AF19-$CK19</f>
        <v>0</v>
      </c>
      <c r="AG82" s="82">
        <f>AG19-$CM19</f>
        <v>-4.6875</v>
      </c>
      <c r="AH82" s="82">
        <f>AH19-$CM19</f>
        <v>0</v>
      </c>
      <c r="AI82" s="82" t="e">
        <f t="shared" si="13"/>
        <v>#VALUE!</v>
      </c>
      <c r="AJ82" s="82" t="e">
        <f t="shared" si="14"/>
        <v>#VALUE!</v>
      </c>
      <c r="AK82" s="156" t="e">
        <f t="shared" si="15"/>
        <v>#VALUE!</v>
      </c>
      <c r="AL82" s="82" t="e">
        <f t="shared" si="16"/>
        <v>#VALUE!</v>
      </c>
      <c r="AM82" s="82" t="e">
        <f t="shared" si="16"/>
        <v>#VALUE!</v>
      </c>
      <c r="AN82" s="82" t="e">
        <f t="shared" si="17"/>
        <v>#VALUE!</v>
      </c>
      <c r="AO82" s="82" t="e">
        <f t="shared" si="18"/>
        <v>#VALUE!</v>
      </c>
      <c r="AP82" s="156" t="e">
        <f t="shared" si="19"/>
        <v>#VALUE!</v>
      </c>
      <c r="AQ82" s="82" t="e">
        <f t="shared" si="20"/>
        <v>#VALUE!</v>
      </c>
      <c r="AR82" s="82" t="e">
        <f t="shared" si="20"/>
        <v>#VALUE!</v>
      </c>
      <c r="AS82" s="82" t="e">
        <f t="shared" si="21"/>
        <v>#VALUE!</v>
      </c>
      <c r="AT82" s="82" t="e">
        <f t="shared" si="22"/>
        <v>#VALUE!</v>
      </c>
      <c r="AU82" s="156" t="e">
        <f t="shared" si="23"/>
        <v>#VALUE!</v>
      </c>
      <c r="AV82" s="82" t="e">
        <f t="shared" si="24"/>
        <v>#VALUE!</v>
      </c>
      <c r="AW82" s="82" t="e">
        <f t="shared" si="24"/>
        <v>#VALUE!</v>
      </c>
      <c r="AX82" s="82" t="e">
        <f t="shared" si="25"/>
        <v>#VALUE!</v>
      </c>
      <c r="AY82" s="82" t="e">
        <f t="shared" si="26"/>
        <v>#VALUE!</v>
      </c>
      <c r="AZ82" s="156" t="e">
        <f t="shared" si="27"/>
        <v>#VALUE!</v>
      </c>
      <c r="BA82" s="82" t="e">
        <f t="shared" si="28"/>
        <v>#VALUE!</v>
      </c>
      <c r="BB82" s="82" t="e">
        <f t="shared" si="28"/>
        <v>#VALUE!</v>
      </c>
      <c r="BC82" s="82" t="e">
        <f t="shared" si="29"/>
        <v>#VALUE!</v>
      </c>
      <c r="BD82" s="82" t="e">
        <f t="shared" si="30"/>
        <v>#VALUE!</v>
      </c>
      <c r="BE82" s="156" t="e">
        <f t="shared" si="31"/>
        <v>#VALUE!</v>
      </c>
      <c r="BF82" s="82" t="e">
        <f t="shared" si="32"/>
        <v>#VALUE!</v>
      </c>
      <c r="BG82" s="82" t="e">
        <f t="shared" si="32"/>
        <v>#VALUE!</v>
      </c>
      <c r="BH82" s="82" t="e">
        <f t="shared" si="33"/>
        <v>#VALUE!</v>
      </c>
      <c r="BI82" s="82" t="e">
        <f t="shared" si="34"/>
        <v>#VALUE!</v>
      </c>
      <c r="BJ82" s="156" t="e">
        <f t="shared" si="35"/>
        <v>#VALUE!</v>
      </c>
      <c r="BK82" s="82" t="e">
        <f t="shared" si="36"/>
        <v>#VALUE!</v>
      </c>
      <c r="BL82" s="82" t="e">
        <f t="shared" si="36"/>
        <v>#VALUE!</v>
      </c>
      <c r="BM82" s="82" t="e">
        <f t="shared" si="37"/>
        <v>#VALUE!</v>
      </c>
      <c r="BN82" s="82" t="e">
        <f t="shared" si="38"/>
        <v>#VALUE!</v>
      </c>
      <c r="BO82" s="156" t="e">
        <f t="shared" si="39"/>
        <v>#VALUE!</v>
      </c>
      <c r="BP82" s="82" t="e">
        <f t="shared" si="40"/>
        <v>#VALUE!</v>
      </c>
      <c r="BQ82" s="82" t="e">
        <f t="shared" si="40"/>
        <v>#VALUE!</v>
      </c>
      <c r="BR82" s="82" t="e">
        <f t="shared" si="41"/>
        <v>#VALUE!</v>
      </c>
      <c r="BS82" s="82" t="e">
        <f t="shared" si="42"/>
        <v>#VALUE!</v>
      </c>
      <c r="BT82" s="156" t="e">
        <f t="shared" si="43"/>
        <v>#VALUE!</v>
      </c>
      <c r="BU82" s="82" t="e">
        <f t="shared" si="44"/>
        <v>#VALUE!</v>
      </c>
      <c r="BV82" s="82" t="e">
        <f t="shared" si="44"/>
        <v>#VALUE!</v>
      </c>
      <c r="BW82" s="82" t="e">
        <f t="shared" si="45"/>
        <v>#VALUE!</v>
      </c>
      <c r="BX82" s="82" t="e">
        <f t="shared" si="46"/>
        <v>#VALUE!</v>
      </c>
      <c r="BY82" s="156" t="e">
        <f t="shared" si="47"/>
        <v>#VALUE!</v>
      </c>
      <c r="BZ82" s="82" t="e">
        <f t="shared" si="48"/>
        <v>#VALUE!</v>
      </c>
      <c r="CA82" s="82" t="e">
        <f t="shared" si="48"/>
        <v>#VALUE!</v>
      </c>
      <c r="CB82" s="82" t="e">
        <f t="shared" si="49"/>
        <v>#VALUE!</v>
      </c>
      <c r="CC82" s="82" t="e">
        <f t="shared" si="50"/>
        <v>#VALUE!</v>
      </c>
      <c r="CD82" s="156" t="e">
        <f t="shared" si="51"/>
        <v>#VALUE!</v>
      </c>
      <c r="CE82" s="82" t="e">
        <f t="shared" si="52"/>
        <v>#VALUE!</v>
      </c>
      <c r="CF82" s="82" t="e">
        <f t="shared" si="52"/>
        <v>#VALUE!</v>
      </c>
      <c r="CH82" s="84"/>
      <c r="CI82" s="82"/>
      <c r="CJ82" s="82"/>
      <c r="CK82" s="82"/>
      <c r="CL82" s="82"/>
      <c r="CM82" s="3"/>
    </row>
    <row r="83" spans="1:91" s="79" customFormat="1" ht="15.75" hidden="1" thickBot="1" x14ac:dyDescent="0.3">
      <c r="A83" s="3">
        <f t="shared" ref="A83:C98" si="53">A20</f>
        <v>17</v>
      </c>
      <c r="B83" s="3" t="str">
        <f t="shared" si="53"/>
        <v>Epigenomics</v>
      </c>
      <c r="C83" s="3">
        <f t="shared" si="53"/>
        <v>7</v>
      </c>
      <c r="D83" s="3"/>
      <c r="E83" s="82">
        <f>E20-$CI20</f>
        <v>0</v>
      </c>
      <c r="F83" s="82">
        <f>F20-$CJ20</f>
        <v>0</v>
      </c>
      <c r="G83" s="156">
        <f>G20-$CK20</f>
        <v>0</v>
      </c>
      <c r="H83" s="82">
        <f>H20-$CM20</f>
        <v>-4.671875</v>
      </c>
      <c r="I83" s="82">
        <f>I20-$CM20</f>
        <v>0.34375</v>
      </c>
      <c r="J83" s="82">
        <f>J20-$CI20</f>
        <v>0</v>
      </c>
      <c r="K83" s="82">
        <f>K20-$CJ20</f>
        <v>0</v>
      </c>
      <c r="L83" s="156">
        <f>L20-$CK20</f>
        <v>0</v>
      </c>
      <c r="M83" s="82">
        <f>M20-$CM20</f>
        <v>-4.671875</v>
      </c>
      <c r="N83" s="82">
        <f>N20-$CM20</f>
        <v>3.234375</v>
      </c>
      <c r="O83" s="82">
        <f>O20-$CI20</f>
        <v>0</v>
      </c>
      <c r="P83" s="82">
        <f>P20-$CJ20</f>
        <v>0</v>
      </c>
      <c r="Q83" s="156">
        <f>Q20-$CK20</f>
        <v>0</v>
      </c>
      <c r="R83" s="82">
        <f>R20-$CM20</f>
        <v>-4.671875</v>
      </c>
      <c r="S83" s="82">
        <f>S20-$CM20</f>
        <v>2.75</v>
      </c>
      <c r="T83" s="82">
        <f>T20-$CI20</f>
        <v>0</v>
      </c>
      <c r="U83" s="82">
        <f>U20-$CJ20</f>
        <v>0</v>
      </c>
      <c r="V83" s="156">
        <f>V20-$CK20</f>
        <v>0</v>
      </c>
      <c r="W83" s="82">
        <f>W20-$CM20</f>
        <v>-4.671875</v>
      </c>
      <c r="X83" s="82">
        <f>X20-$CM20</f>
        <v>9.375E-2</v>
      </c>
      <c r="Y83" s="82">
        <f>Y20-$CI20</f>
        <v>0</v>
      </c>
      <c r="Z83" s="82">
        <f>Z20-$CJ20</f>
        <v>1</v>
      </c>
      <c r="AA83" s="156">
        <f>AA20-$CK20</f>
        <v>1</v>
      </c>
      <c r="AB83" s="82">
        <f>AB20-$CM20</f>
        <v>-3.671875</v>
      </c>
      <c r="AC83" s="82">
        <f>AC20-$CM20</f>
        <v>0.15625</v>
      </c>
      <c r="AD83" s="82">
        <f>AD20-$CI20</f>
        <v>0</v>
      </c>
      <c r="AE83" s="82">
        <f>AE20-$CJ20</f>
        <v>0</v>
      </c>
      <c r="AF83" s="156">
        <f>AF20-$CK20</f>
        <v>0</v>
      </c>
      <c r="AG83" s="82">
        <f>AG20-$CM20</f>
        <v>-4.671875</v>
      </c>
      <c r="AH83" s="82">
        <f>AH20-$CM20</f>
        <v>0</v>
      </c>
      <c r="AI83" s="82" t="e">
        <f t="shared" si="13"/>
        <v>#VALUE!</v>
      </c>
      <c r="AJ83" s="82" t="e">
        <f t="shared" si="14"/>
        <v>#VALUE!</v>
      </c>
      <c r="AK83" s="156" t="e">
        <f t="shared" si="15"/>
        <v>#VALUE!</v>
      </c>
      <c r="AL83" s="82" t="e">
        <f t="shared" ref="AL83:AM98" si="54">AL20-$CM20</f>
        <v>#VALUE!</v>
      </c>
      <c r="AM83" s="82" t="e">
        <f t="shared" si="54"/>
        <v>#VALUE!</v>
      </c>
      <c r="AN83" s="82" t="e">
        <f t="shared" si="17"/>
        <v>#VALUE!</v>
      </c>
      <c r="AO83" s="82" t="e">
        <f t="shared" si="18"/>
        <v>#VALUE!</v>
      </c>
      <c r="AP83" s="156" t="e">
        <f t="shared" si="19"/>
        <v>#VALUE!</v>
      </c>
      <c r="AQ83" s="82" t="e">
        <f t="shared" ref="AQ83:AR98" si="55">AQ20-$CM20</f>
        <v>#VALUE!</v>
      </c>
      <c r="AR83" s="82" t="e">
        <f t="shared" si="55"/>
        <v>#VALUE!</v>
      </c>
      <c r="AS83" s="82" t="e">
        <f t="shared" si="21"/>
        <v>#VALUE!</v>
      </c>
      <c r="AT83" s="82" t="e">
        <f t="shared" si="22"/>
        <v>#VALUE!</v>
      </c>
      <c r="AU83" s="156" t="e">
        <f t="shared" si="23"/>
        <v>#VALUE!</v>
      </c>
      <c r="AV83" s="82" t="e">
        <f t="shared" ref="AV83:AW98" si="56">AV20-$CM20</f>
        <v>#VALUE!</v>
      </c>
      <c r="AW83" s="82" t="e">
        <f t="shared" si="56"/>
        <v>#VALUE!</v>
      </c>
      <c r="AX83" s="82" t="e">
        <f t="shared" si="25"/>
        <v>#VALUE!</v>
      </c>
      <c r="AY83" s="82" t="e">
        <f t="shared" si="26"/>
        <v>#VALUE!</v>
      </c>
      <c r="AZ83" s="156" t="e">
        <f t="shared" si="27"/>
        <v>#VALUE!</v>
      </c>
      <c r="BA83" s="82" t="e">
        <f t="shared" ref="BA83:BB98" si="57">BA20-$CM20</f>
        <v>#VALUE!</v>
      </c>
      <c r="BB83" s="82" t="e">
        <f t="shared" si="57"/>
        <v>#VALUE!</v>
      </c>
      <c r="BC83" s="82" t="e">
        <f t="shared" si="29"/>
        <v>#VALUE!</v>
      </c>
      <c r="BD83" s="82" t="e">
        <f t="shared" si="30"/>
        <v>#VALUE!</v>
      </c>
      <c r="BE83" s="156" t="e">
        <f t="shared" si="31"/>
        <v>#VALUE!</v>
      </c>
      <c r="BF83" s="82" t="e">
        <f t="shared" ref="BF83:BG98" si="58">BF20-$CM20</f>
        <v>#VALUE!</v>
      </c>
      <c r="BG83" s="82" t="e">
        <f t="shared" si="58"/>
        <v>#VALUE!</v>
      </c>
      <c r="BH83" s="82" t="e">
        <f t="shared" si="33"/>
        <v>#VALUE!</v>
      </c>
      <c r="BI83" s="82" t="e">
        <f t="shared" si="34"/>
        <v>#VALUE!</v>
      </c>
      <c r="BJ83" s="156" t="e">
        <f t="shared" si="35"/>
        <v>#VALUE!</v>
      </c>
      <c r="BK83" s="82" t="e">
        <f t="shared" ref="BK83:BL98" si="59">BK20-$CM20</f>
        <v>#VALUE!</v>
      </c>
      <c r="BL83" s="82" t="e">
        <f t="shared" si="59"/>
        <v>#VALUE!</v>
      </c>
      <c r="BM83" s="82" t="e">
        <f t="shared" si="37"/>
        <v>#VALUE!</v>
      </c>
      <c r="BN83" s="82" t="e">
        <f t="shared" si="38"/>
        <v>#VALUE!</v>
      </c>
      <c r="BO83" s="156" t="e">
        <f t="shared" si="39"/>
        <v>#VALUE!</v>
      </c>
      <c r="BP83" s="82" t="e">
        <f t="shared" ref="BP83:BQ98" si="60">BP20-$CM20</f>
        <v>#VALUE!</v>
      </c>
      <c r="BQ83" s="82" t="e">
        <f t="shared" si="60"/>
        <v>#VALUE!</v>
      </c>
      <c r="BR83" s="82" t="e">
        <f t="shared" si="41"/>
        <v>#VALUE!</v>
      </c>
      <c r="BS83" s="82" t="e">
        <f t="shared" si="42"/>
        <v>#VALUE!</v>
      </c>
      <c r="BT83" s="156" t="e">
        <f t="shared" si="43"/>
        <v>#VALUE!</v>
      </c>
      <c r="BU83" s="82" t="e">
        <f t="shared" ref="BU83:BV98" si="61">BU20-$CM20</f>
        <v>#VALUE!</v>
      </c>
      <c r="BV83" s="82" t="e">
        <f t="shared" si="61"/>
        <v>#VALUE!</v>
      </c>
      <c r="BW83" s="82" t="e">
        <f t="shared" si="45"/>
        <v>#VALUE!</v>
      </c>
      <c r="BX83" s="82" t="e">
        <f t="shared" si="46"/>
        <v>#VALUE!</v>
      </c>
      <c r="BY83" s="156" t="e">
        <f t="shared" si="47"/>
        <v>#VALUE!</v>
      </c>
      <c r="BZ83" s="82" t="e">
        <f t="shared" ref="BZ83:CA98" si="62">BZ20-$CM20</f>
        <v>#VALUE!</v>
      </c>
      <c r="CA83" s="82" t="e">
        <f t="shared" si="62"/>
        <v>#VALUE!</v>
      </c>
      <c r="CB83" s="82" t="e">
        <f t="shared" si="49"/>
        <v>#VALUE!</v>
      </c>
      <c r="CC83" s="82" t="e">
        <f t="shared" si="50"/>
        <v>#VALUE!</v>
      </c>
      <c r="CD83" s="156" t="e">
        <f t="shared" si="51"/>
        <v>#VALUE!</v>
      </c>
      <c r="CE83" s="82" t="e">
        <f t="shared" ref="CE83:CF98" si="63">CE20-$CM20</f>
        <v>#VALUE!</v>
      </c>
      <c r="CF83" s="82" t="e">
        <f t="shared" si="63"/>
        <v>#VALUE!</v>
      </c>
      <c r="CH83" s="84"/>
      <c r="CI83" s="82"/>
      <c r="CJ83" s="82"/>
      <c r="CK83" s="82"/>
      <c r="CL83" s="82"/>
      <c r="CM83" s="3"/>
    </row>
    <row r="84" spans="1:91" s="79" customFormat="1" ht="15.75" hidden="1" thickBot="1" x14ac:dyDescent="0.3">
      <c r="A84" s="3">
        <f t="shared" si="53"/>
        <v>18</v>
      </c>
      <c r="B84" s="3" t="str">
        <f t="shared" si="53"/>
        <v>Epigenomics</v>
      </c>
      <c r="C84" s="3">
        <f t="shared" si="53"/>
        <v>8</v>
      </c>
      <c r="D84" s="3"/>
      <c r="E84" s="82">
        <f>E21-$CI21</f>
        <v>0</v>
      </c>
      <c r="F84" s="82">
        <f>F21-$CJ21</f>
        <v>0</v>
      </c>
      <c r="G84" s="156">
        <f>G21-$CK21</f>
        <v>0</v>
      </c>
      <c r="H84" s="82">
        <f>H21-$CM21</f>
        <v>-4.734375</v>
      </c>
      <c r="I84" s="82">
        <f>I21-$CM21</f>
        <v>0.21875</v>
      </c>
      <c r="J84" s="82">
        <f>J21-$CI21</f>
        <v>0</v>
      </c>
      <c r="K84" s="82">
        <f>K21-$CJ21</f>
        <v>0</v>
      </c>
      <c r="L84" s="156">
        <f>L21-$CK21</f>
        <v>0</v>
      </c>
      <c r="M84" s="82">
        <f>M21-$CM21</f>
        <v>-4.734375</v>
      </c>
      <c r="N84" s="82">
        <f>N21-$CM21</f>
        <v>3.046875</v>
      </c>
      <c r="O84" s="82">
        <f>O21-$CI21</f>
        <v>0</v>
      </c>
      <c r="P84" s="82">
        <f>P21-$CJ21</f>
        <v>0</v>
      </c>
      <c r="Q84" s="156">
        <f>Q21-$CK21</f>
        <v>0</v>
      </c>
      <c r="R84" s="82">
        <f>R21-$CM21</f>
        <v>-4.734375</v>
      </c>
      <c r="S84" s="82">
        <f>S21-$CM21</f>
        <v>3.34375</v>
      </c>
      <c r="T84" s="82">
        <f>T21-$CI21</f>
        <v>0</v>
      </c>
      <c r="U84" s="82">
        <f>U21-$CJ21</f>
        <v>0</v>
      </c>
      <c r="V84" s="156">
        <f>V21-$CK21</f>
        <v>0</v>
      </c>
      <c r="W84" s="82">
        <f>W21-$CM21</f>
        <v>-4.734375</v>
      </c>
      <c r="X84" s="82">
        <f>X21-$CM21</f>
        <v>4.6875E-2</v>
      </c>
      <c r="Y84" s="82">
        <f>Y21-$CI21</f>
        <v>0</v>
      </c>
      <c r="Z84" s="82">
        <f>Z21-$CJ21</f>
        <v>1</v>
      </c>
      <c r="AA84" s="156">
        <f>AA21-$CK21</f>
        <v>1</v>
      </c>
      <c r="AB84" s="82">
        <f>AB21-$CM21</f>
        <v>-3.734375</v>
      </c>
      <c r="AC84" s="82">
        <f>AC21-$CM21</f>
        <v>0.15625</v>
      </c>
      <c r="AD84" s="82">
        <f>AD21-$CI21</f>
        <v>0</v>
      </c>
      <c r="AE84" s="82">
        <f>AE21-$CJ21</f>
        <v>0</v>
      </c>
      <c r="AF84" s="156">
        <f>AF21-$CK21</f>
        <v>0</v>
      </c>
      <c r="AG84" s="82">
        <f>AG21-$CM21</f>
        <v>-4.734375</v>
      </c>
      <c r="AH84" s="82">
        <f>AH21-$CM21</f>
        <v>0</v>
      </c>
      <c r="AI84" s="82" t="e">
        <f t="shared" si="13"/>
        <v>#VALUE!</v>
      </c>
      <c r="AJ84" s="82" t="e">
        <f t="shared" si="14"/>
        <v>#VALUE!</v>
      </c>
      <c r="AK84" s="156" t="e">
        <f t="shared" si="15"/>
        <v>#VALUE!</v>
      </c>
      <c r="AL84" s="82" t="e">
        <f t="shared" si="54"/>
        <v>#VALUE!</v>
      </c>
      <c r="AM84" s="82" t="e">
        <f t="shared" si="54"/>
        <v>#VALUE!</v>
      </c>
      <c r="AN84" s="82" t="e">
        <f t="shared" si="17"/>
        <v>#VALUE!</v>
      </c>
      <c r="AO84" s="82" t="e">
        <f t="shared" si="18"/>
        <v>#VALUE!</v>
      </c>
      <c r="AP84" s="156" t="e">
        <f t="shared" si="19"/>
        <v>#VALUE!</v>
      </c>
      <c r="AQ84" s="82" t="e">
        <f t="shared" si="55"/>
        <v>#VALUE!</v>
      </c>
      <c r="AR84" s="82" t="e">
        <f t="shared" si="55"/>
        <v>#VALUE!</v>
      </c>
      <c r="AS84" s="82" t="e">
        <f t="shared" si="21"/>
        <v>#VALUE!</v>
      </c>
      <c r="AT84" s="82" t="e">
        <f t="shared" si="22"/>
        <v>#VALUE!</v>
      </c>
      <c r="AU84" s="156" t="e">
        <f t="shared" si="23"/>
        <v>#VALUE!</v>
      </c>
      <c r="AV84" s="82" t="e">
        <f t="shared" si="56"/>
        <v>#VALUE!</v>
      </c>
      <c r="AW84" s="82" t="e">
        <f t="shared" si="56"/>
        <v>#VALUE!</v>
      </c>
      <c r="AX84" s="82" t="e">
        <f t="shared" si="25"/>
        <v>#VALUE!</v>
      </c>
      <c r="AY84" s="82" t="e">
        <f t="shared" si="26"/>
        <v>#VALUE!</v>
      </c>
      <c r="AZ84" s="156" t="e">
        <f t="shared" si="27"/>
        <v>#VALUE!</v>
      </c>
      <c r="BA84" s="82" t="e">
        <f t="shared" si="57"/>
        <v>#VALUE!</v>
      </c>
      <c r="BB84" s="82" t="e">
        <f t="shared" si="57"/>
        <v>#VALUE!</v>
      </c>
      <c r="BC84" s="82" t="e">
        <f t="shared" si="29"/>
        <v>#VALUE!</v>
      </c>
      <c r="BD84" s="82" t="e">
        <f t="shared" si="30"/>
        <v>#VALUE!</v>
      </c>
      <c r="BE84" s="156" t="e">
        <f t="shared" si="31"/>
        <v>#VALUE!</v>
      </c>
      <c r="BF84" s="82" t="e">
        <f t="shared" si="58"/>
        <v>#VALUE!</v>
      </c>
      <c r="BG84" s="82" t="e">
        <f t="shared" si="58"/>
        <v>#VALUE!</v>
      </c>
      <c r="BH84" s="82" t="e">
        <f t="shared" si="33"/>
        <v>#VALUE!</v>
      </c>
      <c r="BI84" s="82" t="e">
        <f t="shared" si="34"/>
        <v>#VALUE!</v>
      </c>
      <c r="BJ84" s="156" t="e">
        <f t="shared" si="35"/>
        <v>#VALUE!</v>
      </c>
      <c r="BK84" s="82" t="e">
        <f t="shared" si="59"/>
        <v>#VALUE!</v>
      </c>
      <c r="BL84" s="82" t="e">
        <f t="shared" si="59"/>
        <v>#VALUE!</v>
      </c>
      <c r="BM84" s="82" t="e">
        <f t="shared" si="37"/>
        <v>#VALUE!</v>
      </c>
      <c r="BN84" s="82" t="e">
        <f t="shared" si="38"/>
        <v>#VALUE!</v>
      </c>
      <c r="BO84" s="156" t="e">
        <f t="shared" si="39"/>
        <v>#VALUE!</v>
      </c>
      <c r="BP84" s="82" t="e">
        <f t="shared" si="60"/>
        <v>#VALUE!</v>
      </c>
      <c r="BQ84" s="82" t="e">
        <f t="shared" si="60"/>
        <v>#VALUE!</v>
      </c>
      <c r="BR84" s="82" t="e">
        <f t="shared" si="41"/>
        <v>#VALUE!</v>
      </c>
      <c r="BS84" s="82" t="e">
        <f t="shared" si="42"/>
        <v>#VALUE!</v>
      </c>
      <c r="BT84" s="156" t="e">
        <f t="shared" si="43"/>
        <v>#VALUE!</v>
      </c>
      <c r="BU84" s="82" t="e">
        <f t="shared" si="61"/>
        <v>#VALUE!</v>
      </c>
      <c r="BV84" s="82" t="e">
        <f t="shared" si="61"/>
        <v>#VALUE!</v>
      </c>
      <c r="BW84" s="82" t="e">
        <f t="shared" si="45"/>
        <v>#VALUE!</v>
      </c>
      <c r="BX84" s="82" t="e">
        <f t="shared" si="46"/>
        <v>#VALUE!</v>
      </c>
      <c r="BY84" s="156" t="e">
        <f t="shared" si="47"/>
        <v>#VALUE!</v>
      </c>
      <c r="BZ84" s="82" t="e">
        <f t="shared" si="62"/>
        <v>#VALUE!</v>
      </c>
      <c r="CA84" s="82" t="e">
        <f t="shared" si="62"/>
        <v>#VALUE!</v>
      </c>
      <c r="CB84" s="82" t="e">
        <f t="shared" si="49"/>
        <v>#VALUE!</v>
      </c>
      <c r="CC84" s="82" t="e">
        <f t="shared" si="50"/>
        <v>#VALUE!</v>
      </c>
      <c r="CD84" s="156" t="e">
        <f t="shared" si="51"/>
        <v>#VALUE!</v>
      </c>
      <c r="CE84" s="82" t="e">
        <f t="shared" si="63"/>
        <v>#VALUE!</v>
      </c>
      <c r="CF84" s="82" t="e">
        <f t="shared" si="63"/>
        <v>#VALUE!</v>
      </c>
      <c r="CH84" s="84"/>
      <c r="CI84" s="82"/>
      <c r="CJ84" s="82"/>
      <c r="CK84" s="82"/>
      <c r="CL84" s="82"/>
      <c r="CM84" s="3"/>
    </row>
    <row r="85" spans="1:91" s="79" customFormat="1" ht="15.75" hidden="1" thickBot="1" x14ac:dyDescent="0.3">
      <c r="A85" s="3">
        <f t="shared" si="53"/>
        <v>19</v>
      </c>
      <c r="B85" s="3" t="str">
        <f t="shared" si="53"/>
        <v>Epigenomics</v>
      </c>
      <c r="C85" s="3">
        <f t="shared" si="53"/>
        <v>9</v>
      </c>
      <c r="D85" s="3"/>
      <c r="E85" s="82">
        <f>E22-$CI22</f>
        <v>0</v>
      </c>
      <c r="F85" s="82">
        <f>F22-$CJ22</f>
        <v>0</v>
      </c>
      <c r="G85" s="156">
        <f>G22-$CK22</f>
        <v>0</v>
      </c>
      <c r="H85" s="82">
        <f>H22-$CM22</f>
        <v>-4.703125</v>
      </c>
      <c r="I85" s="82">
        <f>I22-$CM22</f>
        <v>0.21875</v>
      </c>
      <c r="J85" s="82">
        <f>J22-$CI22</f>
        <v>0</v>
      </c>
      <c r="K85" s="82">
        <f>K22-$CJ22</f>
        <v>0</v>
      </c>
      <c r="L85" s="156">
        <f>L22-$CK22</f>
        <v>0</v>
      </c>
      <c r="M85" s="82">
        <f>M22-$CM22</f>
        <v>-4.703125</v>
      </c>
      <c r="N85" s="82">
        <f>N22-$CM22</f>
        <v>3.140625</v>
      </c>
      <c r="O85" s="82">
        <f>O22-$CI22</f>
        <v>0</v>
      </c>
      <c r="P85" s="82">
        <f>P22-$CJ22</f>
        <v>0</v>
      </c>
      <c r="Q85" s="156">
        <f>Q22-$CK22</f>
        <v>0</v>
      </c>
      <c r="R85" s="82">
        <f>R22-$CM22</f>
        <v>-4.703125</v>
      </c>
      <c r="S85" s="82">
        <f>S22-$CM22</f>
        <v>2.75</v>
      </c>
      <c r="T85" s="82">
        <f>T22-$CI22</f>
        <v>0</v>
      </c>
      <c r="U85" s="82">
        <f>U22-$CJ22</f>
        <v>0</v>
      </c>
      <c r="V85" s="156">
        <f>V22-$CK22</f>
        <v>0</v>
      </c>
      <c r="W85" s="82">
        <f>W22-$CM22</f>
        <v>-4.703125</v>
      </c>
      <c r="X85" s="82">
        <f>X22-$CM22</f>
        <v>0.140625</v>
      </c>
      <c r="Y85" s="82">
        <f>Y22-$CI22</f>
        <v>0</v>
      </c>
      <c r="Z85" s="82">
        <f>Z22-$CJ22</f>
        <v>1</v>
      </c>
      <c r="AA85" s="156">
        <f>AA22-$CK22</f>
        <v>1</v>
      </c>
      <c r="AB85" s="82">
        <f>AB22-$CM22</f>
        <v>-3.703125</v>
      </c>
      <c r="AC85" s="82">
        <f>AC22-$CM22</f>
        <v>0.28125</v>
      </c>
      <c r="AD85" s="82">
        <f>AD22-$CI22</f>
        <v>0</v>
      </c>
      <c r="AE85" s="82">
        <f>AE22-$CJ22</f>
        <v>0</v>
      </c>
      <c r="AF85" s="156">
        <f>AF22-$CK22</f>
        <v>0</v>
      </c>
      <c r="AG85" s="82">
        <f>AG22-$CM22</f>
        <v>-4.703125</v>
      </c>
      <c r="AH85" s="82">
        <f>AH22-$CM22</f>
        <v>0</v>
      </c>
      <c r="AI85" s="82" t="e">
        <f t="shared" si="13"/>
        <v>#VALUE!</v>
      </c>
      <c r="AJ85" s="82" t="e">
        <f t="shared" si="14"/>
        <v>#VALUE!</v>
      </c>
      <c r="AK85" s="156" t="e">
        <f t="shared" si="15"/>
        <v>#VALUE!</v>
      </c>
      <c r="AL85" s="82" t="e">
        <f t="shared" si="54"/>
        <v>#VALUE!</v>
      </c>
      <c r="AM85" s="82" t="e">
        <f t="shared" si="54"/>
        <v>#VALUE!</v>
      </c>
      <c r="AN85" s="82" t="e">
        <f t="shared" si="17"/>
        <v>#VALUE!</v>
      </c>
      <c r="AO85" s="82" t="e">
        <f t="shared" si="18"/>
        <v>#VALUE!</v>
      </c>
      <c r="AP85" s="156" t="e">
        <f t="shared" si="19"/>
        <v>#VALUE!</v>
      </c>
      <c r="AQ85" s="82" t="e">
        <f t="shared" si="55"/>
        <v>#VALUE!</v>
      </c>
      <c r="AR85" s="82" t="e">
        <f t="shared" si="55"/>
        <v>#VALUE!</v>
      </c>
      <c r="AS85" s="82" t="e">
        <f t="shared" si="21"/>
        <v>#VALUE!</v>
      </c>
      <c r="AT85" s="82" t="e">
        <f t="shared" si="22"/>
        <v>#VALUE!</v>
      </c>
      <c r="AU85" s="156" t="e">
        <f t="shared" si="23"/>
        <v>#VALUE!</v>
      </c>
      <c r="AV85" s="82" t="e">
        <f t="shared" si="56"/>
        <v>#VALUE!</v>
      </c>
      <c r="AW85" s="82" t="e">
        <f t="shared" si="56"/>
        <v>#VALUE!</v>
      </c>
      <c r="AX85" s="82" t="e">
        <f t="shared" si="25"/>
        <v>#VALUE!</v>
      </c>
      <c r="AY85" s="82" t="e">
        <f t="shared" si="26"/>
        <v>#VALUE!</v>
      </c>
      <c r="AZ85" s="156" t="e">
        <f t="shared" si="27"/>
        <v>#VALUE!</v>
      </c>
      <c r="BA85" s="82" t="e">
        <f t="shared" si="57"/>
        <v>#VALUE!</v>
      </c>
      <c r="BB85" s="82" t="e">
        <f t="shared" si="57"/>
        <v>#VALUE!</v>
      </c>
      <c r="BC85" s="82" t="e">
        <f t="shared" si="29"/>
        <v>#VALUE!</v>
      </c>
      <c r="BD85" s="82" t="e">
        <f t="shared" si="30"/>
        <v>#VALUE!</v>
      </c>
      <c r="BE85" s="156" t="e">
        <f t="shared" si="31"/>
        <v>#VALUE!</v>
      </c>
      <c r="BF85" s="82" t="e">
        <f t="shared" si="58"/>
        <v>#VALUE!</v>
      </c>
      <c r="BG85" s="82" t="e">
        <f t="shared" si="58"/>
        <v>#VALUE!</v>
      </c>
      <c r="BH85" s="82" t="e">
        <f t="shared" si="33"/>
        <v>#VALUE!</v>
      </c>
      <c r="BI85" s="82" t="e">
        <f t="shared" si="34"/>
        <v>#VALUE!</v>
      </c>
      <c r="BJ85" s="156" t="e">
        <f t="shared" si="35"/>
        <v>#VALUE!</v>
      </c>
      <c r="BK85" s="82" t="e">
        <f t="shared" si="59"/>
        <v>#VALUE!</v>
      </c>
      <c r="BL85" s="82" t="e">
        <f t="shared" si="59"/>
        <v>#VALUE!</v>
      </c>
      <c r="BM85" s="82" t="e">
        <f t="shared" si="37"/>
        <v>#VALUE!</v>
      </c>
      <c r="BN85" s="82" t="e">
        <f t="shared" si="38"/>
        <v>#VALUE!</v>
      </c>
      <c r="BO85" s="156" t="e">
        <f t="shared" si="39"/>
        <v>#VALUE!</v>
      </c>
      <c r="BP85" s="82" t="e">
        <f t="shared" si="60"/>
        <v>#VALUE!</v>
      </c>
      <c r="BQ85" s="82" t="e">
        <f t="shared" si="60"/>
        <v>#VALUE!</v>
      </c>
      <c r="BR85" s="82" t="e">
        <f t="shared" si="41"/>
        <v>#VALUE!</v>
      </c>
      <c r="BS85" s="82" t="e">
        <f t="shared" si="42"/>
        <v>#VALUE!</v>
      </c>
      <c r="BT85" s="156" t="e">
        <f t="shared" si="43"/>
        <v>#VALUE!</v>
      </c>
      <c r="BU85" s="82" t="e">
        <f t="shared" si="61"/>
        <v>#VALUE!</v>
      </c>
      <c r="BV85" s="82" t="e">
        <f t="shared" si="61"/>
        <v>#VALUE!</v>
      </c>
      <c r="BW85" s="82" t="e">
        <f t="shared" si="45"/>
        <v>#VALUE!</v>
      </c>
      <c r="BX85" s="82" t="e">
        <f t="shared" si="46"/>
        <v>#VALUE!</v>
      </c>
      <c r="BY85" s="156" t="e">
        <f t="shared" si="47"/>
        <v>#VALUE!</v>
      </c>
      <c r="BZ85" s="82" t="e">
        <f t="shared" si="62"/>
        <v>#VALUE!</v>
      </c>
      <c r="CA85" s="82" t="e">
        <f t="shared" si="62"/>
        <v>#VALUE!</v>
      </c>
      <c r="CB85" s="82" t="e">
        <f t="shared" si="49"/>
        <v>#VALUE!</v>
      </c>
      <c r="CC85" s="82" t="e">
        <f t="shared" si="50"/>
        <v>#VALUE!</v>
      </c>
      <c r="CD85" s="156" t="e">
        <f t="shared" si="51"/>
        <v>#VALUE!</v>
      </c>
      <c r="CE85" s="82" t="e">
        <f t="shared" si="63"/>
        <v>#VALUE!</v>
      </c>
      <c r="CF85" s="82" t="e">
        <f t="shared" si="63"/>
        <v>#VALUE!</v>
      </c>
      <c r="CH85" s="84"/>
      <c r="CI85" s="82"/>
      <c r="CJ85" s="82"/>
      <c r="CK85" s="82"/>
      <c r="CL85" s="82"/>
      <c r="CM85" s="3"/>
    </row>
    <row r="86" spans="1:91" s="79" customFormat="1" ht="15.75" hidden="1" thickBot="1" x14ac:dyDescent="0.3">
      <c r="A86" s="3">
        <f t="shared" si="53"/>
        <v>20</v>
      </c>
      <c r="B86" s="3" t="str">
        <f t="shared" si="53"/>
        <v>Epigenomics</v>
      </c>
      <c r="C86" s="3">
        <f t="shared" si="53"/>
        <v>10</v>
      </c>
      <c r="D86" s="3"/>
      <c r="E86" s="82">
        <f>E23-$CI23</f>
        <v>0</v>
      </c>
      <c r="F86" s="82">
        <f>F23-$CJ23</f>
        <v>0</v>
      </c>
      <c r="G86" s="156">
        <f>G23-$CK23</f>
        <v>0</v>
      </c>
      <c r="H86" s="82">
        <f>H23-$CM23</f>
        <v>-4.734375</v>
      </c>
      <c r="I86" s="82">
        <f>I23-$CM23</f>
        <v>0.265625</v>
      </c>
      <c r="J86" s="82">
        <f>J23-$CI23</f>
        <v>0</v>
      </c>
      <c r="K86" s="82">
        <f>K23-$CJ23</f>
        <v>0</v>
      </c>
      <c r="L86" s="156">
        <f>L23-$CK23</f>
        <v>0</v>
      </c>
      <c r="M86" s="82">
        <f>M23-$CM23</f>
        <v>-4.734375</v>
      </c>
      <c r="N86" s="82">
        <f>N23-$CM23</f>
        <v>3.515625</v>
      </c>
      <c r="O86" s="82">
        <f>O23-$CI23</f>
        <v>0</v>
      </c>
      <c r="P86" s="82">
        <f>P23-$CJ23</f>
        <v>0</v>
      </c>
      <c r="Q86" s="156">
        <f>Q23-$CK23</f>
        <v>0</v>
      </c>
      <c r="R86" s="82">
        <f>R23-$CM23</f>
        <v>-4.734375</v>
      </c>
      <c r="S86" s="82">
        <f>S23-$CM23</f>
        <v>2.78125</v>
      </c>
      <c r="T86" s="82">
        <f>T23-$CI23</f>
        <v>0</v>
      </c>
      <c r="U86" s="82">
        <f>U23-$CJ23</f>
        <v>0</v>
      </c>
      <c r="V86" s="156">
        <f>V23-$CK23</f>
        <v>0</v>
      </c>
      <c r="W86" s="82">
        <f>W23-$CM23</f>
        <v>-4.734375</v>
      </c>
      <c r="X86" s="82">
        <f>X23-$CM23</f>
        <v>9.375E-2</v>
      </c>
      <c r="Y86" s="82">
        <f>Y23-$CI23</f>
        <v>0</v>
      </c>
      <c r="Z86" s="82">
        <f>Z23-$CJ23</f>
        <v>1</v>
      </c>
      <c r="AA86" s="156">
        <f>AA23-$CK23</f>
        <v>1</v>
      </c>
      <c r="AB86" s="82">
        <f>AB23-$CM23</f>
        <v>-3.734375</v>
      </c>
      <c r="AC86" s="82">
        <f>AC23-$CM23</f>
        <v>3.125E-2</v>
      </c>
      <c r="AD86" s="82">
        <f>AD23-$CI23</f>
        <v>0</v>
      </c>
      <c r="AE86" s="82">
        <f>AE23-$CJ23</f>
        <v>0</v>
      </c>
      <c r="AF86" s="156">
        <f>AF23-$CK23</f>
        <v>0</v>
      </c>
      <c r="AG86" s="82">
        <f>AG23-$CM23</f>
        <v>-4.734375</v>
      </c>
      <c r="AH86" s="82">
        <f>AH23-$CM23</f>
        <v>0</v>
      </c>
      <c r="AI86" s="82" t="e">
        <f t="shared" si="13"/>
        <v>#VALUE!</v>
      </c>
      <c r="AJ86" s="82" t="e">
        <f t="shared" si="14"/>
        <v>#VALUE!</v>
      </c>
      <c r="AK86" s="156" t="e">
        <f t="shared" si="15"/>
        <v>#VALUE!</v>
      </c>
      <c r="AL86" s="82" t="e">
        <f t="shared" si="54"/>
        <v>#VALUE!</v>
      </c>
      <c r="AM86" s="82" t="e">
        <f t="shared" si="54"/>
        <v>#VALUE!</v>
      </c>
      <c r="AN86" s="82" t="e">
        <f t="shared" si="17"/>
        <v>#VALUE!</v>
      </c>
      <c r="AO86" s="82" t="e">
        <f t="shared" si="18"/>
        <v>#VALUE!</v>
      </c>
      <c r="AP86" s="156" t="e">
        <f t="shared" si="19"/>
        <v>#VALUE!</v>
      </c>
      <c r="AQ86" s="82" t="e">
        <f t="shared" si="55"/>
        <v>#VALUE!</v>
      </c>
      <c r="AR86" s="82" t="e">
        <f t="shared" si="55"/>
        <v>#VALUE!</v>
      </c>
      <c r="AS86" s="82" t="e">
        <f t="shared" si="21"/>
        <v>#VALUE!</v>
      </c>
      <c r="AT86" s="82" t="e">
        <f t="shared" si="22"/>
        <v>#VALUE!</v>
      </c>
      <c r="AU86" s="156" t="e">
        <f t="shared" si="23"/>
        <v>#VALUE!</v>
      </c>
      <c r="AV86" s="82" t="e">
        <f t="shared" si="56"/>
        <v>#VALUE!</v>
      </c>
      <c r="AW86" s="82" t="e">
        <f t="shared" si="56"/>
        <v>#VALUE!</v>
      </c>
      <c r="AX86" s="82" t="e">
        <f t="shared" si="25"/>
        <v>#VALUE!</v>
      </c>
      <c r="AY86" s="82" t="e">
        <f t="shared" si="26"/>
        <v>#VALUE!</v>
      </c>
      <c r="AZ86" s="156" t="e">
        <f t="shared" si="27"/>
        <v>#VALUE!</v>
      </c>
      <c r="BA86" s="82" t="e">
        <f t="shared" si="57"/>
        <v>#VALUE!</v>
      </c>
      <c r="BB86" s="82" t="e">
        <f t="shared" si="57"/>
        <v>#VALUE!</v>
      </c>
      <c r="BC86" s="82" t="e">
        <f t="shared" si="29"/>
        <v>#VALUE!</v>
      </c>
      <c r="BD86" s="82" t="e">
        <f t="shared" si="30"/>
        <v>#VALUE!</v>
      </c>
      <c r="BE86" s="156" t="e">
        <f t="shared" si="31"/>
        <v>#VALUE!</v>
      </c>
      <c r="BF86" s="82" t="e">
        <f t="shared" si="58"/>
        <v>#VALUE!</v>
      </c>
      <c r="BG86" s="82" t="e">
        <f t="shared" si="58"/>
        <v>#VALUE!</v>
      </c>
      <c r="BH86" s="82" t="e">
        <f t="shared" si="33"/>
        <v>#VALUE!</v>
      </c>
      <c r="BI86" s="82" t="e">
        <f t="shared" si="34"/>
        <v>#VALUE!</v>
      </c>
      <c r="BJ86" s="156" t="e">
        <f t="shared" si="35"/>
        <v>#VALUE!</v>
      </c>
      <c r="BK86" s="82" t="e">
        <f t="shared" si="59"/>
        <v>#VALUE!</v>
      </c>
      <c r="BL86" s="82" t="e">
        <f t="shared" si="59"/>
        <v>#VALUE!</v>
      </c>
      <c r="BM86" s="82" t="e">
        <f t="shared" si="37"/>
        <v>#VALUE!</v>
      </c>
      <c r="BN86" s="82" t="e">
        <f t="shared" si="38"/>
        <v>#VALUE!</v>
      </c>
      <c r="BO86" s="156" t="e">
        <f t="shared" si="39"/>
        <v>#VALUE!</v>
      </c>
      <c r="BP86" s="82" t="e">
        <f t="shared" si="60"/>
        <v>#VALUE!</v>
      </c>
      <c r="BQ86" s="82" t="e">
        <f t="shared" si="60"/>
        <v>#VALUE!</v>
      </c>
      <c r="BR86" s="82" t="e">
        <f t="shared" si="41"/>
        <v>#VALUE!</v>
      </c>
      <c r="BS86" s="82" t="e">
        <f t="shared" si="42"/>
        <v>#VALUE!</v>
      </c>
      <c r="BT86" s="156" t="e">
        <f t="shared" si="43"/>
        <v>#VALUE!</v>
      </c>
      <c r="BU86" s="82" t="e">
        <f t="shared" si="61"/>
        <v>#VALUE!</v>
      </c>
      <c r="BV86" s="82" t="e">
        <f t="shared" si="61"/>
        <v>#VALUE!</v>
      </c>
      <c r="BW86" s="82" t="e">
        <f t="shared" si="45"/>
        <v>#VALUE!</v>
      </c>
      <c r="BX86" s="82" t="e">
        <f t="shared" si="46"/>
        <v>#VALUE!</v>
      </c>
      <c r="BY86" s="156" t="e">
        <f t="shared" si="47"/>
        <v>#VALUE!</v>
      </c>
      <c r="BZ86" s="82" t="e">
        <f t="shared" si="62"/>
        <v>#VALUE!</v>
      </c>
      <c r="CA86" s="82" t="e">
        <f t="shared" si="62"/>
        <v>#VALUE!</v>
      </c>
      <c r="CB86" s="82" t="e">
        <f t="shared" si="49"/>
        <v>#VALUE!</v>
      </c>
      <c r="CC86" s="82" t="e">
        <f t="shared" si="50"/>
        <v>#VALUE!</v>
      </c>
      <c r="CD86" s="156" t="e">
        <f t="shared" si="51"/>
        <v>#VALUE!</v>
      </c>
      <c r="CE86" s="82" t="e">
        <f t="shared" si="63"/>
        <v>#VALUE!</v>
      </c>
      <c r="CF86" s="82" t="e">
        <f t="shared" si="63"/>
        <v>#VALUE!</v>
      </c>
      <c r="CH86" s="84"/>
      <c r="CI86" s="82"/>
      <c r="CJ86" s="82"/>
      <c r="CK86" s="82"/>
      <c r="CL86" s="82"/>
      <c r="CM86" s="3"/>
    </row>
    <row r="87" spans="1:91" s="79" customFormat="1" ht="15.75" hidden="1" thickBot="1" x14ac:dyDescent="0.3">
      <c r="A87" s="3">
        <f t="shared" si="53"/>
        <v>21</v>
      </c>
      <c r="B87" s="3" t="str">
        <f t="shared" si="53"/>
        <v>LIGO</v>
      </c>
      <c r="C87" s="3">
        <f t="shared" si="53"/>
        <v>1</v>
      </c>
      <c r="D87" s="82"/>
      <c r="E87" s="82">
        <f>E24-$CI24</f>
        <v>0</v>
      </c>
      <c r="F87" s="82">
        <f>F24-$CJ24</f>
        <v>4.0000000000000001E-3</v>
      </c>
      <c r="G87" s="156">
        <f>G24-$CK24</f>
        <v>4.0000000000000001E-3</v>
      </c>
      <c r="H87" s="82">
        <f>H24-$CM24</f>
        <v>-1.8085</v>
      </c>
      <c r="I87" s="82">
        <f>I24-$CM24</f>
        <v>0.359375</v>
      </c>
      <c r="J87" s="82">
        <f>J24-$CI24</f>
        <v>0</v>
      </c>
      <c r="K87" s="82">
        <f>K24-$CJ24</f>
        <v>1</v>
      </c>
      <c r="L87" s="156">
        <f>L24-$CK24</f>
        <v>1</v>
      </c>
      <c r="M87" s="82">
        <f>M24-$CM24</f>
        <v>-0.8125</v>
      </c>
      <c r="N87" s="82">
        <f>N24-$CM24</f>
        <v>1.265625</v>
      </c>
      <c r="O87" s="82">
        <f>O24-$CI24</f>
        <v>0</v>
      </c>
      <c r="P87" s="82">
        <f>P24-$CJ24</f>
        <v>0</v>
      </c>
      <c r="Q87" s="156">
        <f>Q24-$CK24</f>
        <v>0</v>
      </c>
      <c r="R87" s="82">
        <f>R24-$CM24</f>
        <v>-1.8125</v>
      </c>
      <c r="S87" s="82">
        <f>S24-$CM24</f>
        <v>1.859375</v>
      </c>
      <c r="T87" s="82">
        <f>T24-$CI24</f>
        <v>0</v>
      </c>
      <c r="U87" s="82">
        <f>U24-$CJ24</f>
        <v>0.247</v>
      </c>
      <c r="V87" s="156">
        <f>V24-$CK24</f>
        <v>0.247</v>
      </c>
      <c r="W87" s="82">
        <f>W24-$CM24</f>
        <v>-1.5655000000000001</v>
      </c>
      <c r="X87" s="82">
        <f>X24-$CM24</f>
        <v>0.515625</v>
      </c>
      <c r="Y87" s="82">
        <f>Y24-$CI24</f>
        <v>0</v>
      </c>
      <c r="Z87" s="82">
        <f>Z24-$CJ24</f>
        <v>8.0000000000000002E-3</v>
      </c>
      <c r="AA87" s="156">
        <f>AA24-$CK24</f>
        <v>8.0000000000000002E-3</v>
      </c>
      <c r="AB87" s="82">
        <f>AB24-$CM24</f>
        <v>-1.8045</v>
      </c>
      <c r="AC87" s="82">
        <f>AC24-$CM24</f>
        <v>0</v>
      </c>
      <c r="AD87" s="82">
        <f>AD24-$CI24</f>
        <v>0</v>
      </c>
      <c r="AE87" s="82">
        <f>AE24-$CJ24</f>
        <v>3.7999999999999999E-2</v>
      </c>
      <c r="AF87" s="156">
        <f>AF24-$CK24</f>
        <v>3.7999999999999999E-2</v>
      </c>
      <c r="AG87" s="82">
        <f>AG24-$CM24</f>
        <v>-1.7745</v>
      </c>
      <c r="AH87" s="82">
        <f>AH24-$CM24</f>
        <v>0.21875</v>
      </c>
      <c r="AI87" s="82" t="e">
        <f t="shared" si="13"/>
        <v>#VALUE!</v>
      </c>
      <c r="AJ87" s="82" t="e">
        <f t="shared" si="14"/>
        <v>#VALUE!</v>
      </c>
      <c r="AK87" s="156" t="e">
        <f t="shared" si="15"/>
        <v>#VALUE!</v>
      </c>
      <c r="AL87" s="82" t="e">
        <f t="shared" si="54"/>
        <v>#VALUE!</v>
      </c>
      <c r="AM87" s="82" t="e">
        <f t="shared" si="54"/>
        <v>#VALUE!</v>
      </c>
      <c r="AN87" s="82" t="e">
        <f t="shared" si="17"/>
        <v>#VALUE!</v>
      </c>
      <c r="AO87" s="82" t="e">
        <f t="shared" si="18"/>
        <v>#VALUE!</v>
      </c>
      <c r="AP87" s="156" t="e">
        <f t="shared" si="19"/>
        <v>#VALUE!</v>
      </c>
      <c r="AQ87" s="82" t="e">
        <f t="shared" si="55"/>
        <v>#VALUE!</v>
      </c>
      <c r="AR87" s="82" t="e">
        <f t="shared" si="55"/>
        <v>#VALUE!</v>
      </c>
      <c r="AS87" s="82" t="e">
        <f t="shared" si="21"/>
        <v>#VALUE!</v>
      </c>
      <c r="AT87" s="82" t="e">
        <f t="shared" si="22"/>
        <v>#VALUE!</v>
      </c>
      <c r="AU87" s="156" t="e">
        <f t="shared" si="23"/>
        <v>#VALUE!</v>
      </c>
      <c r="AV87" s="82" t="e">
        <f t="shared" si="56"/>
        <v>#VALUE!</v>
      </c>
      <c r="AW87" s="82" t="e">
        <f t="shared" si="56"/>
        <v>#VALUE!</v>
      </c>
      <c r="AX87" s="82" t="e">
        <f t="shared" si="25"/>
        <v>#VALUE!</v>
      </c>
      <c r="AY87" s="82" t="e">
        <f t="shared" si="26"/>
        <v>#VALUE!</v>
      </c>
      <c r="AZ87" s="156" t="e">
        <f t="shared" si="27"/>
        <v>#VALUE!</v>
      </c>
      <c r="BA87" s="82" t="e">
        <f t="shared" si="57"/>
        <v>#VALUE!</v>
      </c>
      <c r="BB87" s="82" t="e">
        <f t="shared" si="57"/>
        <v>#VALUE!</v>
      </c>
      <c r="BC87" s="82" t="e">
        <f t="shared" si="29"/>
        <v>#VALUE!</v>
      </c>
      <c r="BD87" s="82" t="e">
        <f t="shared" si="30"/>
        <v>#VALUE!</v>
      </c>
      <c r="BE87" s="156" t="e">
        <f t="shared" si="31"/>
        <v>#VALUE!</v>
      </c>
      <c r="BF87" s="82" t="e">
        <f t="shared" si="58"/>
        <v>#VALUE!</v>
      </c>
      <c r="BG87" s="82" t="e">
        <f t="shared" si="58"/>
        <v>#VALUE!</v>
      </c>
      <c r="BH87" s="82" t="e">
        <f t="shared" si="33"/>
        <v>#VALUE!</v>
      </c>
      <c r="BI87" s="82" t="e">
        <f t="shared" si="34"/>
        <v>#VALUE!</v>
      </c>
      <c r="BJ87" s="156" t="e">
        <f t="shared" si="35"/>
        <v>#VALUE!</v>
      </c>
      <c r="BK87" s="82" t="e">
        <f t="shared" si="59"/>
        <v>#VALUE!</v>
      </c>
      <c r="BL87" s="82" t="e">
        <f t="shared" si="59"/>
        <v>#VALUE!</v>
      </c>
      <c r="BM87" s="82" t="e">
        <f t="shared" si="37"/>
        <v>#VALUE!</v>
      </c>
      <c r="BN87" s="82" t="e">
        <f t="shared" si="38"/>
        <v>#VALUE!</v>
      </c>
      <c r="BO87" s="156" t="e">
        <f t="shared" si="39"/>
        <v>#VALUE!</v>
      </c>
      <c r="BP87" s="82" t="e">
        <f t="shared" si="60"/>
        <v>#VALUE!</v>
      </c>
      <c r="BQ87" s="82" t="e">
        <f t="shared" si="60"/>
        <v>#VALUE!</v>
      </c>
      <c r="BR87" s="82" t="e">
        <f t="shared" si="41"/>
        <v>#VALUE!</v>
      </c>
      <c r="BS87" s="82" t="e">
        <f t="shared" si="42"/>
        <v>#VALUE!</v>
      </c>
      <c r="BT87" s="156" t="e">
        <f t="shared" si="43"/>
        <v>#VALUE!</v>
      </c>
      <c r="BU87" s="82" t="e">
        <f t="shared" si="61"/>
        <v>#VALUE!</v>
      </c>
      <c r="BV87" s="82" t="e">
        <f t="shared" si="61"/>
        <v>#VALUE!</v>
      </c>
      <c r="BW87" s="82" t="e">
        <f t="shared" si="45"/>
        <v>#VALUE!</v>
      </c>
      <c r="BX87" s="82" t="e">
        <f t="shared" si="46"/>
        <v>#VALUE!</v>
      </c>
      <c r="BY87" s="156" t="e">
        <f t="shared" si="47"/>
        <v>#VALUE!</v>
      </c>
      <c r="BZ87" s="82" t="e">
        <f t="shared" si="62"/>
        <v>#VALUE!</v>
      </c>
      <c r="CA87" s="82" t="e">
        <f t="shared" si="62"/>
        <v>#VALUE!</v>
      </c>
      <c r="CB87" s="82" t="e">
        <f t="shared" si="49"/>
        <v>#VALUE!</v>
      </c>
      <c r="CC87" s="82" t="e">
        <f t="shared" si="50"/>
        <v>#VALUE!</v>
      </c>
      <c r="CD87" s="156" t="e">
        <f t="shared" si="51"/>
        <v>#VALUE!</v>
      </c>
      <c r="CE87" s="82" t="e">
        <f t="shared" si="63"/>
        <v>#VALUE!</v>
      </c>
      <c r="CF87" s="82" t="e">
        <f t="shared" si="63"/>
        <v>#VALUE!</v>
      </c>
      <c r="CH87" s="84"/>
      <c r="CI87" s="82"/>
      <c r="CJ87" s="82"/>
      <c r="CK87" s="82"/>
      <c r="CL87" s="82"/>
      <c r="CM87" s="3"/>
    </row>
    <row r="88" spans="1:91" s="79" customFormat="1" ht="15.75" hidden="1" thickBot="1" x14ac:dyDescent="0.3">
      <c r="A88" s="3">
        <f t="shared" si="53"/>
        <v>22</v>
      </c>
      <c r="B88" s="3" t="str">
        <f t="shared" si="53"/>
        <v>LIGO</v>
      </c>
      <c r="C88" s="3">
        <f t="shared" si="53"/>
        <v>2</v>
      </c>
      <c r="D88" s="82"/>
      <c r="E88" s="82">
        <f>E25-$CI25</f>
        <v>0</v>
      </c>
      <c r="F88" s="82">
        <f>F25-$CJ25</f>
        <v>0.55800000000000005</v>
      </c>
      <c r="G88" s="156">
        <f>G25-$CK25</f>
        <v>0.55800000000000005</v>
      </c>
      <c r="H88" s="82">
        <f>H25-$CM25</f>
        <v>-1.7701249999999999</v>
      </c>
      <c r="I88" s="82">
        <f>I25-$CM25</f>
        <v>7.8125E-2</v>
      </c>
      <c r="J88" s="82">
        <f>J25-$CI25</f>
        <v>0</v>
      </c>
      <c r="K88" s="82">
        <f>K25-$CJ25</f>
        <v>0.81499999999999995</v>
      </c>
      <c r="L88" s="156">
        <f>L25-$CK25</f>
        <v>0.81499999999999995</v>
      </c>
      <c r="M88" s="82">
        <f>M25-$CM25</f>
        <v>-1.5131250000000001</v>
      </c>
      <c r="N88" s="82">
        <f>N25-$CM25</f>
        <v>1.9375</v>
      </c>
      <c r="O88" s="82">
        <f>O25-$CI25</f>
        <v>0</v>
      </c>
      <c r="P88" s="82">
        <f>P25-$CJ25</f>
        <v>0.247</v>
      </c>
      <c r="Q88" s="156">
        <f>Q25-$CK25</f>
        <v>0.247</v>
      </c>
      <c r="R88" s="82">
        <f>R25-$CM25</f>
        <v>-2.0811250000000001</v>
      </c>
      <c r="S88" s="82">
        <f>S25-$CM25</f>
        <v>1.703125</v>
      </c>
      <c r="T88" s="82">
        <f>T25-$CI25</f>
        <v>0</v>
      </c>
      <c r="U88" s="82">
        <f>U25-$CJ25</f>
        <v>0.58899999999999997</v>
      </c>
      <c r="V88" s="156">
        <f>V25-$CK25</f>
        <v>0.58899999999999997</v>
      </c>
      <c r="W88" s="82">
        <f>W25-$CM25</f>
        <v>-1.739125</v>
      </c>
      <c r="X88" s="82">
        <f>X25-$CM25</f>
        <v>0</v>
      </c>
      <c r="Y88" s="82">
        <f>Y25-$CI25</f>
        <v>0</v>
      </c>
      <c r="Z88" s="82">
        <f>Z25-$CJ25</f>
        <v>0</v>
      </c>
      <c r="AA88" s="156">
        <f>AA25-$CK25</f>
        <v>0</v>
      </c>
      <c r="AB88" s="82">
        <f>AB25-$CM25</f>
        <v>-2.328125</v>
      </c>
      <c r="AC88" s="82">
        <f>AC25-$CM25</f>
        <v>0.28125</v>
      </c>
      <c r="AD88" s="82">
        <f>AD25-$CI25</f>
        <v>0</v>
      </c>
      <c r="AE88" s="82">
        <f>AE25-$CJ25</f>
        <v>1</v>
      </c>
      <c r="AF88" s="156">
        <f>AF25-$CK25</f>
        <v>1</v>
      </c>
      <c r="AG88" s="82">
        <f>AG25-$CM25</f>
        <v>-1.328125</v>
      </c>
      <c r="AH88" s="82">
        <f>AH25-$CM25</f>
        <v>0.1875</v>
      </c>
      <c r="AI88" s="82" t="e">
        <f t="shared" si="13"/>
        <v>#VALUE!</v>
      </c>
      <c r="AJ88" s="82" t="e">
        <f t="shared" si="14"/>
        <v>#VALUE!</v>
      </c>
      <c r="AK88" s="156" t="e">
        <f t="shared" si="15"/>
        <v>#VALUE!</v>
      </c>
      <c r="AL88" s="82" t="e">
        <f t="shared" si="54"/>
        <v>#VALUE!</v>
      </c>
      <c r="AM88" s="82" t="e">
        <f t="shared" si="54"/>
        <v>#VALUE!</v>
      </c>
      <c r="AN88" s="82" t="e">
        <f t="shared" si="17"/>
        <v>#VALUE!</v>
      </c>
      <c r="AO88" s="82" t="e">
        <f t="shared" si="18"/>
        <v>#VALUE!</v>
      </c>
      <c r="AP88" s="156" t="e">
        <f t="shared" si="19"/>
        <v>#VALUE!</v>
      </c>
      <c r="AQ88" s="82" t="e">
        <f t="shared" si="55"/>
        <v>#VALUE!</v>
      </c>
      <c r="AR88" s="82" t="e">
        <f t="shared" si="55"/>
        <v>#VALUE!</v>
      </c>
      <c r="AS88" s="82" t="e">
        <f t="shared" si="21"/>
        <v>#VALUE!</v>
      </c>
      <c r="AT88" s="82" t="e">
        <f t="shared" si="22"/>
        <v>#VALUE!</v>
      </c>
      <c r="AU88" s="156" t="e">
        <f t="shared" si="23"/>
        <v>#VALUE!</v>
      </c>
      <c r="AV88" s="82" t="e">
        <f t="shared" si="56"/>
        <v>#VALUE!</v>
      </c>
      <c r="AW88" s="82" t="e">
        <f t="shared" si="56"/>
        <v>#VALUE!</v>
      </c>
      <c r="AX88" s="82" t="e">
        <f t="shared" si="25"/>
        <v>#VALUE!</v>
      </c>
      <c r="AY88" s="82" t="e">
        <f t="shared" si="26"/>
        <v>#VALUE!</v>
      </c>
      <c r="AZ88" s="156" t="e">
        <f t="shared" si="27"/>
        <v>#VALUE!</v>
      </c>
      <c r="BA88" s="82" t="e">
        <f t="shared" si="57"/>
        <v>#VALUE!</v>
      </c>
      <c r="BB88" s="82" t="e">
        <f t="shared" si="57"/>
        <v>#VALUE!</v>
      </c>
      <c r="BC88" s="82" t="e">
        <f t="shared" si="29"/>
        <v>#VALUE!</v>
      </c>
      <c r="BD88" s="82" t="e">
        <f t="shared" si="30"/>
        <v>#VALUE!</v>
      </c>
      <c r="BE88" s="156" t="e">
        <f t="shared" si="31"/>
        <v>#VALUE!</v>
      </c>
      <c r="BF88" s="82" t="e">
        <f t="shared" si="58"/>
        <v>#VALUE!</v>
      </c>
      <c r="BG88" s="82" t="e">
        <f t="shared" si="58"/>
        <v>#VALUE!</v>
      </c>
      <c r="BH88" s="82" t="e">
        <f t="shared" si="33"/>
        <v>#VALUE!</v>
      </c>
      <c r="BI88" s="82" t="e">
        <f t="shared" si="34"/>
        <v>#VALUE!</v>
      </c>
      <c r="BJ88" s="156" t="e">
        <f t="shared" si="35"/>
        <v>#VALUE!</v>
      </c>
      <c r="BK88" s="82" t="e">
        <f t="shared" si="59"/>
        <v>#VALUE!</v>
      </c>
      <c r="BL88" s="82" t="e">
        <f t="shared" si="59"/>
        <v>#VALUE!</v>
      </c>
      <c r="BM88" s="82" t="e">
        <f t="shared" si="37"/>
        <v>#VALUE!</v>
      </c>
      <c r="BN88" s="82" t="e">
        <f t="shared" si="38"/>
        <v>#VALUE!</v>
      </c>
      <c r="BO88" s="156" t="e">
        <f t="shared" si="39"/>
        <v>#VALUE!</v>
      </c>
      <c r="BP88" s="82" t="e">
        <f t="shared" si="60"/>
        <v>#VALUE!</v>
      </c>
      <c r="BQ88" s="82" t="e">
        <f t="shared" si="60"/>
        <v>#VALUE!</v>
      </c>
      <c r="BR88" s="82" t="e">
        <f t="shared" si="41"/>
        <v>#VALUE!</v>
      </c>
      <c r="BS88" s="82" t="e">
        <f t="shared" si="42"/>
        <v>#VALUE!</v>
      </c>
      <c r="BT88" s="156" t="e">
        <f t="shared" si="43"/>
        <v>#VALUE!</v>
      </c>
      <c r="BU88" s="82" t="e">
        <f t="shared" si="61"/>
        <v>#VALUE!</v>
      </c>
      <c r="BV88" s="82" t="e">
        <f t="shared" si="61"/>
        <v>#VALUE!</v>
      </c>
      <c r="BW88" s="82" t="e">
        <f t="shared" si="45"/>
        <v>#VALUE!</v>
      </c>
      <c r="BX88" s="82" t="e">
        <f t="shared" si="46"/>
        <v>#VALUE!</v>
      </c>
      <c r="BY88" s="156" t="e">
        <f t="shared" si="47"/>
        <v>#VALUE!</v>
      </c>
      <c r="BZ88" s="82" t="e">
        <f t="shared" si="62"/>
        <v>#VALUE!</v>
      </c>
      <c r="CA88" s="82" t="e">
        <f t="shared" si="62"/>
        <v>#VALUE!</v>
      </c>
      <c r="CB88" s="82" t="e">
        <f t="shared" si="49"/>
        <v>#VALUE!</v>
      </c>
      <c r="CC88" s="82" t="e">
        <f t="shared" si="50"/>
        <v>#VALUE!</v>
      </c>
      <c r="CD88" s="156" t="e">
        <f t="shared" si="51"/>
        <v>#VALUE!</v>
      </c>
      <c r="CE88" s="82" t="e">
        <f t="shared" si="63"/>
        <v>#VALUE!</v>
      </c>
      <c r="CF88" s="82" t="e">
        <f t="shared" si="63"/>
        <v>#VALUE!</v>
      </c>
      <c r="CH88" s="84"/>
      <c r="CI88" s="82"/>
      <c r="CJ88" s="82"/>
      <c r="CK88" s="82"/>
      <c r="CL88" s="82"/>
      <c r="CM88" s="3"/>
    </row>
    <row r="89" spans="1:91" s="79" customFormat="1" ht="15.75" hidden="1" thickBot="1" x14ac:dyDescent="0.3">
      <c r="A89" s="3">
        <f t="shared" si="53"/>
        <v>23</v>
      </c>
      <c r="B89" s="3" t="str">
        <f t="shared" si="53"/>
        <v>LIGO</v>
      </c>
      <c r="C89" s="3">
        <f t="shared" si="53"/>
        <v>3</v>
      </c>
      <c r="D89" s="82"/>
      <c r="E89" s="82">
        <f>E26-$CI26</f>
        <v>0</v>
      </c>
      <c r="F89" s="82">
        <f>F26-$CJ26</f>
        <v>0</v>
      </c>
      <c r="G89" s="156">
        <f>G26-$CK26</f>
        <v>0</v>
      </c>
      <c r="H89" s="82">
        <f>H26-$CM26</f>
        <v>-2.96875</v>
      </c>
      <c r="I89" s="82">
        <f>I26-$CM26</f>
        <v>1.5625E-2</v>
      </c>
      <c r="J89" s="82">
        <f>J26-$CI26</f>
        <v>0</v>
      </c>
      <c r="K89" s="82">
        <f>K26-$CJ26</f>
        <v>1</v>
      </c>
      <c r="L89" s="156">
        <f>L26-$CK26</f>
        <v>1</v>
      </c>
      <c r="M89" s="82">
        <f>M26-$CM26</f>
        <v>-1.96875</v>
      </c>
      <c r="N89" s="82">
        <f>N26-$CM26</f>
        <v>1.890625</v>
      </c>
      <c r="O89" s="82">
        <f>O26-$CI26</f>
        <v>0</v>
      </c>
      <c r="P89" s="82">
        <f>P26-$CJ26</f>
        <v>0.20200000000000001</v>
      </c>
      <c r="Q89" s="156">
        <f>Q26-$CK26</f>
        <v>0.20200000000000001</v>
      </c>
      <c r="R89" s="82">
        <f>R26-$CM26</f>
        <v>-2.76675</v>
      </c>
      <c r="S89" s="82">
        <f>S26-$CM26</f>
        <v>2.03125</v>
      </c>
      <c r="T89" s="82">
        <f>T26-$CI26</f>
        <v>0</v>
      </c>
      <c r="U89" s="82">
        <f>U26-$CJ26</f>
        <v>0.70299999999999996</v>
      </c>
      <c r="V89" s="156">
        <f>V26-$CK26</f>
        <v>0.70299999999999996</v>
      </c>
      <c r="W89" s="82">
        <f>W26-$CM26</f>
        <v>-2.2657500000000002</v>
      </c>
      <c r="X89" s="82">
        <f>X26-$CM26</f>
        <v>0</v>
      </c>
      <c r="Y89" s="82">
        <f>Y26-$CI26</f>
        <v>0</v>
      </c>
      <c r="Z89" s="82">
        <f>Z26-$CJ26</f>
        <v>2E-3</v>
      </c>
      <c r="AA89" s="156">
        <f>AA26-$CK26</f>
        <v>2E-3</v>
      </c>
      <c r="AB89" s="82">
        <f>AB26-$CM26</f>
        <v>-2.9667500000000002</v>
      </c>
      <c r="AC89" s="82">
        <f>AC26-$CM26</f>
        <v>0.21875</v>
      </c>
      <c r="AD89" s="82">
        <f>AD26-$CI26</f>
        <v>0</v>
      </c>
      <c r="AE89" s="82">
        <f>AE26-$CJ26</f>
        <v>0.91700000000000004</v>
      </c>
      <c r="AF89" s="156">
        <f>AF26-$CK26</f>
        <v>0.91700000000000004</v>
      </c>
      <c r="AG89" s="82">
        <f>AG26-$CM26</f>
        <v>-2.0517500000000002</v>
      </c>
      <c r="AH89" s="82">
        <f>AH26-$CM26</f>
        <v>0.15625</v>
      </c>
      <c r="AI89" s="82" t="e">
        <f t="shared" si="13"/>
        <v>#VALUE!</v>
      </c>
      <c r="AJ89" s="82" t="e">
        <f t="shared" si="14"/>
        <v>#VALUE!</v>
      </c>
      <c r="AK89" s="156" t="e">
        <f t="shared" si="15"/>
        <v>#VALUE!</v>
      </c>
      <c r="AL89" s="82" t="e">
        <f t="shared" si="54"/>
        <v>#VALUE!</v>
      </c>
      <c r="AM89" s="82" t="e">
        <f t="shared" si="54"/>
        <v>#VALUE!</v>
      </c>
      <c r="AN89" s="82" t="e">
        <f t="shared" si="17"/>
        <v>#VALUE!</v>
      </c>
      <c r="AO89" s="82" t="e">
        <f t="shared" si="18"/>
        <v>#VALUE!</v>
      </c>
      <c r="AP89" s="156" t="e">
        <f t="shared" si="19"/>
        <v>#VALUE!</v>
      </c>
      <c r="AQ89" s="82" t="e">
        <f t="shared" si="55"/>
        <v>#VALUE!</v>
      </c>
      <c r="AR89" s="82" t="e">
        <f t="shared" si="55"/>
        <v>#VALUE!</v>
      </c>
      <c r="AS89" s="82" t="e">
        <f t="shared" si="21"/>
        <v>#VALUE!</v>
      </c>
      <c r="AT89" s="82" t="e">
        <f t="shared" si="22"/>
        <v>#VALUE!</v>
      </c>
      <c r="AU89" s="156" t="e">
        <f t="shared" si="23"/>
        <v>#VALUE!</v>
      </c>
      <c r="AV89" s="82" t="e">
        <f t="shared" si="56"/>
        <v>#VALUE!</v>
      </c>
      <c r="AW89" s="82" t="e">
        <f t="shared" si="56"/>
        <v>#VALUE!</v>
      </c>
      <c r="AX89" s="82" t="e">
        <f t="shared" si="25"/>
        <v>#VALUE!</v>
      </c>
      <c r="AY89" s="82" t="e">
        <f t="shared" si="26"/>
        <v>#VALUE!</v>
      </c>
      <c r="AZ89" s="156" t="e">
        <f t="shared" si="27"/>
        <v>#VALUE!</v>
      </c>
      <c r="BA89" s="82" t="e">
        <f t="shared" si="57"/>
        <v>#VALUE!</v>
      </c>
      <c r="BB89" s="82" t="e">
        <f t="shared" si="57"/>
        <v>#VALUE!</v>
      </c>
      <c r="BC89" s="82" t="e">
        <f t="shared" si="29"/>
        <v>#VALUE!</v>
      </c>
      <c r="BD89" s="82" t="e">
        <f t="shared" si="30"/>
        <v>#VALUE!</v>
      </c>
      <c r="BE89" s="156" t="e">
        <f t="shared" si="31"/>
        <v>#VALUE!</v>
      </c>
      <c r="BF89" s="82" t="e">
        <f t="shared" si="58"/>
        <v>#VALUE!</v>
      </c>
      <c r="BG89" s="82" t="e">
        <f t="shared" si="58"/>
        <v>#VALUE!</v>
      </c>
      <c r="BH89" s="82" t="e">
        <f t="shared" si="33"/>
        <v>#VALUE!</v>
      </c>
      <c r="BI89" s="82" t="e">
        <f t="shared" si="34"/>
        <v>#VALUE!</v>
      </c>
      <c r="BJ89" s="156" t="e">
        <f t="shared" si="35"/>
        <v>#VALUE!</v>
      </c>
      <c r="BK89" s="82" t="e">
        <f t="shared" si="59"/>
        <v>#VALUE!</v>
      </c>
      <c r="BL89" s="82" t="e">
        <f t="shared" si="59"/>
        <v>#VALUE!</v>
      </c>
      <c r="BM89" s="82" t="e">
        <f t="shared" si="37"/>
        <v>#VALUE!</v>
      </c>
      <c r="BN89" s="82" t="e">
        <f t="shared" si="38"/>
        <v>#VALUE!</v>
      </c>
      <c r="BO89" s="156" t="e">
        <f t="shared" si="39"/>
        <v>#VALUE!</v>
      </c>
      <c r="BP89" s="82" t="e">
        <f t="shared" si="60"/>
        <v>#VALUE!</v>
      </c>
      <c r="BQ89" s="82" t="e">
        <f t="shared" si="60"/>
        <v>#VALUE!</v>
      </c>
      <c r="BR89" s="82" t="e">
        <f t="shared" si="41"/>
        <v>#VALUE!</v>
      </c>
      <c r="BS89" s="82" t="e">
        <f t="shared" si="42"/>
        <v>#VALUE!</v>
      </c>
      <c r="BT89" s="156" t="e">
        <f t="shared" si="43"/>
        <v>#VALUE!</v>
      </c>
      <c r="BU89" s="82" t="e">
        <f t="shared" si="61"/>
        <v>#VALUE!</v>
      </c>
      <c r="BV89" s="82" t="e">
        <f t="shared" si="61"/>
        <v>#VALUE!</v>
      </c>
      <c r="BW89" s="82" t="e">
        <f t="shared" si="45"/>
        <v>#VALUE!</v>
      </c>
      <c r="BX89" s="82" t="e">
        <f t="shared" si="46"/>
        <v>#VALUE!</v>
      </c>
      <c r="BY89" s="156" t="e">
        <f t="shared" si="47"/>
        <v>#VALUE!</v>
      </c>
      <c r="BZ89" s="82" t="e">
        <f t="shared" si="62"/>
        <v>#VALUE!</v>
      </c>
      <c r="CA89" s="82" t="e">
        <f t="shared" si="62"/>
        <v>#VALUE!</v>
      </c>
      <c r="CB89" s="82" t="e">
        <f t="shared" si="49"/>
        <v>#VALUE!</v>
      </c>
      <c r="CC89" s="82" t="e">
        <f t="shared" si="50"/>
        <v>#VALUE!</v>
      </c>
      <c r="CD89" s="156" t="e">
        <f t="shared" si="51"/>
        <v>#VALUE!</v>
      </c>
      <c r="CE89" s="82" t="e">
        <f t="shared" si="63"/>
        <v>#VALUE!</v>
      </c>
      <c r="CF89" s="82" t="e">
        <f t="shared" si="63"/>
        <v>#VALUE!</v>
      </c>
      <c r="CH89" s="84"/>
      <c r="CI89" s="82"/>
      <c r="CJ89" s="82"/>
      <c r="CK89" s="82"/>
      <c r="CL89" s="82"/>
      <c r="CM89" s="3"/>
    </row>
    <row r="90" spans="1:91" s="79" customFormat="1" ht="15.75" hidden="1" thickBot="1" x14ac:dyDescent="0.3">
      <c r="A90" s="3">
        <f t="shared" si="53"/>
        <v>24</v>
      </c>
      <c r="B90" s="3" t="str">
        <f t="shared" si="53"/>
        <v>LIGO</v>
      </c>
      <c r="C90" s="3">
        <f t="shared" si="53"/>
        <v>4</v>
      </c>
      <c r="D90" s="82"/>
      <c r="E90" s="82">
        <f>E27-$CI27</f>
        <v>0</v>
      </c>
      <c r="F90" s="82">
        <f>F27-$CJ27</f>
        <v>0</v>
      </c>
      <c r="G90" s="156">
        <f>G27-$CK27</f>
        <v>0</v>
      </c>
      <c r="H90" s="82">
        <f>H27-$CM27</f>
        <v>-3.296875</v>
      </c>
      <c r="I90" s="82">
        <f>I27-$CM27</f>
        <v>0.1875</v>
      </c>
      <c r="J90" s="82">
        <f>J27-$CI27</f>
        <v>0</v>
      </c>
      <c r="K90" s="82">
        <f>K27-$CJ27</f>
        <v>0.85899999999999999</v>
      </c>
      <c r="L90" s="156">
        <f>L27-$CK27</f>
        <v>0.85899999999999999</v>
      </c>
      <c r="M90" s="82">
        <f>M27-$CM27</f>
        <v>-2.437875</v>
      </c>
      <c r="N90" s="82">
        <f>N27-$CM27</f>
        <v>2.03125</v>
      </c>
      <c r="O90" s="82">
        <f>O27-$CI27</f>
        <v>0</v>
      </c>
      <c r="P90" s="82">
        <f>P27-$CJ27</f>
        <v>7.9000000000000001E-2</v>
      </c>
      <c r="Q90" s="156">
        <f>Q27-$CK27</f>
        <v>7.9000000000000001E-2</v>
      </c>
      <c r="R90" s="82">
        <f>R27-$CM27</f>
        <v>-3.2178749999999998</v>
      </c>
      <c r="S90" s="82">
        <f>S27-$CM27</f>
        <v>3.03125</v>
      </c>
      <c r="T90" s="82">
        <f>T27-$CI27</f>
        <v>0</v>
      </c>
      <c r="U90" s="82">
        <f>U27-$CJ27</f>
        <v>1</v>
      </c>
      <c r="V90" s="156">
        <f>V27-$CK27</f>
        <v>1</v>
      </c>
      <c r="W90" s="82">
        <f>W27-$CM27</f>
        <v>-2.296875</v>
      </c>
      <c r="X90" s="82">
        <f>X27-$CM27</f>
        <v>0</v>
      </c>
      <c r="Y90" s="82">
        <f>Y27-$CI27</f>
        <v>0</v>
      </c>
      <c r="Z90" s="82">
        <f>Z27-$CJ27</f>
        <v>7.1999999999999995E-2</v>
      </c>
      <c r="AA90" s="156">
        <f>AA27-$CK27</f>
        <v>7.1999999999999995E-2</v>
      </c>
      <c r="AB90" s="82">
        <f>AB27-$CM27</f>
        <v>-3.2248749999999999</v>
      </c>
      <c r="AC90" s="82">
        <f>AC27-$CM27</f>
        <v>3.125E-2</v>
      </c>
      <c r="AD90" s="82">
        <f>AD27-$CI27</f>
        <v>0</v>
      </c>
      <c r="AE90" s="82">
        <f>AE27-$CJ27</f>
        <v>0.48499999999999999</v>
      </c>
      <c r="AF90" s="156">
        <f>AF27-$CK27</f>
        <v>0.48499999999999999</v>
      </c>
      <c r="AG90" s="82">
        <f>AG27-$CM27</f>
        <v>-2.8118750000000001</v>
      </c>
      <c r="AH90" s="82">
        <f>AH27-$CM27</f>
        <v>0.203125</v>
      </c>
      <c r="AI90" s="82" t="e">
        <f t="shared" si="13"/>
        <v>#VALUE!</v>
      </c>
      <c r="AJ90" s="82" t="e">
        <f t="shared" si="14"/>
        <v>#VALUE!</v>
      </c>
      <c r="AK90" s="156" t="e">
        <f t="shared" si="15"/>
        <v>#VALUE!</v>
      </c>
      <c r="AL90" s="82" t="e">
        <f t="shared" si="54"/>
        <v>#VALUE!</v>
      </c>
      <c r="AM90" s="82" t="e">
        <f t="shared" si="54"/>
        <v>#VALUE!</v>
      </c>
      <c r="AN90" s="82" t="e">
        <f t="shared" si="17"/>
        <v>#VALUE!</v>
      </c>
      <c r="AO90" s="82" t="e">
        <f t="shared" si="18"/>
        <v>#VALUE!</v>
      </c>
      <c r="AP90" s="156" t="e">
        <f t="shared" si="19"/>
        <v>#VALUE!</v>
      </c>
      <c r="AQ90" s="82" t="e">
        <f t="shared" si="55"/>
        <v>#VALUE!</v>
      </c>
      <c r="AR90" s="82" t="e">
        <f t="shared" si="55"/>
        <v>#VALUE!</v>
      </c>
      <c r="AS90" s="82" t="e">
        <f t="shared" si="21"/>
        <v>#VALUE!</v>
      </c>
      <c r="AT90" s="82" t="e">
        <f t="shared" si="22"/>
        <v>#VALUE!</v>
      </c>
      <c r="AU90" s="156" t="e">
        <f t="shared" si="23"/>
        <v>#VALUE!</v>
      </c>
      <c r="AV90" s="82" t="e">
        <f t="shared" si="56"/>
        <v>#VALUE!</v>
      </c>
      <c r="AW90" s="82" t="e">
        <f t="shared" si="56"/>
        <v>#VALUE!</v>
      </c>
      <c r="AX90" s="82" t="e">
        <f t="shared" si="25"/>
        <v>#VALUE!</v>
      </c>
      <c r="AY90" s="82" t="e">
        <f t="shared" si="26"/>
        <v>#VALUE!</v>
      </c>
      <c r="AZ90" s="156" t="e">
        <f t="shared" si="27"/>
        <v>#VALUE!</v>
      </c>
      <c r="BA90" s="82" t="e">
        <f t="shared" si="57"/>
        <v>#VALUE!</v>
      </c>
      <c r="BB90" s="82" t="e">
        <f t="shared" si="57"/>
        <v>#VALUE!</v>
      </c>
      <c r="BC90" s="82" t="e">
        <f t="shared" si="29"/>
        <v>#VALUE!</v>
      </c>
      <c r="BD90" s="82" t="e">
        <f t="shared" si="30"/>
        <v>#VALUE!</v>
      </c>
      <c r="BE90" s="156" t="e">
        <f t="shared" si="31"/>
        <v>#VALUE!</v>
      </c>
      <c r="BF90" s="82" t="e">
        <f t="shared" si="58"/>
        <v>#VALUE!</v>
      </c>
      <c r="BG90" s="82" t="e">
        <f t="shared" si="58"/>
        <v>#VALUE!</v>
      </c>
      <c r="BH90" s="82" t="e">
        <f t="shared" si="33"/>
        <v>#VALUE!</v>
      </c>
      <c r="BI90" s="82" t="e">
        <f t="shared" si="34"/>
        <v>#VALUE!</v>
      </c>
      <c r="BJ90" s="156" t="e">
        <f t="shared" si="35"/>
        <v>#VALUE!</v>
      </c>
      <c r="BK90" s="82" t="e">
        <f t="shared" si="59"/>
        <v>#VALUE!</v>
      </c>
      <c r="BL90" s="82" t="e">
        <f t="shared" si="59"/>
        <v>#VALUE!</v>
      </c>
      <c r="BM90" s="82" t="e">
        <f t="shared" si="37"/>
        <v>#VALUE!</v>
      </c>
      <c r="BN90" s="82" t="e">
        <f t="shared" si="38"/>
        <v>#VALUE!</v>
      </c>
      <c r="BO90" s="156" t="e">
        <f t="shared" si="39"/>
        <v>#VALUE!</v>
      </c>
      <c r="BP90" s="82" t="e">
        <f t="shared" si="60"/>
        <v>#VALUE!</v>
      </c>
      <c r="BQ90" s="82" t="e">
        <f t="shared" si="60"/>
        <v>#VALUE!</v>
      </c>
      <c r="BR90" s="82" t="e">
        <f t="shared" si="41"/>
        <v>#VALUE!</v>
      </c>
      <c r="BS90" s="82" t="e">
        <f t="shared" si="42"/>
        <v>#VALUE!</v>
      </c>
      <c r="BT90" s="156" t="e">
        <f t="shared" si="43"/>
        <v>#VALUE!</v>
      </c>
      <c r="BU90" s="82" t="e">
        <f t="shared" si="61"/>
        <v>#VALUE!</v>
      </c>
      <c r="BV90" s="82" t="e">
        <f t="shared" si="61"/>
        <v>#VALUE!</v>
      </c>
      <c r="BW90" s="82" t="e">
        <f t="shared" si="45"/>
        <v>#VALUE!</v>
      </c>
      <c r="BX90" s="82" t="e">
        <f t="shared" si="46"/>
        <v>#VALUE!</v>
      </c>
      <c r="BY90" s="156" t="e">
        <f t="shared" si="47"/>
        <v>#VALUE!</v>
      </c>
      <c r="BZ90" s="82" t="e">
        <f t="shared" si="62"/>
        <v>#VALUE!</v>
      </c>
      <c r="CA90" s="82" t="e">
        <f t="shared" si="62"/>
        <v>#VALUE!</v>
      </c>
      <c r="CB90" s="82" t="e">
        <f t="shared" si="49"/>
        <v>#VALUE!</v>
      </c>
      <c r="CC90" s="82" t="e">
        <f t="shared" si="50"/>
        <v>#VALUE!</v>
      </c>
      <c r="CD90" s="156" t="e">
        <f t="shared" si="51"/>
        <v>#VALUE!</v>
      </c>
      <c r="CE90" s="82" t="e">
        <f t="shared" si="63"/>
        <v>#VALUE!</v>
      </c>
      <c r="CF90" s="82" t="e">
        <f t="shared" si="63"/>
        <v>#VALUE!</v>
      </c>
      <c r="CH90" s="84"/>
      <c r="CI90" s="82"/>
      <c r="CJ90" s="82"/>
      <c r="CK90" s="82"/>
      <c r="CL90" s="82"/>
      <c r="CM90" s="3"/>
    </row>
    <row r="91" spans="1:91" s="79" customFormat="1" ht="15.75" hidden="1" thickBot="1" x14ac:dyDescent="0.3">
      <c r="A91" s="3">
        <f t="shared" si="53"/>
        <v>25</v>
      </c>
      <c r="B91" s="3" t="str">
        <f t="shared" si="53"/>
        <v>LIGO</v>
      </c>
      <c r="C91" s="3">
        <f t="shared" si="53"/>
        <v>5</v>
      </c>
      <c r="D91" s="82"/>
      <c r="E91" s="82">
        <f>E28-$CI28</f>
        <v>0</v>
      </c>
      <c r="F91" s="82">
        <f>F28-$CJ28</f>
        <v>0.27300000000000002</v>
      </c>
      <c r="G91" s="156">
        <f>G28-$CK28</f>
        <v>0.27300000000000002</v>
      </c>
      <c r="H91" s="82">
        <f>H28-$CM28</f>
        <v>-3.4457499999999999</v>
      </c>
      <c r="I91" s="82">
        <f>I28-$CM28</f>
        <v>0.484375</v>
      </c>
      <c r="J91" s="82">
        <f>J28-$CI28</f>
        <v>0</v>
      </c>
      <c r="K91" s="82">
        <f>K28-$CJ28</f>
        <v>0.39700000000000002</v>
      </c>
      <c r="L91" s="156">
        <f>L28-$CK28</f>
        <v>0.39700000000000002</v>
      </c>
      <c r="M91" s="82">
        <f>M28-$CM28</f>
        <v>-3.3217499999999998</v>
      </c>
      <c r="N91" s="82">
        <f>N28-$CM28</f>
        <v>2.203125</v>
      </c>
      <c r="O91" s="82">
        <f>O28-$CI28</f>
        <v>0</v>
      </c>
      <c r="P91" s="82">
        <f>P28-$CJ28</f>
        <v>0.50900000000000001</v>
      </c>
      <c r="Q91" s="156">
        <f>Q28-$CK28</f>
        <v>0.50900000000000001</v>
      </c>
      <c r="R91" s="82">
        <f>R28-$CM28</f>
        <v>-3.2097500000000001</v>
      </c>
      <c r="S91" s="82">
        <f>S28-$CM28</f>
        <v>2.203125</v>
      </c>
      <c r="T91" s="82">
        <f>T28-$CI28</f>
        <v>0</v>
      </c>
      <c r="U91" s="82">
        <f>U28-$CJ28</f>
        <v>4.8000000000000001E-2</v>
      </c>
      <c r="V91" s="156">
        <f>V28-$CK28</f>
        <v>4.8000000000000001E-2</v>
      </c>
      <c r="W91" s="82">
        <f>W28-$CM28</f>
        <v>-3.67075</v>
      </c>
      <c r="X91" s="82">
        <f>X28-$CM28</f>
        <v>0.359375</v>
      </c>
      <c r="Y91" s="82">
        <f>Y28-$CI28</f>
        <v>0</v>
      </c>
      <c r="Z91" s="82">
        <f>Z28-$CJ28</f>
        <v>1</v>
      </c>
      <c r="AA91" s="156">
        <f>AA28-$CK28</f>
        <v>1</v>
      </c>
      <c r="AB91" s="82">
        <f>AB28-$CM28</f>
        <v>-2.71875</v>
      </c>
      <c r="AC91" s="82">
        <f>AC28-$CM28</f>
        <v>0</v>
      </c>
      <c r="AD91" s="82">
        <f>AD28-$CI28</f>
        <v>0</v>
      </c>
      <c r="AE91" s="82">
        <f>AE28-$CJ28</f>
        <v>0</v>
      </c>
      <c r="AF91" s="156">
        <f>AF28-$CK28</f>
        <v>0</v>
      </c>
      <c r="AG91" s="82">
        <f>AG28-$CM28</f>
        <v>-3.71875</v>
      </c>
      <c r="AH91" s="82">
        <f>AH28-$CM28</f>
        <v>0.109375</v>
      </c>
      <c r="AI91" s="82" t="e">
        <f t="shared" si="13"/>
        <v>#VALUE!</v>
      </c>
      <c r="AJ91" s="82" t="e">
        <f t="shared" si="14"/>
        <v>#VALUE!</v>
      </c>
      <c r="AK91" s="156" t="e">
        <f t="shared" si="15"/>
        <v>#VALUE!</v>
      </c>
      <c r="AL91" s="82" t="e">
        <f t="shared" si="54"/>
        <v>#VALUE!</v>
      </c>
      <c r="AM91" s="82" t="e">
        <f t="shared" si="54"/>
        <v>#VALUE!</v>
      </c>
      <c r="AN91" s="82" t="e">
        <f t="shared" si="17"/>
        <v>#VALUE!</v>
      </c>
      <c r="AO91" s="82" t="e">
        <f t="shared" si="18"/>
        <v>#VALUE!</v>
      </c>
      <c r="AP91" s="156" t="e">
        <f t="shared" si="19"/>
        <v>#VALUE!</v>
      </c>
      <c r="AQ91" s="82" t="e">
        <f t="shared" si="55"/>
        <v>#VALUE!</v>
      </c>
      <c r="AR91" s="82" t="e">
        <f t="shared" si="55"/>
        <v>#VALUE!</v>
      </c>
      <c r="AS91" s="82" t="e">
        <f t="shared" si="21"/>
        <v>#VALUE!</v>
      </c>
      <c r="AT91" s="82" t="e">
        <f t="shared" si="22"/>
        <v>#VALUE!</v>
      </c>
      <c r="AU91" s="156" t="e">
        <f t="shared" si="23"/>
        <v>#VALUE!</v>
      </c>
      <c r="AV91" s="82" t="e">
        <f t="shared" si="56"/>
        <v>#VALUE!</v>
      </c>
      <c r="AW91" s="82" t="e">
        <f t="shared" si="56"/>
        <v>#VALUE!</v>
      </c>
      <c r="AX91" s="82" t="e">
        <f t="shared" si="25"/>
        <v>#VALUE!</v>
      </c>
      <c r="AY91" s="82" t="e">
        <f t="shared" si="26"/>
        <v>#VALUE!</v>
      </c>
      <c r="AZ91" s="156" t="e">
        <f t="shared" si="27"/>
        <v>#VALUE!</v>
      </c>
      <c r="BA91" s="82" t="e">
        <f t="shared" si="57"/>
        <v>#VALUE!</v>
      </c>
      <c r="BB91" s="82" t="e">
        <f t="shared" si="57"/>
        <v>#VALUE!</v>
      </c>
      <c r="BC91" s="82" t="e">
        <f t="shared" si="29"/>
        <v>#VALUE!</v>
      </c>
      <c r="BD91" s="82" t="e">
        <f t="shared" si="30"/>
        <v>#VALUE!</v>
      </c>
      <c r="BE91" s="156" t="e">
        <f t="shared" si="31"/>
        <v>#VALUE!</v>
      </c>
      <c r="BF91" s="82" t="e">
        <f t="shared" si="58"/>
        <v>#VALUE!</v>
      </c>
      <c r="BG91" s="82" t="e">
        <f t="shared" si="58"/>
        <v>#VALUE!</v>
      </c>
      <c r="BH91" s="82" t="e">
        <f t="shared" si="33"/>
        <v>#VALUE!</v>
      </c>
      <c r="BI91" s="82" t="e">
        <f t="shared" si="34"/>
        <v>#VALUE!</v>
      </c>
      <c r="BJ91" s="156" t="e">
        <f t="shared" si="35"/>
        <v>#VALUE!</v>
      </c>
      <c r="BK91" s="82" t="e">
        <f t="shared" si="59"/>
        <v>#VALUE!</v>
      </c>
      <c r="BL91" s="82" t="e">
        <f t="shared" si="59"/>
        <v>#VALUE!</v>
      </c>
      <c r="BM91" s="82" t="e">
        <f t="shared" si="37"/>
        <v>#VALUE!</v>
      </c>
      <c r="BN91" s="82" t="e">
        <f t="shared" si="38"/>
        <v>#VALUE!</v>
      </c>
      <c r="BO91" s="156" t="e">
        <f t="shared" si="39"/>
        <v>#VALUE!</v>
      </c>
      <c r="BP91" s="82" t="e">
        <f t="shared" si="60"/>
        <v>#VALUE!</v>
      </c>
      <c r="BQ91" s="82" t="e">
        <f t="shared" si="60"/>
        <v>#VALUE!</v>
      </c>
      <c r="BR91" s="82" t="e">
        <f t="shared" si="41"/>
        <v>#VALUE!</v>
      </c>
      <c r="BS91" s="82" t="e">
        <f t="shared" si="42"/>
        <v>#VALUE!</v>
      </c>
      <c r="BT91" s="156" t="e">
        <f t="shared" si="43"/>
        <v>#VALUE!</v>
      </c>
      <c r="BU91" s="82" t="e">
        <f t="shared" si="61"/>
        <v>#VALUE!</v>
      </c>
      <c r="BV91" s="82" t="e">
        <f t="shared" si="61"/>
        <v>#VALUE!</v>
      </c>
      <c r="BW91" s="82" t="e">
        <f t="shared" si="45"/>
        <v>#VALUE!</v>
      </c>
      <c r="BX91" s="82" t="e">
        <f t="shared" si="46"/>
        <v>#VALUE!</v>
      </c>
      <c r="BY91" s="156" t="e">
        <f t="shared" si="47"/>
        <v>#VALUE!</v>
      </c>
      <c r="BZ91" s="82" t="e">
        <f t="shared" si="62"/>
        <v>#VALUE!</v>
      </c>
      <c r="CA91" s="82" t="e">
        <f t="shared" si="62"/>
        <v>#VALUE!</v>
      </c>
      <c r="CB91" s="82" t="e">
        <f t="shared" si="49"/>
        <v>#VALUE!</v>
      </c>
      <c r="CC91" s="82" t="e">
        <f t="shared" si="50"/>
        <v>#VALUE!</v>
      </c>
      <c r="CD91" s="156" t="e">
        <f t="shared" si="51"/>
        <v>#VALUE!</v>
      </c>
      <c r="CE91" s="82" t="e">
        <f t="shared" si="63"/>
        <v>#VALUE!</v>
      </c>
      <c r="CF91" s="82" t="e">
        <f t="shared" si="63"/>
        <v>#VALUE!</v>
      </c>
      <c r="CH91" s="84"/>
      <c r="CI91" s="82"/>
      <c r="CJ91" s="82"/>
      <c r="CK91" s="82"/>
      <c r="CL91" s="82"/>
      <c r="CM91" s="3"/>
    </row>
    <row r="92" spans="1:91" s="79" customFormat="1" ht="15.75" hidden="1" thickBot="1" x14ac:dyDescent="0.3">
      <c r="A92" s="3">
        <f t="shared" si="53"/>
        <v>26</v>
      </c>
      <c r="B92" s="3" t="str">
        <f t="shared" si="53"/>
        <v>LIGO</v>
      </c>
      <c r="C92" s="3">
        <f t="shared" si="53"/>
        <v>6</v>
      </c>
      <c r="D92" s="82"/>
      <c r="E92" s="82">
        <f>E29-$CI29</f>
        <v>0</v>
      </c>
      <c r="F92" s="82">
        <f>F29-$CJ29</f>
        <v>0</v>
      </c>
      <c r="G92" s="156">
        <f>G29-$CK29</f>
        <v>0</v>
      </c>
      <c r="H92" s="82">
        <f>H29-$CM29</f>
        <v>-3.84375</v>
      </c>
      <c r="I92" s="82">
        <f>I29-$CM29</f>
        <v>0.859375</v>
      </c>
      <c r="J92" s="82">
        <f>J29-$CI29</f>
        <v>0</v>
      </c>
      <c r="K92" s="82">
        <f>K29-$CJ29</f>
        <v>0.71599999999999997</v>
      </c>
      <c r="L92" s="156">
        <f>L29-$CK29</f>
        <v>0.71599999999999997</v>
      </c>
      <c r="M92" s="82">
        <f>M29-$CM29</f>
        <v>-3.1277499999999998</v>
      </c>
      <c r="N92" s="82">
        <f>N29-$CM29</f>
        <v>3.515625</v>
      </c>
      <c r="O92" s="82">
        <f>O29-$CI29</f>
        <v>0</v>
      </c>
      <c r="P92" s="82">
        <f>P29-$CJ29</f>
        <v>0.26</v>
      </c>
      <c r="Q92" s="156">
        <f>Q29-$CK29</f>
        <v>0.26</v>
      </c>
      <c r="R92" s="82">
        <f>R29-$CM29</f>
        <v>-3.5837500000000002</v>
      </c>
      <c r="S92" s="82">
        <f>S29-$CM29</f>
        <v>2.390625</v>
      </c>
      <c r="T92" s="82">
        <f>T29-$CI29</f>
        <v>0</v>
      </c>
      <c r="U92" s="82">
        <f>U29-$CJ29</f>
        <v>1</v>
      </c>
      <c r="V92" s="156">
        <f>V29-$CK29</f>
        <v>1</v>
      </c>
      <c r="W92" s="82">
        <f>W29-$CM29</f>
        <v>-2.84375</v>
      </c>
      <c r="X92" s="82">
        <f>X29-$CM29</f>
        <v>0</v>
      </c>
      <c r="Y92" s="82">
        <f>Y29-$CI29</f>
        <v>0</v>
      </c>
      <c r="Z92" s="82">
        <f>Z29-$CJ29</f>
        <v>0.152</v>
      </c>
      <c r="AA92" s="156">
        <f>AA29-$CK29</f>
        <v>0.152</v>
      </c>
      <c r="AB92" s="82">
        <f>AB29-$CM29</f>
        <v>-3.6917499999999999</v>
      </c>
      <c r="AC92" s="82">
        <f>AC29-$CM29</f>
        <v>0.25</v>
      </c>
      <c r="AD92" s="82">
        <f>AD29-$CI29</f>
        <v>0</v>
      </c>
      <c r="AE92" s="82">
        <f>AE29-$CJ29</f>
        <v>0.60299999999999998</v>
      </c>
      <c r="AF92" s="156">
        <f>AF29-$CK29</f>
        <v>0.60299999999999998</v>
      </c>
      <c r="AG92" s="82">
        <f>AG29-$CM29</f>
        <v>-3.2407500000000002</v>
      </c>
      <c r="AH92" s="82">
        <f>AH29-$CM29</f>
        <v>0.328125</v>
      </c>
      <c r="AI92" s="82" t="e">
        <f t="shared" si="13"/>
        <v>#VALUE!</v>
      </c>
      <c r="AJ92" s="82" t="e">
        <f t="shared" si="14"/>
        <v>#VALUE!</v>
      </c>
      <c r="AK92" s="156" t="e">
        <f t="shared" si="15"/>
        <v>#VALUE!</v>
      </c>
      <c r="AL92" s="82" t="e">
        <f t="shared" si="54"/>
        <v>#VALUE!</v>
      </c>
      <c r="AM92" s="82" t="e">
        <f t="shared" si="54"/>
        <v>#VALUE!</v>
      </c>
      <c r="AN92" s="82" t="e">
        <f t="shared" si="17"/>
        <v>#VALUE!</v>
      </c>
      <c r="AO92" s="82" t="e">
        <f t="shared" si="18"/>
        <v>#VALUE!</v>
      </c>
      <c r="AP92" s="156" t="e">
        <f t="shared" si="19"/>
        <v>#VALUE!</v>
      </c>
      <c r="AQ92" s="82" t="e">
        <f t="shared" si="55"/>
        <v>#VALUE!</v>
      </c>
      <c r="AR92" s="82" t="e">
        <f t="shared" si="55"/>
        <v>#VALUE!</v>
      </c>
      <c r="AS92" s="82" t="e">
        <f t="shared" si="21"/>
        <v>#VALUE!</v>
      </c>
      <c r="AT92" s="82" t="e">
        <f t="shared" si="22"/>
        <v>#VALUE!</v>
      </c>
      <c r="AU92" s="156" t="e">
        <f t="shared" si="23"/>
        <v>#VALUE!</v>
      </c>
      <c r="AV92" s="82" t="e">
        <f t="shared" si="56"/>
        <v>#VALUE!</v>
      </c>
      <c r="AW92" s="82" t="e">
        <f t="shared" si="56"/>
        <v>#VALUE!</v>
      </c>
      <c r="AX92" s="82" t="e">
        <f t="shared" si="25"/>
        <v>#VALUE!</v>
      </c>
      <c r="AY92" s="82" t="e">
        <f t="shared" si="26"/>
        <v>#VALUE!</v>
      </c>
      <c r="AZ92" s="156" t="e">
        <f t="shared" si="27"/>
        <v>#VALUE!</v>
      </c>
      <c r="BA92" s="82" t="e">
        <f t="shared" si="57"/>
        <v>#VALUE!</v>
      </c>
      <c r="BB92" s="82" t="e">
        <f t="shared" si="57"/>
        <v>#VALUE!</v>
      </c>
      <c r="BC92" s="82" t="e">
        <f t="shared" si="29"/>
        <v>#VALUE!</v>
      </c>
      <c r="BD92" s="82" t="e">
        <f t="shared" si="30"/>
        <v>#VALUE!</v>
      </c>
      <c r="BE92" s="156" t="e">
        <f t="shared" si="31"/>
        <v>#VALUE!</v>
      </c>
      <c r="BF92" s="82" t="e">
        <f t="shared" si="58"/>
        <v>#VALUE!</v>
      </c>
      <c r="BG92" s="82" t="e">
        <f t="shared" si="58"/>
        <v>#VALUE!</v>
      </c>
      <c r="BH92" s="82" t="e">
        <f t="shared" si="33"/>
        <v>#VALUE!</v>
      </c>
      <c r="BI92" s="82" t="e">
        <f t="shared" si="34"/>
        <v>#VALUE!</v>
      </c>
      <c r="BJ92" s="156" t="e">
        <f t="shared" si="35"/>
        <v>#VALUE!</v>
      </c>
      <c r="BK92" s="82" t="e">
        <f t="shared" si="59"/>
        <v>#VALUE!</v>
      </c>
      <c r="BL92" s="82" t="e">
        <f t="shared" si="59"/>
        <v>#VALUE!</v>
      </c>
      <c r="BM92" s="82" t="e">
        <f t="shared" si="37"/>
        <v>#VALUE!</v>
      </c>
      <c r="BN92" s="82" t="e">
        <f t="shared" si="38"/>
        <v>#VALUE!</v>
      </c>
      <c r="BO92" s="156" t="e">
        <f t="shared" si="39"/>
        <v>#VALUE!</v>
      </c>
      <c r="BP92" s="82" t="e">
        <f t="shared" si="60"/>
        <v>#VALUE!</v>
      </c>
      <c r="BQ92" s="82" t="e">
        <f t="shared" si="60"/>
        <v>#VALUE!</v>
      </c>
      <c r="BR92" s="82" t="e">
        <f t="shared" si="41"/>
        <v>#VALUE!</v>
      </c>
      <c r="BS92" s="82" t="e">
        <f t="shared" si="42"/>
        <v>#VALUE!</v>
      </c>
      <c r="BT92" s="156" t="e">
        <f t="shared" si="43"/>
        <v>#VALUE!</v>
      </c>
      <c r="BU92" s="82" t="e">
        <f t="shared" si="61"/>
        <v>#VALUE!</v>
      </c>
      <c r="BV92" s="82" t="e">
        <f t="shared" si="61"/>
        <v>#VALUE!</v>
      </c>
      <c r="BW92" s="82" t="e">
        <f t="shared" si="45"/>
        <v>#VALUE!</v>
      </c>
      <c r="BX92" s="82" t="e">
        <f t="shared" si="46"/>
        <v>#VALUE!</v>
      </c>
      <c r="BY92" s="156" t="e">
        <f t="shared" si="47"/>
        <v>#VALUE!</v>
      </c>
      <c r="BZ92" s="82" t="e">
        <f t="shared" si="62"/>
        <v>#VALUE!</v>
      </c>
      <c r="CA92" s="82" t="e">
        <f t="shared" si="62"/>
        <v>#VALUE!</v>
      </c>
      <c r="CB92" s="82" t="e">
        <f t="shared" si="49"/>
        <v>#VALUE!</v>
      </c>
      <c r="CC92" s="82" t="e">
        <f t="shared" si="50"/>
        <v>#VALUE!</v>
      </c>
      <c r="CD92" s="156" t="e">
        <f t="shared" si="51"/>
        <v>#VALUE!</v>
      </c>
      <c r="CE92" s="82" t="e">
        <f t="shared" si="63"/>
        <v>#VALUE!</v>
      </c>
      <c r="CF92" s="82" t="e">
        <f t="shared" si="63"/>
        <v>#VALUE!</v>
      </c>
      <c r="CH92" s="84"/>
      <c r="CI92" s="82"/>
      <c r="CJ92" s="82"/>
      <c r="CK92" s="82"/>
      <c r="CL92" s="82"/>
      <c r="CM92" s="3"/>
    </row>
    <row r="93" spans="1:91" s="79" customFormat="1" ht="15.75" hidden="1" thickBot="1" x14ac:dyDescent="0.3">
      <c r="A93" s="3">
        <f t="shared" si="53"/>
        <v>27</v>
      </c>
      <c r="B93" s="3" t="str">
        <f t="shared" si="53"/>
        <v>LIGO</v>
      </c>
      <c r="C93" s="3">
        <f t="shared" si="53"/>
        <v>7</v>
      </c>
      <c r="D93" s="3"/>
      <c r="E93" s="82">
        <f>E30-$CI30</f>
        <v>0</v>
      </c>
      <c r="F93" s="82">
        <f>F30-$CJ30</f>
        <v>7.8E-2</v>
      </c>
      <c r="G93" s="156">
        <f>G30-$CK30</f>
        <v>7.8E-2</v>
      </c>
      <c r="H93" s="82">
        <f>H30-$CM30</f>
        <v>-3.9845000000000002</v>
      </c>
      <c r="I93" s="82">
        <f>I30-$CM30</f>
        <v>0.421875</v>
      </c>
      <c r="J93" s="82">
        <f>J30-$CI30</f>
        <v>0</v>
      </c>
      <c r="K93" s="82">
        <f>K30-$CJ30</f>
        <v>0.221</v>
      </c>
      <c r="L93" s="156">
        <f>L30-$CK30</f>
        <v>0.221</v>
      </c>
      <c r="M93" s="82">
        <f>M30-$CM30</f>
        <v>-3.8414999999999999</v>
      </c>
      <c r="N93" s="82">
        <f>N30-$CM30</f>
        <v>3</v>
      </c>
      <c r="O93" s="82">
        <f>O30-$CI30</f>
        <v>0</v>
      </c>
      <c r="P93" s="82">
        <f>P30-$CJ30</f>
        <v>0.123</v>
      </c>
      <c r="Q93" s="156">
        <f>Q30-$CK30</f>
        <v>0.123</v>
      </c>
      <c r="R93" s="82">
        <f>R30-$CM30</f>
        <v>-3.9394999999999998</v>
      </c>
      <c r="S93" s="82">
        <f>S30-$CM30</f>
        <v>2.6875</v>
      </c>
      <c r="T93" s="82">
        <f>T30-$CI30</f>
        <v>0</v>
      </c>
      <c r="U93" s="82">
        <f>U30-$CJ30</f>
        <v>1</v>
      </c>
      <c r="V93" s="156">
        <f>V30-$CK30</f>
        <v>1</v>
      </c>
      <c r="W93" s="82">
        <f>W30-$CM30</f>
        <v>-3.0625</v>
      </c>
      <c r="X93" s="82">
        <f>X30-$CM30</f>
        <v>0</v>
      </c>
      <c r="Y93" s="82">
        <f>Y30-$CI30</f>
        <v>0</v>
      </c>
      <c r="Z93" s="82">
        <f>Z30-$CJ30</f>
        <v>0</v>
      </c>
      <c r="AA93" s="156">
        <f>AA30-$CK30</f>
        <v>0</v>
      </c>
      <c r="AB93" s="82">
        <f>AB30-$CM30</f>
        <v>-4.0625</v>
      </c>
      <c r="AC93" s="82">
        <f>AC30-$CM30</f>
        <v>0.28125</v>
      </c>
      <c r="AD93" s="82">
        <f>AD30-$CI30</f>
        <v>0</v>
      </c>
      <c r="AE93" s="82">
        <f>AE30-$CJ30</f>
        <v>2.3E-2</v>
      </c>
      <c r="AF93" s="156">
        <f>AF30-$CK30</f>
        <v>2.3E-2</v>
      </c>
      <c r="AG93" s="82">
        <f>AG30-$CM30</f>
        <v>-4.0395000000000003</v>
      </c>
      <c r="AH93" s="82">
        <f>AH30-$CM30</f>
        <v>0.21875</v>
      </c>
      <c r="AI93" s="82" t="e">
        <f t="shared" si="13"/>
        <v>#VALUE!</v>
      </c>
      <c r="AJ93" s="82" t="e">
        <f t="shared" si="14"/>
        <v>#VALUE!</v>
      </c>
      <c r="AK93" s="156" t="e">
        <f t="shared" si="15"/>
        <v>#VALUE!</v>
      </c>
      <c r="AL93" s="82" t="e">
        <f t="shared" si="54"/>
        <v>#VALUE!</v>
      </c>
      <c r="AM93" s="82" t="e">
        <f t="shared" si="54"/>
        <v>#VALUE!</v>
      </c>
      <c r="AN93" s="82" t="e">
        <f t="shared" si="17"/>
        <v>#VALUE!</v>
      </c>
      <c r="AO93" s="82" t="e">
        <f t="shared" si="18"/>
        <v>#VALUE!</v>
      </c>
      <c r="AP93" s="156" t="e">
        <f t="shared" si="19"/>
        <v>#VALUE!</v>
      </c>
      <c r="AQ93" s="82" t="e">
        <f t="shared" si="55"/>
        <v>#VALUE!</v>
      </c>
      <c r="AR93" s="82" t="e">
        <f t="shared" si="55"/>
        <v>#VALUE!</v>
      </c>
      <c r="AS93" s="82" t="e">
        <f t="shared" si="21"/>
        <v>#VALUE!</v>
      </c>
      <c r="AT93" s="82" t="e">
        <f t="shared" si="22"/>
        <v>#VALUE!</v>
      </c>
      <c r="AU93" s="156" t="e">
        <f t="shared" si="23"/>
        <v>#VALUE!</v>
      </c>
      <c r="AV93" s="82" t="e">
        <f t="shared" si="56"/>
        <v>#VALUE!</v>
      </c>
      <c r="AW93" s="82" t="e">
        <f t="shared" si="56"/>
        <v>#VALUE!</v>
      </c>
      <c r="AX93" s="82" t="e">
        <f t="shared" si="25"/>
        <v>#VALUE!</v>
      </c>
      <c r="AY93" s="82" t="e">
        <f t="shared" si="26"/>
        <v>#VALUE!</v>
      </c>
      <c r="AZ93" s="156" t="e">
        <f t="shared" si="27"/>
        <v>#VALUE!</v>
      </c>
      <c r="BA93" s="82" t="e">
        <f t="shared" si="57"/>
        <v>#VALUE!</v>
      </c>
      <c r="BB93" s="82" t="e">
        <f t="shared" si="57"/>
        <v>#VALUE!</v>
      </c>
      <c r="BC93" s="82" t="e">
        <f t="shared" si="29"/>
        <v>#VALUE!</v>
      </c>
      <c r="BD93" s="82" t="e">
        <f t="shared" si="30"/>
        <v>#VALUE!</v>
      </c>
      <c r="BE93" s="156" t="e">
        <f t="shared" si="31"/>
        <v>#VALUE!</v>
      </c>
      <c r="BF93" s="82" t="e">
        <f t="shared" si="58"/>
        <v>#VALUE!</v>
      </c>
      <c r="BG93" s="82" t="e">
        <f t="shared" si="58"/>
        <v>#VALUE!</v>
      </c>
      <c r="BH93" s="82" t="e">
        <f t="shared" si="33"/>
        <v>#VALUE!</v>
      </c>
      <c r="BI93" s="82" t="e">
        <f t="shared" si="34"/>
        <v>#VALUE!</v>
      </c>
      <c r="BJ93" s="156" t="e">
        <f t="shared" si="35"/>
        <v>#VALUE!</v>
      </c>
      <c r="BK93" s="82" t="e">
        <f t="shared" si="59"/>
        <v>#VALUE!</v>
      </c>
      <c r="BL93" s="82" t="e">
        <f t="shared" si="59"/>
        <v>#VALUE!</v>
      </c>
      <c r="BM93" s="82" t="e">
        <f t="shared" si="37"/>
        <v>#VALUE!</v>
      </c>
      <c r="BN93" s="82" t="e">
        <f t="shared" si="38"/>
        <v>#VALUE!</v>
      </c>
      <c r="BO93" s="156" t="e">
        <f t="shared" si="39"/>
        <v>#VALUE!</v>
      </c>
      <c r="BP93" s="82" t="e">
        <f t="shared" si="60"/>
        <v>#VALUE!</v>
      </c>
      <c r="BQ93" s="82" t="e">
        <f t="shared" si="60"/>
        <v>#VALUE!</v>
      </c>
      <c r="BR93" s="82" t="e">
        <f t="shared" si="41"/>
        <v>#VALUE!</v>
      </c>
      <c r="BS93" s="82" t="e">
        <f t="shared" si="42"/>
        <v>#VALUE!</v>
      </c>
      <c r="BT93" s="156" t="e">
        <f t="shared" si="43"/>
        <v>#VALUE!</v>
      </c>
      <c r="BU93" s="82" t="e">
        <f t="shared" si="61"/>
        <v>#VALUE!</v>
      </c>
      <c r="BV93" s="82" t="e">
        <f t="shared" si="61"/>
        <v>#VALUE!</v>
      </c>
      <c r="BW93" s="82" t="e">
        <f t="shared" si="45"/>
        <v>#VALUE!</v>
      </c>
      <c r="BX93" s="82" t="e">
        <f t="shared" si="46"/>
        <v>#VALUE!</v>
      </c>
      <c r="BY93" s="156" t="e">
        <f t="shared" si="47"/>
        <v>#VALUE!</v>
      </c>
      <c r="BZ93" s="82" t="e">
        <f t="shared" si="62"/>
        <v>#VALUE!</v>
      </c>
      <c r="CA93" s="82" t="e">
        <f t="shared" si="62"/>
        <v>#VALUE!</v>
      </c>
      <c r="CB93" s="82" t="e">
        <f t="shared" si="49"/>
        <v>#VALUE!</v>
      </c>
      <c r="CC93" s="82" t="e">
        <f t="shared" si="50"/>
        <v>#VALUE!</v>
      </c>
      <c r="CD93" s="156" t="e">
        <f t="shared" si="51"/>
        <v>#VALUE!</v>
      </c>
      <c r="CE93" s="82" t="e">
        <f t="shared" si="63"/>
        <v>#VALUE!</v>
      </c>
      <c r="CF93" s="82" t="e">
        <f t="shared" si="63"/>
        <v>#VALUE!</v>
      </c>
      <c r="CH93" s="84"/>
      <c r="CI93" s="82"/>
      <c r="CJ93" s="82"/>
      <c r="CK93" s="82"/>
      <c r="CL93" s="82"/>
      <c r="CM93" s="3"/>
    </row>
    <row r="94" spans="1:91" s="79" customFormat="1" ht="15.75" hidden="1" thickBot="1" x14ac:dyDescent="0.3">
      <c r="A94" s="3">
        <f t="shared" si="53"/>
        <v>28</v>
      </c>
      <c r="B94" s="3" t="str">
        <f t="shared" si="53"/>
        <v>LIGO</v>
      </c>
      <c r="C94" s="3">
        <f t="shared" si="53"/>
        <v>8</v>
      </c>
      <c r="D94" s="3"/>
      <c r="E94" s="82">
        <f>E31-$CI31</f>
        <v>0</v>
      </c>
      <c r="F94" s="82">
        <f>F31-$CJ31</f>
        <v>0.20300000000000001</v>
      </c>
      <c r="G94" s="156">
        <f>G31-$CK31</f>
        <v>0.20300000000000001</v>
      </c>
      <c r="H94" s="82">
        <f>H31-$CM31</f>
        <v>-4.0001249999999997</v>
      </c>
      <c r="I94" s="82">
        <f>I31-$CM31</f>
        <v>0.46875</v>
      </c>
      <c r="J94" s="82">
        <f>J31-$CI31</f>
        <v>0</v>
      </c>
      <c r="K94" s="82">
        <f>K31-$CJ31</f>
        <v>0.81200000000000006</v>
      </c>
      <c r="L94" s="156">
        <f>L31-$CK31</f>
        <v>0.81200000000000006</v>
      </c>
      <c r="M94" s="82">
        <f>M31-$CM31</f>
        <v>-3.3911249999999997</v>
      </c>
      <c r="N94" s="82">
        <f>N31-$CM31</f>
        <v>3.265625</v>
      </c>
      <c r="O94" s="82">
        <f>O31-$CI31</f>
        <v>0</v>
      </c>
      <c r="P94" s="82">
        <f>P31-$CJ31</f>
        <v>0</v>
      </c>
      <c r="Q94" s="156">
        <f>Q31-$CK31</f>
        <v>0</v>
      </c>
      <c r="R94" s="82">
        <f>R31-$CM31</f>
        <v>-4.203125</v>
      </c>
      <c r="S94" s="82">
        <f>S31-$CM31</f>
        <v>3.21875</v>
      </c>
      <c r="T94" s="82">
        <f>T31-$CI31</f>
        <v>0</v>
      </c>
      <c r="U94" s="82">
        <f>U31-$CJ31</f>
        <v>1</v>
      </c>
      <c r="V94" s="156">
        <f>V31-$CK31</f>
        <v>1</v>
      </c>
      <c r="W94" s="82">
        <f>W31-$CM31</f>
        <v>-3.203125</v>
      </c>
      <c r="X94" s="82">
        <f>X31-$CM31</f>
        <v>4.6875E-2</v>
      </c>
      <c r="Y94" s="82">
        <f>Y31-$CI31</f>
        <v>0</v>
      </c>
      <c r="Z94" s="82">
        <f>Z31-$CJ31</f>
        <v>0.09</v>
      </c>
      <c r="AA94" s="156">
        <f>AA31-$CK31</f>
        <v>0.09</v>
      </c>
      <c r="AB94" s="82">
        <f>AB31-$CM31</f>
        <v>-4.1131250000000001</v>
      </c>
      <c r="AC94" s="82">
        <f>AC31-$CM31</f>
        <v>0</v>
      </c>
      <c r="AD94" s="82">
        <f>AD31-$CI31</f>
        <v>0</v>
      </c>
      <c r="AE94" s="82">
        <f>AE31-$CJ31</f>
        <v>0.65600000000000003</v>
      </c>
      <c r="AF94" s="156">
        <f>AF31-$CK31</f>
        <v>0.65600000000000003</v>
      </c>
      <c r="AG94" s="82">
        <f>AG31-$CM31</f>
        <v>-3.5471249999999999</v>
      </c>
      <c r="AH94" s="82">
        <f>AH31-$CM31</f>
        <v>0.703125</v>
      </c>
      <c r="AI94" s="82" t="e">
        <f t="shared" si="13"/>
        <v>#VALUE!</v>
      </c>
      <c r="AJ94" s="82" t="e">
        <f t="shared" si="14"/>
        <v>#VALUE!</v>
      </c>
      <c r="AK94" s="156" t="e">
        <f t="shared" si="15"/>
        <v>#VALUE!</v>
      </c>
      <c r="AL94" s="82" t="e">
        <f t="shared" si="54"/>
        <v>#VALUE!</v>
      </c>
      <c r="AM94" s="82" t="e">
        <f t="shared" si="54"/>
        <v>#VALUE!</v>
      </c>
      <c r="AN94" s="82" t="e">
        <f t="shared" si="17"/>
        <v>#VALUE!</v>
      </c>
      <c r="AO94" s="82" t="e">
        <f t="shared" si="18"/>
        <v>#VALUE!</v>
      </c>
      <c r="AP94" s="156" t="e">
        <f t="shared" si="19"/>
        <v>#VALUE!</v>
      </c>
      <c r="AQ94" s="82" t="e">
        <f t="shared" si="55"/>
        <v>#VALUE!</v>
      </c>
      <c r="AR94" s="82" t="e">
        <f t="shared" si="55"/>
        <v>#VALUE!</v>
      </c>
      <c r="AS94" s="82" t="e">
        <f t="shared" si="21"/>
        <v>#VALUE!</v>
      </c>
      <c r="AT94" s="82" t="e">
        <f t="shared" si="22"/>
        <v>#VALUE!</v>
      </c>
      <c r="AU94" s="156" t="e">
        <f t="shared" si="23"/>
        <v>#VALUE!</v>
      </c>
      <c r="AV94" s="82" t="e">
        <f t="shared" si="56"/>
        <v>#VALUE!</v>
      </c>
      <c r="AW94" s="82" t="e">
        <f t="shared" si="56"/>
        <v>#VALUE!</v>
      </c>
      <c r="AX94" s="82" t="e">
        <f t="shared" si="25"/>
        <v>#VALUE!</v>
      </c>
      <c r="AY94" s="82" t="e">
        <f t="shared" si="26"/>
        <v>#VALUE!</v>
      </c>
      <c r="AZ94" s="156" t="e">
        <f t="shared" si="27"/>
        <v>#VALUE!</v>
      </c>
      <c r="BA94" s="82" t="e">
        <f t="shared" si="57"/>
        <v>#VALUE!</v>
      </c>
      <c r="BB94" s="82" t="e">
        <f t="shared" si="57"/>
        <v>#VALUE!</v>
      </c>
      <c r="BC94" s="82" t="e">
        <f t="shared" si="29"/>
        <v>#VALUE!</v>
      </c>
      <c r="BD94" s="82" t="e">
        <f t="shared" si="30"/>
        <v>#VALUE!</v>
      </c>
      <c r="BE94" s="156" t="e">
        <f t="shared" si="31"/>
        <v>#VALUE!</v>
      </c>
      <c r="BF94" s="82" t="e">
        <f t="shared" si="58"/>
        <v>#VALUE!</v>
      </c>
      <c r="BG94" s="82" t="e">
        <f t="shared" si="58"/>
        <v>#VALUE!</v>
      </c>
      <c r="BH94" s="82" t="e">
        <f t="shared" si="33"/>
        <v>#VALUE!</v>
      </c>
      <c r="BI94" s="82" t="e">
        <f t="shared" si="34"/>
        <v>#VALUE!</v>
      </c>
      <c r="BJ94" s="156" t="e">
        <f t="shared" si="35"/>
        <v>#VALUE!</v>
      </c>
      <c r="BK94" s="82" t="e">
        <f t="shared" si="59"/>
        <v>#VALUE!</v>
      </c>
      <c r="BL94" s="82" t="e">
        <f t="shared" si="59"/>
        <v>#VALUE!</v>
      </c>
      <c r="BM94" s="82" t="e">
        <f t="shared" si="37"/>
        <v>#VALUE!</v>
      </c>
      <c r="BN94" s="82" t="e">
        <f t="shared" si="38"/>
        <v>#VALUE!</v>
      </c>
      <c r="BO94" s="156" t="e">
        <f t="shared" si="39"/>
        <v>#VALUE!</v>
      </c>
      <c r="BP94" s="82" t="e">
        <f t="shared" si="60"/>
        <v>#VALUE!</v>
      </c>
      <c r="BQ94" s="82" t="e">
        <f t="shared" si="60"/>
        <v>#VALUE!</v>
      </c>
      <c r="BR94" s="82" t="e">
        <f t="shared" si="41"/>
        <v>#VALUE!</v>
      </c>
      <c r="BS94" s="82" t="e">
        <f t="shared" si="42"/>
        <v>#VALUE!</v>
      </c>
      <c r="BT94" s="156" t="e">
        <f t="shared" si="43"/>
        <v>#VALUE!</v>
      </c>
      <c r="BU94" s="82" t="e">
        <f t="shared" si="61"/>
        <v>#VALUE!</v>
      </c>
      <c r="BV94" s="82" t="e">
        <f t="shared" si="61"/>
        <v>#VALUE!</v>
      </c>
      <c r="BW94" s="82" t="e">
        <f t="shared" si="45"/>
        <v>#VALUE!</v>
      </c>
      <c r="BX94" s="82" t="e">
        <f t="shared" si="46"/>
        <v>#VALUE!</v>
      </c>
      <c r="BY94" s="156" t="e">
        <f t="shared" si="47"/>
        <v>#VALUE!</v>
      </c>
      <c r="BZ94" s="82" t="e">
        <f t="shared" si="62"/>
        <v>#VALUE!</v>
      </c>
      <c r="CA94" s="82" t="e">
        <f t="shared" si="62"/>
        <v>#VALUE!</v>
      </c>
      <c r="CB94" s="82" t="e">
        <f t="shared" si="49"/>
        <v>#VALUE!</v>
      </c>
      <c r="CC94" s="82" t="e">
        <f t="shared" si="50"/>
        <v>#VALUE!</v>
      </c>
      <c r="CD94" s="156" t="e">
        <f t="shared" si="51"/>
        <v>#VALUE!</v>
      </c>
      <c r="CE94" s="82" t="e">
        <f t="shared" si="63"/>
        <v>#VALUE!</v>
      </c>
      <c r="CF94" s="82" t="e">
        <f t="shared" si="63"/>
        <v>#VALUE!</v>
      </c>
      <c r="CH94" s="84"/>
      <c r="CI94" s="82"/>
      <c r="CJ94" s="82"/>
      <c r="CK94" s="82"/>
      <c r="CL94" s="82"/>
      <c r="CM94" s="3"/>
    </row>
    <row r="95" spans="1:91" s="79" customFormat="1" ht="15.75" hidden="1" thickBot="1" x14ac:dyDescent="0.3">
      <c r="A95" s="3">
        <f t="shared" si="53"/>
        <v>29</v>
      </c>
      <c r="B95" s="3" t="str">
        <f t="shared" si="53"/>
        <v>LIGO</v>
      </c>
      <c r="C95" s="3">
        <f t="shared" si="53"/>
        <v>9</v>
      </c>
      <c r="D95" s="3"/>
      <c r="E95" s="82">
        <f>E32-$CI32</f>
        <v>0</v>
      </c>
      <c r="F95" s="82">
        <f>F32-$CJ32</f>
        <v>0.85399999999999998</v>
      </c>
      <c r="G95" s="156">
        <f>G32-$CK32</f>
        <v>0.85399999999999998</v>
      </c>
      <c r="H95" s="82">
        <f>H32-$CM32</f>
        <v>-3.2866249999999999</v>
      </c>
      <c r="I95" s="82">
        <f>I32-$CM32</f>
        <v>0.359375</v>
      </c>
      <c r="J95" s="82">
        <f>J32-$CI32</f>
        <v>0</v>
      </c>
      <c r="K95" s="82">
        <f>K32-$CJ32</f>
        <v>0.29799999999999999</v>
      </c>
      <c r="L95" s="156">
        <f>L32-$CK32</f>
        <v>0.29799999999999999</v>
      </c>
      <c r="M95" s="82">
        <f>M32-$CM32</f>
        <v>-3.842625</v>
      </c>
      <c r="N95" s="82">
        <f>N32-$CM32</f>
        <v>4.234375</v>
      </c>
      <c r="O95" s="82">
        <f>O32-$CI32</f>
        <v>0</v>
      </c>
      <c r="P95" s="82">
        <f>P32-$CJ32</f>
        <v>1</v>
      </c>
      <c r="Q95" s="156">
        <f>Q32-$CK32</f>
        <v>1</v>
      </c>
      <c r="R95" s="82">
        <f>R32-$CM32</f>
        <v>-3.140625</v>
      </c>
      <c r="S95" s="82">
        <f>S32-$CM32</f>
        <v>3.6875</v>
      </c>
      <c r="T95" s="82">
        <f>T32-$CI32</f>
        <v>0</v>
      </c>
      <c r="U95" s="82">
        <f>U32-$CJ32</f>
        <v>0</v>
      </c>
      <c r="V95" s="156">
        <f>V32-$CK32</f>
        <v>0</v>
      </c>
      <c r="W95" s="82">
        <f>W32-$CM32</f>
        <v>-4.140625</v>
      </c>
      <c r="X95" s="82">
        <f>X32-$CM32</f>
        <v>0.203125</v>
      </c>
      <c r="Y95" s="82">
        <f>Y32-$CI32</f>
        <v>0</v>
      </c>
      <c r="Z95" s="82">
        <f>Z32-$CJ32</f>
        <v>0.64500000000000002</v>
      </c>
      <c r="AA95" s="156">
        <f>AA32-$CK32</f>
        <v>0.64500000000000002</v>
      </c>
      <c r="AB95" s="82">
        <f>AB32-$CM32</f>
        <v>-3.495625</v>
      </c>
      <c r="AC95" s="82">
        <f>AC32-$CM32</f>
        <v>0.984375</v>
      </c>
      <c r="AD95" s="82">
        <f>AD32-$CI32</f>
        <v>0</v>
      </c>
      <c r="AE95" s="82">
        <f>AE32-$CJ32</f>
        <v>0.70299999999999996</v>
      </c>
      <c r="AF95" s="156">
        <f>AF32-$CK32</f>
        <v>0.70299999999999996</v>
      </c>
      <c r="AG95" s="82">
        <f>AG32-$CM32</f>
        <v>-3.4376250000000002</v>
      </c>
      <c r="AH95" s="82">
        <f>AH32-$CM32</f>
        <v>0</v>
      </c>
      <c r="AI95" s="82" t="e">
        <f t="shared" si="13"/>
        <v>#VALUE!</v>
      </c>
      <c r="AJ95" s="82" t="e">
        <f t="shared" si="14"/>
        <v>#VALUE!</v>
      </c>
      <c r="AK95" s="156" t="e">
        <f t="shared" si="15"/>
        <v>#VALUE!</v>
      </c>
      <c r="AL95" s="82" t="e">
        <f t="shared" si="54"/>
        <v>#VALUE!</v>
      </c>
      <c r="AM95" s="82" t="e">
        <f t="shared" si="54"/>
        <v>#VALUE!</v>
      </c>
      <c r="AN95" s="82" t="e">
        <f t="shared" si="17"/>
        <v>#VALUE!</v>
      </c>
      <c r="AO95" s="82" t="e">
        <f t="shared" si="18"/>
        <v>#VALUE!</v>
      </c>
      <c r="AP95" s="156" t="e">
        <f t="shared" si="19"/>
        <v>#VALUE!</v>
      </c>
      <c r="AQ95" s="82" t="e">
        <f t="shared" si="55"/>
        <v>#VALUE!</v>
      </c>
      <c r="AR95" s="82" t="e">
        <f t="shared" si="55"/>
        <v>#VALUE!</v>
      </c>
      <c r="AS95" s="82" t="e">
        <f t="shared" si="21"/>
        <v>#VALUE!</v>
      </c>
      <c r="AT95" s="82" t="e">
        <f t="shared" si="22"/>
        <v>#VALUE!</v>
      </c>
      <c r="AU95" s="156" t="e">
        <f t="shared" si="23"/>
        <v>#VALUE!</v>
      </c>
      <c r="AV95" s="82" t="e">
        <f t="shared" si="56"/>
        <v>#VALUE!</v>
      </c>
      <c r="AW95" s="82" t="e">
        <f t="shared" si="56"/>
        <v>#VALUE!</v>
      </c>
      <c r="AX95" s="82" t="e">
        <f t="shared" si="25"/>
        <v>#VALUE!</v>
      </c>
      <c r="AY95" s="82" t="e">
        <f t="shared" si="26"/>
        <v>#VALUE!</v>
      </c>
      <c r="AZ95" s="156" t="e">
        <f t="shared" si="27"/>
        <v>#VALUE!</v>
      </c>
      <c r="BA95" s="82" t="e">
        <f t="shared" si="57"/>
        <v>#VALUE!</v>
      </c>
      <c r="BB95" s="82" t="e">
        <f t="shared" si="57"/>
        <v>#VALUE!</v>
      </c>
      <c r="BC95" s="82" t="e">
        <f t="shared" si="29"/>
        <v>#VALUE!</v>
      </c>
      <c r="BD95" s="82" t="e">
        <f t="shared" si="30"/>
        <v>#VALUE!</v>
      </c>
      <c r="BE95" s="156" t="e">
        <f t="shared" si="31"/>
        <v>#VALUE!</v>
      </c>
      <c r="BF95" s="82" t="e">
        <f t="shared" si="58"/>
        <v>#VALUE!</v>
      </c>
      <c r="BG95" s="82" t="e">
        <f t="shared" si="58"/>
        <v>#VALUE!</v>
      </c>
      <c r="BH95" s="82" t="e">
        <f t="shared" si="33"/>
        <v>#VALUE!</v>
      </c>
      <c r="BI95" s="82" t="e">
        <f t="shared" si="34"/>
        <v>#VALUE!</v>
      </c>
      <c r="BJ95" s="156" t="e">
        <f t="shared" si="35"/>
        <v>#VALUE!</v>
      </c>
      <c r="BK95" s="82" t="e">
        <f t="shared" si="59"/>
        <v>#VALUE!</v>
      </c>
      <c r="BL95" s="82" t="e">
        <f t="shared" si="59"/>
        <v>#VALUE!</v>
      </c>
      <c r="BM95" s="82" t="e">
        <f t="shared" si="37"/>
        <v>#VALUE!</v>
      </c>
      <c r="BN95" s="82" t="e">
        <f t="shared" si="38"/>
        <v>#VALUE!</v>
      </c>
      <c r="BO95" s="156" t="e">
        <f t="shared" si="39"/>
        <v>#VALUE!</v>
      </c>
      <c r="BP95" s="82" t="e">
        <f t="shared" si="60"/>
        <v>#VALUE!</v>
      </c>
      <c r="BQ95" s="82" t="e">
        <f t="shared" si="60"/>
        <v>#VALUE!</v>
      </c>
      <c r="BR95" s="82" t="e">
        <f t="shared" si="41"/>
        <v>#VALUE!</v>
      </c>
      <c r="BS95" s="82" t="e">
        <f t="shared" si="42"/>
        <v>#VALUE!</v>
      </c>
      <c r="BT95" s="156" t="e">
        <f t="shared" si="43"/>
        <v>#VALUE!</v>
      </c>
      <c r="BU95" s="82" t="e">
        <f t="shared" si="61"/>
        <v>#VALUE!</v>
      </c>
      <c r="BV95" s="82" t="e">
        <f t="shared" si="61"/>
        <v>#VALUE!</v>
      </c>
      <c r="BW95" s="82" t="e">
        <f t="shared" si="45"/>
        <v>#VALUE!</v>
      </c>
      <c r="BX95" s="82" t="e">
        <f t="shared" si="46"/>
        <v>#VALUE!</v>
      </c>
      <c r="BY95" s="156" t="e">
        <f t="shared" si="47"/>
        <v>#VALUE!</v>
      </c>
      <c r="BZ95" s="82" t="e">
        <f t="shared" si="62"/>
        <v>#VALUE!</v>
      </c>
      <c r="CA95" s="82" t="e">
        <f t="shared" si="62"/>
        <v>#VALUE!</v>
      </c>
      <c r="CB95" s="82" t="e">
        <f t="shared" si="49"/>
        <v>#VALUE!</v>
      </c>
      <c r="CC95" s="82" t="e">
        <f t="shared" si="50"/>
        <v>#VALUE!</v>
      </c>
      <c r="CD95" s="156" t="e">
        <f t="shared" si="51"/>
        <v>#VALUE!</v>
      </c>
      <c r="CE95" s="82" t="e">
        <f t="shared" si="63"/>
        <v>#VALUE!</v>
      </c>
      <c r="CF95" s="82" t="e">
        <f t="shared" si="63"/>
        <v>#VALUE!</v>
      </c>
      <c r="CH95" s="84"/>
      <c r="CI95" s="82"/>
      <c r="CJ95" s="82"/>
      <c r="CK95" s="82"/>
      <c r="CL95" s="82"/>
      <c r="CM95" s="3"/>
    </row>
    <row r="96" spans="1:91" s="79" customFormat="1" ht="15.75" hidden="1" thickBot="1" x14ac:dyDescent="0.3">
      <c r="A96" s="3">
        <f t="shared" si="53"/>
        <v>30</v>
      </c>
      <c r="B96" s="3" t="str">
        <f t="shared" si="53"/>
        <v>LIGO</v>
      </c>
      <c r="C96" s="3">
        <f t="shared" si="53"/>
        <v>10</v>
      </c>
      <c r="D96" s="3"/>
      <c r="E96" s="82">
        <f>E33-$CI33</f>
        <v>0</v>
      </c>
      <c r="F96" s="82">
        <f>F33-$CJ33</f>
        <v>0.5</v>
      </c>
      <c r="G96" s="156">
        <f>G33-$CK33</f>
        <v>0.5</v>
      </c>
      <c r="H96" s="82">
        <f>H33-$CM33</f>
        <v>-3.875</v>
      </c>
      <c r="I96" s="82">
        <f>I33-$CM33</f>
        <v>0.78125</v>
      </c>
      <c r="J96" s="82">
        <f>J33-$CI33</f>
        <v>0</v>
      </c>
      <c r="K96" s="82">
        <f>K33-$CJ33</f>
        <v>0</v>
      </c>
      <c r="L96" s="156">
        <f>L33-$CK33</f>
        <v>0</v>
      </c>
      <c r="M96" s="82">
        <f>M33-$CM33</f>
        <v>-4.375</v>
      </c>
      <c r="N96" s="82">
        <f>N33-$CM33</f>
        <v>3.546875</v>
      </c>
      <c r="O96" s="82">
        <f>O33-$CI33</f>
        <v>0</v>
      </c>
      <c r="P96" s="82">
        <f>P33-$CJ33</f>
        <v>0.63600000000000001</v>
      </c>
      <c r="Q96" s="156">
        <f>Q33-$CK33</f>
        <v>0.63600000000000001</v>
      </c>
      <c r="R96" s="82">
        <f>R33-$CM33</f>
        <v>-3.7389999999999999</v>
      </c>
      <c r="S96" s="82">
        <f>S33-$CM33</f>
        <v>2.859375</v>
      </c>
      <c r="T96" s="82">
        <f>T33-$CI33</f>
        <v>0</v>
      </c>
      <c r="U96" s="82">
        <f>U33-$CJ33</f>
        <v>0.92800000000000005</v>
      </c>
      <c r="V96" s="156">
        <f>V33-$CK33</f>
        <v>0.92800000000000005</v>
      </c>
      <c r="W96" s="82">
        <f>W33-$CM33</f>
        <v>-3.4470000000000001</v>
      </c>
      <c r="X96" s="82">
        <f>X33-$CM33</f>
        <v>0.640625</v>
      </c>
      <c r="Y96" s="82">
        <f>Y33-$CI33</f>
        <v>0</v>
      </c>
      <c r="Z96" s="82">
        <f>Z33-$CJ33</f>
        <v>1</v>
      </c>
      <c r="AA96" s="156">
        <f>AA33-$CK33</f>
        <v>1</v>
      </c>
      <c r="AB96" s="82">
        <f>AB33-$CM33</f>
        <v>-3.375</v>
      </c>
      <c r="AC96" s="82">
        <f>AC33-$CM33</f>
        <v>0.15625</v>
      </c>
      <c r="AD96" s="82">
        <f>AD33-$CI33</f>
        <v>0</v>
      </c>
      <c r="AE96" s="82">
        <f>AE33-$CJ33</f>
        <v>0.98799999999999999</v>
      </c>
      <c r="AF96" s="156">
        <f>AF33-$CK33</f>
        <v>0.98799999999999999</v>
      </c>
      <c r="AG96" s="82">
        <f>AG33-$CM33</f>
        <v>-3.387</v>
      </c>
      <c r="AH96" s="82">
        <f>AH33-$CM33</f>
        <v>0</v>
      </c>
      <c r="AI96" s="82" t="e">
        <f t="shared" si="13"/>
        <v>#VALUE!</v>
      </c>
      <c r="AJ96" s="82" t="e">
        <f t="shared" si="14"/>
        <v>#VALUE!</v>
      </c>
      <c r="AK96" s="156" t="e">
        <f t="shared" si="15"/>
        <v>#VALUE!</v>
      </c>
      <c r="AL96" s="82" t="e">
        <f t="shared" si="54"/>
        <v>#VALUE!</v>
      </c>
      <c r="AM96" s="82" t="e">
        <f t="shared" si="54"/>
        <v>#VALUE!</v>
      </c>
      <c r="AN96" s="82" t="e">
        <f t="shared" si="17"/>
        <v>#VALUE!</v>
      </c>
      <c r="AO96" s="82" t="e">
        <f t="shared" si="18"/>
        <v>#VALUE!</v>
      </c>
      <c r="AP96" s="156" t="e">
        <f t="shared" si="19"/>
        <v>#VALUE!</v>
      </c>
      <c r="AQ96" s="82" t="e">
        <f t="shared" si="55"/>
        <v>#VALUE!</v>
      </c>
      <c r="AR96" s="82" t="e">
        <f t="shared" si="55"/>
        <v>#VALUE!</v>
      </c>
      <c r="AS96" s="82" t="e">
        <f t="shared" si="21"/>
        <v>#VALUE!</v>
      </c>
      <c r="AT96" s="82" t="e">
        <f t="shared" si="22"/>
        <v>#VALUE!</v>
      </c>
      <c r="AU96" s="156" t="e">
        <f t="shared" si="23"/>
        <v>#VALUE!</v>
      </c>
      <c r="AV96" s="82" t="e">
        <f t="shared" si="56"/>
        <v>#VALUE!</v>
      </c>
      <c r="AW96" s="82" t="e">
        <f t="shared" si="56"/>
        <v>#VALUE!</v>
      </c>
      <c r="AX96" s="82" t="e">
        <f t="shared" si="25"/>
        <v>#VALUE!</v>
      </c>
      <c r="AY96" s="82" t="e">
        <f t="shared" si="26"/>
        <v>#VALUE!</v>
      </c>
      <c r="AZ96" s="156" t="e">
        <f t="shared" si="27"/>
        <v>#VALUE!</v>
      </c>
      <c r="BA96" s="82" t="e">
        <f t="shared" si="57"/>
        <v>#VALUE!</v>
      </c>
      <c r="BB96" s="82" t="e">
        <f t="shared" si="57"/>
        <v>#VALUE!</v>
      </c>
      <c r="BC96" s="82" t="e">
        <f t="shared" si="29"/>
        <v>#VALUE!</v>
      </c>
      <c r="BD96" s="82" t="e">
        <f t="shared" si="30"/>
        <v>#VALUE!</v>
      </c>
      <c r="BE96" s="156" t="e">
        <f t="shared" si="31"/>
        <v>#VALUE!</v>
      </c>
      <c r="BF96" s="82" t="e">
        <f t="shared" si="58"/>
        <v>#VALUE!</v>
      </c>
      <c r="BG96" s="82" t="e">
        <f t="shared" si="58"/>
        <v>#VALUE!</v>
      </c>
      <c r="BH96" s="82" t="e">
        <f t="shared" si="33"/>
        <v>#VALUE!</v>
      </c>
      <c r="BI96" s="82" t="e">
        <f t="shared" si="34"/>
        <v>#VALUE!</v>
      </c>
      <c r="BJ96" s="156" t="e">
        <f t="shared" si="35"/>
        <v>#VALUE!</v>
      </c>
      <c r="BK96" s="82" t="e">
        <f t="shared" si="59"/>
        <v>#VALUE!</v>
      </c>
      <c r="BL96" s="82" t="e">
        <f t="shared" si="59"/>
        <v>#VALUE!</v>
      </c>
      <c r="BM96" s="82" t="e">
        <f t="shared" si="37"/>
        <v>#VALUE!</v>
      </c>
      <c r="BN96" s="82" t="e">
        <f t="shared" si="38"/>
        <v>#VALUE!</v>
      </c>
      <c r="BO96" s="156" t="e">
        <f t="shared" si="39"/>
        <v>#VALUE!</v>
      </c>
      <c r="BP96" s="82" t="e">
        <f t="shared" si="60"/>
        <v>#VALUE!</v>
      </c>
      <c r="BQ96" s="82" t="e">
        <f t="shared" si="60"/>
        <v>#VALUE!</v>
      </c>
      <c r="BR96" s="82" t="e">
        <f t="shared" si="41"/>
        <v>#VALUE!</v>
      </c>
      <c r="BS96" s="82" t="e">
        <f t="shared" si="42"/>
        <v>#VALUE!</v>
      </c>
      <c r="BT96" s="156" t="e">
        <f t="shared" si="43"/>
        <v>#VALUE!</v>
      </c>
      <c r="BU96" s="82" t="e">
        <f t="shared" si="61"/>
        <v>#VALUE!</v>
      </c>
      <c r="BV96" s="82" t="e">
        <f t="shared" si="61"/>
        <v>#VALUE!</v>
      </c>
      <c r="BW96" s="82" t="e">
        <f t="shared" si="45"/>
        <v>#VALUE!</v>
      </c>
      <c r="BX96" s="82" t="e">
        <f t="shared" si="46"/>
        <v>#VALUE!</v>
      </c>
      <c r="BY96" s="156" t="e">
        <f t="shared" si="47"/>
        <v>#VALUE!</v>
      </c>
      <c r="BZ96" s="82" t="e">
        <f t="shared" si="62"/>
        <v>#VALUE!</v>
      </c>
      <c r="CA96" s="82" t="e">
        <f t="shared" si="62"/>
        <v>#VALUE!</v>
      </c>
      <c r="CB96" s="82" t="e">
        <f t="shared" si="49"/>
        <v>#VALUE!</v>
      </c>
      <c r="CC96" s="82" t="e">
        <f t="shared" si="50"/>
        <v>#VALUE!</v>
      </c>
      <c r="CD96" s="156" t="e">
        <f t="shared" si="51"/>
        <v>#VALUE!</v>
      </c>
      <c r="CE96" s="82" t="e">
        <f t="shared" si="63"/>
        <v>#VALUE!</v>
      </c>
      <c r="CF96" s="82" t="e">
        <f t="shared" si="63"/>
        <v>#VALUE!</v>
      </c>
      <c r="CH96" s="84"/>
      <c r="CI96" s="82"/>
      <c r="CJ96" s="82"/>
      <c r="CK96" s="82"/>
      <c r="CL96" s="82"/>
      <c r="CM96" s="3"/>
    </row>
    <row r="97" spans="1:91" s="79" customFormat="1" ht="15.75" hidden="1" thickBot="1" x14ac:dyDescent="0.3">
      <c r="A97" s="3">
        <f t="shared" si="53"/>
        <v>31</v>
      </c>
      <c r="B97" s="3" t="str">
        <f t="shared" si="53"/>
        <v>Montage</v>
      </c>
      <c r="C97" s="3">
        <f t="shared" si="53"/>
        <v>1</v>
      </c>
      <c r="D97" s="3"/>
      <c r="E97" s="82">
        <f>E34-$CI34</f>
        <v>0</v>
      </c>
      <c r="F97" s="82">
        <f>F34-$CJ34</f>
        <v>0</v>
      </c>
      <c r="G97" s="156">
        <f>G34-$CK34</f>
        <v>0</v>
      </c>
      <c r="H97" s="82">
        <f>H34-$CM34</f>
        <v>-1.15625</v>
      </c>
      <c r="I97" s="82">
        <f>I34-$CM34</f>
        <v>0</v>
      </c>
      <c r="J97" s="82">
        <f>J34-$CI34</f>
        <v>0</v>
      </c>
      <c r="K97" s="82">
        <f>K34-$CJ34</f>
        <v>0</v>
      </c>
      <c r="L97" s="156">
        <f>L34-$CK34</f>
        <v>0</v>
      </c>
      <c r="M97" s="82">
        <f>M34-$CM34</f>
        <v>-1.15625</v>
      </c>
      <c r="N97" s="82">
        <f>N34-$CM34</f>
        <v>0.734375</v>
      </c>
      <c r="O97" s="82">
        <f>O34-$CI34</f>
        <v>0</v>
      </c>
      <c r="P97" s="82">
        <f>P34-$CJ34</f>
        <v>0</v>
      </c>
      <c r="Q97" s="156">
        <f>Q34-$CK34</f>
        <v>0</v>
      </c>
      <c r="R97" s="82">
        <f>R34-$CM34</f>
        <v>-1.15625</v>
      </c>
      <c r="S97" s="82">
        <f>S34-$CM34</f>
        <v>0.578125</v>
      </c>
      <c r="T97" s="82">
        <f>T34-$CI34</f>
        <v>0</v>
      </c>
      <c r="U97" s="82">
        <f>U34-$CJ34</f>
        <v>0</v>
      </c>
      <c r="V97" s="156">
        <f>V34-$CK34</f>
        <v>0</v>
      </c>
      <c r="W97" s="82">
        <f>W34-$CM34</f>
        <v>-1.15625</v>
      </c>
      <c r="X97" s="82">
        <f>X34-$CM34</f>
        <v>0.40625</v>
      </c>
      <c r="Y97" s="82">
        <f>Y34-$CI34</f>
        <v>0</v>
      </c>
      <c r="Z97" s="82">
        <f>Z34-$CJ34</f>
        <v>0</v>
      </c>
      <c r="AA97" s="156">
        <f>AA34-$CK34</f>
        <v>0</v>
      </c>
      <c r="AB97" s="82">
        <f>AB34-$CM34</f>
        <v>-1.15625</v>
      </c>
      <c r="AC97" s="82">
        <f>AC34-$CM34</f>
        <v>0.390625</v>
      </c>
      <c r="AD97" s="82">
        <f>AD34-$CI34</f>
        <v>0</v>
      </c>
      <c r="AE97" s="82">
        <f>AE34-$CJ34</f>
        <v>0</v>
      </c>
      <c r="AF97" s="156">
        <f>AF34-$CK34</f>
        <v>0</v>
      </c>
      <c r="AG97" s="82">
        <f>AG34-$CM34</f>
        <v>-1.15625</v>
      </c>
      <c r="AH97" s="82">
        <f>AH34-$CM34</f>
        <v>0.40625</v>
      </c>
      <c r="AI97" s="82" t="e">
        <f t="shared" si="13"/>
        <v>#VALUE!</v>
      </c>
      <c r="AJ97" s="82" t="e">
        <f t="shared" si="14"/>
        <v>#VALUE!</v>
      </c>
      <c r="AK97" s="156" t="e">
        <f t="shared" si="15"/>
        <v>#VALUE!</v>
      </c>
      <c r="AL97" s="82" t="e">
        <f t="shared" si="54"/>
        <v>#VALUE!</v>
      </c>
      <c r="AM97" s="82" t="e">
        <f t="shared" si="54"/>
        <v>#VALUE!</v>
      </c>
      <c r="AN97" s="82" t="e">
        <f t="shared" si="17"/>
        <v>#VALUE!</v>
      </c>
      <c r="AO97" s="82" t="e">
        <f t="shared" si="18"/>
        <v>#VALUE!</v>
      </c>
      <c r="AP97" s="156" t="e">
        <f t="shared" si="19"/>
        <v>#VALUE!</v>
      </c>
      <c r="AQ97" s="82" t="e">
        <f t="shared" si="55"/>
        <v>#VALUE!</v>
      </c>
      <c r="AR97" s="82" t="e">
        <f t="shared" si="55"/>
        <v>#VALUE!</v>
      </c>
      <c r="AS97" s="82" t="e">
        <f t="shared" si="21"/>
        <v>#VALUE!</v>
      </c>
      <c r="AT97" s="82" t="e">
        <f t="shared" si="22"/>
        <v>#VALUE!</v>
      </c>
      <c r="AU97" s="156" t="e">
        <f t="shared" si="23"/>
        <v>#VALUE!</v>
      </c>
      <c r="AV97" s="82" t="e">
        <f t="shared" si="56"/>
        <v>#VALUE!</v>
      </c>
      <c r="AW97" s="82" t="e">
        <f t="shared" si="56"/>
        <v>#VALUE!</v>
      </c>
      <c r="AX97" s="82" t="e">
        <f t="shared" si="25"/>
        <v>#VALUE!</v>
      </c>
      <c r="AY97" s="82" t="e">
        <f t="shared" si="26"/>
        <v>#VALUE!</v>
      </c>
      <c r="AZ97" s="156" t="e">
        <f t="shared" si="27"/>
        <v>#VALUE!</v>
      </c>
      <c r="BA97" s="82" t="e">
        <f t="shared" si="57"/>
        <v>#VALUE!</v>
      </c>
      <c r="BB97" s="82" t="e">
        <f t="shared" si="57"/>
        <v>#VALUE!</v>
      </c>
      <c r="BC97" s="82" t="e">
        <f t="shared" si="29"/>
        <v>#VALUE!</v>
      </c>
      <c r="BD97" s="82" t="e">
        <f t="shared" si="30"/>
        <v>#VALUE!</v>
      </c>
      <c r="BE97" s="156" t="e">
        <f t="shared" si="31"/>
        <v>#VALUE!</v>
      </c>
      <c r="BF97" s="82" t="e">
        <f t="shared" si="58"/>
        <v>#VALUE!</v>
      </c>
      <c r="BG97" s="82" t="e">
        <f t="shared" si="58"/>
        <v>#VALUE!</v>
      </c>
      <c r="BH97" s="82" t="e">
        <f t="shared" si="33"/>
        <v>#VALUE!</v>
      </c>
      <c r="BI97" s="82" t="e">
        <f t="shared" si="34"/>
        <v>#VALUE!</v>
      </c>
      <c r="BJ97" s="156" t="e">
        <f t="shared" si="35"/>
        <v>#VALUE!</v>
      </c>
      <c r="BK97" s="82" t="e">
        <f t="shared" si="59"/>
        <v>#VALUE!</v>
      </c>
      <c r="BL97" s="82" t="e">
        <f t="shared" si="59"/>
        <v>#VALUE!</v>
      </c>
      <c r="BM97" s="82" t="e">
        <f t="shared" si="37"/>
        <v>#VALUE!</v>
      </c>
      <c r="BN97" s="82" t="e">
        <f t="shared" si="38"/>
        <v>#VALUE!</v>
      </c>
      <c r="BO97" s="156" t="e">
        <f t="shared" si="39"/>
        <v>#VALUE!</v>
      </c>
      <c r="BP97" s="82" t="e">
        <f t="shared" si="60"/>
        <v>#VALUE!</v>
      </c>
      <c r="BQ97" s="82" t="e">
        <f t="shared" si="60"/>
        <v>#VALUE!</v>
      </c>
      <c r="BR97" s="82" t="e">
        <f t="shared" si="41"/>
        <v>#VALUE!</v>
      </c>
      <c r="BS97" s="82" t="e">
        <f t="shared" si="42"/>
        <v>#VALUE!</v>
      </c>
      <c r="BT97" s="156" t="e">
        <f t="shared" si="43"/>
        <v>#VALUE!</v>
      </c>
      <c r="BU97" s="82" t="e">
        <f t="shared" si="61"/>
        <v>#VALUE!</v>
      </c>
      <c r="BV97" s="82" t="e">
        <f t="shared" si="61"/>
        <v>#VALUE!</v>
      </c>
      <c r="BW97" s="82" t="e">
        <f t="shared" si="45"/>
        <v>#VALUE!</v>
      </c>
      <c r="BX97" s="82" t="e">
        <f t="shared" si="46"/>
        <v>#VALUE!</v>
      </c>
      <c r="BY97" s="156" t="e">
        <f t="shared" si="47"/>
        <v>#VALUE!</v>
      </c>
      <c r="BZ97" s="82" t="e">
        <f t="shared" si="62"/>
        <v>#VALUE!</v>
      </c>
      <c r="CA97" s="82" t="e">
        <f t="shared" si="62"/>
        <v>#VALUE!</v>
      </c>
      <c r="CB97" s="82" t="e">
        <f t="shared" si="49"/>
        <v>#VALUE!</v>
      </c>
      <c r="CC97" s="82" t="e">
        <f t="shared" si="50"/>
        <v>#VALUE!</v>
      </c>
      <c r="CD97" s="156" t="e">
        <f t="shared" si="51"/>
        <v>#VALUE!</v>
      </c>
      <c r="CE97" s="82" t="e">
        <f t="shared" si="63"/>
        <v>#VALUE!</v>
      </c>
      <c r="CF97" s="82" t="e">
        <f t="shared" si="63"/>
        <v>#VALUE!</v>
      </c>
      <c r="CH97" s="84"/>
      <c r="CI97" s="82"/>
      <c r="CJ97" s="82"/>
      <c r="CK97" s="82"/>
      <c r="CL97" s="82"/>
      <c r="CM97" s="3"/>
    </row>
    <row r="98" spans="1:91" s="79" customFormat="1" ht="15.75" hidden="1" thickBot="1" x14ac:dyDescent="0.3">
      <c r="A98" s="3">
        <f t="shared" si="53"/>
        <v>32</v>
      </c>
      <c r="B98" s="3" t="str">
        <f t="shared" si="53"/>
        <v>Montage</v>
      </c>
      <c r="C98" s="3">
        <f t="shared" si="53"/>
        <v>2</v>
      </c>
      <c r="D98" s="3"/>
      <c r="E98" s="82">
        <f>E35-$CI35</f>
        <v>0</v>
      </c>
      <c r="F98" s="82">
        <f>F35-$CJ35</f>
        <v>0</v>
      </c>
      <c r="G98" s="156">
        <f>G35-$CK35</f>
        <v>0</v>
      </c>
      <c r="H98" s="82">
        <f>H35-$CM35</f>
        <v>-1.34375</v>
      </c>
      <c r="I98" s="82">
        <f>I35-$CM35</f>
        <v>3.125E-2</v>
      </c>
      <c r="J98" s="82">
        <f>J35-$CI35</f>
        <v>0</v>
      </c>
      <c r="K98" s="82">
        <f>K35-$CJ35</f>
        <v>0.22600000000000001</v>
      </c>
      <c r="L98" s="156">
        <f>L35-$CK35</f>
        <v>0.22600000000000001</v>
      </c>
      <c r="M98" s="82">
        <f>M35-$CM35</f>
        <v>-1.11775</v>
      </c>
      <c r="N98" s="82">
        <f>N35-$CM35</f>
        <v>1.875</v>
      </c>
      <c r="O98" s="82">
        <f>O35-$CI35</f>
        <v>0</v>
      </c>
      <c r="P98" s="82">
        <f>P35-$CJ35</f>
        <v>1</v>
      </c>
      <c r="Q98" s="156">
        <f>Q35-$CK35</f>
        <v>1</v>
      </c>
      <c r="R98" s="82">
        <f>R35-$CM35</f>
        <v>-0.34375</v>
      </c>
      <c r="S98" s="82">
        <f>S35-$CM35</f>
        <v>1.234375</v>
      </c>
      <c r="T98" s="82">
        <f>T35-$CI35</f>
        <v>0</v>
      </c>
      <c r="U98" s="82">
        <f>U35-$CJ35</f>
        <v>0.8</v>
      </c>
      <c r="V98" s="156">
        <f>V35-$CK35</f>
        <v>0.8</v>
      </c>
      <c r="W98" s="82">
        <f>W35-$CM35</f>
        <v>-0.54374999999999996</v>
      </c>
      <c r="X98" s="82">
        <f>X35-$CM35</f>
        <v>0.625</v>
      </c>
      <c r="Y98" s="82">
        <f>Y35-$CI35</f>
        <v>0</v>
      </c>
      <c r="Z98" s="82">
        <f>Z35-$CJ35</f>
        <v>2.3E-2</v>
      </c>
      <c r="AA98" s="156">
        <f>AA35-$CK35</f>
        <v>2.3E-2</v>
      </c>
      <c r="AB98" s="82">
        <f>AB35-$CM35</f>
        <v>-1.3207500000000001</v>
      </c>
      <c r="AC98" s="82">
        <f>AC35-$CM35</f>
        <v>0</v>
      </c>
      <c r="AD98" s="82">
        <f>AD35-$CI35</f>
        <v>0</v>
      </c>
      <c r="AE98" s="82">
        <f>AE35-$CJ35</f>
        <v>0.26700000000000002</v>
      </c>
      <c r="AF98" s="156">
        <f>AF35-$CK35</f>
        <v>0.26700000000000002</v>
      </c>
      <c r="AG98" s="82">
        <f>AG35-$CM35</f>
        <v>-1.0767500000000001</v>
      </c>
      <c r="AH98" s="82">
        <f>AH35-$CM35</f>
        <v>1.203125</v>
      </c>
      <c r="AI98" s="82" t="e">
        <f t="shared" si="13"/>
        <v>#VALUE!</v>
      </c>
      <c r="AJ98" s="82" t="e">
        <f t="shared" si="14"/>
        <v>#VALUE!</v>
      </c>
      <c r="AK98" s="156" t="e">
        <f t="shared" si="15"/>
        <v>#VALUE!</v>
      </c>
      <c r="AL98" s="82" t="e">
        <f t="shared" si="54"/>
        <v>#VALUE!</v>
      </c>
      <c r="AM98" s="82" t="e">
        <f t="shared" si="54"/>
        <v>#VALUE!</v>
      </c>
      <c r="AN98" s="82" t="e">
        <f t="shared" si="17"/>
        <v>#VALUE!</v>
      </c>
      <c r="AO98" s="82" t="e">
        <f t="shared" si="18"/>
        <v>#VALUE!</v>
      </c>
      <c r="AP98" s="156" t="e">
        <f t="shared" si="19"/>
        <v>#VALUE!</v>
      </c>
      <c r="AQ98" s="82" t="e">
        <f t="shared" si="55"/>
        <v>#VALUE!</v>
      </c>
      <c r="AR98" s="82" t="e">
        <f t="shared" si="55"/>
        <v>#VALUE!</v>
      </c>
      <c r="AS98" s="82" t="e">
        <f t="shared" si="21"/>
        <v>#VALUE!</v>
      </c>
      <c r="AT98" s="82" t="e">
        <f t="shared" si="22"/>
        <v>#VALUE!</v>
      </c>
      <c r="AU98" s="156" t="e">
        <f t="shared" si="23"/>
        <v>#VALUE!</v>
      </c>
      <c r="AV98" s="82" t="e">
        <f t="shared" si="56"/>
        <v>#VALUE!</v>
      </c>
      <c r="AW98" s="82" t="e">
        <f t="shared" si="56"/>
        <v>#VALUE!</v>
      </c>
      <c r="AX98" s="82" t="e">
        <f t="shared" si="25"/>
        <v>#VALUE!</v>
      </c>
      <c r="AY98" s="82" t="e">
        <f t="shared" si="26"/>
        <v>#VALUE!</v>
      </c>
      <c r="AZ98" s="156" t="e">
        <f t="shared" si="27"/>
        <v>#VALUE!</v>
      </c>
      <c r="BA98" s="82" t="e">
        <f t="shared" si="57"/>
        <v>#VALUE!</v>
      </c>
      <c r="BB98" s="82" t="e">
        <f t="shared" si="57"/>
        <v>#VALUE!</v>
      </c>
      <c r="BC98" s="82" t="e">
        <f t="shared" si="29"/>
        <v>#VALUE!</v>
      </c>
      <c r="BD98" s="82" t="e">
        <f t="shared" si="30"/>
        <v>#VALUE!</v>
      </c>
      <c r="BE98" s="156" t="e">
        <f t="shared" si="31"/>
        <v>#VALUE!</v>
      </c>
      <c r="BF98" s="82" t="e">
        <f t="shared" si="58"/>
        <v>#VALUE!</v>
      </c>
      <c r="BG98" s="82" t="e">
        <f t="shared" si="58"/>
        <v>#VALUE!</v>
      </c>
      <c r="BH98" s="82" t="e">
        <f t="shared" si="33"/>
        <v>#VALUE!</v>
      </c>
      <c r="BI98" s="82" t="e">
        <f t="shared" si="34"/>
        <v>#VALUE!</v>
      </c>
      <c r="BJ98" s="156" t="e">
        <f t="shared" si="35"/>
        <v>#VALUE!</v>
      </c>
      <c r="BK98" s="82" t="e">
        <f t="shared" si="59"/>
        <v>#VALUE!</v>
      </c>
      <c r="BL98" s="82" t="e">
        <f t="shared" si="59"/>
        <v>#VALUE!</v>
      </c>
      <c r="BM98" s="82" t="e">
        <f t="shared" si="37"/>
        <v>#VALUE!</v>
      </c>
      <c r="BN98" s="82" t="e">
        <f t="shared" si="38"/>
        <v>#VALUE!</v>
      </c>
      <c r="BO98" s="156" t="e">
        <f t="shared" si="39"/>
        <v>#VALUE!</v>
      </c>
      <c r="BP98" s="82" t="e">
        <f t="shared" si="60"/>
        <v>#VALUE!</v>
      </c>
      <c r="BQ98" s="82" t="e">
        <f t="shared" si="60"/>
        <v>#VALUE!</v>
      </c>
      <c r="BR98" s="82" t="e">
        <f t="shared" si="41"/>
        <v>#VALUE!</v>
      </c>
      <c r="BS98" s="82" t="e">
        <f t="shared" si="42"/>
        <v>#VALUE!</v>
      </c>
      <c r="BT98" s="156" t="e">
        <f t="shared" si="43"/>
        <v>#VALUE!</v>
      </c>
      <c r="BU98" s="82" t="e">
        <f t="shared" si="61"/>
        <v>#VALUE!</v>
      </c>
      <c r="BV98" s="82" t="e">
        <f t="shared" si="61"/>
        <v>#VALUE!</v>
      </c>
      <c r="BW98" s="82" t="e">
        <f t="shared" si="45"/>
        <v>#VALUE!</v>
      </c>
      <c r="BX98" s="82" t="e">
        <f t="shared" si="46"/>
        <v>#VALUE!</v>
      </c>
      <c r="BY98" s="156" t="e">
        <f t="shared" si="47"/>
        <v>#VALUE!</v>
      </c>
      <c r="BZ98" s="82" t="e">
        <f t="shared" si="62"/>
        <v>#VALUE!</v>
      </c>
      <c r="CA98" s="82" t="e">
        <f t="shared" si="62"/>
        <v>#VALUE!</v>
      </c>
      <c r="CB98" s="82" t="e">
        <f t="shared" si="49"/>
        <v>#VALUE!</v>
      </c>
      <c r="CC98" s="82" t="e">
        <f t="shared" si="50"/>
        <v>#VALUE!</v>
      </c>
      <c r="CD98" s="156" t="e">
        <f t="shared" si="51"/>
        <v>#VALUE!</v>
      </c>
      <c r="CE98" s="82" t="e">
        <f t="shared" si="63"/>
        <v>#VALUE!</v>
      </c>
      <c r="CF98" s="82" t="e">
        <f t="shared" si="63"/>
        <v>#VALUE!</v>
      </c>
      <c r="CH98" s="84"/>
      <c r="CI98" s="82"/>
      <c r="CJ98" s="82"/>
      <c r="CK98" s="82"/>
      <c r="CL98" s="82"/>
      <c r="CM98" s="3"/>
    </row>
    <row r="99" spans="1:91" s="79" customFormat="1" ht="15.75" hidden="1" thickBot="1" x14ac:dyDescent="0.3">
      <c r="A99" s="3">
        <f t="shared" ref="A99:C114" si="64">A36</f>
        <v>33</v>
      </c>
      <c r="B99" s="3" t="str">
        <f t="shared" si="64"/>
        <v>Montage</v>
      </c>
      <c r="C99" s="3">
        <f t="shared" si="64"/>
        <v>3</v>
      </c>
      <c r="D99" s="3"/>
      <c r="E99" s="82">
        <f>E36-$CI36</f>
        <v>0</v>
      </c>
      <c r="F99" s="82">
        <f>F36-$CJ36</f>
        <v>0.151</v>
      </c>
      <c r="G99" s="156">
        <f>G36-$CK36</f>
        <v>0.151</v>
      </c>
      <c r="H99" s="82">
        <f>H36-$CM36</f>
        <v>-1.364625</v>
      </c>
      <c r="I99" s="82">
        <f>I36-$CM36</f>
        <v>0.40625</v>
      </c>
      <c r="J99" s="82">
        <f>J36-$CI36</f>
        <v>0</v>
      </c>
      <c r="K99" s="82">
        <f>K36-$CJ36</f>
        <v>0.33900000000000002</v>
      </c>
      <c r="L99" s="156">
        <f>L36-$CK36</f>
        <v>0.33900000000000002</v>
      </c>
      <c r="M99" s="82">
        <f>M36-$CM36</f>
        <v>-1.176625</v>
      </c>
      <c r="N99" s="82">
        <f>N36-$CM36</f>
        <v>0.90625</v>
      </c>
      <c r="O99" s="82">
        <f>O36-$CI36</f>
        <v>0</v>
      </c>
      <c r="P99" s="82">
        <f>P36-$CJ36</f>
        <v>0.91200000000000003</v>
      </c>
      <c r="Q99" s="156">
        <f>Q36-$CK36</f>
        <v>0.91200000000000003</v>
      </c>
      <c r="R99" s="82">
        <f>R36-$CM36</f>
        <v>-0.60362499999999997</v>
      </c>
      <c r="S99" s="82">
        <f>S36-$CM36</f>
        <v>2.25</v>
      </c>
      <c r="T99" s="82">
        <f>T36-$CI36</f>
        <v>0</v>
      </c>
      <c r="U99" s="82">
        <f>U36-$CJ36</f>
        <v>1</v>
      </c>
      <c r="V99" s="156">
        <f>V36-$CK36</f>
        <v>1</v>
      </c>
      <c r="W99" s="82">
        <f>W36-$CM36</f>
        <v>-0.515625</v>
      </c>
      <c r="X99" s="82">
        <f>X36-$CM36</f>
        <v>0</v>
      </c>
      <c r="Y99" s="82">
        <f>Y36-$CI36</f>
        <v>0</v>
      </c>
      <c r="Z99" s="82">
        <f>Z36-$CJ36</f>
        <v>0</v>
      </c>
      <c r="AA99" s="156">
        <f>AA36-$CK36</f>
        <v>0</v>
      </c>
      <c r="AB99" s="82">
        <f>AB36-$CM36</f>
        <v>-1.515625</v>
      </c>
      <c r="AC99" s="82">
        <f>AC36-$CM36</f>
        <v>0.96875</v>
      </c>
      <c r="AD99" s="82">
        <f>AD36-$CI36</f>
        <v>0</v>
      </c>
      <c r="AE99" s="82">
        <f>AE36-$CJ36</f>
        <v>0.223</v>
      </c>
      <c r="AF99" s="156">
        <f>AF36-$CK36</f>
        <v>0.223</v>
      </c>
      <c r="AG99" s="82">
        <f>AG36-$CM36</f>
        <v>-1.2926249999999999</v>
      </c>
      <c r="AH99" s="82">
        <f>AH36-$CM36</f>
        <v>7.8125E-2</v>
      </c>
      <c r="AI99" s="82" t="e">
        <f t="shared" si="13"/>
        <v>#VALUE!</v>
      </c>
      <c r="AJ99" s="82" t="e">
        <f t="shared" si="14"/>
        <v>#VALUE!</v>
      </c>
      <c r="AK99" s="156" t="e">
        <f t="shared" si="15"/>
        <v>#VALUE!</v>
      </c>
      <c r="AL99" s="82" t="e">
        <f t="shared" ref="AL99:AM114" si="65">AL36-$CM36</f>
        <v>#VALUE!</v>
      </c>
      <c r="AM99" s="82" t="e">
        <f t="shared" si="65"/>
        <v>#VALUE!</v>
      </c>
      <c r="AN99" s="82" t="e">
        <f t="shared" si="17"/>
        <v>#VALUE!</v>
      </c>
      <c r="AO99" s="82" t="e">
        <f t="shared" si="18"/>
        <v>#VALUE!</v>
      </c>
      <c r="AP99" s="156" t="e">
        <f t="shared" si="19"/>
        <v>#VALUE!</v>
      </c>
      <c r="AQ99" s="82" t="e">
        <f t="shared" ref="AQ99:AR114" si="66">AQ36-$CM36</f>
        <v>#VALUE!</v>
      </c>
      <c r="AR99" s="82" t="e">
        <f t="shared" si="66"/>
        <v>#VALUE!</v>
      </c>
      <c r="AS99" s="82" t="e">
        <f t="shared" si="21"/>
        <v>#VALUE!</v>
      </c>
      <c r="AT99" s="82" t="e">
        <f t="shared" si="22"/>
        <v>#VALUE!</v>
      </c>
      <c r="AU99" s="156" t="e">
        <f t="shared" si="23"/>
        <v>#VALUE!</v>
      </c>
      <c r="AV99" s="82" t="e">
        <f t="shared" ref="AV99:AW114" si="67">AV36-$CM36</f>
        <v>#VALUE!</v>
      </c>
      <c r="AW99" s="82" t="e">
        <f t="shared" si="67"/>
        <v>#VALUE!</v>
      </c>
      <c r="AX99" s="82" t="e">
        <f t="shared" si="25"/>
        <v>#VALUE!</v>
      </c>
      <c r="AY99" s="82" t="e">
        <f t="shared" si="26"/>
        <v>#VALUE!</v>
      </c>
      <c r="AZ99" s="156" t="e">
        <f t="shared" si="27"/>
        <v>#VALUE!</v>
      </c>
      <c r="BA99" s="82" t="e">
        <f t="shared" ref="BA99:BB114" si="68">BA36-$CM36</f>
        <v>#VALUE!</v>
      </c>
      <c r="BB99" s="82" t="e">
        <f t="shared" si="68"/>
        <v>#VALUE!</v>
      </c>
      <c r="BC99" s="82" t="e">
        <f t="shared" si="29"/>
        <v>#VALUE!</v>
      </c>
      <c r="BD99" s="82" t="e">
        <f t="shared" si="30"/>
        <v>#VALUE!</v>
      </c>
      <c r="BE99" s="156" t="e">
        <f t="shared" si="31"/>
        <v>#VALUE!</v>
      </c>
      <c r="BF99" s="82" t="e">
        <f t="shared" ref="BF99:BG114" si="69">BF36-$CM36</f>
        <v>#VALUE!</v>
      </c>
      <c r="BG99" s="82" t="e">
        <f t="shared" si="69"/>
        <v>#VALUE!</v>
      </c>
      <c r="BH99" s="82" t="e">
        <f t="shared" si="33"/>
        <v>#VALUE!</v>
      </c>
      <c r="BI99" s="82" t="e">
        <f t="shared" si="34"/>
        <v>#VALUE!</v>
      </c>
      <c r="BJ99" s="156" t="e">
        <f t="shared" si="35"/>
        <v>#VALUE!</v>
      </c>
      <c r="BK99" s="82" t="e">
        <f t="shared" ref="BK99:BL114" si="70">BK36-$CM36</f>
        <v>#VALUE!</v>
      </c>
      <c r="BL99" s="82" t="e">
        <f t="shared" si="70"/>
        <v>#VALUE!</v>
      </c>
      <c r="BM99" s="82" t="e">
        <f t="shared" si="37"/>
        <v>#VALUE!</v>
      </c>
      <c r="BN99" s="82" t="e">
        <f t="shared" si="38"/>
        <v>#VALUE!</v>
      </c>
      <c r="BO99" s="156" t="e">
        <f t="shared" si="39"/>
        <v>#VALUE!</v>
      </c>
      <c r="BP99" s="82" t="e">
        <f t="shared" ref="BP99:BQ114" si="71">BP36-$CM36</f>
        <v>#VALUE!</v>
      </c>
      <c r="BQ99" s="82" t="e">
        <f t="shared" si="71"/>
        <v>#VALUE!</v>
      </c>
      <c r="BR99" s="82" t="e">
        <f t="shared" si="41"/>
        <v>#VALUE!</v>
      </c>
      <c r="BS99" s="82" t="e">
        <f t="shared" si="42"/>
        <v>#VALUE!</v>
      </c>
      <c r="BT99" s="156" t="e">
        <f t="shared" si="43"/>
        <v>#VALUE!</v>
      </c>
      <c r="BU99" s="82" t="e">
        <f t="shared" ref="BU99:BV114" si="72">BU36-$CM36</f>
        <v>#VALUE!</v>
      </c>
      <c r="BV99" s="82" t="e">
        <f t="shared" si="72"/>
        <v>#VALUE!</v>
      </c>
      <c r="BW99" s="82" t="e">
        <f t="shared" si="45"/>
        <v>#VALUE!</v>
      </c>
      <c r="BX99" s="82" t="e">
        <f t="shared" si="46"/>
        <v>#VALUE!</v>
      </c>
      <c r="BY99" s="156" t="e">
        <f t="shared" si="47"/>
        <v>#VALUE!</v>
      </c>
      <c r="BZ99" s="82" t="e">
        <f t="shared" ref="BZ99:CA114" si="73">BZ36-$CM36</f>
        <v>#VALUE!</v>
      </c>
      <c r="CA99" s="82" t="e">
        <f t="shared" si="73"/>
        <v>#VALUE!</v>
      </c>
      <c r="CB99" s="82" t="e">
        <f t="shared" si="49"/>
        <v>#VALUE!</v>
      </c>
      <c r="CC99" s="82" t="e">
        <f t="shared" si="50"/>
        <v>#VALUE!</v>
      </c>
      <c r="CD99" s="156" t="e">
        <f t="shared" si="51"/>
        <v>#VALUE!</v>
      </c>
      <c r="CE99" s="82" t="e">
        <f t="shared" ref="CE99:CF114" si="74">CE36-$CM36</f>
        <v>#VALUE!</v>
      </c>
      <c r="CF99" s="82" t="e">
        <f t="shared" si="74"/>
        <v>#VALUE!</v>
      </c>
      <c r="CH99" s="84"/>
      <c r="CI99" s="82"/>
      <c r="CJ99" s="82"/>
      <c r="CK99" s="82"/>
      <c r="CL99" s="82"/>
      <c r="CM99" s="3"/>
    </row>
    <row r="100" spans="1:91" s="79" customFormat="1" ht="15.75" hidden="1" thickBot="1" x14ac:dyDescent="0.3">
      <c r="A100" s="3">
        <f t="shared" si="64"/>
        <v>34</v>
      </c>
      <c r="B100" s="3" t="str">
        <f t="shared" si="64"/>
        <v>Montage</v>
      </c>
      <c r="C100" s="3">
        <f t="shared" si="64"/>
        <v>4</v>
      </c>
      <c r="D100" s="3"/>
      <c r="E100" s="82">
        <f>E37-$CI37</f>
        <v>0</v>
      </c>
      <c r="F100" s="82">
        <f>F37-$CJ37</f>
        <v>0</v>
      </c>
      <c r="G100" s="156">
        <f>G37-$CK37</f>
        <v>0</v>
      </c>
      <c r="H100" s="82">
        <f>H37-$CM37</f>
        <v>-1.53125</v>
      </c>
      <c r="I100" s="82">
        <f>I37-$CM37</f>
        <v>6.25E-2</v>
      </c>
      <c r="J100" s="82">
        <f>J37-$CI37</f>
        <v>0</v>
      </c>
      <c r="K100" s="82">
        <f>K37-$CJ37</f>
        <v>0.214</v>
      </c>
      <c r="L100" s="156">
        <f>L37-$CK37</f>
        <v>0.214</v>
      </c>
      <c r="M100" s="82">
        <f>M37-$CM37</f>
        <v>-1.31725</v>
      </c>
      <c r="N100" s="82">
        <f>N37-$CM37</f>
        <v>1.640625</v>
      </c>
      <c r="O100" s="82">
        <f>O37-$CI37</f>
        <v>0</v>
      </c>
      <c r="P100" s="82">
        <f>P37-$CJ37</f>
        <v>0.84199999999999997</v>
      </c>
      <c r="Q100" s="156">
        <f>Q37-$CK37</f>
        <v>0.84199999999999997</v>
      </c>
      <c r="R100" s="82">
        <f>R37-$CM37</f>
        <v>-0.68925000000000003</v>
      </c>
      <c r="S100" s="82">
        <f>S37-$CM37</f>
        <v>1.84375</v>
      </c>
      <c r="T100" s="82">
        <f>T37-$CI37</f>
        <v>0</v>
      </c>
      <c r="U100" s="82">
        <f>U37-$CJ37</f>
        <v>1</v>
      </c>
      <c r="V100" s="156">
        <f>V37-$CK37</f>
        <v>1</v>
      </c>
      <c r="W100" s="82">
        <f>W37-$CM37</f>
        <v>-0.53125</v>
      </c>
      <c r="X100" s="82">
        <f>X37-$CM37</f>
        <v>0.171875</v>
      </c>
      <c r="Y100" s="82">
        <f>Y37-$CI37</f>
        <v>0</v>
      </c>
      <c r="Z100" s="82">
        <f>Z37-$CJ37</f>
        <v>8.9999999999999993E-3</v>
      </c>
      <c r="AA100" s="156">
        <f>AA37-$CK37</f>
        <v>8.9999999999999993E-3</v>
      </c>
      <c r="AB100" s="82">
        <f>AB37-$CM37</f>
        <v>-1.5222500000000001</v>
      </c>
      <c r="AC100" s="82">
        <f>AC37-$CM37</f>
        <v>0</v>
      </c>
      <c r="AD100" s="82">
        <f>AD37-$CI37</f>
        <v>0</v>
      </c>
      <c r="AE100" s="82">
        <f>AE37-$CJ37</f>
        <v>0.23899999999999999</v>
      </c>
      <c r="AF100" s="156">
        <f>AF37-$CK37</f>
        <v>0.23899999999999999</v>
      </c>
      <c r="AG100" s="82">
        <f>AG37-$CM37</f>
        <v>-1.2922500000000001</v>
      </c>
      <c r="AH100" s="82">
        <f>AH37-$CM37</f>
        <v>1.5625E-2</v>
      </c>
      <c r="AI100" s="82" t="e">
        <f t="shared" si="13"/>
        <v>#VALUE!</v>
      </c>
      <c r="AJ100" s="82" t="e">
        <f t="shared" si="14"/>
        <v>#VALUE!</v>
      </c>
      <c r="AK100" s="156" t="e">
        <f t="shared" si="15"/>
        <v>#VALUE!</v>
      </c>
      <c r="AL100" s="82" t="e">
        <f t="shared" si="65"/>
        <v>#VALUE!</v>
      </c>
      <c r="AM100" s="82" t="e">
        <f t="shared" si="65"/>
        <v>#VALUE!</v>
      </c>
      <c r="AN100" s="82" t="e">
        <f t="shared" si="17"/>
        <v>#VALUE!</v>
      </c>
      <c r="AO100" s="82" t="e">
        <f t="shared" si="18"/>
        <v>#VALUE!</v>
      </c>
      <c r="AP100" s="156" t="e">
        <f t="shared" si="19"/>
        <v>#VALUE!</v>
      </c>
      <c r="AQ100" s="82" t="e">
        <f t="shared" si="66"/>
        <v>#VALUE!</v>
      </c>
      <c r="AR100" s="82" t="e">
        <f t="shared" si="66"/>
        <v>#VALUE!</v>
      </c>
      <c r="AS100" s="82" t="e">
        <f t="shared" si="21"/>
        <v>#VALUE!</v>
      </c>
      <c r="AT100" s="82" t="e">
        <f t="shared" si="22"/>
        <v>#VALUE!</v>
      </c>
      <c r="AU100" s="156" t="e">
        <f t="shared" si="23"/>
        <v>#VALUE!</v>
      </c>
      <c r="AV100" s="82" t="e">
        <f t="shared" si="67"/>
        <v>#VALUE!</v>
      </c>
      <c r="AW100" s="82" t="e">
        <f t="shared" si="67"/>
        <v>#VALUE!</v>
      </c>
      <c r="AX100" s="82" t="e">
        <f t="shared" si="25"/>
        <v>#VALUE!</v>
      </c>
      <c r="AY100" s="82" t="e">
        <f t="shared" si="26"/>
        <v>#VALUE!</v>
      </c>
      <c r="AZ100" s="156" t="e">
        <f t="shared" si="27"/>
        <v>#VALUE!</v>
      </c>
      <c r="BA100" s="82" t="e">
        <f t="shared" si="68"/>
        <v>#VALUE!</v>
      </c>
      <c r="BB100" s="82" t="e">
        <f t="shared" si="68"/>
        <v>#VALUE!</v>
      </c>
      <c r="BC100" s="82" t="e">
        <f t="shared" si="29"/>
        <v>#VALUE!</v>
      </c>
      <c r="BD100" s="82" t="e">
        <f t="shared" si="30"/>
        <v>#VALUE!</v>
      </c>
      <c r="BE100" s="156" t="e">
        <f t="shared" si="31"/>
        <v>#VALUE!</v>
      </c>
      <c r="BF100" s="82" t="e">
        <f t="shared" si="69"/>
        <v>#VALUE!</v>
      </c>
      <c r="BG100" s="82" t="e">
        <f t="shared" si="69"/>
        <v>#VALUE!</v>
      </c>
      <c r="BH100" s="82" t="e">
        <f t="shared" si="33"/>
        <v>#VALUE!</v>
      </c>
      <c r="BI100" s="82" t="e">
        <f t="shared" si="34"/>
        <v>#VALUE!</v>
      </c>
      <c r="BJ100" s="156" t="e">
        <f t="shared" si="35"/>
        <v>#VALUE!</v>
      </c>
      <c r="BK100" s="82" t="e">
        <f t="shared" si="70"/>
        <v>#VALUE!</v>
      </c>
      <c r="BL100" s="82" t="e">
        <f t="shared" si="70"/>
        <v>#VALUE!</v>
      </c>
      <c r="BM100" s="82" t="e">
        <f t="shared" si="37"/>
        <v>#VALUE!</v>
      </c>
      <c r="BN100" s="82" t="e">
        <f t="shared" si="38"/>
        <v>#VALUE!</v>
      </c>
      <c r="BO100" s="156" t="e">
        <f t="shared" si="39"/>
        <v>#VALUE!</v>
      </c>
      <c r="BP100" s="82" t="e">
        <f t="shared" si="71"/>
        <v>#VALUE!</v>
      </c>
      <c r="BQ100" s="82" t="e">
        <f t="shared" si="71"/>
        <v>#VALUE!</v>
      </c>
      <c r="BR100" s="82" t="e">
        <f t="shared" si="41"/>
        <v>#VALUE!</v>
      </c>
      <c r="BS100" s="82" t="e">
        <f t="shared" si="42"/>
        <v>#VALUE!</v>
      </c>
      <c r="BT100" s="156" t="e">
        <f t="shared" si="43"/>
        <v>#VALUE!</v>
      </c>
      <c r="BU100" s="82" t="e">
        <f t="shared" si="72"/>
        <v>#VALUE!</v>
      </c>
      <c r="BV100" s="82" t="e">
        <f t="shared" si="72"/>
        <v>#VALUE!</v>
      </c>
      <c r="BW100" s="82" t="e">
        <f t="shared" si="45"/>
        <v>#VALUE!</v>
      </c>
      <c r="BX100" s="82" t="e">
        <f t="shared" si="46"/>
        <v>#VALUE!</v>
      </c>
      <c r="BY100" s="156" t="e">
        <f t="shared" si="47"/>
        <v>#VALUE!</v>
      </c>
      <c r="BZ100" s="82" t="e">
        <f t="shared" si="73"/>
        <v>#VALUE!</v>
      </c>
      <c r="CA100" s="82" t="e">
        <f t="shared" si="73"/>
        <v>#VALUE!</v>
      </c>
      <c r="CB100" s="82" t="e">
        <f t="shared" si="49"/>
        <v>#VALUE!</v>
      </c>
      <c r="CC100" s="82" t="e">
        <f t="shared" si="50"/>
        <v>#VALUE!</v>
      </c>
      <c r="CD100" s="156" t="e">
        <f t="shared" si="51"/>
        <v>#VALUE!</v>
      </c>
      <c r="CE100" s="82" t="e">
        <f t="shared" si="74"/>
        <v>#VALUE!</v>
      </c>
      <c r="CF100" s="82" t="e">
        <f t="shared" si="74"/>
        <v>#VALUE!</v>
      </c>
      <c r="CH100" s="84"/>
      <c r="CI100" s="82"/>
      <c r="CJ100" s="82"/>
      <c r="CK100" s="82"/>
      <c r="CL100" s="82"/>
      <c r="CM100" s="3"/>
    </row>
    <row r="101" spans="1:91" s="79" customFormat="1" ht="15.75" hidden="1" thickBot="1" x14ac:dyDescent="0.3">
      <c r="A101" s="3">
        <f t="shared" si="64"/>
        <v>35</v>
      </c>
      <c r="B101" s="3" t="str">
        <f t="shared" si="64"/>
        <v>Montage</v>
      </c>
      <c r="C101" s="3">
        <f t="shared" si="64"/>
        <v>5</v>
      </c>
      <c r="D101" s="3"/>
      <c r="E101" s="82">
        <f>E38-$CI38</f>
        <v>0</v>
      </c>
      <c r="F101" s="82">
        <f>F38-$CJ38</f>
        <v>0.14299999999999999</v>
      </c>
      <c r="G101" s="156">
        <f>G38-$CK38</f>
        <v>0.14299999999999999</v>
      </c>
      <c r="H101" s="82">
        <f>H38-$CM38</f>
        <v>-1.4195</v>
      </c>
      <c r="I101" s="82">
        <f>I38-$CM38</f>
        <v>0.125</v>
      </c>
      <c r="J101" s="82">
        <f>J38-$CI38</f>
        <v>0</v>
      </c>
      <c r="K101" s="82">
        <f>K38-$CJ38</f>
        <v>0.36</v>
      </c>
      <c r="L101" s="156">
        <f>L38-$CK38</f>
        <v>0.36</v>
      </c>
      <c r="M101" s="82">
        <f>M38-$CM38</f>
        <v>-1.2025000000000001</v>
      </c>
      <c r="N101" s="82">
        <f>N38-$CM38</f>
        <v>1.546875</v>
      </c>
      <c r="O101" s="82">
        <f>O38-$CI38</f>
        <v>0</v>
      </c>
      <c r="P101" s="82">
        <f>P38-$CJ38</f>
        <v>1</v>
      </c>
      <c r="Q101" s="156">
        <f>Q38-$CK38</f>
        <v>1</v>
      </c>
      <c r="R101" s="82">
        <f>R38-$CM38</f>
        <v>-0.5625</v>
      </c>
      <c r="S101" s="82">
        <f>S38-$CM38</f>
        <v>1.296875</v>
      </c>
      <c r="T101" s="82">
        <f>T38-$CI38</f>
        <v>0</v>
      </c>
      <c r="U101" s="82">
        <f>U38-$CJ38</f>
        <v>0.96399999999999997</v>
      </c>
      <c r="V101" s="156">
        <f>V38-$CK38</f>
        <v>0.96399999999999997</v>
      </c>
      <c r="W101" s="82">
        <f>W38-$CM38</f>
        <v>-0.59850000000000003</v>
      </c>
      <c r="X101" s="82">
        <f>X38-$CM38</f>
        <v>0.21875</v>
      </c>
      <c r="Y101" s="82">
        <f>Y38-$CI38</f>
        <v>0</v>
      </c>
      <c r="Z101" s="82">
        <f>Z38-$CJ38</f>
        <v>0</v>
      </c>
      <c r="AA101" s="156">
        <f>AA38-$CK38</f>
        <v>0</v>
      </c>
      <c r="AB101" s="82">
        <f>AB38-$CM38</f>
        <v>-1.5625</v>
      </c>
      <c r="AC101" s="82">
        <f>AC38-$CM38</f>
        <v>9.375E-2</v>
      </c>
      <c r="AD101" s="82">
        <f>AD38-$CI38</f>
        <v>0</v>
      </c>
      <c r="AE101" s="82">
        <f>AE38-$CJ38</f>
        <v>0.34399999999999997</v>
      </c>
      <c r="AF101" s="156">
        <f>AF38-$CK38</f>
        <v>0.34399999999999997</v>
      </c>
      <c r="AG101" s="82">
        <f>AG38-$CM38</f>
        <v>-1.2185000000000001</v>
      </c>
      <c r="AH101" s="82">
        <f>AH38-$CM38</f>
        <v>0</v>
      </c>
      <c r="AI101" s="82" t="e">
        <f t="shared" si="13"/>
        <v>#VALUE!</v>
      </c>
      <c r="AJ101" s="82" t="e">
        <f t="shared" si="14"/>
        <v>#VALUE!</v>
      </c>
      <c r="AK101" s="156" t="e">
        <f t="shared" si="15"/>
        <v>#VALUE!</v>
      </c>
      <c r="AL101" s="82" t="e">
        <f t="shared" si="65"/>
        <v>#VALUE!</v>
      </c>
      <c r="AM101" s="82" t="e">
        <f t="shared" si="65"/>
        <v>#VALUE!</v>
      </c>
      <c r="AN101" s="82" t="e">
        <f t="shared" si="17"/>
        <v>#VALUE!</v>
      </c>
      <c r="AO101" s="82" t="e">
        <f t="shared" si="18"/>
        <v>#VALUE!</v>
      </c>
      <c r="AP101" s="156" t="e">
        <f t="shared" si="19"/>
        <v>#VALUE!</v>
      </c>
      <c r="AQ101" s="82" t="e">
        <f t="shared" si="66"/>
        <v>#VALUE!</v>
      </c>
      <c r="AR101" s="82" t="e">
        <f t="shared" si="66"/>
        <v>#VALUE!</v>
      </c>
      <c r="AS101" s="82" t="e">
        <f t="shared" si="21"/>
        <v>#VALUE!</v>
      </c>
      <c r="AT101" s="82" t="e">
        <f t="shared" si="22"/>
        <v>#VALUE!</v>
      </c>
      <c r="AU101" s="156" t="e">
        <f t="shared" si="23"/>
        <v>#VALUE!</v>
      </c>
      <c r="AV101" s="82" t="e">
        <f t="shared" si="67"/>
        <v>#VALUE!</v>
      </c>
      <c r="AW101" s="82" t="e">
        <f t="shared" si="67"/>
        <v>#VALUE!</v>
      </c>
      <c r="AX101" s="82" t="e">
        <f t="shared" si="25"/>
        <v>#VALUE!</v>
      </c>
      <c r="AY101" s="82" t="e">
        <f t="shared" si="26"/>
        <v>#VALUE!</v>
      </c>
      <c r="AZ101" s="156" t="e">
        <f t="shared" si="27"/>
        <v>#VALUE!</v>
      </c>
      <c r="BA101" s="82" t="e">
        <f t="shared" si="68"/>
        <v>#VALUE!</v>
      </c>
      <c r="BB101" s="82" t="e">
        <f t="shared" si="68"/>
        <v>#VALUE!</v>
      </c>
      <c r="BC101" s="82" t="e">
        <f t="shared" si="29"/>
        <v>#VALUE!</v>
      </c>
      <c r="BD101" s="82" t="e">
        <f t="shared" si="30"/>
        <v>#VALUE!</v>
      </c>
      <c r="BE101" s="156" t="e">
        <f t="shared" si="31"/>
        <v>#VALUE!</v>
      </c>
      <c r="BF101" s="82" t="e">
        <f t="shared" si="69"/>
        <v>#VALUE!</v>
      </c>
      <c r="BG101" s="82" t="e">
        <f t="shared" si="69"/>
        <v>#VALUE!</v>
      </c>
      <c r="BH101" s="82" t="e">
        <f t="shared" si="33"/>
        <v>#VALUE!</v>
      </c>
      <c r="BI101" s="82" t="e">
        <f t="shared" si="34"/>
        <v>#VALUE!</v>
      </c>
      <c r="BJ101" s="156" t="e">
        <f t="shared" si="35"/>
        <v>#VALUE!</v>
      </c>
      <c r="BK101" s="82" t="e">
        <f t="shared" si="70"/>
        <v>#VALUE!</v>
      </c>
      <c r="BL101" s="82" t="e">
        <f t="shared" si="70"/>
        <v>#VALUE!</v>
      </c>
      <c r="BM101" s="82" t="e">
        <f t="shared" si="37"/>
        <v>#VALUE!</v>
      </c>
      <c r="BN101" s="82" t="e">
        <f t="shared" si="38"/>
        <v>#VALUE!</v>
      </c>
      <c r="BO101" s="156" t="e">
        <f t="shared" si="39"/>
        <v>#VALUE!</v>
      </c>
      <c r="BP101" s="82" t="e">
        <f t="shared" si="71"/>
        <v>#VALUE!</v>
      </c>
      <c r="BQ101" s="82" t="e">
        <f t="shared" si="71"/>
        <v>#VALUE!</v>
      </c>
      <c r="BR101" s="82" t="e">
        <f t="shared" si="41"/>
        <v>#VALUE!</v>
      </c>
      <c r="BS101" s="82" t="e">
        <f t="shared" si="42"/>
        <v>#VALUE!</v>
      </c>
      <c r="BT101" s="156" t="e">
        <f t="shared" si="43"/>
        <v>#VALUE!</v>
      </c>
      <c r="BU101" s="82" t="e">
        <f t="shared" si="72"/>
        <v>#VALUE!</v>
      </c>
      <c r="BV101" s="82" t="e">
        <f t="shared" si="72"/>
        <v>#VALUE!</v>
      </c>
      <c r="BW101" s="82" t="e">
        <f t="shared" si="45"/>
        <v>#VALUE!</v>
      </c>
      <c r="BX101" s="82" t="e">
        <f t="shared" si="46"/>
        <v>#VALUE!</v>
      </c>
      <c r="BY101" s="156" t="e">
        <f t="shared" si="47"/>
        <v>#VALUE!</v>
      </c>
      <c r="BZ101" s="82" t="e">
        <f t="shared" si="73"/>
        <v>#VALUE!</v>
      </c>
      <c r="CA101" s="82" t="e">
        <f t="shared" si="73"/>
        <v>#VALUE!</v>
      </c>
      <c r="CB101" s="82" t="e">
        <f t="shared" si="49"/>
        <v>#VALUE!</v>
      </c>
      <c r="CC101" s="82" t="e">
        <f t="shared" si="50"/>
        <v>#VALUE!</v>
      </c>
      <c r="CD101" s="156" t="e">
        <f t="shared" si="51"/>
        <v>#VALUE!</v>
      </c>
      <c r="CE101" s="82" t="e">
        <f t="shared" si="74"/>
        <v>#VALUE!</v>
      </c>
      <c r="CF101" s="82" t="e">
        <f t="shared" si="74"/>
        <v>#VALUE!</v>
      </c>
      <c r="CH101" s="84"/>
      <c r="CI101" s="82"/>
      <c r="CJ101" s="82"/>
      <c r="CK101" s="82"/>
      <c r="CL101" s="82"/>
      <c r="CM101" s="3"/>
    </row>
    <row r="102" spans="1:91" s="79" customFormat="1" ht="15.75" hidden="1" thickBot="1" x14ac:dyDescent="0.3">
      <c r="A102" s="3">
        <f t="shared" si="64"/>
        <v>36</v>
      </c>
      <c r="B102" s="3" t="str">
        <f t="shared" si="64"/>
        <v>Montage</v>
      </c>
      <c r="C102" s="3">
        <f t="shared" si="64"/>
        <v>6</v>
      </c>
      <c r="D102" s="3"/>
      <c r="E102" s="82">
        <f>E39-$CI39</f>
        <v>0</v>
      </c>
      <c r="F102" s="82">
        <f>F39-$CJ39</f>
        <v>0.16</v>
      </c>
      <c r="G102" s="156">
        <f>G39-$CK39</f>
        <v>0.16</v>
      </c>
      <c r="H102" s="82">
        <f>H39-$CM39</f>
        <v>-1.6525000000000001</v>
      </c>
      <c r="I102" s="82">
        <f>I39-$CM39</f>
        <v>0.21875</v>
      </c>
      <c r="J102" s="82">
        <f>J39-$CI39</f>
        <v>0</v>
      </c>
      <c r="K102" s="82">
        <f>K39-$CJ39</f>
        <v>0.316</v>
      </c>
      <c r="L102" s="156">
        <f>L39-$CK39</f>
        <v>0.316</v>
      </c>
      <c r="M102" s="82">
        <f>M39-$CM39</f>
        <v>-1.4964999999999999</v>
      </c>
      <c r="N102" s="82">
        <f>N39-$CM39</f>
        <v>1.59375</v>
      </c>
      <c r="O102" s="82">
        <f>O39-$CI39</f>
        <v>0</v>
      </c>
      <c r="P102" s="82">
        <f>P39-$CJ39</f>
        <v>1</v>
      </c>
      <c r="Q102" s="156">
        <f>Q39-$CK39</f>
        <v>1</v>
      </c>
      <c r="R102" s="82">
        <f>R39-$CM39</f>
        <v>-0.8125</v>
      </c>
      <c r="S102" s="82">
        <f>S39-$CM39</f>
        <v>1.359375</v>
      </c>
      <c r="T102" s="82">
        <f>T39-$CI39</f>
        <v>0</v>
      </c>
      <c r="U102" s="82">
        <f>U39-$CJ39</f>
        <v>0.99299999999999999</v>
      </c>
      <c r="V102" s="156">
        <f>V39-$CK39</f>
        <v>0.99299999999999999</v>
      </c>
      <c r="W102" s="82">
        <f>W39-$CM39</f>
        <v>-0.81950000000000001</v>
      </c>
      <c r="X102" s="82">
        <f>X39-$CM39</f>
        <v>0</v>
      </c>
      <c r="Y102" s="82">
        <f>Y39-$CI39</f>
        <v>0</v>
      </c>
      <c r="Z102" s="82">
        <f>Z39-$CJ39</f>
        <v>0</v>
      </c>
      <c r="AA102" s="156">
        <f>AA39-$CK39</f>
        <v>0</v>
      </c>
      <c r="AB102" s="82">
        <f>AB39-$CM39</f>
        <v>-1.8125</v>
      </c>
      <c r="AC102" s="82">
        <f>AC39-$CM39</f>
        <v>0.5</v>
      </c>
      <c r="AD102" s="82">
        <f>AD39-$CI39</f>
        <v>0</v>
      </c>
      <c r="AE102" s="82">
        <f>AE39-$CJ39</f>
        <v>0.50900000000000001</v>
      </c>
      <c r="AF102" s="156">
        <f>AF39-$CK39</f>
        <v>0.50900000000000001</v>
      </c>
      <c r="AG102" s="82">
        <f>AG39-$CM39</f>
        <v>-1.3035000000000001</v>
      </c>
      <c r="AH102" s="82">
        <f>AH39-$CM39</f>
        <v>0.125</v>
      </c>
      <c r="AI102" s="82" t="e">
        <f t="shared" si="13"/>
        <v>#VALUE!</v>
      </c>
      <c r="AJ102" s="82" t="e">
        <f t="shared" si="14"/>
        <v>#VALUE!</v>
      </c>
      <c r="AK102" s="156" t="e">
        <f t="shared" si="15"/>
        <v>#VALUE!</v>
      </c>
      <c r="AL102" s="82" t="e">
        <f t="shared" si="65"/>
        <v>#VALUE!</v>
      </c>
      <c r="AM102" s="82" t="e">
        <f t="shared" si="65"/>
        <v>#VALUE!</v>
      </c>
      <c r="AN102" s="82" t="e">
        <f t="shared" si="17"/>
        <v>#VALUE!</v>
      </c>
      <c r="AO102" s="82" t="e">
        <f t="shared" si="18"/>
        <v>#VALUE!</v>
      </c>
      <c r="AP102" s="156" t="e">
        <f t="shared" si="19"/>
        <v>#VALUE!</v>
      </c>
      <c r="AQ102" s="82" t="e">
        <f t="shared" si="66"/>
        <v>#VALUE!</v>
      </c>
      <c r="AR102" s="82" t="e">
        <f t="shared" si="66"/>
        <v>#VALUE!</v>
      </c>
      <c r="AS102" s="82" t="e">
        <f t="shared" si="21"/>
        <v>#VALUE!</v>
      </c>
      <c r="AT102" s="82" t="e">
        <f t="shared" si="22"/>
        <v>#VALUE!</v>
      </c>
      <c r="AU102" s="156" t="e">
        <f t="shared" si="23"/>
        <v>#VALUE!</v>
      </c>
      <c r="AV102" s="82" t="e">
        <f t="shared" si="67"/>
        <v>#VALUE!</v>
      </c>
      <c r="AW102" s="82" t="e">
        <f t="shared" si="67"/>
        <v>#VALUE!</v>
      </c>
      <c r="AX102" s="82" t="e">
        <f t="shared" si="25"/>
        <v>#VALUE!</v>
      </c>
      <c r="AY102" s="82" t="e">
        <f t="shared" si="26"/>
        <v>#VALUE!</v>
      </c>
      <c r="AZ102" s="156" t="e">
        <f t="shared" si="27"/>
        <v>#VALUE!</v>
      </c>
      <c r="BA102" s="82" t="e">
        <f t="shared" si="68"/>
        <v>#VALUE!</v>
      </c>
      <c r="BB102" s="82" t="e">
        <f t="shared" si="68"/>
        <v>#VALUE!</v>
      </c>
      <c r="BC102" s="82" t="e">
        <f t="shared" si="29"/>
        <v>#VALUE!</v>
      </c>
      <c r="BD102" s="82" t="e">
        <f t="shared" si="30"/>
        <v>#VALUE!</v>
      </c>
      <c r="BE102" s="156" t="e">
        <f t="shared" si="31"/>
        <v>#VALUE!</v>
      </c>
      <c r="BF102" s="82" t="e">
        <f t="shared" si="69"/>
        <v>#VALUE!</v>
      </c>
      <c r="BG102" s="82" t="e">
        <f t="shared" si="69"/>
        <v>#VALUE!</v>
      </c>
      <c r="BH102" s="82" t="e">
        <f t="shared" si="33"/>
        <v>#VALUE!</v>
      </c>
      <c r="BI102" s="82" t="e">
        <f t="shared" si="34"/>
        <v>#VALUE!</v>
      </c>
      <c r="BJ102" s="156" t="e">
        <f t="shared" si="35"/>
        <v>#VALUE!</v>
      </c>
      <c r="BK102" s="82" t="e">
        <f t="shared" si="70"/>
        <v>#VALUE!</v>
      </c>
      <c r="BL102" s="82" t="e">
        <f t="shared" si="70"/>
        <v>#VALUE!</v>
      </c>
      <c r="BM102" s="82" t="e">
        <f t="shared" si="37"/>
        <v>#VALUE!</v>
      </c>
      <c r="BN102" s="82" t="e">
        <f t="shared" si="38"/>
        <v>#VALUE!</v>
      </c>
      <c r="BO102" s="156" t="e">
        <f t="shared" si="39"/>
        <v>#VALUE!</v>
      </c>
      <c r="BP102" s="82" t="e">
        <f t="shared" si="71"/>
        <v>#VALUE!</v>
      </c>
      <c r="BQ102" s="82" t="e">
        <f t="shared" si="71"/>
        <v>#VALUE!</v>
      </c>
      <c r="BR102" s="82" t="e">
        <f t="shared" si="41"/>
        <v>#VALUE!</v>
      </c>
      <c r="BS102" s="82" t="e">
        <f t="shared" si="42"/>
        <v>#VALUE!</v>
      </c>
      <c r="BT102" s="156" t="e">
        <f t="shared" si="43"/>
        <v>#VALUE!</v>
      </c>
      <c r="BU102" s="82" t="e">
        <f t="shared" si="72"/>
        <v>#VALUE!</v>
      </c>
      <c r="BV102" s="82" t="e">
        <f t="shared" si="72"/>
        <v>#VALUE!</v>
      </c>
      <c r="BW102" s="82" t="e">
        <f t="shared" si="45"/>
        <v>#VALUE!</v>
      </c>
      <c r="BX102" s="82" t="e">
        <f t="shared" si="46"/>
        <v>#VALUE!</v>
      </c>
      <c r="BY102" s="156" t="e">
        <f t="shared" si="47"/>
        <v>#VALUE!</v>
      </c>
      <c r="BZ102" s="82" t="e">
        <f t="shared" si="73"/>
        <v>#VALUE!</v>
      </c>
      <c r="CA102" s="82" t="e">
        <f t="shared" si="73"/>
        <v>#VALUE!</v>
      </c>
      <c r="CB102" s="82" t="e">
        <f t="shared" si="49"/>
        <v>#VALUE!</v>
      </c>
      <c r="CC102" s="82" t="e">
        <f t="shared" si="50"/>
        <v>#VALUE!</v>
      </c>
      <c r="CD102" s="156" t="e">
        <f t="shared" si="51"/>
        <v>#VALUE!</v>
      </c>
      <c r="CE102" s="82" t="e">
        <f t="shared" si="74"/>
        <v>#VALUE!</v>
      </c>
      <c r="CF102" s="82" t="e">
        <f t="shared" si="74"/>
        <v>#VALUE!</v>
      </c>
      <c r="CH102" s="84"/>
      <c r="CI102" s="82"/>
      <c r="CJ102" s="82"/>
      <c r="CK102" s="82"/>
      <c r="CL102" s="82"/>
      <c r="CM102" s="3"/>
    </row>
    <row r="103" spans="1:91" s="79" customFormat="1" ht="15.75" hidden="1" thickBot="1" x14ac:dyDescent="0.3">
      <c r="A103" s="3">
        <f t="shared" si="64"/>
        <v>37</v>
      </c>
      <c r="B103" s="3" t="str">
        <f t="shared" si="64"/>
        <v>Montage</v>
      </c>
      <c r="C103" s="3">
        <f t="shared" si="64"/>
        <v>7</v>
      </c>
      <c r="D103" s="3"/>
      <c r="E103" s="82">
        <f>E40-$CI40</f>
        <v>0</v>
      </c>
      <c r="F103" s="82">
        <f>F40-$CJ40</f>
        <v>7.0000000000000001E-3</v>
      </c>
      <c r="G103" s="156">
        <f>G40-$CK40</f>
        <v>7.0000000000000001E-3</v>
      </c>
      <c r="H103" s="82">
        <f>H40-$CM40</f>
        <v>-1.6492500000000001</v>
      </c>
      <c r="I103" s="82">
        <f>I40-$CM40</f>
        <v>0.375</v>
      </c>
      <c r="J103" s="82">
        <f>J40-$CI40</f>
        <v>0</v>
      </c>
      <c r="K103" s="82">
        <f>K40-$CJ40</f>
        <v>0.36599999999999999</v>
      </c>
      <c r="L103" s="156">
        <f>L40-$CK40</f>
        <v>0.36599999999999999</v>
      </c>
      <c r="M103" s="82">
        <f>M40-$CM40</f>
        <v>-1.2902499999999999</v>
      </c>
      <c r="N103" s="82">
        <f>N40-$CM40</f>
        <v>1.140625</v>
      </c>
      <c r="O103" s="82">
        <f>O40-$CI40</f>
        <v>0</v>
      </c>
      <c r="P103" s="82">
        <f>P40-$CJ40</f>
        <v>0.74299999999999999</v>
      </c>
      <c r="Q103" s="156">
        <f>Q40-$CK40</f>
        <v>0.74299999999999999</v>
      </c>
      <c r="R103" s="82">
        <f>R40-$CM40</f>
        <v>-0.91325000000000001</v>
      </c>
      <c r="S103" s="82">
        <f>S40-$CM40</f>
        <v>1.6875</v>
      </c>
      <c r="T103" s="82">
        <f>T40-$CI40</f>
        <v>0</v>
      </c>
      <c r="U103" s="82">
        <f>U40-$CJ40</f>
        <v>1</v>
      </c>
      <c r="V103" s="156">
        <f>V40-$CK40</f>
        <v>1</v>
      </c>
      <c r="W103" s="82">
        <f>W40-$CM40</f>
        <v>-0.65625</v>
      </c>
      <c r="X103" s="82">
        <f>X40-$CM40</f>
        <v>0.1875</v>
      </c>
      <c r="Y103" s="82">
        <f>Y40-$CI40</f>
        <v>0</v>
      </c>
      <c r="Z103" s="82">
        <f>Z40-$CJ40</f>
        <v>0</v>
      </c>
      <c r="AA103" s="156">
        <f>AA40-$CK40</f>
        <v>0</v>
      </c>
      <c r="AB103" s="82">
        <f>AB40-$CM40</f>
        <v>-1.65625</v>
      </c>
      <c r="AC103" s="82">
        <f>AC40-$CM40</f>
        <v>0.8125</v>
      </c>
      <c r="AD103" s="82">
        <f>AD40-$CI40</f>
        <v>0</v>
      </c>
      <c r="AE103" s="82">
        <f>AE40-$CJ40</f>
        <v>0.43</v>
      </c>
      <c r="AF103" s="156">
        <f>AF40-$CK40</f>
        <v>0.43</v>
      </c>
      <c r="AG103" s="82">
        <f>AG40-$CM40</f>
        <v>-1.2262500000000001</v>
      </c>
      <c r="AH103" s="82">
        <f>AH40-$CM40</f>
        <v>0</v>
      </c>
      <c r="AI103" s="82" t="e">
        <f t="shared" si="13"/>
        <v>#VALUE!</v>
      </c>
      <c r="AJ103" s="82" t="e">
        <f t="shared" si="14"/>
        <v>#VALUE!</v>
      </c>
      <c r="AK103" s="156" t="e">
        <f t="shared" si="15"/>
        <v>#VALUE!</v>
      </c>
      <c r="AL103" s="82" t="e">
        <f t="shared" si="65"/>
        <v>#VALUE!</v>
      </c>
      <c r="AM103" s="82" t="e">
        <f t="shared" si="65"/>
        <v>#VALUE!</v>
      </c>
      <c r="AN103" s="82" t="e">
        <f t="shared" si="17"/>
        <v>#VALUE!</v>
      </c>
      <c r="AO103" s="82" t="e">
        <f t="shared" si="18"/>
        <v>#VALUE!</v>
      </c>
      <c r="AP103" s="156" t="e">
        <f t="shared" si="19"/>
        <v>#VALUE!</v>
      </c>
      <c r="AQ103" s="82" t="e">
        <f t="shared" si="66"/>
        <v>#VALUE!</v>
      </c>
      <c r="AR103" s="82" t="e">
        <f t="shared" si="66"/>
        <v>#VALUE!</v>
      </c>
      <c r="AS103" s="82" t="e">
        <f t="shared" si="21"/>
        <v>#VALUE!</v>
      </c>
      <c r="AT103" s="82" t="e">
        <f t="shared" si="22"/>
        <v>#VALUE!</v>
      </c>
      <c r="AU103" s="156" t="e">
        <f t="shared" si="23"/>
        <v>#VALUE!</v>
      </c>
      <c r="AV103" s="82" t="e">
        <f t="shared" si="67"/>
        <v>#VALUE!</v>
      </c>
      <c r="AW103" s="82" t="e">
        <f t="shared" si="67"/>
        <v>#VALUE!</v>
      </c>
      <c r="AX103" s="82" t="e">
        <f t="shared" si="25"/>
        <v>#VALUE!</v>
      </c>
      <c r="AY103" s="82" t="e">
        <f t="shared" si="26"/>
        <v>#VALUE!</v>
      </c>
      <c r="AZ103" s="156" t="e">
        <f t="shared" si="27"/>
        <v>#VALUE!</v>
      </c>
      <c r="BA103" s="82" t="e">
        <f t="shared" si="68"/>
        <v>#VALUE!</v>
      </c>
      <c r="BB103" s="82" t="e">
        <f t="shared" si="68"/>
        <v>#VALUE!</v>
      </c>
      <c r="BC103" s="82" t="e">
        <f t="shared" si="29"/>
        <v>#VALUE!</v>
      </c>
      <c r="BD103" s="82" t="e">
        <f t="shared" si="30"/>
        <v>#VALUE!</v>
      </c>
      <c r="BE103" s="156" t="e">
        <f t="shared" si="31"/>
        <v>#VALUE!</v>
      </c>
      <c r="BF103" s="82" t="e">
        <f t="shared" si="69"/>
        <v>#VALUE!</v>
      </c>
      <c r="BG103" s="82" t="e">
        <f t="shared" si="69"/>
        <v>#VALUE!</v>
      </c>
      <c r="BH103" s="82" t="e">
        <f t="shared" si="33"/>
        <v>#VALUE!</v>
      </c>
      <c r="BI103" s="82" t="e">
        <f t="shared" si="34"/>
        <v>#VALUE!</v>
      </c>
      <c r="BJ103" s="156" t="e">
        <f t="shared" si="35"/>
        <v>#VALUE!</v>
      </c>
      <c r="BK103" s="82" t="e">
        <f t="shared" si="70"/>
        <v>#VALUE!</v>
      </c>
      <c r="BL103" s="82" t="e">
        <f t="shared" si="70"/>
        <v>#VALUE!</v>
      </c>
      <c r="BM103" s="82" t="e">
        <f t="shared" si="37"/>
        <v>#VALUE!</v>
      </c>
      <c r="BN103" s="82" t="e">
        <f t="shared" si="38"/>
        <v>#VALUE!</v>
      </c>
      <c r="BO103" s="156" t="e">
        <f t="shared" si="39"/>
        <v>#VALUE!</v>
      </c>
      <c r="BP103" s="82" t="e">
        <f t="shared" si="71"/>
        <v>#VALUE!</v>
      </c>
      <c r="BQ103" s="82" t="e">
        <f t="shared" si="71"/>
        <v>#VALUE!</v>
      </c>
      <c r="BR103" s="82" t="e">
        <f t="shared" si="41"/>
        <v>#VALUE!</v>
      </c>
      <c r="BS103" s="82" t="e">
        <f t="shared" si="42"/>
        <v>#VALUE!</v>
      </c>
      <c r="BT103" s="156" t="e">
        <f t="shared" si="43"/>
        <v>#VALUE!</v>
      </c>
      <c r="BU103" s="82" t="e">
        <f t="shared" si="72"/>
        <v>#VALUE!</v>
      </c>
      <c r="BV103" s="82" t="e">
        <f t="shared" si="72"/>
        <v>#VALUE!</v>
      </c>
      <c r="BW103" s="82" t="e">
        <f t="shared" si="45"/>
        <v>#VALUE!</v>
      </c>
      <c r="BX103" s="82" t="e">
        <f t="shared" si="46"/>
        <v>#VALUE!</v>
      </c>
      <c r="BY103" s="156" t="e">
        <f t="shared" si="47"/>
        <v>#VALUE!</v>
      </c>
      <c r="BZ103" s="82" t="e">
        <f t="shared" si="73"/>
        <v>#VALUE!</v>
      </c>
      <c r="CA103" s="82" t="e">
        <f t="shared" si="73"/>
        <v>#VALUE!</v>
      </c>
      <c r="CB103" s="82" t="e">
        <f t="shared" si="49"/>
        <v>#VALUE!</v>
      </c>
      <c r="CC103" s="82" t="e">
        <f t="shared" si="50"/>
        <v>#VALUE!</v>
      </c>
      <c r="CD103" s="156" t="e">
        <f t="shared" si="51"/>
        <v>#VALUE!</v>
      </c>
      <c r="CE103" s="82" t="e">
        <f t="shared" si="74"/>
        <v>#VALUE!</v>
      </c>
      <c r="CF103" s="82" t="e">
        <f t="shared" si="74"/>
        <v>#VALUE!</v>
      </c>
      <c r="CH103" s="84"/>
      <c r="CI103" s="82"/>
      <c r="CJ103" s="82"/>
      <c r="CK103" s="82"/>
      <c r="CL103" s="82"/>
      <c r="CM103" s="3"/>
    </row>
    <row r="104" spans="1:91" s="79" customFormat="1" ht="15.75" hidden="1" thickBot="1" x14ac:dyDescent="0.3">
      <c r="A104" s="3">
        <f t="shared" si="64"/>
        <v>38</v>
      </c>
      <c r="B104" s="3" t="str">
        <f t="shared" si="64"/>
        <v>Montage</v>
      </c>
      <c r="C104" s="3">
        <f t="shared" si="64"/>
        <v>8</v>
      </c>
      <c r="D104" s="3"/>
      <c r="E104" s="82">
        <f>E41-$CI41</f>
        <v>0</v>
      </c>
      <c r="F104" s="82">
        <f>F41-$CJ41</f>
        <v>2.5999999999999999E-2</v>
      </c>
      <c r="G104" s="156">
        <f>G41-$CK41</f>
        <v>2.5999999999999999E-2</v>
      </c>
      <c r="H104" s="82">
        <f>H41-$CM41</f>
        <v>-1.833375</v>
      </c>
      <c r="I104" s="82">
        <f>I41-$CM41</f>
        <v>0.5</v>
      </c>
      <c r="J104" s="82">
        <f>J41-$CI41</f>
        <v>0</v>
      </c>
      <c r="K104" s="82">
        <f>K41-$CJ41</f>
        <v>0.40400000000000003</v>
      </c>
      <c r="L104" s="156">
        <f>L41-$CK41</f>
        <v>0.40400000000000003</v>
      </c>
      <c r="M104" s="82">
        <f>M41-$CM41</f>
        <v>-1.4553750000000001</v>
      </c>
      <c r="N104" s="82">
        <f>N41-$CM41</f>
        <v>1.4375</v>
      </c>
      <c r="O104" s="82">
        <f>O41-$CI41</f>
        <v>0</v>
      </c>
      <c r="P104" s="82">
        <f>P41-$CJ41</f>
        <v>0.997</v>
      </c>
      <c r="Q104" s="156">
        <f>Q41-$CK41</f>
        <v>0.997</v>
      </c>
      <c r="R104" s="82">
        <f>R41-$CM41</f>
        <v>-0.862375</v>
      </c>
      <c r="S104" s="82">
        <f>S41-$CM41</f>
        <v>1.203125</v>
      </c>
      <c r="T104" s="82">
        <f>T41-$CI41</f>
        <v>0</v>
      </c>
      <c r="U104" s="82">
        <f>U41-$CJ41</f>
        <v>1</v>
      </c>
      <c r="V104" s="156">
        <f>V41-$CK41</f>
        <v>1</v>
      </c>
      <c r="W104" s="82">
        <f>W41-$CM41</f>
        <v>-0.859375</v>
      </c>
      <c r="X104" s="82">
        <f>X41-$CM41</f>
        <v>0</v>
      </c>
      <c r="Y104" s="82">
        <f>Y41-$CI41</f>
        <v>0</v>
      </c>
      <c r="Z104" s="82">
        <f>Z41-$CJ41</f>
        <v>0</v>
      </c>
      <c r="AA104" s="156">
        <f>AA41-$CK41</f>
        <v>0</v>
      </c>
      <c r="AB104" s="82">
        <f>AB41-$CM41</f>
        <v>-1.859375</v>
      </c>
      <c r="AC104" s="82">
        <f>AC41-$CM41</f>
        <v>0.140625</v>
      </c>
      <c r="AD104" s="82">
        <f>AD41-$CI41</f>
        <v>0</v>
      </c>
      <c r="AE104" s="82">
        <f>AE41-$CJ41</f>
        <v>0.39100000000000001</v>
      </c>
      <c r="AF104" s="156">
        <f>AF41-$CK41</f>
        <v>0.39100000000000001</v>
      </c>
      <c r="AG104" s="82">
        <f>AG41-$CM41</f>
        <v>-1.468375</v>
      </c>
      <c r="AH104" s="82">
        <f>AH41-$CM41</f>
        <v>0.359375</v>
      </c>
      <c r="AI104" s="82" t="e">
        <f t="shared" si="13"/>
        <v>#VALUE!</v>
      </c>
      <c r="AJ104" s="82" t="e">
        <f t="shared" si="14"/>
        <v>#VALUE!</v>
      </c>
      <c r="AK104" s="156" t="e">
        <f t="shared" si="15"/>
        <v>#VALUE!</v>
      </c>
      <c r="AL104" s="82" t="e">
        <f t="shared" si="65"/>
        <v>#VALUE!</v>
      </c>
      <c r="AM104" s="82" t="e">
        <f t="shared" si="65"/>
        <v>#VALUE!</v>
      </c>
      <c r="AN104" s="82" t="e">
        <f t="shared" si="17"/>
        <v>#VALUE!</v>
      </c>
      <c r="AO104" s="82" t="e">
        <f t="shared" si="18"/>
        <v>#VALUE!</v>
      </c>
      <c r="AP104" s="156" t="e">
        <f t="shared" si="19"/>
        <v>#VALUE!</v>
      </c>
      <c r="AQ104" s="82" t="e">
        <f t="shared" si="66"/>
        <v>#VALUE!</v>
      </c>
      <c r="AR104" s="82" t="e">
        <f t="shared" si="66"/>
        <v>#VALUE!</v>
      </c>
      <c r="AS104" s="82" t="e">
        <f t="shared" si="21"/>
        <v>#VALUE!</v>
      </c>
      <c r="AT104" s="82" t="e">
        <f t="shared" si="22"/>
        <v>#VALUE!</v>
      </c>
      <c r="AU104" s="156" t="e">
        <f t="shared" si="23"/>
        <v>#VALUE!</v>
      </c>
      <c r="AV104" s="82" t="e">
        <f t="shared" si="67"/>
        <v>#VALUE!</v>
      </c>
      <c r="AW104" s="82" t="e">
        <f t="shared" si="67"/>
        <v>#VALUE!</v>
      </c>
      <c r="AX104" s="82" t="e">
        <f t="shared" si="25"/>
        <v>#VALUE!</v>
      </c>
      <c r="AY104" s="82" t="e">
        <f t="shared" si="26"/>
        <v>#VALUE!</v>
      </c>
      <c r="AZ104" s="156" t="e">
        <f t="shared" si="27"/>
        <v>#VALUE!</v>
      </c>
      <c r="BA104" s="82" t="e">
        <f t="shared" si="68"/>
        <v>#VALUE!</v>
      </c>
      <c r="BB104" s="82" t="e">
        <f t="shared" si="68"/>
        <v>#VALUE!</v>
      </c>
      <c r="BC104" s="82" t="e">
        <f t="shared" si="29"/>
        <v>#VALUE!</v>
      </c>
      <c r="BD104" s="82" t="e">
        <f t="shared" si="30"/>
        <v>#VALUE!</v>
      </c>
      <c r="BE104" s="156" t="e">
        <f t="shared" si="31"/>
        <v>#VALUE!</v>
      </c>
      <c r="BF104" s="82" t="e">
        <f t="shared" si="69"/>
        <v>#VALUE!</v>
      </c>
      <c r="BG104" s="82" t="e">
        <f t="shared" si="69"/>
        <v>#VALUE!</v>
      </c>
      <c r="BH104" s="82" t="e">
        <f t="shared" si="33"/>
        <v>#VALUE!</v>
      </c>
      <c r="BI104" s="82" t="e">
        <f t="shared" si="34"/>
        <v>#VALUE!</v>
      </c>
      <c r="BJ104" s="156" t="e">
        <f t="shared" si="35"/>
        <v>#VALUE!</v>
      </c>
      <c r="BK104" s="82" t="e">
        <f t="shared" si="70"/>
        <v>#VALUE!</v>
      </c>
      <c r="BL104" s="82" t="e">
        <f t="shared" si="70"/>
        <v>#VALUE!</v>
      </c>
      <c r="BM104" s="82" t="e">
        <f t="shared" si="37"/>
        <v>#VALUE!</v>
      </c>
      <c r="BN104" s="82" t="e">
        <f t="shared" si="38"/>
        <v>#VALUE!</v>
      </c>
      <c r="BO104" s="156" t="e">
        <f t="shared" si="39"/>
        <v>#VALUE!</v>
      </c>
      <c r="BP104" s="82" t="e">
        <f t="shared" si="71"/>
        <v>#VALUE!</v>
      </c>
      <c r="BQ104" s="82" t="e">
        <f t="shared" si="71"/>
        <v>#VALUE!</v>
      </c>
      <c r="BR104" s="82" t="e">
        <f t="shared" si="41"/>
        <v>#VALUE!</v>
      </c>
      <c r="BS104" s="82" t="e">
        <f t="shared" si="42"/>
        <v>#VALUE!</v>
      </c>
      <c r="BT104" s="156" t="e">
        <f t="shared" si="43"/>
        <v>#VALUE!</v>
      </c>
      <c r="BU104" s="82" t="e">
        <f t="shared" si="72"/>
        <v>#VALUE!</v>
      </c>
      <c r="BV104" s="82" t="e">
        <f t="shared" si="72"/>
        <v>#VALUE!</v>
      </c>
      <c r="BW104" s="82" t="e">
        <f t="shared" si="45"/>
        <v>#VALUE!</v>
      </c>
      <c r="BX104" s="82" t="e">
        <f t="shared" si="46"/>
        <v>#VALUE!</v>
      </c>
      <c r="BY104" s="156" t="e">
        <f t="shared" si="47"/>
        <v>#VALUE!</v>
      </c>
      <c r="BZ104" s="82" t="e">
        <f t="shared" si="73"/>
        <v>#VALUE!</v>
      </c>
      <c r="CA104" s="82" t="e">
        <f t="shared" si="73"/>
        <v>#VALUE!</v>
      </c>
      <c r="CB104" s="82" t="e">
        <f t="shared" si="49"/>
        <v>#VALUE!</v>
      </c>
      <c r="CC104" s="82" t="e">
        <f t="shared" si="50"/>
        <v>#VALUE!</v>
      </c>
      <c r="CD104" s="156" t="e">
        <f t="shared" si="51"/>
        <v>#VALUE!</v>
      </c>
      <c r="CE104" s="82" t="e">
        <f t="shared" si="74"/>
        <v>#VALUE!</v>
      </c>
      <c r="CF104" s="82" t="e">
        <f t="shared" si="74"/>
        <v>#VALUE!</v>
      </c>
      <c r="CH104" s="84"/>
      <c r="CI104" s="82"/>
      <c r="CJ104" s="82"/>
      <c r="CK104" s="82"/>
      <c r="CL104" s="82"/>
      <c r="CM104" s="3"/>
    </row>
    <row r="105" spans="1:91" s="79" customFormat="1" ht="15.75" hidden="1" thickBot="1" x14ac:dyDescent="0.3">
      <c r="A105" s="3">
        <f t="shared" si="64"/>
        <v>39</v>
      </c>
      <c r="B105" s="3" t="str">
        <f t="shared" si="64"/>
        <v>Montage</v>
      </c>
      <c r="C105" s="3">
        <f t="shared" si="64"/>
        <v>9</v>
      </c>
      <c r="D105" s="82"/>
      <c r="E105" s="82">
        <f>E42-$CI42</f>
        <v>0</v>
      </c>
      <c r="F105" s="82">
        <f>F42-$CJ42</f>
        <v>0.15</v>
      </c>
      <c r="G105" s="156">
        <f>G42-$CK42</f>
        <v>0.15</v>
      </c>
      <c r="H105" s="82">
        <f>H42-$CM42</f>
        <v>-1.5375000000000001</v>
      </c>
      <c r="I105" s="82">
        <f>I42-$CM42</f>
        <v>0.6875</v>
      </c>
      <c r="J105" s="82">
        <f>J42-$CI42</f>
        <v>0</v>
      </c>
      <c r="K105" s="82">
        <f>K42-$CJ42</f>
        <v>0.113</v>
      </c>
      <c r="L105" s="156">
        <f>L42-$CK42</f>
        <v>0.113</v>
      </c>
      <c r="M105" s="82">
        <f>M42-$CM42</f>
        <v>-1.5745</v>
      </c>
      <c r="N105" s="82">
        <f>N42-$CM42</f>
        <v>1.34375</v>
      </c>
      <c r="O105" s="82">
        <f>O42-$CI42</f>
        <v>0</v>
      </c>
      <c r="P105" s="82">
        <f>P42-$CJ42</f>
        <v>1</v>
      </c>
      <c r="Q105" s="156">
        <f>Q42-$CK42</f>
        <v>1</v>
      </c>
      <c r="R105" s="82">
        <f>R42-$CM42</f>
        <v>-0.6875</v>
      </c>
      <c r="S105" s="82">
        <f>S42-$CM42</f>
        <v>1.09375</v>
      </c>
      <c r="T105" s="82">
        <f>T42-$CI42</f>
        <v>0</v>
      </c>
      <c r="U105" s="82">
        <f>U42-$CJ42</f>
        <v>0.95</v>
      </c>
      <c r="V105" s="156">
        <f>V42-$CK42</f>
        <v>0.95</v>
      </c>
      <c r="W105" s="82">
        <f>W42-$CM42</f>
        <v>-0.73750000000000004</v>
      </c>
      <c r="X105" s="82">
        <f>X42-$CM42</f>
        <v>0.28125</v>
      </c>
      <c r="Y105" s="82">
        <f>Y42-$CI42</f>
        <v>0</v>
      </c>
      <c r="Z105" s="82">
        <f>Z42-$CJ42</f>
        <v>0</v>
      </c>
      <c r="AA105" s="156">
        <f>AA42-$CK42</f>
        <v>0</v>
      </c>
      <c r="AB105" s="82">
        <f>AB42-$CM42</f>
        <v>-1.6875</v>
      </c>
      <c r="AC105" s="82">
        <f>AC42-$CM42</f>
        <v>0.140625</v>
      </c>
      <c r="AD105" s="82">
        <f>AD42-$CI42</f>
        <v>0</v>
      </c>
      <c r="AE105" s="82">
        <f>AE42-$CJ42</f>
        <v>0.34</v>
      </c>
      <c r="AF105" s="156">
        <f>AF42-$CK42</f>
        <v>0.34</v>
      </c>
      <c r="AG105" s="82">
        <f>AG42-$CM42</f>
        <v>-1.3474999999999999</v>
      </c>
      <c r="AH105" s="82">
        <f>AH42-$CM42</f>
        <v>0</v>
      </c>
      <c r="AI105" s="82" t="e">
        <f t="shared" si="13"/>
        <v>#VALUE!</v>
      </c>
      <c r="AJ105" s="82" t="e">
        <f t="shared" si="14"/>
        <v>#VALUE!</v>
      </c>
      <c r="AK105" s="156" t="e">
        <f t="shared" si="15"/>
        <v>#VALUE!</v>
      </c>
      <c r="AL105" s="82" t="e">
        <f t="shared" si="65"/>
        <v>#VALUE!</v>
      </c>
      <c r="AM105" s="82" t="e">
        <f t="shared" si="65"/>
        <v>#VALUE!</v>
      </c>
      <c r="AN105" s="82" t="e">
        <f t="shared" si="17"/>
        <v>#VALUE!</v>
      </c>
      <c r="AO105" s="82" t="e">
        <f t="shared" si="18"/>
        <v>#VALUE!</v>
      </c>
      <c r="AP105" s="156" t="e">
        <f t="shared" si="19"/>
        <v>#VALUE!</v>
      </c>
      <c r="AQ105" s="82" t="e">
        <f t="shared" si="66"/>
        <v>#VALUE!</v>
      </c>
      <c r="AR105" s="82" t="e">
        <f t="shared" si="66"/>
        <v>#VALUE!</v>
      </c>
      <c r="AS105" s="82" t="e">
        <f t="shared" si="21"/>
        <v>#VALUE!</v>
      </c>
      <c r="AT105" s="82" t="e">
        <f t="shared" si="22"/>
        <v>#VALUE!</v>
      </c>
      <c r="AU105" s="156" t="e">
        <f t="shared" si="23"/>
        <v>#VALUE!</v>
      </c>
      <c r="AV105" s="82" t="e">
        <f t="shared" si="67"/>
        <v>#VALUE!</v>
      </c>
      <c r="AW105" s="82" t="e">
        <f t="shared" si="67"/>
        <v>#VALUE!</v>
      </c>
      <c r="AX105" s="82" t="e">
        <f t="shared" si="25"/>
        <v>#VALUE!</v>
      </c>
      <c r="AY105" s="82" t="e">
        <f t="shared" si="26"/>
        <v>#VALUE!</v>
      </c>
      <c r="AZ105" s="156" t="e">
        <f t="shared" si="27"/>
        <v>#VALUE!</v>
      </c>
      <c r="BA105" s="82" t="e">
        <f t="shared" si="68"/>
        <v>#VALUE!</v>
      </c>
      <c r="BB105" s="82" t="e">
        <f t="shared" si="68"/>
        <v>#VALUE!</v>
      </c>
      <c r="BC105" s="82" t="e">
        <f t="shared" si="29"/>
        <v>#VALUE!</v>
      </c>
      <c r="BD105" s="82" t="e">
        <f t="shared" si="30"/>
        <v>#VALUE!</v>
      </c>
      <c r="BE105" s="156" t="e">
        <f t="shared" si="31"/>
        <v>#VALUE!</v>
      </c>
      <c r="BF105" s="82" t="e">
        <f t="shared" si="69"/>
        <v>#VALUE!</v>
      </c>
      <c r="BG105" s="82" t="e">
        <f t="shared" si="69"/>
        <v>#VALUE!</v>
      </c>
      <c r="BH105" s="82" t="e">
        <f t="shared" si="33"/>
        <v>#VALUE!</v>
      </c>
      <c r="BI105" s="82" t="e">
        <f t="shared" si="34"/>
        <v>#VALUE!</v>
      </c>
      <c r="BJ105" s="156" t="e">
        <f t="shared" si="35"/>
        <v>#VALUE!</v>
      </c>
      <c r="BK105" s="82" t="e">
        <f t="shared" si="70"/>
        <v>#VALUE!</v>
      </c>
      <c r="BL105" s="82" t="e">
        <f t="shared" si="70"/>
        <v>#VALUE!</v>
      </c>
      <c r="BM105" s="82" t="e">
        <f t="shared" si="37"/>
        <v>#VALUE!</v>
      </c>
      <c r="BN105" s="82" t="e">
        <f t="shared" si="38"/>
        <v>#VALUE!</v>
      </c>
      <c r="BO105" s="156" t="e">
        <f t="shared" si="39"/>
        <v>#VALUE!</v>
      </c>
      <c r="BP105" s="82" t="e">
        <f t="shared" si="71"/>
        <v>#VALUE!</v>
      </c>
      <c r="BQ105" s="82" t="e">
        <f t="shared" si="71"/>
        <v>#VALUE!</v>
      </c>
      <c r="BR105" s="82" t="e">
        <f t="shared" si="41"/>
        <v>#VALUE!</v>
      </c>
      <c r="BS105" s="82" t="e">
        <f t="shared" si="42"/>
        <v>#VALUE!</v>
      </c>
      <c r="BT105" s="156" t="e">
        <f t="shared" si="43"/>
        <v>#VALUE!</v>
      </c>
      <c r="BU105" s="82" t="e">
        <f t="shared" si="72"/>
        <v>#VALUE!</v>
      </c>
      <c r="BV105" s="82" t="e">
        <f t="shared" si="72"/>
        <v>#VALUE!</v>
      </c>
      <c r="BW105" s="82" t="e">
        <f t="shared" si="45"/>
        <v>#VALUE!</v>
      </c>
      <c r="BX105" s="82" t="e">
        <f t="shared" si="46"/>
        <v>#VALUE!</v>
      </c>
      <c r="BY105" s="156" t="e">
        <f t="shared" si="47"/>
        <v>#VALUE!</v>
      </c>
      <c r="BZ105" s="82" t="e">
        <f t="shared" si="73"/>
        <v>#VALUE!</v>
      </c>
      <c r="CA105" s="82" t="e">
        <f t="shared" si="73"/>
        <v>#VALUE!</v>
      </c>
      <c r="CB105" s="82" t="e">
        <f t="shared" si="49"/>
        <v>#VALUE!</v>
      </c>
      <c r="CC105" s="82" t="e">
        <f t="shared" si="50"/>
        <v>#VALUE!</v>
      </c>
      <c r="CD105" s="156" t="e">
        <f t="shared" si="51"/>
        <v>#VALUE!</v>
      </c>
      <c r="CE105" s="82" t="e">
        <f t="shared" si="74"/>
        <v>#VALUE!</v>
      </c>
      <c r="CF105" s="82" t="e">
        <f t="shared" si="74"/>
        <v>#VALUE!</v>
      </c>
      <c r="CH105" s="84"/>
      <c r="CI105" s="82"/>
      <c r="CJ105" s="82"/>
      <c r="CK105" s="82"/>
      <c r="CL105" s="82"/>
      <c r="CM105" s="3"/>
    </row>
    <row r="106" spans="1:91" s="79" customFormat="1" ht="15.75" hidden="1" thickBot="1" x14ac:dyDescent="0.3">
      <c r="A106" s="3">
        <f t="shared" si="64"/>
        <v>40</v>
      </c>
      <c r="B106" s="3" t="str">
        <f t="shared" si="64"/>
        <v>Montage</v>
      </c>
      <c r="C106" s="3">
        <f t="shared" si="64"/>
        <v>10</v>
      </c>
      <c r="D106" s="82"/>
      <c r="E106" s="82">
        <f>E43-$CI43</f>
        <v>0</v>
      </c>
      <c r="F106" s="82">
        <f>F43-$CJ43</f>
        <v>0</v>
      </c>
      <c r="G106" s="156">
        <f>G43-$CK43</f>
        <v>0</v>
      </c>
      <c r="H106" s="82">
        <f>H43-$CM43</f>
        <v>-1.828125</v>
      </c>
      <c r="I106" s="82">
        <f>I43-$CM43</f>
        <v>4.6875E-2</v>
      </c>
      <c r="J106" s="82">
        <f>J43-$CI43</f>
        <v>0</v>
      </c>
      <c r="K106" s="82">
        <f>K43-$CJ43</f>
        <v>0.21</v>
      </c>
      <c r="L106" s="156">
        <f>L43-$CK43</f>
        <v>0.21</v>
      </c>
      <c r="M106" s="82">
        <f>M43-$CM43</f>
        <v>-1.618125</v>
      </c>
      <c r="N106" s="82">
        <f>N43-$CM43</f>
        <v>1.234375</v>
      </c>
      <c r="O106" s="82">
        <f>O43-$CI43</f>
        <v>0</v>
      </c>
      <c r="P106" s="82">
        <f>P43-$CJ43</f>
        <v>0.88</v>
      </c>
      <c r="Q106" s="156">
        <f>Q43-$CK43</f>
        <v>0.88</v>
      </c>
      <c r="R106" s="82">
        <f>R43-$CM43</f>
        <v>-0.948125</v>
      </c>
      <c r="S106" s="82">
        <f>S43-$CM43</f>
        <v>1.359375</v>
      </c>
      <c r="T106" s="82">
        <f>T43-$CI43</f>
        <v>0</v>
      </c>
      <c r="U106" s="82">
        <f>U43-$CJ43</f>
        <v>1</v>
      </c>
      <c r="V106" s="156">
        <f>V43-$CK43</f>
        <v>1</v>
      </c>
      <c r="W106" s="82">
        <f>W43-$CM43</f>
        <v>-0.828125</v>
      </c>
      <c r="X106" s="82">
        <f>X43-$CM43</f>
        <v>7.8125E-2</v>
      </c>
      <c r="Y106" s="82">
        <f>Y43-$CI43</f>
        <v>0</v>
      </c>
      <c r="Z106" s="82">
        <f>Z43-$CJ43</f>
        <v>3.0000000000000001E-3</v>
      </c>
      <c r="AA106" s="156">
        <f>AA43-$CK43</f>
        <v>3.0000000000000001E-3</v>
      </c>
      <c r="AB106" s="82">
        <f>AB43-$CM43</f>
        <v>-1.8251250000000001</v>
      </c>
      <c r="AC106" s="82">
        <f>AC43-$CM43</f>
        <v>0</v>
      </c>
      <c r="AD106" s="82">
        <f>AD43-$CI43</f>
        <v>0</v>
      </c>
      <c r="AE106" s="82">
        <f>AE43-$CJ43</f>
        <v>0.28299999999999997</v>
      </c>
      <c r="AF106" s="156">
        <f>AF43-$CK43</f>
        <v>0.28299999999999997</v>
      </c>
      <c r="AG106" s="82">
        <f>AG43-$CM43</f>
        <v>-1.5451250000000001</v>
      </c>
      <c r="AH106" s="82">
        <f>AH43-$CM43</f>
        <v>0.171875</v>
      </c>
      <c r="AI106" s="82" t="e">
        <f t="shared" si="13"/>
        <v>#VALUE!</v>
      </c>
      <c r="AJ106" s="82" t="e">
        <f t="shared" si="14"/>
        <v>#VALUE!</v>
      </c>
      <c r="AK106" s="156" t="e">
        <f t="shared" si="15"/>
        <v>#VALUE!</v>
      </c>
      <c r="AL106" s="82" t="e">
        <f t="shared" si="65"/>
        <v>#VALUE!</v>
      </c>
      <c r="AM106" s="82" t="e">
        <f t="shared" si="65"/>
        <v>#VALUE!</v>
      </c>
      <c r="AN106" s="82" t="e">
        <f t="shared" si="17"/>
        <v>#VALUE!</v>
      </c>
      <c r="AO106" s="82" t="e">
        <f t="shared" si="18"/>
        <v>#VALUE!</v>
      </c>
      <c r="AP106" s="156" t="e">
        <f t="shared" si="19"/>
        <v>#VALUE!</v>
      </c>
      <c r="AQ106" s="82" t="e">
        <f t="shared" si="66"/>
        <v>#VALUE!</v>
      </c>
      <c r="AR106" s="82" t="e">
        <f t="shared" si="66"/>
        <v>#VALUE!</v>
      </c>
      <c r="AS106" s="82" t="e">
        <f t="shared" si="21"/>
        <v>#VALUE!</v>
      </c>
      <c r="AT106" s="82" t="e">
        <f t="shared" si="22"/>
        <v>#VALUE!</v>
      </c>
      <c r="AU106" s="156" t="e">
        <f t="shared" si="23"/>
        <v>#VALUE!</v>
      </c>
      <c r="AV106" s="82" t="e">
        <f t="shared" si="67"/>
        <v>#VALUE!</v>
      </c>
      <c r="AW106" s="82" t="e">
        <f t="shared" si="67"/>
        <v>#VALUE!</v>
      </c>
      <c r="AX106" s="82" t="e">
        <f t="shared" si="25"/>
        <v>#VALUE!</v>
      </c>
      <c r="AY106" s="82" t="e">
        <f t="shared" si="26"/>
        <v>#VALUE!</v>
      </c>
      <c r="AZ106" s="156" t="e">
        <f t="shared" si="27"/>
        <v>#VALUE!</v>
      </c>
      <c r="BA106" s="82" t="e">
        <f t="shared" si="68"/>
        <v>#VALUE!</v>
      </c>
      <c r="BB106" s="82" t="e">
        <f t="shared" si="68"/>
        <v>#VALUE!</v>
      </c>
      <c r="BC106" s="82" t="e">
        <f t="shared" si="29"/>
        <v>#VALUE!</v>
      </c>
      <c r="BD106" s="82" t="e">
        <f t="shared" si="30"/>
        <v>#VALUE!</v>
      </c>
      <c r="BE106" s="156" t="e">
        <f t="shared" si="31"/>
        <v>#VALUE!</v>
      </c>
      <c r="BF106" s="82" t="e">
        <f t="shared" si="69"/>
        <v>#VALUE!</v>
      </c>
      <c r="BG106" s="82" t="e">
        <f t="shared" si="69"/>
        <v>#VALUE!</v>
      </c>
      <c r="BH106" s="82" t="e">
        <f t="shared" si="33"/>
        <v>#VALUE!</v>
      </c>
      <c r="BI106" s="82" t="e">
        <f t="shared" si="34"/>
        <v>#VALUE!</v>
      </c>
      <c r="BJ106" s="156" t="e">
        <f t="shared" si="35"/>
        <v>#VALUE!</v>
      </c>
      <c r="BK106" s="82" t="e">
        <f t="shared" si="70"/>
        <v>#VALUE!</v>
      </c>
      <c r="BL106" s="82" t="e">
        <f t="shared" si="70"/>
        <v>#VALUE!</v>
      </c>
      <c r="BM106" s="82" t="e">
        <f t="shared" si="37"/>
        <v>#VALUE!</v>
      </c>
      <c r="BN106" s="82" t="e">
        <f t="shared" si="38"/>
        <v>#VALUE!</v>
      </c>
      <c r="BO106" s="156" t="e">
        <f t="shared" si="39"/>
        <v>#VALUE!</v>
      </c>
      <c r="BP106" s="82" t="e">
        <f t="shared" si="71"/>
        <v>#VALUE!</v>
      </c>
      <c r="BQ106" s="82" t="e">
        <f t="shared" si="71"/>
        <v>#VALUE!</v>
      </c>
      <c r="BR106" s="82" t="e">
        <f t="shared" si="41"/>
        <v>#VALUE!</v>
      </c>
      <c r="BS106" s="82" t="e">
        <f t="shared" si="42"/>
        <v>#VALUE!</v>
      </c>
      <c r="BT106" s="156" t="e">
        <f t="shared" si="43"/>
        <v>#VALUE!</v>
      </c>
      <c r="BU106" s="82" t="e">
        <f t="shared" si="72"/>
        <v>#VALUE!</v>
      </c>
      <c r="BV106" s="82" t="e">
        <f t="shared" si="72"/>
        <v>#VALUE!</v>
      </c>
      <c r="BW106" s="82" t="e">
        <f t="shared" si="45"/>
        <v>#VALUE!</v>
      </c>
      <c r="BX106" s="82" t="e">
        <f t="shared" si="46"/>
        <v>#VALUE!</v>
      </c>
      <c r="BY106" s="156" t="e">
        <f t="shared" si="47"/>
        <v>#VALUE!</v>
      </c>
      <c r="BZ106" s="82" t="e">
        <f t="shared" si="73"/>
        <v>#VALUE!</v>
      </c>
      <c r="CA106" s="82" t="e">
        <f t="shared" si="73"/>
        <v>#VALUE!</v>
      </c>
      <c r="CB106" s="82" t="e">
        <f t="shared" si="49"/>
        <v>#VALUE!</v>
      </c>
      <c r="CC106" s="82" t="e">
        <f t="shared" si="50"/>
        <v>#VALUE!</v>
      </c>
      <c r="CD106" s="156" t="e">
        <f t="shared" si="51"/>
        <v>#VALUE!</v>
      </c>
      <c r="CE106" s="82" t="e">
        <f t="shared" si="74"/>
        <v>#VALUE!</v>
      </c>
      <c r="CF106" s="82" t="e">
        <f t="shared" si="74"/>
        <v>#VALUE!</v>
      </c>
      <c r="CH106" s="84"/>
      <c r="CI106" s="82"/>
      <c r="CJ106" s="82"/>
      <c r="CK106" s="82"/>
      <c r="CL106" s="82"/>
      <c r="CM106" s="3"/>
    </row>
    <row r="107" spans="1:91" s="79" customFormat="1" ht="15.75" hidden="1" thickBot="1" x14ac:dyDescent="0.3">
      <c r="A107" s="3">
        <f t="shared" si="64"/>
        <v>41</v>
      </c>
      <c r="B107" s="3" t="str">
        <f t="shared" si="64"/>
        <v>Sipht</v>
      </c>
      <c r="C107" s="3">
        <f t="shared" si="64"/>
        <v>1</v>
      </c>
      <c r="D107" s="82"/>
      <c r="E107" s="82">
        <f>E44-$CI44</f>
        <v>0</v>
      </c>
      <c r="F107" s="82">
        <f>F44-$CJ44</f>
        <v>4.4999999999999998E-2</v>
      </c>
      <c r="G107" s="156">
        <f>G44-$CK44</f>
        <v>4.4999999999999998E-2</v>
      </c>
      <c r="H107" s="82">
        <f>H44-$CM44</f>
        <v>-1.9393750000000001</v>
      </c>
      <c r="I107" s="82">
        <f>I44-$CM44</f>
        <v>0.859375</v>
      </c>
      <c r="J107" s="82">
        <f>J44-$CI44</f>
        <v>0</v>
      </c>
      <c r="K107" s="82">
        <f>K44-$CJ44</f>
        <v>0.115</v>
      </c>
      <c r="L107" s="156">
        <f>L44-$CK44</f>
        <v>0.115</v>
      </c>
      <c r="M107" s="82">
        <f>M44-$CM44</f>
        <v>-1.869375</v>
      </c>
      <c r="N107" s="82">
        <f>N44-$CM44</f>
        <v>1.359375</v>
      </c>
      <c r="O107" s="82">
        <f>O44-$CI44</f>
        <v>0</v>
      </c>
      <c r="P107" s="82">
        <f>P44-$CJ44</f>
        <v>1</v>
      </c>
      <c r="Q107" s="156">
        <f>Q44-$CK44</f>
        <v>1</v>
      </c>
      <c r="R107" s="82">
        <f>R44-$CM44</f>
        <v>-0.984375</v>
      </c>
      <c r="S107" s="82">
        <f>S44-$CM44</f>
        <v>2.40625</v>
      </c>
      <c r="T107" s="82">
        <f>T44-$CI44</f>
        <v>0</v>
      </c>
      <c r="U107" s="82">
        <f>U44-$CJ44</f>
        <v>6.6000000000000003E-2</v>
      </c>
      <c r="V107" s="156">
        <f>V44-$CK44</f>
        <v>6.6000000000000003E-2</v>
      </c>
      <c r="W107" s="82">
        <f>W44-$CM44</f>
        <v>-1.9183749999999999</v>
      </c>
      <c r="X107" s="82">
        <f>X44-$CM44</f>
        <v>0.296875</v>
      </c>
      <c r="Y107" s="82">
        <f>Y44-$CI44</f>
        <v>0</v>
      </c>
      <c r="Z107" s="82">
        <f>Z44-$CJ44</f>
        <v>0</v>
      </c>
      <c r="AA107" s="156">
        <f>AA44-$CK44</f>
        <v>0</v>
      </c>
      <c r="AB107" s="82">
        <f>AB44-$CM44</f>
        <v>-1.984375</v>
      </c>
      <c r="AC107" s="82">
        <f>AC44-$CM44</f>
        <v>0.296875</v>
      </c>
      <c r="AD107" s="82">
        <f>AD44-$CI44</f>
        <v>0</v>
      </c>
      <c r="AE107" s="82">
        <f>AE44-$CJ44</f>
        <v>6.9000000000000006E-2</v>
      </c>
      <c r="AF107" s="156">
        <f>AF44-$CK44</f>
        <v>6.9000000000000006E-2</v>
      </c>
      <c r="AG107" s="82">
        <f>AG44-$CM44</f>
        <v>-1.915375</v>
      </c>
      <c r="AH107" s="82">
        <f>AH44-$CM44</f>
        <v>0</v>
      </c>
      <c r="AI107" s="82" t="e">
        <f t="shared" si="13"/>
        <v>#VALUE!</v>
      </c>
      <c r="AJ107" s="82" t="e">
        <f t="shared" si="14"/>
        <v>#VALUE!</v>
      </c>
      <c r="AK107" s="156" t="e">
        <f t="shared" si="15"/>
        <v>#VALUE!</v>
      </c>
      <c r="AL107" s="82" t="e">
        <f t="shared" si="65"/>
        <v>#VALUE!</v>
      </c>
      <c r="AM107" s="82" t="e">
        <f t="shared" si="65"/>
        <v>#VALUE!</v>
      </c>
      <c r="AN107" s="82" t="e">
        <f t="shared" si="17"/>
        <v>#VALUE!</v>
      </c>
      <c r="AO107" s="82" t="e">
        <f t="shared" si="18"/>
        <v>#VALUE!</v>
      </c>
      <c r="AP107" s="156" t="e">
        <f t="shared" si="19"/>
        <v>#VALUE!</v>
      </c>
      <c r="AQ107" s="82" t="e">
        <f t="shared" si="66"/>
        <v>#VALUE!</v>
      </c>
      <c r="AR107" s="82" t="e">
        <f t="shared" si="66"/>
        <v>#VALUE!</v>
      </c>
      <c r="AS107" s="82" t="e">
        <f t="shared" si="21"/>
        <v>#VALUE!</v>
      </c>
      <c r="AT107" s="82" t="e">
        <f t="shared" si="22"/>
        <v>#VALUE!</v>
      </c>
      <c r="AU107" s="156" t="e">
        <f t="shared" si="23"/>
        <v>#VALUE!</v>
      </c>
      <c r="AV107" s="82" t="e">
        <f t="shared" si="67"/>
        <v>#VALUE!</v>
      </c>
      <c r="AW107" s="82" t="e">
        <f t="shared" si="67"/>
        <v>#VALUE!</v>
      </c>
      <c r="AX107" s="82" t="e">
        <f t="shared" si="25"/>
        <v>#VALUE!</v>
      </c>
      <c r="AY107" s="82" t="e">
        <f t="shared" si="26"/>
        <v>#VALUE!</v>
      </c>
      <c r="AZ107" s="156" t="e">
        <f t="shared" si="27"/>
        <v>#VALUE!</v>
      </c>
      <c r="BA107" s="82" t="e">
        <f t="shared" si="68"/>
        <v>#VALUE!</v>
      </c>
      <c r="BB107" s="82" t="e">
        <f t="shared" si="68"/>
        <v>#VALUE!</v>
      </c>
      <c r="BC107" s="82" t="e">
        <f t="shared" si="29"/>
        <v>#VALUE!</v>
      </c>
      <c r="BD107" s="82" t="e">
        <f t="shared" si="30"/>
        <v>#VALUE!</v>
      </c>
      <c r="BE107" s="156" t="e">
        <f t="shared" si="31"/>
        <v>#VALUE!</v>
      </c>
      <c r="BF107" s="82" t="e">
        <f t="shared" si="69"/>
        <v>#VALUE!</v>
      </c>
      <c r="BG107" s="82" t="e">
        <f t="shared" si="69"/>
        <v>#VALUE!</v>
      </c>
      <c r="BH107" s="82" t="e">
        <f t="shared" si="33"/>
        <v>#VALUE!</v>
      </c>
      <c r="BI107" s="82" t="e">
        <f t="shared" si="34"/>
        <v>#VALUE!</v>
      </c>
      <c r="BJ107" s="156" t="e">
        <f t="shared" si="35"/>
        <v>#VALUE!</v>
      </c>
      <c r="BK107" s="82" t="e">
        <f t="shared" si="70"/>
        <v>#VALUE!</v>
      </c>
      <c r="BL107" s="82" t="e">
        <f t="shared" si="70"/>
        <v>#VALUE!</v>
      </c>
      <c r="BM107" s="82" t="e">
        <f t="shared" si="37"/>
        <v>#VALUE!</v>
      </c>
      <c r="BN107" s="82" t="e">
        <f t="shared" si="38"/>
        <v>#VALUE!</v>
      </c>
      <c r="BO107" s="156" t="e">
        <f t="shared" si="39"/>
        <v>#VALUE!</v>
      </c>
      <c r="BP107" s="82" t="e">
        <f t="shared" si="71"/>
        <v>#VALUE!</v>
      </c>
      <c r="BQ107" s="82" t="e">
        <f t="shared" si="71"/>
        <v>#VALUE!</v>
      </c>
      <c r="BR107" s="82" t="e">
        <f t="shared" si="41"/>
        <v>#VALUE!</v>
      </c>
      <c r="BS107" s="82" t="e">
        <f t="shared" si="42"/>
        <v>#VALUE!</v>
      </c>
      <c r="BT107" s="156" t="e">
        <f t="shared" si="43"/>
        <v>#VALUE!</v>
      </c>
      <c r="BU107" s="82" t="e">
        <f t="shared" si="72"/>
        <v>#VALUE!</v>
      </c>
      <c r="BV107" s="82" t="e">
        <f t="shared" si="72"/>
        <v>#VALUE!</v>
      </c>
      <c r="BW107" s="82" t="e">
        <f t="shared" si="45"/>
        <v>#VALUE!</v>
      </c>
      <c r="BX107" s="82" t="e">
        <f t="shared" si="46"/>
        <v>#VALUE!</v>
      </c>
      <c r="BY107" s="156" t="e">
        <f t="shared" si="47"/>
        <v>#VALUE!</v>
      </c>
      <c r="BZ107" s="82" t="e">
        <f t="shared" si="73"/>
        <v>#VALUE!</v>
      </c>
      <c r="CA107" s="82" t="e">
        <f t="shared" si="73"/>
        <v>#VALUE!</v>
      </c>
      <c r="CB107" s="82" t="e">
        <f t="shared" si="49"/>
        <v>#VALUE!</v>
      </c>
      <c r="CC107" s="82" t="e">
        <f t="shared" si="50"/>
        <v>#VALUE!</v>
      </c>
      <c r="CD107" s="156" t="e">
        <f t="shared" si="51"/>
        <v>#VALUE!</v>
      </c>
      <c r="CE107" s="82" t="e">
        <f t="shared" si="74"/>
        <v>#VALUE!</v>
      </c>
      <c r="CF107" s="82" t="e">
        <f t="shared" si="74"/>
        <v>#VALUE!</v>
      </c>
      <c r="CH107" s="84"/>
      <c r="CI107" s="82"/>
      <c r="CJ107" s="82"/>
      <c r="CK107" s="82"/>
      <c r="CL107" s="82"/>
      <c r="CM107" s="3"/>
    </row>
    <row r="108" spans="1:91" s="79" customFormat="1" ht="15.75" hidden="1" thickBot="1" x14ac:dyDescent="0.3">
      <c r="A108" s="3">
        <f t="shared" si="64"/>
        <v>42</v>
      </c>
      <c r="B108" s="3" t="str">
        <f t="shared" si="64"/>
        <v>Sipht</v>
      </c>
      <c r="C108" s="3">
        <f t="shared" si="64"/>
        <v>2</v>
      </c>
      <c r="D108" s="82"/>
      <c r="E108" s="82">
        <f>E45-$CI45</f>
        <v>0</v>
      </c>
      <c r="F108" s="82">
        <f>F45-$CJ45</f>
        <v>0</v>
      </c>
      <c r="G108" s="156">
        <f>G45-$CK45</f>
        <v>0</v>
      </c>
      <c r="H108" s="82">
        <f>H45-$CM45</f>
        <v>-2.515625</v>
      </c>
      <c r="I108" s="82">
        <f>I45-$CM45</f>
        <v>0.3125</v>
      </c>
      <c r="J108" s="82">
        <f>J45-$CI45</f>
        <v>0</v>
      </c>
      <c r="K108" s="82">
        <f>K45-$CJ45</f>
        <v>1</v>
      </c>
      <c r="L108" s="156">
        <f>L45-$CK45</f>
        <v>1</v>
      </c>
      <c r="M108" s="82">
        <f>M45-$CM45</f>
        <v>-1.515625</v>
      </c>
      <c r="N108" s="82">
        <f>N45-$CM45</f>
        <v>2.125</v>
      </c>
      <c r="O108" s="82">
        <f>O45-$CI45</f>
        <v>0</v>
      </c>
      <c r="P108" s="82">
        <f>P45-$CJ45</f>
        <v>2E-3</v>
      </c>
      <c r="Q108" s="156">
        <f>Q45-$CK45</f>
        <v>2E-3</v>
      </c>
      <c r="R108" s="82">
        <f>R45-$CM45</f>
        <v>-2.5136250000000002</v>
      </c>
      <c r="S108" s="82">
        <f>S45-$CM45</f>
        <v>2.140625</v>
      </c>
      <c r="T108" s="82">
        <f>T45-$CI45</f>
        <v>0</v>
      </c>
      <c r="U108" s="82">
        <f>U45-$CJ45</f>
        <v>0.47199999999999998</v>
      </c>
      <c r="V108" s="156">
        <f>V45-$CK45</f>
        <v>0.47199999999999998</v>
      </c>
      <c r="W108" s="82">
        <f>W45-$CM45</f>
        <v>-2.043625</v>
      </c>
      <c r="X108" s="82">
        <f>X45-$CM45</f>
        <v>0</v>
      </c>
      <c r="Y108" s="82">
        <f>Y45-$CI45</f>
        <v>0</v>
      </c>
      <c r="Z108" s="82">
        <f>Z45-$CJ45</f>
        <v>0.01</v>
      </c>
      <c r="AA108" s="156">
        <f>AA45-$CK45</f>
        <v>0.01</v>
      </c>
      <c r="AB108" s="82">
        <f>AB45-$CM45</f>
        <v>-2.5056250000000002</v>
      </c>
      <c r="AC108" s="82">
        <f>AC45-$CM45</f>
        <v>0.609375</v>
      </c>
      <c r="AD108" s="82">
        <f>AD45-$CI45</f>
        <v>0</v>
      </c>
      <c r="AE108" s="82">
        <f>AE45-$CJ45</f>
        <v>0.38300000000000001</v>
      </c>
      <c r="AF108" s="156">
        <f>AF45-$CK45</f>
        <v>0.38300000000000001</v>
      </c>
      <c r="AG108" s="82">
        <f>AG45-$CM45</f>
        <v>-2.132625</v>
      </c>
      <c r="AH108" s="82">
        <f>AH45-$CM45</f>
        <v>0.171875</v>
      </c>
      <c r="AI108" s="82" t="e">
        <f t="shared" si="13"/>
        <v>#VALUE!</v>
      </c>
      <c r="AJ108" s="82" t="e">
        <f t="shared" si="14"/>
        <v>#VALUE!</v>
      </c>
      <c r="AK108" s="156" t="e">
        <f t="shared" si="15"/>
        <v>#VALUE!</v>
      </c>
      <c r="AL108" s="82" t="e">
        <f t="shared" si="65"/>
        <v>#VALUE!</v>
      </c>
      <c r="AM108" s="82" t="e">
        <f t="shared" si="65"/>
        <v>#VALUE!</v>
      </c>
      <c r="AN108" s="82" t="e">
        <f t="shared" si="17"/>
        <v>#VALUE!</v>
      </c>
      <c r="AO108" s="82" t="e">
        <f t="shared" si="18"/>
        <v>#VALUE!</v>
      </c>
      <c r="AP108" s="156" t="e">
        <f t="shared" si="19"/>
        <v>#VALUE!</v>
      </c>
      <c r="AQ108" s="82" t="e">
        <f t="shared" si="66"/>
        <v>#VALUE!</v>
      </c>
      <c r="AR108" s="82" t="e">
        <f t="shared" si="66"/>
        <v>#VALUE!</v>
      </c>
      <c r="AS108" s="82" t="e">
        <f t="shared" si="21"/>
        <v>#VALUE!</v>
      </c>
      <c r="AT108" s="82" t="e">
        <f t="shared" si="22"/>
        <v>#VALUE!</v>
      </c>
      <c r="AU108" s="156" t="e">
        <f t="shared" si="23"/>
        <v>#VALUE!</v>
      </c>
      <c r="AV108" s="82" t="e">
        <f t="shared" si="67"/>
        <v>#VALUE!</v>
      </c>
      <c r="AW108" s="82" t="e">
        <f t="shared" si="67"/>
        <v>#VALUE!</v>
      </c>
      <c r="AX108" s="82" t="e">
        <f t="shared" si="25"/>
        <v>#VALUE!</v>
      </c>
      <c r="AY108" s="82" t="e">
        <f t="shared" si="26"/>
        <v>#VALUE!</v>
      </c>
      <c r="AZ108" s="156" t="e">
        <f t="shared" si="27"/>
        <v>#VALUE!</v>
      </c>
      <c r="BA108" s="82" t="e">
        <f t="shared" si="68"/>
        <v>#VALUE!</v>
      </c>
      <c r="BB108" s="82" t="e">
        <f t="shared" si="68"/>
        <v>#VALUE!</v>
      </c>
      <c r="BC108" s="82" t="e">
        <f t="shared" si="29"/>
        <v>#VALUE!</v>
      </c>
      <c r="BD108" s="82" t="e">
        <f t="shared" si="30"/>
        <v>#VALUE!</v>
      </c>
      <c r="BE108" s="156" t="e">
        <f t="shared" si="31"/>
        <v>#VALUE!</v>
      </c>
      <c r="BF108" s="82" t="e">
        <f t="shared" si="69"/>
        <v>#VALUE!</v>
      </c>
      <c r="BG108" s="82" t="e">
        <f t="shared" si="69"/>
        <v>#VALUE!</v>
      </c>
      <c r="BH108" s="82" t="e">
        <f t="shared" si="33"/>
        <v>#VALUE!</v>
      </c>
      <c r="BI108" s="82" t="e">
        <f t="shared" si="34"/>
        <v>#VALUE!</v>
      </c>
      <c r="BJ108" s="156" t="e">
        <f t="shared" si="35"/>
        <v>#VALUE!</v>
      </c>
      <c r="BK108" s="82" t="e">
        <f t="shared" si="70"/>
        <v>#VALUE!</v>
      </c>
      <c r="BL108" s="82" t="e">
        <f t="shared" si="70"/>
        <v>#VALUE!</v>
      </c>
      <c r="BM108" s="82" t="e">
        <f t="shared" si="37"/>
        <v>#VALUE!</v>
      </c>
      <c r="BN108" s="82" t="e">
        <f t="shared" si="38"/>
        <v>#VALUE!</v>
      </c>
      <c r="BO108" s="156" t="e">
        <f t="shared" si="39"/>
        <v>#VALUE!</v>
      </c>
      <c r="BP108" s="82" t="e">
        <f t="shared" si="71"/>
        <v>#VALUE!</v>
      </c>
      <c r="BQ108" s="82" t="e">
        <f t="shared" si="71"/>
        <v>#VALUE!</v>
      </c>
      <c r="BR108" s="82" t="e">
        <f t="shared" si="41"/>
        <v>#VALUE!</v>
      </c>
      <c r="BS108" s="82" t="e">
        <f t="shared" si="42"/>
        <v>#VALUE!</v>
      </c>
      <c r="BT108" s="156" t="e">
        <f t="shared" si="43"/>
        <v>#VALUE!</v>
      </c>
      <c r="BU108" s="82" t="e">
        <f t="shared" si="72"/>
        <v>#VALUE!</v>
      </c>
      <c r="BV108" s="82" t="e">
        <f t="shared" si="72"/>
        <v>#VALUE!</v>
      </c>
      <c r="BW108" s="82" t="e">
        <f t="shared" si="45"/>
        <v>#VALUE!</v>
      </c>
      <c r="BX108" s="82" t="e">
        <f t="shared" si="46"/>
        <v>#VALUE!</v>
      </c>
      <c r="BY108" s="156" t="e">
        <f t="shared" si="47"/>
        <v>#VALUE!</v>
      </c>
      <c r="BZ108" s="82" t="e">
        <f t="shared" si="73"/>
        <v>#VALUE!</v>
      </c>
      <c r="CA108" s="82" t="e">
        <f t="shared" si="73"/>
        <v>#VALUE!</v>
      </c>
      <c r="CB108" s="82" t="e">
        <f t="shared" si="49"/>
        <v>#VALUE!</v>
      </c>
      <c r="CC108" s="82" t="e">
        <f t="shared" si="50"/>
        <v>#VALUE!</v>
      </c>
      <c r="CD108" s="156" t="e">
        <f t="shared" si="51"/>
        <v>#VALUE!</v>
      </c>
      <c r="CE108" s="82" t="e">
        <f t="shared" si="74"/>
        <v>#VALUE!</v>
      </c>
      <c r="CF108" s="82" t="e">
        <f t="shared" si="74"/>
        <v>#VALUE!</v>
      </c>
      <c r="CH108" s="84"/>
      <c r="CI108" s="82"/>
      <c r="CJ108" s="82"/>
      <c r="CK108" s="82"/>
      <c r="CL108" s="82"/>
      <c r="CM108" s="3"/>
    </row>
    <row r="109" spans="1:91" s="79" customFormat="1" ht="15.75" hidden="1" thickBot="1" x14ac:dyDescent="0.3">
      <c r="A109" s="3">
        <f t="shared" si="64"/>
        <v>43</v>
      </c>
      <c r="B109" s="3" t="str">
        <f t="shared" si="64"/>
        <v>Sipht</v>
      </c>
      <c r="C109" s="3">
        <f t="shared" si="64"/>
        <v>3</v>
      </c>
      <c r="D109" s="82"/>
      <c r="E109" s="82">
        <f>E46-$CI46</f>
        <v>0</v>
      </c>
      <c r="F109" s="82">
        <f>F46-$CJ46</f>
        <v>0.19600000000000001</v>
      </c>
      <c r="G109" s="156">
        <f>G46-$CK46</f>
        <v>0.19600000000000001</v>
      </c>
      <c r="H109" s="82">
        <f>H46-$CM46</f>
        <v>-2.5227499999999998</v>
      </c>
      <c r="I109" s="82">
        <f>I46-$CM46</f>
        <v>0.25</v>
      </c>
      <c r="J109" s="82">
        <f>J46-$CI46</f>
        <v>0</v>
      </c>
      <c r="K109" s="82">
        <f>K46-$CJ46</f>
        <v>1</v>
      </c>
      <c r="L109" s="156">
        <f>L46-$CK46</f>
        <v>1</v>
      </c>
      <c r="M109" s="82">
        <f>M46-$CM46</f>
        <v>-1.71875</v>
      </c>
      <c r="N109" s="82">
        <f>N46-$CM46</f>
        <v>3.25</v>
      </c>
      <c r="O109" s="82">
        <f>O46-$CI46</f>
        <v>0</v>
      </c>
      <c r="P109" s="82">
        <f>P46-$CJ46</f>
        <v>0.95</v>
      </c>
      <c r="Q109" s="156">
        <f>Q46-$CK46</f>
        <v>0.95</v>
      </c>
      <c r="R109" s="82">
        <f>R46-$CM46</f>
        <v>-1.76875</v>
      </c>
      <c r="S109" s="82">
        <f>S46-$CM46</f>
        <v>1.953125</v>
      </c>
      <c r="T109" s="82">
        <f>T46-$CI46</f>
        <v>0</v>
      </c>
      <c r="U109" s="82">
        <f>U46-$CJ46</f>
        <v>0.76600000000000001</v>
      </c>
      <c r="V109" s="156">
        <f>V46-$CK46</f>
        <v>0.76600000000000001</v>
      </c>
      <c r="W109" s="82">
        <f>W46-$CM46</f>
        <v>-1.95275</v>
      </c>
      <c r="X109" s="82">
        <f>X46-$CM46</f>
        <v>0.4375</v>
      </c>
      <c r="Y109" s="82">
        <f>Y46-$CI46</f>
        <v>0</v>
      </c>
      <c r="Z109" s="82">
        <f>Z46-$CJ46</f>
        <v>0</v>
      </c>
      <c r="AA109" s="156">
        <f>AA46-$CK46</f>
        <v>0</v>
      </c>
      <c r="AB109" s="82">
        <f>AB46-$CM46</f>
        <v>-2.71875</v>
      </c>
      <c r="AC109" s="82">
        <f>AC46-$CM46</f>
        <v>0.15625</v>
      </c>
      <c r="AD109" s="82">
        <f>AD46-$CI46</f>
        <v>0</v>
      </c>
      <c r="AE109" s="82">
        <f>AE46-$CJ46</f>
        <v>0.92100000000000004</v>
      </c>
      <c r="AF109" s="156">
        <f>AF46-$CK46</f>
        <v>0.92100000000000004</v>
      </c>
      <c r="AG109" s="82">
        <f>AG46-$CM46</f>
        <v>-1.79775</v>
      </c>
      <c r="AH109" s="82">
        <f>AH46-$CM46</f>
        <v>0</v>
      </c>
      <c r="AI109" s="82" t="e">
        <f t="shared" si="13"/>
        <v>#VALUE!</v>
      </c>
      <c r="AJ109" s="82" t="e">
        <f t="shared" si="14"/>
        <v>#VALUE!</v>
      </c>
      <c r="AK109" s="156" t="e">
        <f t="shared" si="15"/>
        <v>#VALUE!</v>
      </c>
      <c r="AL109" s="82" t="e">
        <f t="shared" si="65"/>
        <v>#VALUE!</v>
      </c>
      <c r="AM109" s="82" t="e">
        <f t="shared" si="65"/>
        <v>#VALUE!</v>
      </c>
      <c r="AN109" s="82" t="e">
        <f t="shared" si="17"/>
        <v>#VALUE!</v>
      </c>
      <c r="AO109" s="82" t="e">
        <f t="shared" si="18"/>
        <v>#VALUE!</v>
      </c>
      <c r="AP109" s="156" t="e">
        <f t="shared" si="19"/>
        <v>#VALUE!</v>
      </c>
      <c r="AQ109" s="82" t="e">
        <f t="shared" si="66"/>
        <v>#VALUE!</v>
      </c>
      <c r="AR109" s="82" t="e">
        <f t="shared" si="66"/>
        <v>#VALUE!</v>
      </c>
      <c r="AS109" s="82" t="e">
        <f t="shared" si="21"/>
        <v>#VALUE!</v>
      </c>
      <c r="AT109" s="82" t="e">
        <f t="shared" si="22"/>
        <v>#VALUE!</v>
      </c>
      <c r="AU109" s="156" t="e">
        <f t="shared" si="23"/>
        <v>#VALUE!</v>
      </c>
      <c r="AV109" s="82" t="e">
        <f t="shared" si="67"/>
        <v>#VALUE!</v>
      </c>
      <c r="AW109" s="82" t="e">
        <f t="shared" si="67"/>
        <v>#VALUE!</v>
      </c>
      <c r="AX109" s="82" t="e">
        <f t="shared" si="25"/>
        <v>#VALUE!</v>
      </c>
      <c r="AY109" s="82" t="e">
        <f t="shared" si="26"/>
        <v>#VALUE!</v>
      </c>
      <c r="AZ109" s="156" t="e">
        <f t="shared" si="27"/>
        <v>#VALUE!</v>
      </c>
      <c r="BA109" s="82" t="e">
        <f t="shared" si="68"/>
        <v>#VALUE!</v>
      </c>
      <c r="BB109" s="82" t="e">
        <f t="shared" si="68"/>
        <v>#VALUE!</v>
      </c>
      <c r="BC109" s="82" t="e">
        <f t="shared" si="29"/>
        <v>#VALUE!</v>
      </c>
      <c r="BD109" s="82" t="e">
        <f t="shared" si="30"/>
        <v>#VALUE!</v>
      </c>
      <c r="BE109" s="156" t="e">
        <f t="shared" si="31"/>
        <v>#VALUE!</v>
      </c>
      <c r="BF109" s="82" t="e">
        <f t="shared" si="69"/>
        <v>#VALUE!</v>
      </c>
      <c r="BG109" s="82" t="e">
        <f t="shared" si="69"/>
        <v>#VALUE!</v>
      </c>
      <c r="BH109" s="82" t="e">
        <f t="shared" si="33"/>
        <v>#VALUE!</v>
      </c>
      <c r="BI109" s="82" t="e">
        <f t="shared" si="34"/>
        <v>#VALUE!</v>
      </c>
      <c r="BJ109" s="156" t="e">
        <f t="shared" si="35"/>
        <v>#VALUE!</v>
      </c>
      <c r="BK109" s="82" t="e">
        <f t="shared" si="70"/>
        <v>#VALUE!</v>
      </c>
      <c r="BL109" s="82" t="e">
        <f t="shared" si="70"/>
        <v>#VALUE!</v>
      </c>
      <c r="BM109" s="82" t="e">
        <f t="shared" si="37"/>
        <v>#VALUE!</v>
      </c>
      <c r="BN109" s="82" t="e">
        <f t="shared" si="38"/>
        <v>#VALUE!</v>
      </c>
      <c r="BO109" s="156" t="e">
        <f t="shared" si="39"/>
        <v>#VALUE!</v>
      </c>
      <c r="BP109" s="82" t="e">
        <f t="shared" si="71"/>
        <v>#VALUE!</v>
      </c>
      <c r="BQ109" s="82" t="e">
        <f t="shared" si="71"/>
        <v>#VALUE!</v>
      </c>
      <c r="BR109" s="82" t="e">
        <f t="shared" si="41"/>
        <v>#VALUE!</v>
      </c>
      <c r="BS109" s="82" t="e">
        <f t="shared" si="42"/>
        <v>#VALUE!</v>
      </c>
      <c r="BT109" s="156" t="e">
        <f t="shared" si="43"/>
        <v>#VALUE!</v>
      </c>
      <c r="BU109" s="82" t="e">
        <f t="shared" si="72"/>
        <v>#VALUE!</v>
      </c>
      <c r="BV109" s="82" t="e">
        <f t="shared" si="72"/>
        <v>#VALUE!</v>
      </c>
      <c r="BW109" s="82" t="e">
        <f t="shared" si="45"/>
        <v>#VALUE!</v>
      </c>
      <c r="BX109" s="82" t="e">
        <f t="shared" si="46"/>
        <v>#VALUE!</v>
      </c>
      <c r="BY109" s="156" t="e">
        <f t="shared" si="47"/>
        <v>#VALUE!</v>
      </c>
      <c r="BZ109" s="82" t="e">
        <f t="shared" si="73"/>
        <v>#VALUE!</v>
      </c>
      <c r="CA109" s="82" t="e">
        <f t="shared" si="73"/>
        <v>#VALUE!</v>
      </c>
      <c r="CB109" s="82" t="e">
        <f t="shared" si="49"/>
        <v>#VALUE!</v>
      </c>
      <c r="CC109" s="82" t="e">
        <f t="shared" si="50"/>
        <v>#VALUE!</v>
      </c>
      <c r="CD109" s="156" t="e">
        <f t="shared" si="51"/>
        <v>#VALUE!</v>
      </c>
      <c r="CE109" s="82" t="e">
        <f t="shared" si="74"/>
        <v>#VALUE!</v>
      </c>
      <c r="CF109" s="82" t="e">
        <f t="shared" si="74"/>
        <v>#VALUE!</v>
      </c>
      <c r="CH109" s="84"/>
      <c r="CI109" s="82"/>
      <c r="CJ109" s="82"/>
      <c r="CK109" s="82"/>
      <c r="CL109" s="82"/>
      <c r="CM109" s="3"/>
    </row>
    <row r="110" spans="1:91" s="79" customFormat="1" ht="15.75" hidden="1" thickBot="1" x14ac:dyDescent="0.3">
      <c r="A110" s="3">
        <f t="shared" si="64"/>
        <v>44</v>
      </c>
      <c r="B110" s="3" t="str">
        <f t="shared" si="64"/>
        <v>Sipht</v>
      </c>
      <c r="C110" s="3">
        <f t="shared" si="64"/>
        <v>4</v>
      </c>
      <c r="D110" s="82"/>
      <c r="E110" s="82">
        <f>E47-$CI47</f>
        <v>0</v>
      </c>
      <c r="F110" s="82">
        <f>F47-$CJ47</f>
        <v>0</v>
      </c>
      <c r="G110" s="156">
        <f>G47-$CK47</f>
        <v>0</v>
      </c>
      <c r="H110" s="82">
        <f>H47-$CM47</f>
        <v>-3.171875</v>
      </c>
      <c r="I110" s="82">
        <f>I47-$CM47</f>
        <v>0.484375</v>
      </c>
      <c r="J110" s="82">
        <f>J47-$CI47</f>
        <v>0</v>
      </c>
      <c r="K110" s="82">
        <f>K47-$CJ47</f>
        <v>1</v>
      </c>
      <c r="L110" s="156">
        <f>L47-$CK47</f>
        <v>1</v>
      </c>
      <c r="M110" s="82">
        <f>M47-$CM47</f>
        <v>-2.171875</v>
      </c>
      <c r="N110" s="82">
        <f>N47-$CM47</f>
        <v>2.15625</v>
      </c>
      <c r="O110" s="82">
        <f>O47-$CI47</f>
        <v>0</v>
      </c>
      <c r="P110" s="82">
        <f>P47-$CJ47</f>
        <v>1.7000000000000001E-2</v>
      </c>
      <c r="Q110" s="156">
        <f>Q47-$CK47</f>
        <v>1.7000000000000001E-2</v>
      </c>
      <c r="R110" s="82">
        <f>R47-$CM47</f>
        <v>-3.1548750000000001</v>
      </c>
      <c r="S110" s="82">
        <f>S47-$CM47</f>
        <v>2</v>
      </c>
      <c r="T110" s="82">
        <f>T47-$CI47</f>
        <v>0</v>
      </c>
      <c r="U110" s="82">
        <f>U47-$CJ47</f>
        <v>0</v>
      </c>
      <c r="V110" s="156">
        <f>V47-$CK47</f>
        <v>0</v>
      </c>
      <c r="W110" s="82">
        <f>W47-$CM47</f>
        <v>-3.171875</v>
      </c>
      <c r="X110" s="82">
        <f>X47-$CM47</f>
        <v>1.5625E-2</v>
      </c>
      <c r="Y110" s="82">
        <f>Y47-$CI47</f>
        <v>0</v>
      </c>
      <c r="Z110" s="82">
        <f>Z47-$CJ47</f>
        <v>4.0000000000000001E-3</v>
      </c>
      <c r="AA110" s="156">
        <f>AA47-$CK47</f>
        <v>4.0000000000000001E-3</v>
      </c>
      <c r="AB110" s="82">
        <f>AB47-$CM47</f>
        <v>-3.167875</v>
      </c>
      <c r="AC110" s="82">
        <f>AC47-$CM47</f>
        <v>0.453125</v>
      </c>
      <c r="AD110" s="82">
        <f>AD47-$CI47</f>
        <v>0</v>
      </c>
      <c r="AE110" s="82">
        <f>AE47-$CJ47</f>
        <v>0.379</v>
      </c>
      <c r="AF110" s="156">
        <f>AF47-$CK47</f>
        <v>0.379</v>
      </c>
      <c r="AG110" s="82">
        <f>AG47-$CM47</f>
        <v>-2.792875</v>
      </c>
      <c r="AH110" s="82">
        <f>AH47-$CM47</f>
        <v>0</v>
      </c>
      <c r="AI110" s="82" t="e">
        <f t="shared" si="13"/>
        <v>#VALUE!</v>
      </c>
      <c r="AJ110" s="82" t="e">
        <f t="shared" si="14"/>
        <v>#VALUE!</v>
      </c>
      <c r="AK110" s="156" t="e">
        <f t="shared" si="15"/>
        <v>#VALUE!</v>
      </c>
      <c r="AL110" s="82" t="e">
        <f t="shared" si="65"/>
        <v>#VALUE!</v>
      </c>
      <c r="AM110" s="82" t="e">
        <f t="shared" si="65"/>
        <v>#VALUE!</v>
      </c>
      <c r="AN110" s="82" t="e">
        <f t="shared" si="17"/>
        <v>#VALUE!</v>
      </c>
      <c r="AO110" s="82" t="e">
        <f t="shared" si="18"/>
        <v>#VALUE!</v>
      </c>
      <c r="AP110" s="156" t="e">
        <f t="shared" si="19"/>
        <v>#VALUE!</v>
      </c>
      <c r="AQ110" s="82" t="e">
        <f t="shared" si="66"/>
        <v>#VALUE!</v>
      </c>
      <c r="AR110" s="82" t="e">
        <f t="shared" si="66"/>
        <v>#VALUE!</v>
      </c>
      <c r="AS110" s="82" t="e">
        <f t="shared" si="21"/>
        <v>#VALUE!</v>
      </c>
      <c r="AT110" s="82" t="e">
        <f t="shared" si="22"/>
        <v>#VALUE!</v>
      </c>
      <c r="AU110" s="156" t="e">
        <f t="shared" si="23"/>
        <v>#VALUE!</v>
      </c>
      <c r="AV110" s="82" t="e">
        <f t="shared" si="67"/>
        <v>#VALUE!</v>
      </c>
      <c r="AW110" s="82" t="e">
        <f t="shared" si="67"/>
        <v>#VALUE!</v>
      </c>
      <c r="AX110" s="82" t="e">
        <f t="shared" si="25"/>
        <v>#VALUE!</v>
      </c>
      <c r="AY110" s="82" t="e">
        <f t="shared" si="26"/>
        <v>#VALUE!</v>
      </c>
      <c r="AZ110" s="156" t="e">
        <f t="shared" si="27"/>
        <v>#VALUE!</v>
      </c>
      <c r="BA110" s="82" t="e">
        <f t="shared" si="68"/>
        <v>#VALUE!</v>
      </c>
      <c r="BB110" s="82" t="e">
        <f t="shared" si="68"/>
        <v>#VALUE!</v>
      </c>
      <c r="BC110" s="82" t="e">
        <f t="shared" si="29"/>
        <v>#VALUE!</v>
      </c>
      <c r="BD110" s="82" t="e">
        <f t="shared" si="30"/>
        <v>#VALUE!</v>
      </c>
      <c r="BE110" s="156" t="e">
        <f t="shared" si="31"/>
        <v>#VALUE!</v>
      </c>
      <c r="BF110" s="82" t="e">
        <f t="shared" si="69"/>
        <v>#VALUE!</v>
      </c>
      <c r="BG110" s="82" t="e">
        <f t="shared" si="69"/>
        <v>#VALUE!</v>
      </c>
      <c r="BH110" s="82" t="e">
        <f t="shared" si="33"/>
        <v>#VALUE!</v>
      </c>
      <c r="BI110" s="82" t="e">
        <f t="shared" si="34"/>
        <v>#VALUE!</v>
      </c>
      <c r="BJ110" s="156" t="e">
        <f t="shared" si="35"/>
        <v>#VALUE!</v>
      </c>
      <c r="BK110" s="82" t="e">
        <f t="shared" si="70"/>
        <v>#VALUE!</v>
      </c>
      <c r="BL110" s="82" t="e">
        <f t="shared" si="70"/>
        <v>#VALUE!</v>
      </c>
      <c r="BM110" s="82" t="e">
        <f t="shared" si="37"/>
        <v>#VALUE!</v>
      </c>
      <c r="BN110" s="82" t="e">
        <f t="shared" si="38"/>
        <v>#VALUE!</v>
      </c>
      <c r="BO110" s="156" t="e">
        <f t="shared" si="39"/>
        <v>#VALUE!</v>
      </c>
      <c r="BP110" s="82" t="e">
        <f t="shared" si="71"/>
        <v>#VALUE!</v>
      </c>
      <c r="BQ110" s="82" t="e">
        <f t="shared" si="71"/>
        <v>#VALUE!</v>
      </c>
      <c r="BR110" s="82" t="e">
        <f t="shared" si="41"/>
        <v>#VALUE!</v>
      </c>
      <c r="BS110" s="82" t="e">
        <f t="shared" si="42"/>
        <v>#VALUE!</v>
      </c>
      <c r="BT110" s="156" t="e">
        <f t="shared" si="43"/>
        <v>#VALUE!</v>
      </c>
      <c r="BU110" s="82" t="e">
        <f t="shared" si="72"/>
        <v>#VALUE!</v>
      </c>
      <c r="BV110" s="82" t="e">
        <f t="shared" si="72"/>
        <v>#VALUE!</v>
      </c>
      <c r="BW110" s="82" t="e">
        <f t="shared" si="45"/>
        <v>#VALUE!</v>
      </c>
      <c r="BX110" s="82" t="e">
        <f t="shared" si="46"/>
        <v>#VALUE!</v>
      </c>
      <c r="BY110" s="156" t="e">
        <f t="shared" si="47"/>
        <v>#VALUE!</v>
      </c>
      <c r="BZ110" s="82" t="e">
        <f t="shared" si="73"/>
        <v>#VALUE!</v>
      </c>
      <c r="CA110" s="82" t="e">
        <f t="shared" si="73"/>
        <v>#VALUE!</v>
      </c>
      <c r="CB110" s="82" t="e">
        <f t="shared" si="49"/>
        <v>#VALUE!</v>
      </c>
      <c r="CC110" s="82" t="e">
        <f t="shared" si="50"/>
        <v>#VALUE!</v>
      </c>
      <c r="CD110" s="156" t="e">
        <f t="shared" si="51"/>
        <v>#VALUE!</v>
      </c>
      <c r="CE110" s="82" t="e">
        <f t="shared" si="74"/>
        <v>#VALUE!</v>
      </c>
      <c r="CF110" s="82" t="e">
        <f t="shared" si="74"/>
        <v>#VALUE!</v>
      </c>
      <c r="CH110" s="84"/>
      <c r="CI110" s="82"/>
      <c r="CJ110" s="82"/>
      <c r="CK110" s="82"/>
      <c r="CL110" s="82"/>
      <c r="CM110" s="3"/>
    </row>
    <row r="111" spans="1:91" s="79" customFormat="1" ht="15.75" hidden="1" thickBot="1" x14ac:dyDescent="0.3">
      <c r="A111" s="3">
        <f t="shared" si="64"/>
        <v>45</v>
      </c>
      <c r="B111" s="3" t="str">
        <f t="shared" si="64"/>
        <v>Sipht</v>
      </c>
      <c r="C111" s="3">
        <f t="shared" si="64"/>
        <v>5</v>
      </c>
      <c r="D111" s="82"/>
      <c r="E111" s="82">
        <f>E48-$CI48</f>
        <v>0</v>
      </c>
      <c r="F111" s="82">
        <f>F48-$CJ48</f>
        <v>0</v>
      </c>
      <c r="G111" s="156">
        <f>G48-$CK48</f>
        <v>0</v>
      </c>
      <c r="H111" s="82">
        <f>H48-$CM48</f>
        <v>-3.578125</v>
      </c>
      <c r="I111" s="82">
        <f>I48-$CM48</f>
        <v>0.484375</v>
      </c>
      <c r="J111" s="82">
        <f>J48-$CI48</f>
        <v>0</v>
      </c>
      <c r="K111" s="82">
        <f>K48-$CJ48</f>
        <v>0.97699999999999998</v>
      </c>
      <c r="L111" s="156">
        <f>L48-$CK48</f>
        <v>0.97699999999999998</v>
      </c>
      <c r="M111" s="82">
        <f>M48-$CM48</f>
        <v>-2.6011250000000001</v>
      </c>
      <c r="N111" s="82">
        <f>N48-$CM48</f>
        <v>3.078125</v>
      </c>
      <c r="O111" s="82">
        <f>O48-$CI48</f>
        <v>0</v>
      </c>
      <c r="P111" s="82">
        <f>P48-$CJ48</f>
        <v>0.87</v>
      </c>
      <c r="Q111" s="156">
        <f>Q48-$CK48</f>
        <v>0.87</v>
      </c>
      <c r="R111" s="82">
        <f>R48-$CM48</f>
        <v>-2.7081249999999999</v>
      </c>
      <c r="S111" s="82">
        <f>S48-$CM48</f>
        <v>4.015625</v>
      </c>
      <c r="T111" s="82">
        <f>T48-$CI48</f>
        <v>0</v>
      </c>
      <c r="U111" s="82">
        <f>U48-$CJ48</f>
        <v>1</v>
      </c>
      <c r="V111" s="156">
        <f>V48-$CK48</f>
        <v>1</v>
      </c>
      <c r="W111" s="82">
        <f>W48-$CM48</f>
        <v>-2.578125</v>
      </c>
      <c r="X111" s="82">
        <f>X48-$CM48</f>
        <v>0</v>
      </c>
      <c r="Y111" s="82">
        <f>Y48-$CI48</f>
        <v>0</v>
      </c>
      <c r="Z111" s="82">
        <f>Z48-$CJ48</f>
        <v>0.627</v>
      </c>
      <c r="AA111" s="156">
        <f>AA48-$CK48</f>
        <v>0.627</v>
      </c>
      <c r="AB111" s="82">
        <f>AB48-$CM48</f>
        <v>-2.9511250000000002</v>
      </c>
      <c r="AC111" s="82">
        <f>AC48-$CM48</f>
        <v>0.375</v>
      </c>
      <c r="AD111" s="82">
        <f>AD48-$CI48</f>
        <v>0</v>
      </c>
      <c r="AE111" s="82">
        <f>AE48-$CJ48</f>
        <v>0.28000000000000003</v>
      </c>
      <c r="AF111" s="156">
        <f>AF48-$CK48</f>
        <v>0.28000000000000003</v>
      </c>
      <c r="AG111" s="82">
        <f>AG48-$CM48</f>
        <v>-3.2981249999999998</v>
      </c>
      <c r="AH111" s="82">
        <f>AH48-$CM48</f>
        <v>0.203125</v>
      </c>
      <c r="AI111" s="82" t="e">
        <f t="shared" si="13"/>
        <v>#VALUE!</v>
      </c>
      <c r="AJ111" s="82" t="e">
        <f t="shared" si="14"/>
        <v>#VALUE!</v>
      </c>
      <c r="AK111" s="156" t="e">
        <f t="shared" si="15"/>
        <v>#VALUE!</v>
      </c>
      <c r="AL111" s="82" t="e">
        <f t="shared" si="65"/>
        <v>#VALUE!</v>
      </c>
      <c r="AM111" s="82" t="e">
        <f t="shared" si="65"/>
        <v>#VALUE!</v>
      </c>
      <c r="AN111" s="82" t="e">
        <f t="shared" si="17"/>
        <v>#VALUE!</v>
      </c>
      <c r="AO111" s="82" t="e">
        <f t="shared" si="18"/>
        <v>#VALUE!</v>
      </c>
      <c r="AP111" s="156" t="e">
        <f t="shared" si="19"/>
        <v>#VALUE!</v>
      </c>
      <c r="AQ111" s="82" t="e">
        <f t="shared" si="66"/>
        <v>#VALUE!</v>
      </c>
      <c r="AR111" s="82" t="e">
        <f t="shared" si="66"/>
        <v>#VALUE!</v>
      </c>
      <c r="AS111" s="82" t="e">
        <f t="shared" si="21"/>
        <v>#VALUE!</v>
      </c>
      <c r="AT111" s="82" t="e">
        <f t="shared" si="22"/>
        <v>#VALUE!</v>
      </c>
      <c r="AU111" s="156" t="e">
        <f t="shared" si="23"/>
        <v>#VALUE!</v>
      </c>
      <c r="AV111" s="82" t="e">
        <f t="shared" si="67"/>
        <v>#VALUE!</v>
      </c>
      <c r="AW111" s="82" t="e">
        <f t="shared" si="67"/>
        <v>#VALUE!</v>
      </c>
      <c r="AX111" s="82" t="e">
        <f t="shared" si="25"/>
        <v>#VALUE!</v>
      </c>
      <c r="AY111" s="82" t="e">
        <f t="shared" si="26"/>
        <v>#VALUE!</v>
      </c>
      <c r="AZ111" s="156" t="e">
        <f t="shared" si="27"/>
        <v>#VALUE!</v>
      </c>
      <c r="BA111" s="82" t="e">
        <f t="shared" si="68"/>
        <v>#VALUE!</v>
      </c>
      <c r="BB111" s="82" t="e">
        <f t="shared" si="68"/>
        <v>#VALUE!</v>
      </c>
      <c r="BC111" s="82" t="e">
        <f t="shared" si="29"/>
        <v>#VALUE!</v>
      </c>
      <c r="BD111" s="82" t="e">
        <f t="shared" si="30"/>
        <v>#VALUE!</v>
      </c>
      <c r="BE111" s="156" t="e">
        <f t="shared" si="31"/>
        <v>#VALUE!</v>
      </c>
      <c r="BF111" s="82" t="e">
        <f t="shared" si="69"/>
        <v>#VALUE!</v>
      </c>
      <c r="BG111" s="82" t="e">
        <f t="shared" si="69"/>
        <v>#VALUE!</v>
      </c>
      <c r="BH111" s="82" t="e">
        <f t="shared" si="33"/>
        <v>#VALUE!</v>
      </c>
      <c r="BI111" s="82" t="e">
        <f t="shared" si="34"/>
        <v>#VALUE!</v>
      </c>
      <c r="BJ111" s="156" t="e">
        <f t="shared" si="35"/>
        <v>#VALUE!</v>
      </c>
      <c r="BK111" s="82" t="e">
        <f t="shared" si="70"/>
        <v>#VALUE!</v>
      </c>
      <c r="BL111" s="82" t="e">
        <f t="shared" si="70"/>
        <v>#VALUE!</v>
      </c>
      <c r="BM111" s="82" t="e">
        <f t="shared" si="37"/>
        <v>#VALUE!</v>
      </c>
      <c r="BN111" s="82" t="e">
        <f t="shared" si="38"/>
        <v>#VALUE!</v>
      </c>
      <c r="BO111" s="156" t="e">
        <f t="shared" si="39"/>
        <v>#VALUE!</v>
      </c>
      <c r="BP111" s="82" t="e">
        <f t="shared" si="71"/>
        <v>#VALUE!</v>
      </c>
      <c r="BQ111" s="82" t="e">
        <f t="shared" si="71"/>
        <v>#VALUE!</v>
      </c>
      <c r="BR111" s="82" t="e">
        <f t="shared" si="41"/>
        <v>#VALUE!</v>
      </c>
      <c r="BS111" s="82" t="e">
        <f t="shared" si="42"/>
        <v>#VALUE!</v>
      </c>
      <c r="BT111" s="156" t="e">
        <f t="shared" si="43"/>
        <v>#VALUE!</v>
      </c>
      <c r="BU111" s="82" t="e">
        <f t="shared" si="72"/>
        <v>#VALUE!</v>
      </c>
      <c r="BV111" s="82" t="e">
        <f t="shared" si="72"/>
        <v>#VALUE!</v>
      </c>
      <c r="BW111" s="82" t="e">
        <f t="shared" si="45"/>
        <v>#VALUE!</v>
      </c>
      <c r="BX111" s="82" t="e">
        <f t="shared" si="46"/>
        <v>#VALUE!</v>
      </c>
      <c r="BY111" s="156" t="e">
        <f t="shared" si="47"/>
        <v>#VALUE!</v>
      </c>
      <c r="BZ111" s="82" t="e">
        <f t="shared" si="73"/>
        <v>#VALUE!</v>
      </c>
      <c r="CA111" s="82" t="e">
        <f t="shared" si="73"/>
        <v>#VALUE!</v>
      </c>
      <c r="CB111" s="82" t="e">
        <f t="shared" si="49"/>
        <v>#VALUE!</v>
      </c>
      <c r="CC111" s="82" t="e">
        <f t="shared" si="50"/>
        <v>#VALUE!</v>
      </c>
      <c r="CD111" s="156" t="e">
        <f t="shared" si="51"/>
        <v>#VALUE!</v>
      </c>
      <c r="CE111" s="82" t="e">
        <f t="shared" si="74"/>
        <v>#VALUE!</v>
      </c>
      <c r="CF111" s="82" t="e">
        <f t="shared" si="74"/>
        <v>#VALUE!</v>
      </c>
      <c r="CH111" s="84"/>
      <c r="CI111" s="82"/>
      <c r="CJ111" s="82"/>
      <c r="CK111" s="82"/>
      <c r="CL111" s="82"/>
      <c r="CM111" s="3"/>
    </row>
    <row r="112" spans="1:91" s="79" customFormat="1" ht="15.75" hidden="1" thickBot="1" x14ac:dyDescent="0.3">
      <c r="A112" s="3">
        <f t="shared" si="64"/>
        <v>46</v>
      </c>
      <c r="B112" s="3" t="str">
        <f t="shared" si="64"/>
        <v>Sipht</v>
      </c>
      <c r="C112" s="3">
        <f t="shared" si="64"/>
        <v>6</v>
      </c>
      <c r="D112" s="82"/>
      <c r="E112" s="82">
        <f>E49-$CI49</f>
        <v>0</v>
      </c>
      <c r="F112" s="82">
        <f>F49-$CJ49</f>
        <v>0.17399999999999999</v>
      </c>
      <c r="G112" s="156">
        <f>G49-$CK49</f>
        <v>0.17399999999999999</v>
      </c>
      <c r="H112" s="82">
        <f>H49-$CM49</f>
        <v>-3.8572500000000001</v>
      </c>
      <c r="I112" s="82">
        <f>I49-$CM49</f>
        <v>0.40625</v>
      </c>
      <c r="J112" s="82">
        <f>J49-$CI49</f>
        <v>0</v>
      </c>
      <c r="K112" s="82">
        <f>K49-$CJ49</f>
        <v>0.74399999999999999</v>
      </c>
      <c r="L112" s="156">
        <f>L49-$CK49</f>
        <v>0.74399999999999999</v>
      </c>
      <c r="M112" s="82">
        <f>M49-$CM49</f>
        <v>-3.2872500000000002</v>
      </c>
      <c r="N112" s="82">
        <f>N49-$CM49</f>
        <v>2.90625</v>
      </c>
      <c r="O112" s="82">
        <f>O49-$CI49</f>
        <v>0</v>
      </c>
      <c r="P112" s="82">
        <f>P49-$CJ49</f>
        <v>0.71299999999999997</v>
      </c>
      <c r="Q112" s="156">
        <f>Q49-$CK49</f>
        <v>0.71299999999999997</v>
      </c>
      <c r="R112" s="82">
        <f>R49-$CM49</f>
        <v>-3.3182499999999999</v>
      </c>
      <c r="S112" s="82">
        <f>S49-$CM49</f>
        <v>2.15625</v>
      </c>
      <c r="T112" s="82">
        <f>T49-$CI49</f>
        <v>0</v>
      </c>
      <c r="U112" s="82">
        <f>U49-$CJ49</f>
        <v>0</v>
      </c>
      <c r="V112" s="156">
        <f>V49-$CK49</f>
        <v>0</v>
      </c>
      <c r="W112" s="82">
        <f>W49-$CM49</f>
        <v>-4.03125</v>
      </c>
      <c r="X112" s="82">
        <f>X49-$CM49</f>
        <v>0</v>
      </c>
      <c r="Y112" s="82">
        <f>Y49-$CI49</f>
        <v>0</v>
      </c>
      <c r="Z112" s="82">
        <f>Z49-$CJ49</f>
        <v>0.22700000000000001</v>
      </c>
      <c r="AA112" s="156">
        <f>AA49-$CK49</f>
        <v>0.22700000000000001</v>
      </c>
      <c r="AB112" s="82">
        <f>AB49-$CM49</f>
        <v>-3.8042500000000001</v>
      </c>
      <c r="AC112" s="82">
        <f>AC49-$CM49</f>
        <v>0.171875</v>
      </c>
      <c r="AD112" s="82">
        <f>AD49-$CI49</f>
        <v>0</v>
      </c>
      <c r="AE112" s="82">
        <f>AE49-$CJ49</f>
        <v>1</v>
      </c>
      <c r="AF112" s="156">
        <f>AF49-$CK49</f>
        <v>1</v>
      </c>
      <c r="AG112" s="82">
        <f>AG49-$CM49</f>
        <v>-3.03125</v>
      </c>
      <c r="AH112" s="82">
        <f>AH49-$CM49</f>
        <v>3.125E-2</v>
      </c>
      <c r="AI112" s="82" t="e">
        <f t="shared" si="13"/>
        <v>#VALUE!</v>
      </c>
      <c r="AJ112" s="82" t="e">
        <f t="shared" si="14"/>
        <v>#VALUE!</v>
      </c>
      <c r="AK112" s="156" t="e">
        <f t="shared" si="15"/>
        <v>#VALUE!</v>
      </c>
      <c r="AL112" s="82" t="e">
        <f t="shared" si="65"/>
        <v>#VALUE!</v>
      </c>
      <c r="AM112" s="82" t="e">
        <f t="shared" si="65"/>
        <v>#VALUE!</v>
      </c>
      <c r="AN112" s="82" t="e">
        <f t="shared" si="17"/>
        <v>#VALUE!</v>
      </c>
      <c r="AO112" s="82" t="e">
        <f t="shared" si="18"/>
        <v>#VALUE!</v>
      </c>
      <c r="AP112" s="156" t="e">
        <f t="shared" si="19"/>
        <v>#VALUE!</v>
      </c>
      <c r="AQ112" s="82" t="e">
        <f t="shared" si="66"/>
        <v>#VALUE!</v>
      </c>
      <c r="AR112" s="82" t="e">
        <f t="shared" si="66"/>
        <v>#VALUE!</v>
      </c>
      <c r="AS112" s="82" t="e">
        <f t="shared" si="21"/>
        <v>#VALUE!</v>
      </c>
      <c r="AT112" s="82" t="e">
        <f t="shared" si="22"/>
        <v>#VALUE!</v>
      </c>
      <c r="AU112" s="156" t="e">
        <f t="shared" si="23"/>
        <v>#VALUE!</v>
      </c>
      <c r="AV112" s="82" t="e">
        <f t="shared" si="67"/>
        <v>#VALUE!</v>
      </c>
      <c r="AW112" s="82" t="e">
        <f t="shared" si="67"/>
        <v>#VALUE!</v>
      </c>
      <c r="AX112" s="82" t="e">
        <f t="shared" si="25"/>
        <v>#VALUE!</v>
      </c>
      <c r="AY112" s="82" t="e">
        <f t="shared" si="26"/>
        <v>#VALUE!</v>
      </c>
      <c r="AZ112" s="156" t="e">
        <f t="shared" si="27"/>
        <v>#VALUE!</v>
      </c>
      <c r="BA112" s="82" t="e">
        <f t="shared" si="68"/>
        <v>#VALUE!</v>
      </c>
      <c r="BB112" s="82" t="e">
        <f t="shared" si="68"/>
        <v>#VALUE!</v>
      </c>
      <c r="BC112" s="82" t="e">
        <f t="shared" si="29"/>
        <v>#VALUE!</v>
      </c>
      <c r="BD112" s="82" t="e">
        <f t="shared" si="30"/>
        <v>#VALUE!</v>
      </c>
      <c r="BE112" s="156" t="e">
        <f t="shared" si="31"/>
        <v>#VALUE!</v>
      </c>
      <c r="BF112" s="82" t="e">
        <f t="shared" si="69"/>
        <v>#VALUE!</v>
      </c>
      <c r="BG112" s="82" t="e">
        <f t="shared" si="69"/>
        <v>#VALUE!</v>
      </c>
      <c r="BH112" s="82" t="e">
        <f t="shared" si="33"/>
        <v>#VALUE!</v>
      </c>
      <c r="BI112" s="82" t="e">
        <f t="shared" si="34"/>
        <v>#VALUE!</v>
      </c>
      <c r="BJ112" s="156" t="e">
        <f t="shared" si="35"/>
        <v>#VALUE!</v>
      </c>
      <c r="BK112" s="82" t="e">
        <f t="shared" si="70"/>
        <v>#VALUE!</v>
      </c>
      <c r="BL112" s="82" t="e">
        <f t="shared" si="70"/>
        <v>#VALUE!</v>
      </c>
      <c r="BM112" s="82" t="e">
        <f t="shared" si="37"/>
        <v>#VALUE!</v>
      </c>
      <c r="BN112" s="82" t="e">
        <f t="shared" si="38"/>
        <v>#VALUE!</v>
      </c>
      <c r="BO112" s="156" t="e">
        <f t="shared" si="39"/>
        <v>#VALUE!</v>
      </c>
      <c r="BP112" s="82" t="e">
        <f t="shared" si="71"/>
        <v>#VALUE!</v>
      </c>
      <c r="BQ112" s="82" t="e">
        <f t="shared" si="71"/>
        <v>#VALUE!</v>
      </c>
      <c r="BR112" s="82" t="e">
        <f t="shared" si="41"/>
        <v>#VALUE!</v>
      </c>
      <c r="BS112" s="82" t="e">
        <f t="shared" si="42"/>
        <v>#VALUE!</v>
      </c>
      <c r="BT112" s="156" t="e">
        <f t="shared" si="43"/>
        <v>#VALUE!</v>
      </c>
      <c r="BU112" s="82" t="e">
        <f t="shared" si="72"/>
        <v>#VALUE!</v>
      </c>
      <c r="BV112" s="82" t="e">
        <f t="shared" si="72"/>
        <v>#VALUE!</v>
      </c>
      <c r="BW112" s="82" t="e">
        <f t="shared" si="45"/>
        <v>#VALUE!</v>
      </c>
      <c r="BX112" s="82" t="e">
        <f t="shared" si="46"/>
        <v>#VALUE!</v>
      </c>
      <c r="BY112" s="156" t="e">
        <f t="shared" si="47"/>
        <v>#VALUE!</v>
      </c>
      <c r="BZ112" s="82" t="e">
        <f t="shared" si="73"/>
        <v>#VALUE!</v>
      </c>
      <c r="CA112" s="82" t="e">
        <f t="shared" si="73"/>
        <v>#VALUE!</v>
      </c>
      <c r="CB112" s="82" t="e">
        <f t="shared" si="49"/>
        <v>#VALUE!</v>
      </c>
      <c r="CC112" s="82" t="e">
        <f t="shared" si="50"/>
        <v>#VALUE!</v>
      </c>
      <c r="CD112" s="156" t="e">
        <f t="shared" si="51"/>
        <v>#VALUE!</v>
      </c>
      <c r="CE112" s="82" t="e">
        <f t="shared" si="74"/>
        <v>#VALUE!</v>
      </c>
      <c r="CF112" s="82" t="e">
        <f t="shared" si="74"/>
        <v>#VALUE!</v>
      </c>
      <c r="CH112" s="84"/>
      <c r="CI112" s="82"/>
      <c r="CJ112" s="82"/>
      <c r="CK112" s="82"/>
      <c r="CL112" s="82"/>
      <c r="CM112" s="3"/>
    </row>
    <row r="113" spans="1:91" s="79" customFormat="1" ht="15.75" hidden="1" thickBot="1" x14ac:dyDescent="0.3">
      <c r="A113" s="3">
        <f t="shared" si="64"/>
        <v>47</v>
      </c>
      <c r="B113" s="3" t="str">
        <f t="shared" si="64"/>
        <v>Sipht</v>
      </c>
      <c r="C113" s="3">
        <f t="shared" si="64"/>
        <v>7</v>
      </c>
      <c r="D113" s="3"/>
      <c r="E113" s="82">
        <f>E50-$CI50</f>
        <v>0</v>
      </c>
      <c r="F113" s="82">
        <f>F50-$CJ50</f>
        <v>0</v>
      </c>
      <c r="G113" s="156">
        <f>G50-$CK50</f>
        <v>0</v>
      </c>
      <c r="H113" s="82">
        <f>H50-$CM50</f>
        <v>-4.140625</v>
      </c>
      <c r="I113" s="82">
        <f>I50-$CM50</f>
        <v>0.34375</v>
      </c>
      <c r="J113" s="82">
        <f>J50-$CI50</f>
        <v>0</v>
      </c>
      <c r="K113" s="82">
        <f>K50-$CJ50</f>
        <v>0.46</v>
      </c>
      <c r="L113" s="156">
        <f>L50-$CK50</f>
        <v>0.46</v>
      </c>
      <c r="M113" s="82">
        <f>M50-$CM50</f>
        <v>-3.680625</v>
      </c>
      <c r="N113" s="82">
        <f>N50-$CM50</f>
        <v>3.375</v>
      </c>
      <c r="O113" s="82">
        <f>O50-$CI50</f>
        <v>0</v>
      </c>
      <c r="P113" s="82">
        <f>P50-$CJ50</f>
        <v>0.53100000000000003</v>
      </c>
      <c r="Q113" s="156">
        <f>Q50-$CK50</f>
        <v>0.53100000000000003</v>
      </c>
      <c r="R113" s="82">
        <f>R50-$CM50</f>
        <v>-3.6096249999999999</v>
      </c>
      <c r="S113" s="82">
        <f>S50-$CM50</f>
        <v>3.25</v>
      </c>
      <c r="T113" s="82">
        <f>T50-$CI50</f>
        <v>0</v>
      </c>
      <c r="U113" s="82">
        <f>U50-$CJ50</f>
        <v>0.185</v>
      </c>
      <c r="V113" s="156">
        <f>V50-$CK50</f>
        <v>0.185</v>
      </c>
      <c r="W113" s="82">
        <f>W50-$CM50</f>
        <v>-3.9556249999999999</v>
      </c>
      <c r="X113" s="82">
        <f>X50-$CM50</f>
        <v>0.21875</v>
      </c>
      <c r="Y113" s="82">
        <f>Y50-$CI50</f>
        <v>0</v>
      </c>
      <c r="Z113" s="82">
        <f>Z50-$CJ50</f>
        <v>0.125</v>
      </c>
      <c r="AA113" s="156">
        <f>AA50-$CK50</f>
        <v>0.125</v>
      </c>
      <c r="AB113" s="82">
        <f>AB50-$CM50</f>
        <v>-4.015625</v>
      </c>
      <c r="AC113" s="82">
        <f>AC50-$CM50</f>
        <v>0.109375</v>
      </c>
      <c r="AD113" s="82">
        <f>AD50-$CI50</f>
        <v>0</v>
      </c>
      <c r="AE113" s="82">
        <f>AE50-$CJ50</f>
        <v>1</v>
      </c>
      <c r="AF113" s="156">
        <f>AF50-$CK50</f>
        <v>1</v>
      </c>
      <c r="AG113" s="82">
        <f>AG50-$CM50</f>
        <v>-3.140625</v>
      </c>
      <c r="AH113" s="82">
        <f>AH50-$CM50</f>
        <v>0</v>
      </c>
      <c r="AI113" s="82" t="e">
        <f t="shared" si="13"/>
        <v>#VALUE!</v>
      </c>
      <c r="AJ113" s="82" t="e">
        <f t="shared" si="14"/>
        <v>#VALUE!</v>
      </c>
      <c r="AK113" s="156" t="e">
        <f t="shared" si="15"/>
        <v>#VALUE!</v>
      </c>
      <c r="AL113" s="82" t="e">
        <f t="shared" si="65"/>
        <v>#VALUE!</v>
      </c>
      <c r="AM113" s="82" t="e">
        <f t="shared" si="65"/>
        <v>#VALUE!</v>
      </c>
      <c r="AN113" s="82" t="e">
        <f t="shared" si="17"/>
        <v>#VALUE!</v>
      </c>
      <c r="AO113" s="82" t="e">
        <f t="shared" si="18"/>
        <v>#VALUE!</v>
      </c>
      <c r="AP113" s="156" t="e">
        <f t="shared" si="19"/>
        <v>#VALUE!</v>
      </c>
      <c r="AQ113" s="82" t="e">
        <f t="shared" si="66"/>
        <v>#VALUE!</v>
      </c>
      <c r="AR113" s="82" t="e">
        <f t="shared" si="66"/>
        <v>#VALUE!</v>
      </c>
      <c r="AS113" s="82" t="e">
        <f t="shared" si="21"/>
        <v>#VALUE!</v>
      </c>
      <c r="AT113" s="82" t="e">
        <f t="shared" si="22"/>
        <v>#VALUE!</v>
      </c>
      <c r="AU113" s="156" t="e">
        <f t="shared" si="23"/>
        <v>#VALUE!</v>
      </c>
      <c r="AV113" s="82" t="e">
        <f t="shared" si="67"/>
        <v>#VALUE!</v>
      </c>
      <c r="AW113" s="82" t="e">
        <f t="shared" si="67"/>
        <v>#VALUE!</v>
      </c>
      <c r="AX113" s="82" t="e">
        <f t="shared" si="25"/>
        <v>#VALUE!</v>
      </c>
      <c r="AY113" s="82" t="e">
        <f t="shared" si="26"/>
        <v>#VALUE!</v>
      </c>
      <c r="AZ113" s="156" t="e">
        <f t="shared" si="27"/>
        <v>#VALUE!</v>
      </c>
      <c r="BA113" s="82" t="e">
        <f t="shared" si="68"/>
        <v>#VALUE!</v>
      </c>
      <c r="BB113" s="82" t="e">
        <f t="shared" si="68"/>
        <v>#VALUE!</v>
      </c>
      <c r="BC113" s="82" t="e">
        <f t="shared" si="29"/>
        <v>#VALUE!</v>
      </c>
      <c r="BD113" s="82" t="e">
        <f t="shared" si="30"/>
        <v>#VALUE!</v>
      </c>
      <c r="BE113" s="156" t="e">
        <f t="shared" si="31"/>
        <v>#VALUE!</v>
      </c>
      <c r="BF113" s="82" t="e">
        <f t="shared" si="69"/>
        <v>#VALUE!</v>
      </c>
      <c r="BG113" s="82" t="e">
        <f t="shared" si="69"/>
        <v>#VALUE!</v>
      </c>
      <c r="BH113" s="82" t="e">
        <f t="shared" si="33"/>
        <v>#VALUE!</v>
      </c>
      <c r="BI113" s="82" t="e">
        <f t="shared" si="34"/>
        <v>#VALUE!</v>
      </c>
      <c r="BJ113" s="156" t="e">
        <f t="shared" si="35"/>
        <v>#VALUE!</v>
      </c>
      <c r="BK113" s="82" t="e">
        <f t="shared" si="70"/>
        <v>#VALUE!</v>
      </c>
      <c r="BL113" s="82" t="e">
        <f t="shared" si="70"/>
        <v>#VALUE!</v>
      </c>
      <c r="BM113" s="82" t="e">
        <f t="shared" si="37"/>
        <v>#VALUE!</v>
      </c>
      <c r="BN113" s="82" t="e">
        <f t="shared" si="38"/>
        <v>#VALUE!</v>
      </c>
      <c r="BO113" s="156" t="e">
        <f t="shared" si="39"/>
        <v>#VALUE!</v>
      </c>
      <c r="BP113" s="82" t="e">
        <f t="shared" si="71"/>
        <v>#VALUE!</v>
      </c>
      <c r="BQ113" s="82" t="e">
        <f t="shared" si="71"/>
        <v>#VALUE!</v>
      </c>
      <c r="BR113" s="82" t="e">
        <f t="shared" si="41"/>
        <v>#VALUE!</v>
      </c>
      <c r="BS113" s="82" t="e">
        <f t="shared" si="42"/>
        <v>#VALUE!</v>
      </c>
      <c r="BT113" s="156" t="e">
        <f t="shared" si="43"/>
        <v>#VALUE!</v>
      </c>
      <c r="BU113" s="82" t="e">
        <f t="shared" si="72"/>
        <v>#VALUE!</v>
      </c>
      <c r="BV113" s="82" t="e">
        <f t="shared" si="72"/>
        <v>#VALUE!</v>
      </c>
      <c r="BW113" s="82" t="e">
        <f t="shared" si="45"/>
        <v>#VALUE!</v>
      </c>
      <c r="BX113" s="82" t="e">
        <f t="shared" si="46"/>
        <v>#VALUE!</v>
      </c>
      <c r="BY113" s="156" t="e">
        <f t="shared" si="47"/>
        <v>#VALUE!</v>
      </c>
      <c r="BZ113" s="82" t="e">
        <f t="shared" si="73"/>
        <v>#VALUE!</v>
      </c>
      <c r="CA113" s="82" t="e">
        <f t="shared" si="73"/>
        <v>#VALUE!</v>
      </c>
      <c r="CB113" s="82" t="e">
        <f t="shared" si="49"/>
        <v>#VALUE!</v>
      </c>
      <c r="CC113" s="82" t="e">
        <f t="shared" si="50"/>
        <v>#VALUE!</v>
      </c>
      <c r="CD113" s="156" t="e">
        <f t="shared" si="51"/>
        <v>#VALUE!</v>
      </c>
      <c r="CE113" s="82" t="e">
        <f t="shared" si="74"/>
        <v>#VALUE!</v>
      </c>
      <c r="CF113" s="82" t="e">
        <f t="shared" si="74"/>
        <v>#VALUE!</v>
      </c>
      <c r="CH113" s="84"/>
      <c r="CI113" s="82"/>
      <c r="CJ113" s="82"/>
      <c r="CK113" s="82"/>
      <c r="CL113" s="82"/>
      <c r="CM113" s="3"/>
    </row>
    <row r="114" spans="1:91" s="79" customFormat="1" ht="15.75" hidden="1" thickBot="1" x14ac:dyDescent="0.3">
      <c r="A114" s="3">
        <f t="shared" si="64"/>
        <v>48</v>
      </c>
      <c r="B114" s="3" t="str">
        <f t="shared" si="64"/>
        <v>Sipht</v>
      </c>
      <c r="C114" s="3">
        <f t="shared" si="64"/>
        <v>8</v>
      </c>
      <c r="D114" s="3"/>
      <c r="E114" s="82">
        <f>E51-$CI51</f>
        <v>0</v>
      </c>
      <c r="F114" s="82">
        <f>F51-$CJ51</f>
        <v>0</v>
      </c>
      <c r="G114" s="156">
        <f>G51-$CK51</f>
        <v>0</v>
      </c>
      <c r="H114" s="82">
        <f>H51-$CM51</f>
        <v>-4.75</v>
      </c>
      <c r="I114" s="82">
        <f>I51-$CM51</f>
        <v>0.359375</v>
      </c>
      <c r="J114" s="82">
        <f>J51-$CI51</f>
        <v>0</v>
      </c>
      <c r="K114" s="82">
        <f>K51-$CJ51</f>
        <v>0.496</v>
      </c>
      <c r="L114" s="156">
        <f>L51-$CK51</f>
        <v>0.496</v>
      </c>
      <c r="M114" s="82">
        <f>M51-$CM51</f>
        <v>-4.2539999999999996</v>
      </c>
      <c r="N114" s="82">
        <f>N51-$CM51</f>
        <v>2.515625</v>
      </c>
      <c r="O114" s="82">
        <f>O51-$CI51</f>
        <v>0</v>
      </c>
      <c r="P114" s="82">
        <f>P51-$CJ51</f>
        <v>0.46200000000000002</v>
      </c>
      <c r="Q114" s="156">
        <f>Q51-$CK51</f>
        <v>0.46200000000000002</v>
      </c>
      <c r="R114" s="82">
        <f>R51-$CM51</f>
        <v>-4.2880000000000003</v>
      </c>
      <c r="S114" s="82">
        <f>S51-$CM51</f>
        <v>2.546875</v>
      </c>
      <c r="T114" s="82">
        <f>T51-$CI51</f>
        <v>0</v>
      </c>
      <c r="U114" s="82">
        <f>U51-$CJ51</f>
        <v>0.62</v>
      </c>
      <c r="V114" s="156">
        <f>V51-$CK51</f>
        <v>0.62</v>
      </c>
      <c r="W114" s="82">
        <f>W51-$CM51</f>
        <v>-4.13</v>
      </c>
      <c r="X114" s="82">
        <f>X51-$CM51</f>
        <v>0.53125</v>
      </c>
      <c r="Y114" s="82">
        <f>Y51-$CI51</f>
        <v>0</v>
      </c>
      <c r="Z114" s="82">
        <f>Z51-$CJ51</f>
        <v>3.4000000000000002E-2</v>
      </c>
      <c r="AA114" s="156">
        <f>AA51-$CK51</f>
        <v>3.4000000000000002E-2</v>
      </c>
      <c r="AB114" s="82">
        <f>AB51-$CM51</f>
        <v>-4.7160000000000002</v>
      </c>
      <c r="AC114" s="82">
        <f>AC51-$CM51</f>
        <v>0.25</v>
      </c>
      <c r="AD114" s="82">
        <f>AD51-$CI51</f>
        <v>0</v>
      </c>
      <c r="AE114" s="82">
        <f>AE51-$CJ51</f>
        <v>1</v>
      </c>
      <c r="AF114" s="156">
        <f>AF51-$CK51</f>
        <v>1</v>
      </c>
      <c r="AG114" s="82">
        <f>AG51-$CM51</f>
        <v>-3.75</v>
      </c>
      <c r="AH114" s="82">
        <f>AH51-$CM51</f>
        <v>0</v>
      </c>
      <c r="AI114" s="82" t="e">
        <f t="shared" si="13"/>
        <v>#VALUE!</v>
      </c>
      <c r="AJ114" s="82" t="e">
        <f t="shared" si="14"/>
        <v>#VALUE!</v>
      </c>
      <c r="AK114" s="156" t="e">
        <f t="shared" si="15"/>
        <v>#VALUE!</v>
      </c>
      <c r="AL114" s="82" t="e">
        <f t="shared" si="65"/>
        <v>#VALUE!</v>
      </c>
      <c r="AM114" s="82" t="e">
        <f t="shared" si="65"/>
        <v>#VALUE!</v>
      </c>
      <c r="AN114" s="82" t="e">
        <f t="shared" si="17"/>
        <v>#VALUE!</v>
      </c>
      <c r="AO114" s="82" t="e">
        <f t="shared" si="18"/>
        <v>#VALUE!</v>
      </c>
      <c r="AP114" s="156" t="e">
        <f t="shared" si="19"/>
        <v>#VALUE!</v>
      </c>
      <c r="AQ114" s="82" t="e">
        <f t="shared" si="66"/>
        <v>#VALUE!</v>
      </c>
      <c r="AR114" s="82" t="e">
        <f t="shared" si="66"/>
        <v>#VALUE!</v>
      </c>
      <c r="AS114" s="82" t="e">
        <f t="shared" si="21"/>
        <v>#VALUE!</v>
      </c>
      <c r="AT114" s="82" t="e">
        <f t="shared" si="22"/>
        <v>#VALUE!</v>
      </c>
      <c r="AU114" s="156" t="e">
        <f t="shared" si="23"/>
        <v>#VALUE!</v>
      </c>
      <c r="AV114" s="82" t="e">
        <f t="shared" si="67"/>
        <v>#VALUE!</v>
      </c>
      <c r="AW114" s="82" t="e">
        <f t="shared" si="67"/>
        <v>#VALUE!</v>
      </c>
      <c r="AX114" s="82" t="e">
        <f t="shared" si="25"/>
        <v>#VALUE!</v>
      </c>
      <c r="AY114" s="82" t="e">
        <f t="shared" si="26"/>
        <v>#VALUE!</v>
      </c>
      <c r="AZ114" s="156" t="e">
        <f t="shared" si="27"/>
        <v>#VALUE!</v>
      </c>
      <c r="BA114" s="82" t="e">
        <f t="shared" si="68"/>
        <v>#VALUE!</v>
      </c>
      <c r="BB114" s="82" t="e">
        <f t="shared" si="68"/>
        <v>#VALUE!</v>
      </c>
      <c r="BC114" s="82" t="e">
        <f t="shared" si="29"/>
        <v>#VALUE!</v>
      </c>
      <c r="BD114" s="82" t="e">
        <f t="shared" si="30"/>
        <v>#VALUE!</v>
      </c>
      <c r="BE114" s="156" t="e">
        <f t="shared" si="31"/>
        <v>#VALUE!</v>
      </c>
      <c r="BF114" s="82" t="e">
        <f t="shared" si="69"/>
        <v>#VALUE!</v>
      </c>
      <c r="BG114" s="82" t="e">
        <f t="shared" si="69"/>
        <v>#VALUE!</v>
      </c>
      <c r="BH114" s="82" t="e">
        <f t="shared" si="33"/>
        <v>#VALUE!</v>
      </c>
      <c r="BI114" s="82" t="e">
        <f t="shared" si="34"/>
        <v>#VALUE!</v>
      </c>
      <c r="BJ114" s="156" t="e">
        <f t="shared" si="35"/>
        <v>#VALUE!</v>
      </c>
      <c r="BK114" s="82" t="e">
        <f t="shared" si="70"/>
        <v>#VALUE!</v>
      </c>
      <c r="BL114" s="82" t="e">
        <f t="shared" si="70"/>
        <v>#VALUE!</v>
      </c>
      <c r="BM114" s="82" t="e">
        <f t="shared" si="37"/>
        <v>#VALUE!</v>
      </c>
      <c r="BN114" s="82" t="e">
        <f t="shared" si="38"/>
        <v>#VALUE!</v>
      </c>
      <c r="BO114" s="156" t="e">
        <f t="shared" si="39"/>
        <v>#VALUE!</v>
      </c>
      <c r="BP114" s="82" t="e">
        <f t="shared" si="71"/>
        <v>#VALUE!</v>
      </c>
      <c r="BQ114" s="82" t="e">
        <f t="shared" si="71"/>
        <v>#VALUE!</v>
      </c>
      <c r="BR114" s="82" t="e">
        <f t="shared" si="41"/>
        <v>#VALUE!</v>
      </c>
      <c r="BS114" s="82" t="e">
        <f t="shared" si="42"/>
        <v>#VALUE!</v>
      </c>
      <c r="BT114" s="156" t="e">
        <f t="shared" si="43"/>
        <v>#VALUE!</v>
      </c>
      <c r="BU114" s="82" t="e">
        <f t="shared" si="72"/>
        <v>#VALUE!</v>
      </c>
      <c r="BV114" s="82" t="e">
        <f t="shared" si="72"/>
        <v>#VALUE!</v>
      </c>
      <c r="BW114" s="82" t="e">
        <f t="shared" si="45"/>
        <v>#VALUE!</v>
      </c>
      <c r="BX114" s="82" t="e">
        <f t="shared" si="46"/>
        <v>#VALUE!</v>
      </c>
      <c r="BY114" s="156" t="e">
        <f t="shared" si="47"/>
        <v>#VALUE!</v>
      </c>
      <c r="BZ114" s="82" t="e">
        <f t="shared" si="73"/>
        <v>#VALUE!</v>
      </c>
      <c r="CA114" s="82" t="e">
        <f t="shared" si="73"/>
        <v>#VALUE!</v>
      </c>
      <c r="CB114" s="82" t="e">
        <f t="shared" si="49"/>
        <v>#VALUE!</v>
      </c>
      <c r="CC114" s="82" t="e">
        <f t="shared" si="50"/>
        <v>#VALUE!</v>
      </c>
      <c r="CD114" s="156" t="e">
        <f t="shared" si="51"/>
        <v>#VALUE!</v>
      </c>
      <c r="CE114" s="82" t="e">
        <f t="shared" si="74"/>
        <v>#VALUE!</v>
      </c>
      <c r="CF114" s="82" t="e">
        <f t="shared" si="74"/>
        <v>#VALUE!</v>
      </c>
      <c r="CH114" s="84"/>
      <c r="CI114" s="82"/>
      <c r="CJ114" s="82"/>
      <c r="CK114" s="82"/>
      <c r="CL114" s="82"/>
      <c r="CM114" s="3"/>
    </row>
    <row r="115" spans="1:91" s="79" customFormat="1" ht="15.75" hidden="1" thickBot="1" x14ac:dyDescent="0.3">
      <c r="A115" s="3">
        <f t="shared" ref="A115:C116" si="75">A52</f>
        <v>49</v>
      </c>
      <c r="B115" s="3" t="str">
        <f t="shared" si="75"/>
        <v>Sipht</v>
      </c>
      <c r="C115" s="3">
        <f t="shared" si="75"/>
        <v>9</v>
      </c>
      <c r="D115" s="3"/>
      <c r="E115" s="82">
        <f>E52-$CI52</f>
        <v>0</v>
      </c>
      <c r="F115" s="82">
        <f>F52-$CJ52</f>
        <v>0</v>
      </c>
      <c r="G115" s="156">
        <f>G52-$CK52</f>
        <v>0</v>
      </c>
      <c r="H115" s="82">
        <f>H52-$CM52</f>
        <v>-4.75</v>
      </c>
      <c r="I115" s="82">
        <f>I52-$CM52</f>
        <v>0.21875</v>
      </c>
      <c r="J115" s="82">
        <f>J52-$CI52</f>
        <v>0</v>
      </c>
      <c r="K115" s="82">
        <f>K52-$CJ52</f>
        <v>0</v>
      </c>
      <c r="L115" s="156">
        <f>L52-$CK52</f>
        <v>0</v>
      </c>
      <c r="M115" s="82">
        <f>M52-$CM52</f>
        <v>-4.75</v>
      </c>
      <c r="N115" s="82">
        <f>N52-$CM52</f>
        <v>3.03125</v>
      </c>
      <c r="O115" s="82">
        <f>O52-$CI52</f>
        <v>0</v>
      </c>
      <c r="P115" s="82">
        <f>P52-$CJ52</f>
        <v>0</v>
      </c>
      <c r="Q115" s="156">
        <f>Q52-$CK52</f>
        <v>0</v>
      </c>
      <c r="R115" s="82">
        <f>R52-$CM52</f>
        <v>-4.75</v>
      </c>
      <c r="S115" s="82">
        <f>S52-$CM52</f>
        <v>3.203125</v>
      </c>
      <c r="T115" s="82">
        <f>T52-$CI52</f>
        <v>0</v>
      </c>
      <c r="U115" s="82">
        <f>U52-$CJ52</f>
        <v>1</v>
      </c>
      <c r="V115" s="156">
        <f>V52-$CK52</f>
        <v>1</v>
      </c>
      <c r="W115" s="82">
        <f>W52-$CM52</f>
        <v>-3.75</v>
      </c>
      <c r="X115" s="82">
        <f>X52-$CM52</f>
        <v>0.46875</v>
      </c>
      <c r="Y115" s="82">
        <f>Y52-$CI52</f>
        <v>0</v>
      </c>
      <c r="Z115" s="82">
        <f>Z52-$CJ52</f>
        <v>0</v>
      </c>
      <c r="AA115" s="156">
        <f>AA52-$CK52</f>
        <v>0</v>
      </c>
      <c r="AB115" s="82">
        <f>AB52-$CM52</f>
        <v>-4.75</v>
      </c>
      <c r="AC115" s="82">
        <f>AC52-$CM52</f>
        <v>0.125</v>
      </c>
      <c r="AD115" s="82">
        <f>AD52-$CI52</f>
        <v>0</v>
      </c>
      <c r="AE115" s="82">
        <f>AE52-$CJ52</f>
        <v>0</v>
      </c>
      <c r="AF115" s="156">
        <f>AF52-$CK52</f>
        <v>0</v>
      </c>
      <c r="AG115" s="82">
        <f>AG52-$CM52</f>
        <v>-4.75</v>
      </c>
      <c r="AH115" s="82">
        <f>AH52-$CM52</f>
        <v>0</v>
      </c>
      <c r="AI115" s="82" t="e">
        <f t="shared" si="13"/>
        <v>#VALUE!</v>
      </c>
      <c r="AJ115" s="82" t="e">
        <f t="shared" si="14"/>
        <v>#VALUE!</v>
      </c>
      <c r="AK115" s="156" t="e">
        <f t="shared" si="15"/>
        <v>#VALUE!</v>
      </c>
      <c r="AL115" s="82" t="e">
        <f t="shared" ref="AL115:AM116" si="76">AL52-$CM52</f>
        <v>#VALUE!</v>
      </c>
      <c r="AM115" s="82" t="e">
        <f t="shared" si="76"/>
        <v>#VALUE!</v>
      </c>
      <c r="AN115" s="82" t="e">
        <f t="shared" si="17"/>
        <v>#VALUE!</v>
      </c>
      <c r="AO115" s="82" t="e">
        <f t="shared" si="18"/>
        <v>#VALUE!</v>
      </c>
      <c r="AP115" s="156" t="e">
        <f t="shared" si="19"/>
        <v>#VALUE!</v>
      </c>
      <c r="AQ115" s="82" t="e">
        <f t="shared" ref="AQ115:AR116" si="77">AQ52-$CM52</f>
        <v>#VALUE!</v>
      </c>
      <c r="AR115" s="82" t="e">
        <f t="shared" si="77"/>
        <v>#VALUE!</v>
      </c>
      <c r="AS115" s="82" t="e">
        <f t="shared" si="21"/>
        <v>#VALUE!</v>
      </c>
      <c r="AT115" s="82" t="e">
        <f t="shared" si="22"/>
        <v>#VALUE!</v>
      </c>
      <c r="AU115" s="156" t="e">
        <f t="shared" si="23"/>
        <v>#VALUE!</v>
      </c>
      <c r="AV115" s="82" t="e">
        <f t="shared" ref="AV115:AW116" si="78">AV52-$CM52</f>
        <v>#VALUE!</v>
      </c>
      <c r="AW115" s="82" t="e">
        <f t="shared" si="78"/>
        <v>#VALUE!</v>
      </c>
      <c r="AX115" s="82" t="e">
        <f t="shared" si="25"/>
        <v>#VALUE!</v>
      </c>
      <c r="AY115" s="82" t="e">
        <f t="shared" si="26"/>
        <v>#VALUE!</v>
      </c>
      <c r="AZ115" s="156" t="e">
        <f t="shared" si="27"/>
        <v>#VALUE!</v>
      </c>
      <c r="BA115" s="82" t="e">
        <f t="shared" ref="BA115:BB116" si="79">BA52-$CM52</f>
        <v>#VALUE!</v>
      </c>
      <c r="BB115" s="82" t="e">
        <f t="shared" si="79"/>
        <v>#VALUE!</v>
      </c>
      <c r="BC115" s="82" t="e">
        <f t="shared" si="29"/>
        <v>#VALUE!</v>
      </c>
      <c r="BD115" s="82" t="e">
        <f t="shared" si="30"/>
        <v>#VALUE!</v>
      </c>
      <c r="BE115" s="156" t="e">
        <f t="shared" si="31"/>
        <v>#VALUE!</v>
      </c>
      <c r="BF115" s="82" t="e">
        <f t="shared" ref="BF115:BG116" si="80">BF52-$CM52</f>
        <v>#VALUE!</v>
      </c>
      <c r="BG115" s="82" t="e">
        <f t="shared" si="80"/>
        <v>#VALUE!</v>
      </c>
      <c r="BH115" s="82" t="e">
        <f t="shared" si="33"/>
        <v>#VALUE!</v>
      </c>
      <c r="BI115" s="82" t="e">
        <f t="shared" si="34"/>
        <v>#VALUE!</v>
      </c>
      <c r="BJ115" s="156" t="e">
        <f t="shared" si="35"/>
        <v>#VALUE!</v>
      </c>
      <c r="BK115" s="82" t="e">
        <f t="shared" ref="BK115:BL116" si="81">BK52-$CM52</f>
        <v>#VALUE!</v>
      </c>
      <c r="BL115" s="82" t="e">
        <f t="shared" si="81"/>
        <v>#VALUE!</v>
      </c>
      <c r="BM115" s="82" t="e">
        <f t="shared" si="37"/>
        <v>#VALUE!</v>
      </c>
      <c r="BN115" s="82" t="e">
        <f t="shared" si="38"/>
        <v>#VALUE!</v>
      </c>
      <c r="BO115" s="156" t="e">
        <f t="shared" si="39"/>
        <v>#VALUE!</v>
      </c>
      <c r="BP115" s="82" t="e">
        <f t="shared" ref="BP115:BQ116" si="82">BP52-$CM52</f>
        <v>#VALUE!</v>
      </c>
      <c r="BQ115" s="82" t="e">
        <f t="shared" si="82"/>
        <v>#VALUE!</v>
      </c>
      <c r="BR115" s="82" t="e">
        <f t="shared" si="41"/>
        <v>#VALUE!</v>
      </c>
      <c r="BS115" s="82" t="e">
        <f t="shared" si="42"/>
        <v>#VALUE!</v>
      </c>
      <c r="BT115" s="156" t="e">
        <f t="shared" si="43"/>
        <v>#VALUE!</v>
      </c>
      <c r="BU115" s="82" t="e">
        <f t="shared" ref="BU115:BV116" si="83">BU52-$CM52</f>
        <v>#VALUE!</v>
      </c>
      <c r="BV115" s="82" t="e">
        <f t="shared" si="83"/>
        <v>#VALUE!</v>
      </c>
      <c r="BW115" s="82" t="e">
        <f t="shared" si="45"/>
        <v>#VALUE!</v>
      </c>
      <c r="BX115" s="82" t="e">
        <f t="shared" si="46"/>
        <v>#VALUE!</v>
      </c>
      <c r="BY115" s="156" t="e">
        <f t="shared" si="47"/>
        <v>#VALUE!</v>
      </c>
      <c r="BZ115" s="82" t="e">
        <f t="shared" ref="BZ115:CA116" si="84">BZ52-$CM52</f>
        <v>#VALUE!</v>
      </c>
      <c r="CA115" s="82" t="e">
        <f t="shared" si="84"/>
        <v>#VALUE!</v>
      </c>
      <c r="CB115" s="82" t="e">
        <f t="shared" si="49"/>
        <v>#VALUE!</v>
      </c>
      <c r="CC115" s="82" t="e">
        <f t="shared" si="50"/>
        <v>#VALUE!</v>
      </c>
      <c r="CD115" s="156" t="e">
        <f t="shared" si="51"/>
        <v>#VALUE!</v>
      </c>
      <c r="CE115" s="82" t="e">
        <f t="shared" ref="CE115:CF116" si="85">CE52-$CM52</f>
        <v>#VALUE!</v>
      </c>
      <c r="CF115" s="82" t="e">
        <f t="shared" si="85"/>
        <v>#VALUE!</v>
      </c>
      <c r="CH115" s="84"/>
      <c r="CI115" s="82"/>
      <c r="CJ115" s="82"/>
      <c r="CK115" s="82"/>
      <c r="CL115" s="82"/>
      <c r="CM115" s="3"/>
    </row>
    <row r="116" spans="1:91" s="79" customFormat="1" ht="15.75" hidden="1" thickBot="1" x14ac:dyDescent="0.3">
      <c r="A116" s="3">
        <f t="shared" si="75"/>
        <v>50</v>
      </c>
      <c r="B116" s="3" t="str">
        <f t="shared" si="75"/>
        <v>Sipht</v>
      </c>
      <c r="C116" s="3">
        <f t="shared" si="75"/>
        <v>10</v>
      </c>
      <c r="D116" s="3"/>
      <c r="E116" s="82">
        <f>E53-$CI53</f>
        <v>0</v>
      </c>
      <c r="F116" s="82">
        <f>F53-$CJ53</f>
        <v>0</v>
      </c>
      <c r="G116" s="156">
        <f>G53-$CK53</f>
        <v>0</v>
      </c>
      <c r="H116" s="82">
        <f>H53-$CM53</f>
        <v>-4.96875</v>
      </c>
      <c r="I116" s="82">
        <f>I53-$CM53</f>
        <v>0.140625</v>
      </c>
      <c r="J116" s="82">
        <f>J53-$CI53</f>
        <v>0</v>
      </c>
      <c r="K116" s="82">
        <f>K53-$CJ53</f>
        <v>0</v>
      </c>
      <c r="L116" s="156">
        <f>L53-$CK53</f>
        <v>0</v>
      </c>
      <c r="M116" s="82">
        <f>M53-$CM53</f>
        <v>-4.96875</v>
      </c>
      <c r="N116" s="82">
        <f>N53-$CM53</f>
        <v>3.421875</v>
      </c>
      <c r="O116" s="82">
        <f>O53-$CI53</f>
        <v>0</v>
      </c>
      <c r="P116" s="82">
        <f>P53-$CJ53</f>
        <v>0</v>
      </c>
      <c r="Q116" s="156">
        <f>Q53-$CK53</f>
        <v>0</v>
      </c>
      <c r="R116" s="82">
        <f>R53-$CM53</f>
        <v>-4.96875</v>
      </c>
      <c r="S116" s="82">
        <f>S53-$CM53</f>
        <v>3.125</v>
      </c>
      <c r="T116" s="82">
        <f>T53-$CI53</f>
        <v>0</v>
      </c>
      <c r="U116" s="82">
        <f>U53-$CJ53</f>
        <v>0</v>
      </c>
      <c r="V116" s="156">
        <f>V53-$CK53</f>
        <v>0</v>
      </c>
      <c r="W116" s="82">
        <f>W53-$CM53</f>
        <v>-4.96875</v>
      </c>
      <c r="X116" s="82">
        <f>X53-$CM53</f>
        <v>7.8125E-2</v>
      </c>
      <c r="Y116" s="82">
        <f>Y53-$CI53</f>
        <v>0</v>
      </c>
      <c r="Z116" s="82">
        <f>Z53-$CJ53</f>
        <v>0</v>
      </c>
      <c r="AA116" s="156">
        <f>AA53-$CK53</f>
        <v>0</v>
      </c>
      <c r="AB116" s="82">
        <f>AB53-$CM53</f>
        <v>-4.96875</v>
      </c>
      <c r="AC116" s="82">
        <f>AC53-$CM53</f>
        <v>0.21875</v>
      </c>
      <c r="AD116" s="82">
        <f>AD53-$CI53</f>
        <v>0</v>
      </c>
      <c r="AE116" s="82">
        <f>AE53-$CJ53</f>
        <v>0</v>
      </c>
      <c r="AF116" s="156">
        <f>AF53-$CK53</f>
        <v>0</v>
      </c>
      <c r="AG116" s="82">
        <f>AG53-$CM53</f>
        <v>-4.96875</v>
      </c>
      <c r="AH116" s="82">
        <f>AH53-$CM53</f>
        <v>0</v>
      </c>
      <c r="AI116" s="82" t="e">
        <f t="shared" si="13"/>
        <v>#VALUE!</v>
      </c>
      <c r="AJ116" s="82" t="e">
        <f t="shared" si="14"/>
        <v>#VALUE!</v>
      </c>
      <c r="AK116" s="156" t="e">
        <f t="shared" si="15"/>
        <v>#VALUE!</v>
      </c>
      <c r="AL116" s="82" t="e">
        <f t="shared" si="76"/>
        <v>#VALUE!</v>
      </c>
      <c r="AM116" s="82" t="e">
        <f t="shared" si="76"/>
        <v>#VALUE!</v>
      </c>
      <c r="AN116" s="82" t="e">
        <f t="shared" si="17"/>
        <v>#VALUE!</v>
      </c>
      <c r="AO116" s="82" t="e">
        <f t="shared" si="18"/>
        <v>#VALUE!</v>
      </c>
      <c r="AP116" s="156" t="e">
        <f t="shared" si="19"/>
        <v>#VALUE!</v>
      </c>
      <c r="AQ116" s="82" t="e">
        <f t="shared" si="77"/>
        <v>#VALUE!</v>
      </c>
      <c r="AR116" s="82" t="e">
        <f t="shared" si="77"/>
        <v>#VALUE!</v>
      </c>
      <c r="AS116" s="82" t="e">
        <f t="shared" si="21"/>
        <v>#VALUE!</v>
      </c>
      <c r="AT116" s="82" t="e">
        <f t="shared" si="22"/>
        <v>#VALUE!</v>
      </c>
      <c r="AU116" s="156" t="e">
        <f t="shared" si="23"/>
        <v>#VALUE!</v>
      </c>
      <c r="AV116" s="82" t="e">
        <f t="shared" si="78"/>
        <v>#VALUE!</v>
      </c>
      <c r="AW116" s="82" t="e">
        <f t="shared" si="78"/>
        <v>#VALUE!</v>
      </c>
      <c r="AX116" s="82" t="e">
        <f t="shared" si="25"/>
        <v>#VALUE!</v>
      </c>
      <c r="AY116" s="82" t="e">
        <f t="shared" si="26"/>
        <v>#VALUE!</v>
      </c>
      <c r="AZ116" s="156" t="e">
        <f t="shared" si="27"/>
        <v>#VALUE!</v>
      </c>
      <c r="BA116" s="82" t="e">
        <f t="shared" si="79"/>
        <v>#VALUE!</v>
      </c>
      <c r="BB116" s="82" t="e">
        <f t="shared" si="79"/>
        <v>#VALUE!</v>
      </c>
      <c r="BC116" s="82" t="e">
        <f t="shared" si="29"/>
        <v>#VALUE!</v>
      </c>
      <c r="BD116" s="82" t="e">
        <f t="shared" si="30"/>
        <v>#VALUE!</v>
      </c>
      <c r="BE116" s="156" t="e">
        <f t="shared" si="31"/>
        <v>#VALUE!</v>
      </c>
      <c r="BF116" s="82" t="e">
        <f t="shared" si="80"/>
        <v>#VALUE!</v>
      </c>
      <c r="BG116" s="82" t="e">
        <f t="shared" si="80"/>
        <v>#VALUE!</v>
      </c>
      <c r="BH116" s="82" t="e">
        <f t="shared" si="33"/>
        <v>#VALUE!</v>
      </c>
      <c r="BI116" s="82" t="e">
        <f t="shared" si="34"/>
        <v>#VALUE!</v>
      </c>
      <c r="BJ116" s="156" t="e">
        <f t="shared" si="35"/>
        <v>#VALUE!</v>
      </c>
      <c r="BK116" s="82" t="e">
        <f t="shared" si="81"/>
        <v>#VALUE!</v>
      </c>
      <c r="BL116" s="82" t="e">
        <f t="shared" si="81"/>
        <v>#VALUE!</v>
      </c>
      <c r="BM116" s="82" t="e">
        <f t="shared" si="37"/>
        <v>#VALUE!</v>
      </c>
      <c r="BN116" s="82" t="e">
        <f t="shared" si="38"/>
        <v>#VALUE!</v>
      </c>
      <c r="BO116" s="156" t="e">
        <f t="shared" si="39"/>
        <v>#VALUE!</v>
      </c>
      <c r="BP116" s="82" t="e">
        <f t="shared" si="82"/>
        <v>#VALUE!</v>
      </c>
      <c r="BQ116" s="82" t="e">
        <f t="shared" si="82"/>
        <v>#VALUE!</v>
      </c>
      <c r="BR116" s="82" t="e">
        <f t="shared" si="41"/>
        <v>#VALUE!</v>
      </c>
      <c r="BS116" s="82" t="e">
        <f t="shared" si="42"/>
        <v>#VALUE!</v>
      </c>
      <c r="BT116" s="156" t="e">
        <f t="shared" si="43"/>
        <v>#VALUE!</v>
      </c>
      <c r="BU116" s="82" t="e">
        <f t="shared" si="83"/>
        <v>#VALUE!</v>
      </c>
      <c r="BV116" s="82" t="e">
        <f t="shared" si="83"/>
        <v>#VALUE!</v>
      </c>
      <c r="BW116" s="82" t="e">
        <f t="shared" si="45"/>
        <v>#VALUE!</v>
      </c>
      <c r="BX116" s="82" t="e">
        <f t="shared" si="46"/>
        <v>#VALUE!</v>
      </c>
      <c r="BY116" s="156" t="e">
        <f t="shared" si="47"/>
        <v>#VALUE!</v>
      </c>
      <c r="BZ116" s="82" t="e">
        <f t="shared" si="84"/>
        <v>#VALUE!</v>
      </c>
      <c r="CA116" s="82" t="e">
        <f t="shared" si="84"/>
        <v>#VALUE!</v>
      </c>
      <c r="CB116" s="82" t="e">
        <f t="shared" si="49"/>
        <v>#VALUE!</v>
      </c>
      <c r="CC116" s="82" t="e">
        <f t="shared" si="50"/>
        <v>#VALUE!</v>
      </c>
      <c r="CD116" s="156" t="e">
        <f t="shared" si="51"/>
        <v>#VALUE!</v>
      </c>
      <c r="CE116" s="82" t="e">
        <f t="shared" si="85"/>
        <v>#VALUE!</v>
      </c>
      <c r="CF116" s="82" t="e">
        <f t="shared" si="85"/>
        <v>#VALUE!</v>
      </c>
      <c r="CH116" s="84"/>
      <c r="CI116" s="82"/>
      <c r="CJ116" s="82"/>
      <c r="CK116" s="82"/>
      <c r="CL116" s="82"/>
      <c r="CM116" s="3"/>
    </row>
    <row r="117" spans="1:91" s="79" customFormat="1" ht="15.75" hidden="1" thickBot="1" x14ac:dyDescent="0.3">
      <c r="A117" s="3"/>
      <c r="B117" s="3"/>
      <c r="C117" s="3"/>
      <c r="D117" s="3"/>
      <c r="G117" s="157"/>
      <c r="L117" s="157"/>
      <c r="Q117" s="157"/>
      <c r="V117" s="157"/>
      <c r="Y117" s="82"/>
      <c r="AA117" s="156"/>
      <c r="AC117" s="82"/>
      <c r="AD117" s="82"/>
      <c r="AF117" s="82"/>
      <c r="AH117" s="82"/>
      <c r="CH117" s="84"/>
      <c r="CI117" s="82"/>
      <c r="CJ117" s="82"/>
      <c r="CK117" s="82"/>
      <c r="CL117" s="82"/>
      <c r="CM117" s="3"/>
    </row>
    <row r="118" spans="1:91" s="79" customFormat="1" ht="15" hidden="1" customHeight="1" x14ac:dyDescent="0.3">
      <c r="A118" s="3">
        <f t="shared" ref="A118:C133" si="86">A4</f>
        <v>1</v>
      </c>
      <c r="B118" s="3" t="str">
        <f t="shared" si="86"/>
        <v>CyberShake</v>
      </c>
      <c r="C118" s="3">
        <f t="shared" si="86"/>
        <v>1</v>
      </c>
      <c r="D118" s="3"/>
      <c r="E118" s="211">
        <f>RANK(E4,($E4,$J4,$O4,$T4,$Y4,$AD4,$AI4,$AN4,$AS4,$AX4,$BC4,$BH4,$BM4,$BR4,$BW4,$CB4),0)</f>
        <v>1</v>
      </c>
      <c r="F118" s="3">
        <f>RANK(F4,($F4,$K4,$P4,$U4,$Z4,$AE4,$AJ4,$AO4,$AT4,$AY4,$BD4,$BI4,$BN4,$BS4,$BX4,$CC4),1)</f>
        <v>1</v>
      </c>
      <c r="G118" s="3">
        <f>RANK(G4,($G4,$L4,$Q4,$V4,$AA4,$AF4,$AK4,$AP4,$AU4,$AZ4,$BE4,$BJ4,$BO4,$BT4,$BY4,$CD4),1)</f>
        <v>1</v>
      </c>
      <c r="H118" s="3">
        <f>RANK(H4,($H4,$M4,$R4,$W4,$AB4,$AG4,$AL4,$AQ4,$AV4,$BA4,$BF4,$BK4,$BP4,$BU4,$BZ4,$CE4),1)</f>
        <v>1</v>
      </c>
      <c r="I118" s="3">
        <f>RANK(I4,($I4,$N4,$S4,$X4,$AC4,$AH4,$AM4,$AR4,$AW4,$BB4,$BG4,$BL4,$BQ4,$BV4,$CA4,$CF4),1)</f>
        <v>4</v>
      </c>
      <c r="J118" s="211">
        <f>RANK(J4,($E4,$J4,$O4,$T4,$Y4,$AD4,$AI4,$AN4,$AS4,$AX4,$BC4,$BH4,$BM4,$BR4,$BW4,$CB4),0)</f>
        <v>1</v>
      </c>
      <c r="K118" s="3">
        <f>RANK(K4,($F4,$K4,$P4,$U4,$Z4,$AE4,$AJ4,$AO4,$AT4,$AY4,$BD4,$BI4,$BN4,$BS4,$BX4,$CC4),1)</f>
        <v>1</v>
      </c>
      <c r="L118" s="3">
        <f>RANK(L4,($G4,$L4,$Q4,$V4,$AA4,$AF4,$AK4,$AP4,$AU4,$AZ4,$BE4,$BJ4,$BO4,$BT4,$BY4,$CD4),1)</f>
        <v>1</v>
      </c>
      <c r="M118" s="3">
        <f>RANK(M4,($H4,$M4,$R4,$W4,$AB4,$AG4,$AL4,$AQ4,$AV4,$BA4,$BF4,$BK4,$BP4,$BU4,$BZ4,$CE4),1)</f>
        <v>1</v>
      </c>
      <c r="N118" s="3">
        <f>RANK(N4,($I4,$N4,$S4,$X4,$AC4,$AH4,$AM4,$AR4,$AW4,$BB4,$BG4,$BL4,$BQ4,$BV4,$CA4,$CF4),1)</f>
        <v>6</v>
      </c>
      <c r="O118" s="211">
        <f>RANK(O4,($E4,$J4,$O4,$T4,$Y4,$AD4,$AI4,$AN4,$AS4,$AX4,$BC4,$BH4,$BM4,$BR4,$BW4,$CB4),0)</f>
        <v>1</v>
      </c>
      <c r="P118" s="3">
        <f>RANK(P4,($F4,$K4,$P4,$U4,$Z4,$AE4,$AJ4,$AO4,$AT4,$AY4,$BD4,$BI4,$BN4,$BS4,$BX4,$CC4),1)</f>
        <v>1</v>
      </c>
      <c r="Q118" s="3">
        <f>RANK(Q4,($G4,$L4,$Q4,$V4,$AA4,$AF4,$AK4,$AP4,$AU4,$AZ4,$BE4,$BJ4,$BO4,$BT4,$BY4,$CD4),1)</f>
        <v>1</v>
      </c>
      <c r="R118" s="3">
        <f>RANK(R4,($H4,$M4,$R4,$W4,$AB4,$AG4,$AL4,$AQ4,$AV4,$BA4,$BF4,$BK4,$BP4,$BU4,$BZ4,$CE4),1)</f>
        <v>1</v>
      </c>
      <c r="S118" s="3">
        <f>RANK(S4,($I4,$N4,$S4,$X4,$AC4,$AH4,$AM4,$AR4,$AW4,$BB4,$BG4,$BL4,$BQ4,$BV4,$CA4,$CF4),1)</f>
        <v>5</v>
      </c>
      <c r="T118" s="211">
        <f>RANK(T4,($E4,$J4,$O4,$T4,$Y4,$AD4,$AI4,$AN4,$AS4,$AX4,$BC4,$BH4,$BM4,$BR4,$BW4,$CB4),0)</f>
        <v>1</v>
      </c>
      <c r="U118" s="3">
        <f>RANK(U4,($F4,$K4,$P4,$U4,$Z4,$AE4,$AJ4,$AO4,$AT4,$AY4,$BD4,$BI4,$BN4,$BS4,$BX4,$CC4),1)</f>
        <v>1</v>
      </c>
      <c r="V118" s="3">
        <f>RANK(V4,($G4,$L4,$Q4,$V4,$AA4,$AF4,$AK4,$AP4,$AU4,$AZ4,$BE4,$BJ4,$BO4,$BT4,$BY4,$CD4),1)</f>
        <v>1</v>
      </c>
      <c r="W118" s="3">
        <f>RANK(W4,($H4,$M4,$R4,$W4,$AB4,$AG4,$AL4,$AQ4,$AV4,$BA4,$BF4,$BK4,$BP4,$BU4,$BZ4,$CE4),1)</f>
        <v>1</v>
      </c>
      <c r="X118" s="3">
        <f>RANK(X4,($I4,$N4,$S4,$X4,$AC4,$AH4,$AM4,$AR4,$AW4,$BB4,$BG4,$BL4,$BQ4,$BV4,$CA4,$CF4),1)</f>
        <v>2</v>
      </c>
      <c r="Y118" s="211">
        <f>RANK(Y4,($E4,$J4,$O4,$T4,$Y4,$AD4,$AI4,$AN4,$AS4,$AX4,$BC4,$BH4,$BM4,$BR4,$BW4,$CB4),0)</f>
        <v>1</v>
      </c>
      <c r="Z118" s="3">
        <f>RANK(Z4,($F4,$K4,$P4,$U4,$Z4,$AE4,$AJ4,$AO4,$AT4,$AY4,$BD4,$BI4,$BN4,$BS4,$BX4,$CC4),1)</f>
        <v>1</v>
      </c>
      <c r="AA118" s="3">
        <f>RANK(AA4,($G4,$L4,$Q4,$V4,$AA4,$AF4,$AK4,$AP4,$AU4,$AZ4,$BE4,$BJ4,$BO4,$BT4,$BY4,$CD4),1)</f>
        <v>1</v>
      </c>
      <c r="AB118" s="3">
        <f>RANK(AB4,($H4,$M4,$R4,$W4,$AB4,$AG4,$AL4,$AQ4,$AV4,$BA4,$BF4,$BK4,$BP4,$BU4,$BZ4,$CE4),1)</f>
        <v>1</v>
      </c>
      <c r="AC118" s="3">
        <f>RANK(AC4,($I4,$N4,$S4,$X4,$AC4,$AH4,$AM4,$AR4,$AW4,$BB4,$BG4,$BL4,$BQ4,$BV4,$CA4,$CF4),1)</f>
        <v>2</v>
      </c>
      <c r="AD118" s="211">
        <f>RANK(AD4,($E4,$J4,$O4,$T4,$Y4,$AD4,$AI4,$AN4,$AS4,$AX4,$BC4,$BH4,$BM4,$BR4,$BW4,$CB4),0)</f>
        <v>1</v>
      </c>
      <c r="AE118" s="3">
        <f>RANK(AE4,($F4,$K4,$P4,$U4,$Z4,$AE4,$AJ4,$AO4,$AT4,$AY4,$BD4,$BI4,$BN4,$BS4,$BX4,$CC4),1)</f>
        <v>1</v>
      </c>
      <c r="AF118" s="3">
        <f>RANK(AF4,($G4,$L4,$Q4,$V4,$AA4,$AF4,$AK4,$AP4,$AU4,$AZ4,$BE4,$BJ4,$BO4,$BT4,$BY4,$CD4),1)</f>
        <v>1</v>
      </c>
      <c r="AG118" s="3">
        <f>RANK(AG4,($H4,$M4,$R4,$W4,$AB4,$AG4,$AL4,$AQ4,$AV4,$BA4,$BF4,$BK4,$BP4,$BU4,$BZ4,$CE4),1)</f>
        <v>1</v>
      </c>
      <c r="AH118" s="3">
        <f>RANK(AH4,($I4,$N4,$S4,$X4,$AC4,$AH4,$AM4,$AR4,$AW4,$BB4,$BG4,$BL4,$BQ4,$BV4,$CA4,$CF4),1)</f>
        <v>1</v>
      </c>
      <c r="AI118" s="211" t="e">
        <f>RANK(AI4,($E4,$J4,$O4,$T4,$Y4,$AD4,$AI4,$AN4,$AS4,$AX4,$BC4,$BH4,$BM4,$BR4,$BW4,$CB4),0)</f>
        <v>#VALUE!</v>
      </c>
      <c r="AJ118" s="3" t="e">
        <f>RANK(AJ4,($F4,$K4,$P4,$U4,$Z4,$AE4,$AJ4,$AO4,$AT4,$AY4,$BD4,$BI4,$BN4,$BS4,$BX4,$CC4),1)</f>
        <v>#VALUE!</v>
      </c>
      <c r="AK118" s="3" t="e">
        <f>RANK(AK4,($G4,$L4,$Q4,$V4,$AA4,$AF4,$AK4,$AP4,$AU4,$AZ4,$BE4,$BJ4,$BO4,$BT4,$BY4,$CD4),1)</f>
        <v>#VALUE!</v>
      </c>
      <c r="AL118" s="3" t="e">
        <f>RANK(AL4,($H4,$M4,$R4,$W4,$AB4,$AG4,$AL4,$AQ4,$AV4,$BA4,$BF4,$BK4,$BP4,$BU4,$BZ4,$CE4),1)</f>
        <v>#VALUE!</v>
      </c>
      <c r="AM118" s="3" t="e">
        <f>RANK(AM4,($I4,$N4,$S4,$X4,$AC4,$AH4,$AM4,$AR4,$AW4,$BB4,$BG4,$BL4,$BQ4,$BV4,$CA4,$CF4),1)</f>
        <v>#VALUE!</v>
      </c>
      <c r="AN118" s="211" t="e">
        <f>RANK(AN4,($E4,$J4,$O4,$T4,$Y4,$AD4,$AI4,$AN4,$AS4,$AX4,$BC4,$BH4,$BM4,$BR4,$BW4,$CB4),0)</f>
        <v>#VALUE!</v>
      </c>
      <c r="AO118" s="3" t="e">
        <f>RANK(AO4,($F4,$K4,$P4,$U4,$Z4,$AE4,$AJ4,$AO4,$AT4,$AY4,$BD4,$BI4,$BN4,$BS4,$BX4,$CC4),1)</f>
        <v>#VALUE!</v>
      </c>
      <c r="AP118" s="3" t="e">
        <f>RANK(AP4,($G4,$L4,$Q4,$V4,$AA4,$AF4,$AK4,$AP4,$AU4,$AZ4,$BE4,$BJ4,$BO4,$BT4,$BY4,$CD4),1)</f>
        <v>#VALUE!</v>
      </c>
      <c r="AQ118" s="3" t="e">
        <f>RANK(AQ4,($H4,$M4,$R4,$W4,$AB4,$AG4,$AL4,$AQ4,$AV4,$BA4,$BF4,$BK4,$BP4,$BU4,$BZ4,$CE4),1)</f>
        <v>#VALUE!</v>
      </c>
      <c r="AR118" s="3" t="e">
        <f>RANK(AR4,($I4,$N4,$S4,$X4,$AC4,$AH4,$AM4,$AR4,$AW4,$BB4,$BG4,$BL4,$BQ4,$BV4,$CA4,$CF4),1)</f>
        <v>#VALUE!</v>
      </c>
      <c r="AS118" s="211" t="e">
        <f>RANK(AS4,($E4,$J4,$O4,$T4,$Y4,$AD4,$AI4,$AN4,$AS4,$AX4,$BC4,$BH4,$BM4,$BR4,$BW4,$CB4),0)</f>
        <v>#VALUE!</v>
      </c>
      <c r="AT118" s="3" t="e">
        <f>RANK(AT4,($F4,$K4,$P4,$U4,$Z4,$AE4,$AJ4,$AO4,$AT4,$AY4,$BD4,$BI4,$BN4,$BS4,$BX4,$CC4),1)</f>
        <v>#VALUE!</v>
      </c>
      <c r="AU118" s="3" t="e">
        <f>RANK(AU4,($G4,$L4,$Q4,$V4,$AA4,$AF4,$AK4,$AP4,$AU4,$AZ4,$BE4,$BJ4,$BO4,$BT4,$BY4,$CD4),1)</f>
        <v>#VALUE!</v>
      </c>
      <c r="AV118" s="3" t="e">
        <f>RANK(AV4,($H4,$M4,$R4,$W4,$AB4,$AG4,$AL4,$AQ4,$AV4,$BA4,$BF4,$BK4,$BP4,$BU4,$BZ4,$CE4),1)</f>
        <v>#VALUE!</v>
      </c>
      <c r="AW118" s="3" t="e">
        <f>RANK(AW4,($I4,$N4,$S4,$X4,$AC4,$AH4,$AM4,$AR4,$AW4,$BB4,$BG4,$BL4,$BQ4,$BV4,$CA4,$CF4),1)</f>
        <v>#VALUE!</v>
      </c>
      <c r="AX118" s="211" t="e">
        <f>RANK(AX4,($E4,$J4,$O4,$T4,$Y4,$AD4,$AI4,$AN4,$AS4,$AX4,$BC4,$BH4,$BM4,$BR4,$BW4,$CB4),0)</f>
        <v>#VALUE!</v>
      </c>
      <c r="AY118" s="3" t="e">
        <f>RANK(AY4,($F4,$K4,$P4,$U4,$Z4,$AE4,$AJ4,$AO4,$AT4,$AY4,$BD4,$BI4,$BN4,$BS4,$BX4,$CC4),1)</f>
        <v>#VALUE!</v>
      </c>
      <c r="AZ118" s="3" t="e">
        <f>RANK(AZ4,($G4,$L4,$Q4,$V4,$AA4,$AF4,$AK4,$AP4,$AU4,$AZ4,$BE4,$BJ4,$BO4,$BT4,$BY4,$CD4),1)</f>
        <v>#VALUE!</v>
      </c>
      <c r="BA118" s="3" t="e">
        <f>RANK(BA4,($H4,$M4,$R4,$W4,$AB4,$AG4,$AL4,$AQ4,$AV4,$BA4,$BF4,$BK4,$BP4,$BU4,$BZ4,$CE4),1)</f>
        <v>#VALUE!</v>
      </c>
      <c r="BB118" s="3" t="e">
        <f>RANK(BB4,($I4,$N4,$S4,$X4,$AC4,$AH4,$AM4,$AR4,$AW4,$BB4,$BG4,$BL4,$BQ4,$BV4,$CA4,$CF4),1)</f>
        <v>#VALUE!</v>
      </c>
      <c r="BC118" s="211" t="e">
        <f>RANK(BC4,($E4,$J4,$O4,$T4,$Y4,$AD4,$AI4,$AN4,$AS4,$AX4,$BC4,$BH4,$BM4,$BR4,$BW4,$CB4),0)</f>
        <v>#VALUE!</v>
      </c>
      <c r="BD118" s="3" t="e">
        <f>RANK(BD4,($F4,$K4,$P4,$U4,$Z4,$AE4,$AJ4,$AO4,$AT4,$AY4,$BD4,$BI4,$BN4,$BS4,$BX4,$CC4),1)</f>
        <v>#VALUE!</v>
      </c>
      <c r="BE118" s="3" t="e">
        <f>RANK(BE4,($G4,$L4,$Q4,$V4,$AA4,$AF4,$AK4,$AP4,$AU4,$AZ4,$BE4,$BJ4,$BO4,$BT4,$BY4,$CD4),1)</f>
        <v>#VALUE!</v>
      </c>
      <c r="BF118" s="3" t="e">
        <f>RANK(BF4,($H4,$M4,$R4,$W4,$AB4,$AG4,$AL4,$AQ4,$AV4,$BA4,$BF4,$BK4,$BP4,$BU4,$BZ4,$CE4),1)</f>
        <v>#VALUE!</v>
      </c>
      <c r="BG118" s="3" t="e">
        <f>RANK(BG4,($I4,$N4,$S4,$X4,$AC4,$AH4,$AM4,$AR4,$AW4,$BB4,$BG4,$BL4,$BQ4,$BV4,$CA4,$CF4),1)</f>
        <v>#VALUE!</v>
      </c>
      <c r="BH118" s="211" t="e">
        <f>RANK(BH4,($E4,$J4,$O4,$T4,$Y4,$AD4,$AI4,$AN4,$AS4,$AX4,$BC4,$BH4,$BM4,$BR4,$BW4,$CB4),0)</f>
        <v>#VALUE!</v>
      </c>
      <c r="BI118" s="3" t="e">
        <f>RANK(BI4,($F4,$K4,$P4,$U4,$Z4,$AE4,$AJ4,$AO4,$AT4,$AY4,$BD4,$BI4,$BN4,$BS4,$BX4,$CC4),1)</f>
        <v>#VALUE!</v>
      </c>
      <c r="BJ118" s="3" t="e">
        <f>RANK(BJ4,($G4,$L4,$Q4,$V4,$AA4,$AF4,$AK4,$AP4,$AU4,$AZ4,$BE4,$BJ4,$BO4,$BT4,$BY4,$CD4),1)</f>
        <v>#VALUE!</v>
      </c>
      <c r="BK118" s="3" t="e">
        <f>RANK(BK4,($H4,$M4,$R4,$W4,$AB4,$AG4,$AL4,$AQ4,$AV4,$BA4,$BF4,$BK4,$BP4,$BU4,$BZ4,$CE4),1)</f>
        <v>#VALUE!</v>
      </c>
      <c r="BL118" s="3" t="e">
        <f>RANK(BL4,($I4,$N4,$S4,$X4,$AC4,$AH4,$AM4,$AR4,$AW4,$BB4,$BG4,$BL4,$BQ4,$BV4,$CA4,$CF4),1)</f>
        <v>#VALUE!</v>
      </c>
      <c r="BM118" s="211" t="e">
        <f>RANK(BM4,($E4,$J4,$O4,$T4,$Y4,$AD4,$AI4,$AN4,$AS4,$AX4,$BC4,$BH4,$BM4,$BR4,$BW4,$CB4),0)</f>
        <v>#VALUE!</v>
      </c>
      <c r="BN118" s="3" t="e">
        <f>RANK(BN4,($F4,$K4,$P4,$U4,$Z4,$AE4,$AJ4,$AO4,$AT4,$AY4,$BD4,$BI4,$BN4,$BS4,$BX4,$CC4),1)</f>
        <v>#VALUE!</v>
      </c>
      <c r="BO118" s="3" t="e">
        <f>RANK(BO4,($G4,$L4,$Q4,$V4,$AA4,$AF4,$AK4,$AP4,$AU4,$AZ4,$BE4,$BJ4,$BO4,$BT4,$BY4,$CD4),1)</f>
        <v>#VALUE!</v>
      </c>
      <c r="BP118" s="3" t="e">
        <f>RANK(BP4,($H4,$M4,$R4,$W4,$AB4,$AG4,$AL4,$AQ4,$AV4,$BA4,$BF4,$BK4,$BP4,$BU4,$BZ4,$CE4),1)</f>
        <v>#VALUE!</v>
      </c>
      <c r="BQ118" s="3" t="e">
        <f>RANK(BQ4,($I4,$N4,$S4,$X4,$AC4,$AH4,$AM4,$AR4,$AW4,$BB4,$BG4,$BL4,$BQ4,$BV4,$CA4,$CF4),1)</f>
        <v>#VALUE!</v>
      </c>
      <c r="BR118" s="211" t="e">
        <f>RANK(BR4,($E4,$J4,$O4,$T4,$Y4,$AD4,$AI4,$AN4,$AS4,$AX4,$BC4,$BH4,$BM4,$BR4,$BW4,$CB4),0)</f>
        <v>#VALUE!</v>
      </c>
      <c r="BS118" s="3" t="e">
        <f>RANK(BS4,($F4,$K4,$P4,$U4,$Z4,$AE4,$AJ4,$AO4,$AT4,$AY4,$BD4,$BI4,$BN4,$BS4,$BX4,$CC4),1)</f>
        <v>#VALUE!</v>
      </c>
      <c r="BT118" s="3" t="e">
        <f>RANK(BT4,($G4,$L4,$Q4,$V4,$AA4,$AF4,$AK4,$AP4,$AU4,$AZ4,$BE4,$BJ4,$BO4,$BT4,$BY4,$CD4),1)</f>
        <v>#VALUE!</v>
      </c>
      <c r="BU118" s="3" t="e">
        <f>RANK(BU4,($H4,$M4,$R4,$W4,$AB4,$AG4,$AL4,$AQ4,$AV4,$BA4,$BF4,$BK4,$BP4,$BU4,$BZ4,$CE4),1)</f>
        <v>#VALUE!</v>
      </c>
      <c r="BV118" s="3" t="e">
        <f>RANK(BV4,($I4,$N4,$S4,$X4,$AC4,$AH4,$AM4,$AR4,$AW4,$BB4,$BG4,$BL4,$BQ4,$BV4,$CA4,$CF4),1)</f>
        <v>#VALUE!</v>
      </c>
      <c r="BW118" s="211" t="e">
        <f>RANK(BW4,($E4,$J4,$O4,$T4,$Y4,$AD4,$AI4,$AN4,$AS4,$AX4,$BC4,$BH4,$BM4,$BR4,$BW4,$CB4),0)</f>
        <v>#VALUE!</v>
      </c>
      <c r="BX118" s="3" t="e">
        <f>RANK(BX4,($F4,$K4,$P4,$U4,$Z4,$AE4,$AJ4,$AO4,$AT4,$AY4,$BD4,$BI4,$BN4,$BS4,$BX4,$CC4),1)</f>
        <v>#VALUE!</v>
      </c>
      <c r="BY118" s="3" t="e">
        <f>RANK(BY4,($G4,$L4,$Q4,$V4,$AA4,$AF4,$AK4,$AP4,$AU4,$AZ4,$BE4,$BJ4,$BO4,$BT4,$BY4,$CD4),1)</f>
        <v>#VALUE!</v>
      </c>
      <c r="BZ118" s="3" t="e">
        <f>RANK(BZ4,($H4,$M4,$R4,$W4,$AB4,$AG4,$AL4,$AQ4,$AV4,$BA4,$BF4,$BK4,$BP4,$BU4,$BZ4,$CE4),1)</f>
        <v>#VALUE!</v>
      </c>
      <c r="CA118" s="3" t="e">
        <f>RANK(CA4,($I4,$N4,$S4,$X4,$AC4,$AH4,$AM4,$AR4,$AW4,$BB4,$BG4,$BL4,$BQ4,$BV4,$CA4,$CF4),1)</f>
        <v>#VALUE!</v>
      </c>
      <c r="CB118" s="211" t="e">
        <f>RANK(CB4,($E4,$J4,$O4,$T4,$Y4,$AD4,$AI4,$AN4,$AS4,$AX4,$BC4,$BH4,$BM4,$BR4,$BW4,$CB4),0)</f>
        <v>#VALUE!</v>
      </c>
      <c r="CC118" s="3" t="e">
        <f>RANK(CC4,($F4,$K4,$P4,$U4,$Z4,$AE4,$AJ4,$AO4,$AT4,$AY4,$BD4,$BI4,$BN4,$BS4,$BX4,$CC4),1)</f>
        <v>#VALUE!</v>
      </c>
      <c r="CD118" s="3" t="e">
        <f>RANK(CD4,($G4,$L4,$Q4,$V4,$AA4,$AF4,$AK4,$AP4,$AU4,$AZ4,$BE4,$BJ4,$BO4,$BT4,$BY4,$CD4),1)</f>
        <v>#VALUE!</v>
      </c>
      <c r="CE118" s="3" t="e">
        <f>RANK(CE4,($H4,$M4,$R4,$W4,$AB4,$AG4,$AL4,$AQ4,$AV4,$BA4,$BF4,$BK4,$BP4,$BU4,$BZ4,$CE4),1)</f>
        <v>#VALUE!</v>
      </c>
      <c r="CF118" s="3" t="e">
        <f>RANK(CF4,($I4,$N4,$S4,$X4,$AC4,$AH4,$AM4,$AR4,$AW4,$BB4,$BG4,$BL4,$BQ4,$BV4,$CA4,$CF4),1)</f>
        <v>#VALUE!</v>
      </c>
      <c r="CH118" s="84"/>
      <c r="CI118" s="82"/>
      <c r="CJ118" s="82"/>
      <c r="CK118" s="82"/>
      <c r="CL118" s="82"/>
      <c r="CM118" s="3"/>
    </row>
    <row r="119" spans="1:91" s="79" customFormat="1" ht="15.75" hidden="1" thickBot="1" x14ac:dyDescent="0.3">
      <c r="A119" s="3">
        <f t="shared" si="86"/>
        <v>2</v>
      </c>
      <c r="B119" s="3" t="str">
        <f t="shared" si="86"/>
        <v>CyberShake</v>
      </c>
      <c r="C119" s="3">
        <f t="shared" si="86"/>
        <v>2</v>
      </c>
      <c r="D119" s="3"/>
      <c r="E119" s="3">
        <f>RANK(E5,($E5,$J5,$O5,$T5,$Y5,$AD5,$AI5,$AN5,$AS5,$AX5,$BC5,$BH5,$BM5,$BR5,$BW5,$CB5),0)</f>
        <v>1</v>
      </c>
      <c r="F119" s="3">
        <f>RANK(F5,($F5,$K5,$P5,$U5,$Z5,$AE5,$AJ5,$AO5,$AT5,$AY5,$BD5,$BI5,$BN5,$BS5,$BX5,$CC5),1)</f>
        <v>4</v>
      </c>
      <c r="G119" s="3">
        <f>RANK(G5,($G5,$L5,$Q5,$V5,$AA5,$AF5,$AK5,$AP5,$AU5,$AZ5,$BE5,$BJ5,$BO5,$BT5,$BY5,$CD5),1)</f>
        <v>4</v>
      </c>
      <c r="H119" s="3">
        <f>RANK(H5,($H5,$M5,$R5,$W5,$AB5,$AG5,$AL5,$AQ5,$AV5,$BA5,$BF5,$BK5,$BP5,$BU5,$BZ5,$CE5),1)</f>
        <v>4</v>
      </c>
      <c r="I119" s="3">
        <f>RANK(I5,($I5,$N5,$S5,$X5,$AC5,$AH5,$AM5,$AR5,$AW5,$BB5,$BG5,$BL5,$BQ5,$BV5,$CA5,$CF5),1)</f>
        <v>2</v>
      </c>
      <c r="J119" s="3">
        <f>RANK(J5,($E5,$J5,$O5,$T5,$Y5,$AD5,$AI5,$AN5,$AS5,$AX5,$BC5,$BH5,$BM5,$BR5,$BW5,$CB5),0)</f>
        <v>1</v>
      </c>
      <c r="K119" s="3">
        <f>RANK(K5,($F5,$K5,$P5,$U5,$Z5,$AE5,$AJ5,$AO5,$AT5,$AY5,$BD5,$BI5,$BN5,$BS5,$BX5,$CC5),1)</f>
        <v>3</v>
      </c>
      <c r="L119" s="3">
        <f>RANK(L5,($G5,$L5,$Q5,$V5,$AA5,$AF5,$AK5,$AP5,$AU5,$AZ5,$BE5,$BJ5,$BO5,$BT5,$BY5,$CD5),1)</f>
        <v>3</v>
      </c>
      <c r="M119" s="3">
        <f>RANK(M5,($H5,$M5,$R5,$W5,$AB5,$AG5,$AL5,$AQ5,$AV5,$BA5,$BF5,$BK5,$BP5,$BU5,$BZ5,$CE5),1)</f>
        <v>3</v>
      </c>
      <c r="N119" s="3">
        <f>RANK(N5,($I5,$N5,$S5,$X5,$AC5,$AH5,$AM5,$AR5,$AW5,$BB5,$BG5,$BL5,$BQ5,$BV5,$CA5,$CF5),1)</f>
        <v>6</v>
      </c>
      <c r="O119" s="3">
        <f>RANK(O5,($E5,$J5,$O5,$T5,$Y5,$AD5,$AI5,$AN5,$AS5,$AX5,$BC5,$BH5,$BM5,$BR5,$BW5,$CB5),0)</f>
        <v>1</v>
      </c>
      <c r="P119" s="3">
        <f>RANK(P5,($F5,$K5,$P5,$U5,$Z5,$AE5,$AJ5,$AO5,$AT5,$AY5,$BD5,$BI5,$BN5,$BS5,$BX5,$CC5),1)</f>
        <v>6</v>
      </c>
      <c r="Q119" s="3">
        <f>RANK(Q5,($G5,$L5,$Q5,$V5,$AA5,$AF5,$AK5,$AP5,$AU5,$AZ5,$BE5,$BJ5,$BO5,$BT5,$BY5,$CD5),1)</f>
        <v>6</v>
      </c>
      <c r="R119" s="3">
        <f>RANK(R5,($H5,$M5,$R5,$W5,$AB5,$AG5,$AL5,$AQ5,$AV5,$BA5,$BF5,$BK5,$BP5,$BU5,$BZ5,$CE5),1)</f>
        <v>6</v>
      </c>
      <c r="S119" s="3">
        <f>RANK(S5,($I5,$N5,$S5,$X5,$AC5,$AH5,$AM5,$AR5,$AW5,$BB5,$BG5,$BL5,$BQ5,$BV5,$CA5,$CF5),1)</f>
        <v>5</v>
      </c>
      <c r="T119" s="3">
        <f>RANK(T5,($E5,$J5,$O5,$T5,$Y5,$AD5,$AI5,$AN5,$AS5,$AX5,$BC5,$BH5,$BM5,$BR5,$BW5,$CB5),0)</f>
        <v>1</v>
      </c>
      <c r="U119" s="3">
        <f>RANK(U5,($F5,$K5,$P5,$U5,$Z5,$AE5,$AJ5,$AO5,$AT5,$AY5,$BD5,$BI5,$BN5,$BS5,$BX5,$CC5),1)</f>
        <v>5</v>
      </c>
      <c r="V119" s="3">
        <f>RANK(V5,($G5,$L5,$Q5,$V5,$AA5,$AF5,$AK5,$AP5,$AU5,$AZ5,$BE5,$BJ5,$BO5,$BT5,$BY5,$CD5),1)</f>
        <v>5</v>
      </c>
      <c r="W119" s="3">
        <f>RANK(W5,($H5,$M5,$R5,$W5,$AB5,$AG5,$AL5,$AQ5,$AV5,$BA5,$BF5,$BK5,$BP5,$BU5,$BZ5,$CE5),1)</f>
        <v>5</v>
      </c>
      <c r="X119" s="3">
        <f>RANK(X5,($I5,$N5,$S5,$X5,$AC5,$AH5,$AM5,$AR5,$AW5,$BB5,$BG5,$BL5,$BQ5,$BV5,$CA5,$CF5),1)</f>
        <v>3</v>
      </c>
      <c r="Y119" s="3">
        <f>RANK(Y5,($E5,$J5,$O5,$T5,$Y5,$AD5,$AI5,$AN5,$AS5,$AX5,$BC5,$BH5,$BM5,$BR5,$BW5,$CB5),0)</f>
        <v>1</v>
      </c>
      <c r="Z119" s="3">
        <f>RANK(Z5,($F5,$K5,$P5,$U5,$Z5,$AE5,$AJ5,$AO5,$AT5,$AY5,$BD5,$BI5,$BN5,$BS5,$BX5,$CC5),1)</f>
        <v>2</v>
      </c>
      <c r="AA119" s="3">
        <f>RANK(AA5,($G5,$L5,$Q5,$V5,$AA5,$AF5,$AK5,$AP5,$AU5,$AZ5,$BE5,$BJ5,$BO5,$BT5,$BY5,$CD5),1)</f>
        <v>2</v>
      </c>
      <c r="AB119" s="3">
        <f>RANK(AB5,($H5,$M5,$R5,$W5,$AB5,$AG5,$AL5,$AQ5,$AV5,$BA5,$BF5,$BK5,$BP5,$BU5,$BZ5,$CE5),1)</f>
        <v>2</v>
      </c>
      <c r="AC119" s="3">
        <f>RANK(AC5,($I5,$N5,$S5,$X5,$AC5,$AH5,$AM5,$AR5,$AW5,$BB5,$BG5,$BL5,$BQ5,$BV5,$CA5,$CF5),1)</f>
        <v>4</v>
      </c>
      <c r="AD119" s="3">
        <f>RANK(AD5,($E5,$J5,$O5,$T5,$Y5,$AD5,$AI5,$AN5,$AS5,$AX5,$BC5,$BH5,$BM5,$BR5,$BW5,$CB5),0)</f>
        <v>1</v>
      </c>
      <c r="AE119" s="3">
        <f>RANK(AE5,($F5,$K5,$P5,$U5,$Z5,$AE5,$AJ5,$AO5,$AT5,$AY5,$BD5,$BI5,$BN5,$BS5,$BX5,$CC5),1)</f>
        <v>1</v>
      </c>
      <c r="AF119" s="3">
        <f>RANK(AF5,($G5,$L5,$Q5,$V5,$AA5,$AF5,$AK5,$AP5,$AU5,$AZ5,$BE5,$BJ5,$BO5,$BT5,$BY5,$CD5),1)</f>
        <v>1</v>
      </c>
      <c r="AG119" s="3">
        <f>RANK(AG5,($H5,$M5,$R5,$W5,$AB5,$AG5,$AL5,$AQ5,$AV5,$BA5,$BF5,$BK5,$BP5,$BU5,$BZ5,$CE5),1)</f>
        <v>1</v>
      </c>
      <c r="AH119" s="3">
        <f>RANK(AH5,($I5,$N5,$S5,$X5,$AC5,$AH5,$AM5,$AR5,$AW5,$BB5,$BG5,$BL5,$BQ5,$BV5,$CA5,$CF5),1)</f>
        <v>1</v>
      </c>
      <c r="AI119" s="3" t="e">
        <f>RANK(AI5,($E5,$J5,$O5,$T5,$Y5,$AD5,$AI5,$AN5,$AS5,$AX5,$BC5,$BH5,$BM5,$BR5,$BW5,$CB5),0)</f>
        <v>#VALUE!</v>
      </c>
      <c r="AJ119" s="3" t="e">
        <f>RANK(AJ5,($F5,$K5,$P5,$U5,$Z5,$AE5,$AJ5,$AO5,$AT5,$AY5,$BD5,$BI5,$BN5,$BS5,$BX5,$CC5),1)</f>
        <v>#VALUE!</v>
      </c>
      <c r="AK119" s="3" t="e">
        <f>RANK(AK5,($G5,$L5,$Q5,$V5,$AA5,$AF5,$AK5,$AP5,$AU5,$AZ5,$BE5,$BJ5,$BO5,$BT5,$BY5,$CD5),1)</f>
        <v>#VALUE!</v>
      </c>
      <c r="AL119" s="3" t="e">
        <f>RANK(AL5,($H5,$M5,$R5,$W5,$AB5,$AG5,$AL5,$AQ5,$AV5,$BA5,$BF5,$BK5,$BP5,$BU5,$BZ5,$CE5),1)</f>
        <v>#VALUE!</v>
      </c>
      <c r="AM119" s="3" t="e">
        <f>RANK(AM5,($I5,$N5,$S5,$X5,$AC5,$AH5,$AM5,$AR5,$AW5,$BB5,$BG5,$BL5,$BQ5,$BV5,$CA5,$CF5),1)</f>
        <v>#VALUE!</v>
      </c>
      <c r="AN119" s="3" t="e">
        <f>RANK(AN5,($E5,$J5,$O5,$T5,$Y5,$AD5,$AI5,$AN5,$AS5,$AX5,$BC5,$BH5,$BM5,$BR5,$BW5,$CB5),0)</f>
        <v>#VALUE!</v>
      </c>
      <c r="AO119" s="3" t="e">
        <f>RANK(AO5,($F5,$K5,$P5,$U5,$Z5,$AE5,$AJ5,$AO5,$AT5,$AY5,$BD5,$BI5,$BN5,$BS5,$BX5,$CC5),1)</f>
        <v>#VALUE!</v>
      </c>
      <c r="AP119" s="3" t="e">
        <f>RANK(AP5,($G5,$L5,$Q5,$V5,$AA5,$AF5,$AK5,$AP5,$AU5,$AZ5,$BE5,$BJ5,$BO5,$BT5,$BY5,$CD5),1)</f>
        <v>#VALUE!</v>
      </c>
      <c r="AQ119" s="3" t="e">
        <f>RANK(AQ5,($H5,$M5,$R5,$W5,$AB5,$AG5,$AL5,$AQ5,$AV5,$BA5,$BF5,$BK5,$BP5,$BU5,$BZ5,$CE5),1)</f>
        <v>#VALUE!</v>
      </c>
      <c r="AR119" s="3" t="e">
        <f>RANK(AR5,($I5,$N5,$S5,$X5,$AC5,$AH5,$AM5,$AR5,$AW5,$BB5,$BG5,$BL5,$BQ5,$BV5,$CA5,$CF5),1)</f>
        <v>#VALUE!</v>
      </c>
      <c r="AS119" s="3" t="e">
        <f>RANK(AS5,($E5,$J5,$O5,$T5,$Y5,$AD5,$AI5,$AN5,$AS5,$AX5,$BC5,$BH5,$BM5,$BR5,$BW5,$CB5),0)</f>
        <v>#VALUE!</v>
      </c>
      <c r="AT119" s="3" t="e">
        <f>RANK(AT5,($F5,$K5,$P5,$U5,$Z5,$AE5,$AJ5,$AO5,$AT5,$AY5,$BD5,$BI5,$BN5,$BS5,$BX5,$CC5),1)</f>
        <v>#VALUE!</v>
      </c>
      <c r="AU119" s="3" t="e">
        <f>RANK(AU5,($G5,$L5,$Q5,$V5,$AA5,$AF5,$AK5,$AP5,$AU5,$AZ5,$BE5,$BJ5,$BO5,$BT5,$BY5,$CD5),1)</f>
        <v>#VALUE!</v>
      </c>
      <c r="AV119" s="3" t="e">
        <f>RANK(AV5,($H5,$M5,$R5,$W5,$AB5,$AG5,$AL5,$AQ5,$AV5,$BA5,$BF5,$BK5,$BP5,$BU5,$BZ5,$CE5),1)</f>
        <v>#VALUE!</v>
      </c>
      <c r="AW119" s="3" t="e">
        <f>RANK(AW5,($I5,$N5,$S5,$X5,$AC5,$AH5,$AM5,$AR5,$AW5,$BB5,$BG5,$BL5,$BQ5,$BV5,$CA5,$CF5),1)</f>
        <v>#VALUE!</v>
      </c>
      <c r="AX119" s="3" t="e">
        <f>RANK(AX5,($E5,$J5,$O5,$T5,$Y5,$AD5,$AI5,$AN5,$AS5,$AX5,$BC5,$BH5,$BM5,$BR5,$BW5,$CB5),0)</f>
        <v>#VALUE!</v>
      </c>
      <c r="AY119" s="3" t="e">
        <f>RANK(AY5,($F5,$K5,$P5,$U5,$Z5,$AE5,$AJ5,$AO5,$AT5,$AY5,$BD5,$BI5,$BN5,$BS5,$BX5,$CC5),1)</f>
        <v>#VALUE!</v>
      </c>
      <c r="AZ119" s="3" t="e">
        <f>RANK(AZ5,($G5,$L5,$Q5,$V5,$AA5,$AF5,$AK5,$AP5,$AU5,$AZ5,$BE5,$BJ5,$BO5,$BT5,$BY5,$CD5),1)</f>
        <v>#VALUE!</v>
      </c>
      <c r="BA119" s="3" t="e">
        <f>RANK(BA5,($H5,$M5,$R5,$W5,$AB5,$AG5,$AL5,$AQ5,$AV5,$BA5,$BF5,$BK5,$BP5,$BU5,$BZ5,$CE5),1)</f>
        <v>#VALUE!</v>
      </c>
      <c r="BB119" s="3" t="e">
        <f>RANK(BB5,($I5,$N5,$S5,$X5,$AC5,$AH5,$AM5,$AR5,$AW5,$BB5,$BG5,$BL5,$BQ5,$BV5,$CA5,$CF5),1)</f>
        <v>#VALUE!</v>
      </c>
      <c r="BC119" s="3" t="e">
        <f>RANK(BC5,($E5,$J5,$O5,$T5,$Y5,$AD5,$AI5,$AN5,$AS5,$AX5,$BC5,$BH5,$BM5,$BR5,$BW5,$CB5),0)</f>
        <v>#VALUE!</v>
      </c>
      <c r="BD119" s="3" t="e">
        <f>RANK(BD5,($F5,$K5,$P5,$U5,$Z5,$AE5,$AJ5,$AO5,$AT5,$AY5,$BD5,$BI5,$BN5,$BS5,$BX5,$CC5),1)</f>
        <v>#VALUE!</v>
      </c>
      <c r="BE119" s="3" t="e">
        <f>RANK(BE5,($G5,$L5,$Q5,$V5,$AA5,$AF5,$AK5,$AP5,$AU5,$AZ5,$BE5,$BJ5,$BO5,$BT5,$BY5,$CD5),1)</f>
        <v>#VALUE!</v>
      </c>
      <c r="BF119" s="3" t="e">
        <f>RANK(BF5,($H5,$M5,$R5,$W5,$AB5,$AG5,$AL5,$AQ5,$AV5,$BA5,$BF5,$BK5,$BP5,$BU5,$BZ5,$CE5),1)</f>
        <v>#VALUE!</v>
      </c>
      <c r="BG119" s="3" t="e">
        <f>RANK(BG5,($I5,$N5,$S5,$X5,$AC5,$AH5,$AM5,$AR5,$AW5,$BB5,$BG5,$BL5,$BQ5,$BV5,$CA5,$CF5),1)</f>
        <v>#VALUE!</v>
      </c>
      <c r="BH119" s="3" t="e">
        <f>RANK(BH5,($E5,$J5,$O5,$T5,$Y5,$AD5,$AI5,$AN5,$AS5,$AX5,$BC5,$BH5,$BM5,$BR5,$BW5,$CB5),0)</f>
        <v>#VALUE!</v>
      </c>
      <c r="BI119" s="3" t="e">
        <f>RANK(BI5,($F5,$K5,$P5,$U5,$Z5,$AE5,$AJ5,$AO5,$AT5,$AY5,$BD5,$BI5,$BN5,$BS5,$BX5,$CC5),1)</f>
        <v>#VALUE!</v>
      </c>
      <c r="BJ119" s="3" t="e">
        <f>RANK(BJ5,($G5,$L5,$Q5,$V5,$AA5,$AF5,$AK5,$AP5,$AU5,$AZ5,$BE5,$BJ5,$BO5,$BT5,$BY5,$CD5),1)</f>
        <v>#VALUE!</v>
      </c>
      <c r="BK119" s="3" t="e">
        <f>RANK(BK5,($H5,$M5,$R5,$W5,$AB5,$AG5,$AL5,$AQ5,$AV5,$BA5,$BF5,$BK5,$BP5,$BU5,$BZ5,$CE5),1)</f>
        <v>#VALUE!</v>
      </c>
      <c r="BL119" s="3" t="e">
        <f>RANK(BL5,($I5,$N5,$S5,$X5,$AC5,$AH5,$AM5,$AR5,$AW5,$BB5,$BG5,$BL5,$BQ5,$BV5,$CA5,$CF5),1)</f>
        <v>#VALUE!</v>
      </c>
      <c r="BM119" s="3" t="e">
        <f>RANK(BM5,($E5,$J5,$O5,$T5,$Y5,$AD5,$AI5,$AN5,$AS5,$AX5,$BC5,$BH5,$BM5,$BR5,$BW5,$CB5),0)</f>
        <v>#VALUE!</v>
      </c>
      <c r="BN119" s="3" t="e">
        <f>RANK(BN5,($F5,$K5,$P5,$U5,$Z5,$AE5,$AJ5,$AO5,$AT5,$AY5,$BD5,$BI5,$BN5,$BS5,$BX5,$CC5),1)</f>
        <v>#VALUE!</v>
      </c>
      <c r="BO119" s="3" t="e">
        <f>RANK(BO5,($G5,$L5,$Q5,$V5,$AA5,$AF5,$AK5,$AP5,$AU5,$AZ5,$BE5,$BJ5,$BO5,$BT5,$BY5,$CD5),1)</f>
        <v>#VALUE!</v>
      </c>
      <c r="BP119" s="3" t="e">
        <f>RANK(BP5,($H5,$M5,$R5,$W5,$AB5,$AG5,$AL5,$AQ5,$AV5,$BA5,$BF5,$BK5,$BP5,$BU5,$BZ5,$CE5),1)</f>
        <v>#VALUE!</v>
      </c>
      <c r="BQ119" s="3" t="e">
        <f>RANK(BQ5,($I5,$N5,$S5,$X5,$AC5,$AH5,$AM5,$AR5,$AW5,$BB5,$BG5,$BL5,$BQ5,$BV5,$CA5,$CF5),1)</f>
        <v>#VALUE!</v>
      </c>
      <c r="BR119" s="3" t="e">
        <f>RANK(BR5,($E5,$J5,$O5,$T5,$Y5,$AD5,$AI5,$AN5,$AS5,$AX5,$BC5,$BH5,$BM5,$BR5,$BW5,$CB5),0)</f>
        <v>#VALUE!</v>
      </c>
      <c r="BS119" s="3" t="e">
        <f>RANK(BS5,($F5,$K5,$P5,$U5,$Z5,$AE5,$AJ5,$AO5,$AT5,$AY5,$BD5,$BI5,$BN5,$BS5,$BX5,$CC5),1)</f>
        <v>#VALUE!</v>
      </c>
      <c r="BT119" s="3" t="e">
        <f>RANK(BT5,($G5,$L5,$Q5,$V5,$AA5,$AF5,$AK5,$AP5,$AU5,$AZ5,$BE5,$BJ5,$BO5,$BT5,$BY5,$CD5),1)</f>
        <v>#VALUE!</v>
      </c>
      <c r="BU119" s="3" t="e">
        <f>RANK(BU5,($H5,$M5,$R5,$W5,$AB5,$AG5,$AL5,$AQ5,$AV5,$BA5,$BF5,$BK5,$BP5,$BU5,$BZ5,$CE5),1)</f>
        <v>#VALUE!</v>
      </c>
      <c r="BV119" s="3" t="e">
        <f>RANK(BV5,($I5,$N5,$S5,$X5,$AC5,$AH5,$AM5,$AR5,$AW5,$BB5,$BG5,$BL5,$BQ5,$BV5,$CA5,$CF5),1)</f>
        <v>#VALUE!</v>
      </c>
      <c r="BW119" s="3" t="e">
        <f>RANK(BW5,($E5,$J5,$O5,$T5,$Y5,$AD5,$AI5,$AN5,$AS5,$AX5,$BC5,$BH5,$BM5,$BR5,$BW5,$CB5),0)</f>
        <v>#VALUE!</v>
      </c>
      <c r="BX119" s="3" t="e">
        <f>RANK(BX5,($F5,$K5,$P5,$U5,$Z5,$AE5,$AJ5,$AO5,$AT5,$AY5,$BD5,$BI5,$BN5,$BS5,$BX5,$CC5),1)</f>
        <v>#VALUE!</v>
      </c>
      <c r="BY119" s="3" t="e">
        <f>RANK(BY5,($G5,$L5,$Q5,$V5,$AA5,$AF5,$AK5,$AP5,$AU5,$AZ5,$BE5,$BJ5,$BO5,$BT5,$BY5,$CD5),1)</f>
        <v>#VALUE!</v>
      </c>
      <c r="BZ119" s="3" t="e">
        <f>RANK(BZ5,($H5,$M5,$R5,$W5,$AB5,$AG5,$AL5,$AQ5,$AV5,$BA5,$BF5,$BK5,$BP5,$BU5,$BZ5,$CE5),1)</f>
        <v>#VALUE!</v>
      </c>
      <c r="CA119" s="3" t="e">
        <f>RANK(CA5,($I5,$N5,$S5,$X5,$AC5,$AH5,$AM5,$AR5,$AW5,$BB5,$BG5,$BL5,$BQ5,$BV5,$CA5,$CF5),1)</f>
        <v>#VALUE!</v>
      </c>
      <c r="CB119" s="3" t="e">
        <f>RANK(CB5,($E5,$J5,$O5,$T5,$Y5,$AD5,$AI5,$AN5,$AS5,$AX5,$BC5,$BH5,$BM5,$BR5,$BW5,$CB5),0)</f>
        <v>#VALUE!</v>
      </c>
      <c r="CC119" s="3" t="e">
        <f>RANK(CC5,($F5,$K5,$P5,$U5,$Z5,$AE5,$AJ5,$AO5,$AT5,$AY5,$BD5,$BI5,$BN5,$BS5,$BX5,$CC5),1)</f>
        <v>#VALUE!</v>
      </c>
      <c r="CD119" s="3" t="e">
        <f>RANK(CD5,($G5,$L5,$Q5,$V5,$AA5,$AF5,$AK5,$AP5,$AU5,$AZ5,$BE5,$BJ5,$BO5,$BT5,$BY5,$CD5),1)</f>
        <v>#VALUE!</v>
      </c>
      <c r="CE119" s="3" t="e">
        <f>RANK(CE5,($H5,$M5,$R5,$W5,$AB5,$AG5,$AL5,$AQ5,$AV5,$BA5,$BF5,$BK5,$BP5,$BU5,$BZ5,$CE5),1)</f>
        <v>#VALUE!</v>
      </c>
      <c r="CF119" s="3" t="e">
        <f>RANK(CF5,($I5,$N5,$S5,$X5,$AC5,$AH5,$AM5,$AR5,$AW5,$BB5,$BG5,$BL5,$BQ5,$BV5,$CA5,$CF5),1)</f>
        <v>#VALUE!</v>
      </c>
      <c r="CH119" s="84"/>
      <c r="CI119" s="82"/>
      <c r="CJ119" s="82"/>
      <c r="CK119" s="82"/>
      <c r="CL119" s="82"/>
      <c r="CM119" s="3"/>
    </row>
    <row r="120" spans="1:91" s="79" customFormat="1" ht="15.75" hidden="1" thickBot="1" x14ac:dyDescent="0.3">
      <c r="A120" s="3">
        <f t="shared" si="86"/>
        <v>3</v>
      </c>
      <c r="B120" s="3" t="str">
        <f t="shared" si="86"/>
        <v>CyberShake</v>
      </c>
      <c r="C120" s="3">
        <f t="shared" si="86"/>
        <v>3</v>
      </c>
      <c r="D120" s="3"/>
      <c r="E120" s="3">
        <f>RANK(E6,($E6,$J6,$O6,$T6,$Y6,$AD6,$AI6,$AN6,$AS6,$AX6,$BC6,$BH6,$BM6,$BR6,$BW6,$CB6),0)</f>
        <v>1</v>
      </c>
      <c r="F120" s="3">
        <f>RANK(F6,($F6,$K6,$P6,$U6,$Z6,$AE6,$AJ6,$AO6,$AT6,$AY6,$BD6,$BI6,$BN6,$BS6,$BX6,$CC6),1)</f>
        <v>4</v>
      </c>
      <c r="G120" s="3">
        <f>RANK(G6,($G6,$L6,$Q6,$V6,$AA6,$AF6,$AK6,$AP6,$AU6,$AZ6,$BE6,$BJ6,$BO6,$BT6,$BY6,$CD6),1)</f>
        <v>4</v>
      </c>
      <c r="H120" s="3">
        <f>RANK(H6,($H6,$M6,$R6,$W6,$AB6,$AG6,$AL6,$AQ6,$AV6,$BA6,$BF6,$BK6,$BP6,$BU6,$BZ6,$CE6),1)</f>
        <v>4</v>
      </c>
      <c r="I120" s="3">
        <f>RANK(I6,($I6,$N6,$S6,$X6,$AC6,$AH6,$AM6,$AR6,$AW6,$BB6,$BG6,$BL6,$BQ6,$BV6,$CA6,$CF6),1)</f>
        <v>3</v>
      </c>
      <c r="J120" s="3">
        <f>RANK(J6,($E6,$J6,$O6,$T6,$Y6,$AD6,$AI6,$AN6,$AS6,$AX6,$BC6,$BH6,$BM6,$BR6,$BW6,$CB6),0)</f>
        <v>1</v>
      </c>
      <c r="K120" s="3">
        <f>RANK(K6,($F6,$K6,$P6,$U6,$Z6,$AE6,$AJ6,$AO6,$AT6,$AY6,$BD6,$BI6,$BN6,$BS6,$BX6,$CC6),1)</f>
        <v>3</v>
      </c>
      <c r="L120" s="3">
        <f>RANK(L6,($G6,$L6,$Q6,$V6,$AA6,$AF6,$AK6,$AP6,$AU6,$AZ6,$BE6,$BJ6,$BO6,$BT6,$BY6,$CD6),1)</f>
        <v>3</v>
      </c>
      <c r="M120" s="3">
        <f>RANK(M6,($H6,$M6,$R6,$W6,$AB6,$AG6,$AL6,$AQ6,$AV6,$BA6,$BF6,$BK6,$BP6,$BU6,$BZ6,$CE6),1)</f>
        <v>3</v>
      </c>
      <c r="N120" s="3">
        <f>RANK(N6,($I6,$N6,$S6,$X6,$AC6,$AH6,$AM6,$AR6,$AW6,$BB6,$BG6,$BL6,$BQ6,$BV6,$CA6,$CF6),1)</f>
        <v>6</v>
      </c>
      <c r="O120" s="3">
        <f>RANK(O6,($E6,$J6,$O6,$T6,$Y6,$AD6,$AI6,$AN6,$AS6,$AX6,$BC6,$BH6,$BM6,$BR6,$BW6,$CB6),0)</f>
        <v>1</v>
      </c>
      <c r="P120" s="3">
        <f>RANK(P6,($F6,$K6,$P6,$U6,$Z6,$AE6,$AJ6,$AO6,$AT6,$AY6,$BD6,$BI6,$BN6,$BS6,$BX6,$CC6),1)</f>
        <v>6</v>
      </c>
      <c r="Q120" s="3">
        <f>RANK(Q6,($G6,$L6,$Q6,$V6,$AA6,$AF6,$AK6,$AP6,$AU6,$AZ6,$BE6,$BJ6,$BO6,$BT6,$BY6,$CD6),1)</f>
        <v>6</v>
      </c>
      <c r="R120" s="3">
        <f>RANK(R6,($H6,$M6,$R6,$W6,$AB6,$AG6,$AL6,$AQ6,$AV6,$BA6,$BF6,$BK6,$BP6,$BU6,$BZ6,$CE6),1)</f>
        <v>6</v>
      </c>
      <c r="S120" s="3">
        <f>RANK(S6,($I6,$N6,$S6,$X6,$AC6,$AH6,$AM6,$AR6,$AW6,$BB6,$BG6,$BL6,$BQ6,$BV6,$CA6,$CF6),1)</f>
        <v>5</v>
      </c>
      <c r="T120" s="3">
        <f>RANK(T6,($E6,$J6,$O6,$T6,$Y6,$AD6,$AI6,$AN6,$AS6,$AX6,$BC6,$BH6,$BM6,$BR6,$BW6,$CB6),0)</f>
        <v>1</v>
      </c>
      <c r="U120" s="3">
        <f>RANK(U6,($F6,$K6,$P6,$U6,$Z6,$AE6,$AJ6,$AO6,$AT6,$AY6,$BD6,$BI6,$BN6,$BS6,$BX6,$CC6),1)</f>
        <v>2</v>
      </c>
      <c r="V120" s="3">
        <f>RANK(V6,($G6,$L6,$Q6,$V6,$AA6,$AF6,$AK6,$AP6,$AU6,$AZ6,$BE6,$BJ6,$BO6,$BT6,$BY6,$CD6),1)</f>
        <v>2</v>
      </c>
      <c r="W120" s="3">
        <f>RANK(W6,($H6,$M6,$R6,$W6,$AB6,$AG6,$AL6,$AQ6,$AV6,$BA6,$BF6,$BK6,$BP6,$BU6,$BZ6,$CE6),1)</f>
        <v>2</v>
      </c>
      <c r="X120" s="3">
        <f>RANK(X6,($I6,$N6,$S6,$X6,$AC6,$AH6,$AM6,$AR6,$AW6,$BB6,$BG6,$BL6,$BQ6,$BV6,$CA6,$CF6),1)</f>
        <v>4</v>
      </c>
      <c r="Y120" s="3">
        <f>RANK(Y6,($E6,$J6,$O6,$T6,$Y6,$AD6,$AI6,$AN6,$AS6,$AX6,$BC6,$BH6,$BM6,$BR6,$BW6,$CB6),0)</f>
        <v>1</v>
      </c>
      <c r="Z120" s="3">
        <f>RANK(Z6,($F6,$K6,$P6,$U6,$Z6,$AE6,$AJ6,$AO6,$AT6,$AY6,$BD6,$BI6,$BN6,$BS6,$BX6,$CC6),1)</f>
        <v>5</v>
      </c>
      <c r="AA120" s="3">
        <f>RANK(AA6,($G6,$L6,$Q6,$V6,$AA6,$AF6,$AK6,$AP6,$AU6,$AZ6,$BE6,$BJ6,$BO6,$BT6,$BY6,$CD6),1)</f>
        <v>5</v>
      </c>
      <c r="AB120" s="3">
        <f>RANK(AB6,($H6,$M6,$R6,$W6,$AB6,$AG6,$AL6,$AQ6,$AV6,$BA6,$BF6,$BK6,$BP6,$BU6,$BZ6,$CE6),1)</f>
        <v>5</v>
      </c>
      <c r="AC120" s="3">
        <f>RANK(AC6,($I6,$N6,$S6,$X6,$AC6,$AH6,$AM6,$AR6,$AW6,$BB6,$BG6,$BL6,$BQ6,$BV6,$CA6,$CF6),1)</f>
        <v>2</v>
      </c>
      <c r="AD120" s="3">
        <f>RANK(AD6,($E6,$J6,$O6,$T6,$Y6,$AD6,$AI6,$AN6,$AS6,$AX6,$BC6,$BH6,$BM6,$BR6,$BW6,$CB6),0)</f>
        <v>1</v>
      </c>
      <c r="AE120" s="3">
        <f>RANK(AE6,($F6,$K6,$P6,$U6,$Z6,$AE6,$AJ6,$AO6,$AT6,$AY6,$BD6,$BI6,$BN6,$BS6,$BX6,$CC6),1)</f>
        <v>1</v>
      </c>
      <c r="AF120" s="3">
        <f>RANK(AF6,($G6,$L6,$Q6,$V6,$AA6,$AF6,$AK6,$AP6,$AU6,$AZ6,$BE6,$BJ6,$BO6,$BT6,$BY6,$CD6),1)</f>
        <v>1</v>
      </c>
      <c r="AG120" s="3">
        <f>RANK(AG6,($H6,$M6,$R6,$W6,$AB6,$AG6,$AL6,$AQ6,$AV6,$BA6,$BF6,$BK6,$BP6,$BU6,$BZ6,$CE6),1)</f>
        <v>1</v>
      </c>
      <c r="AH120" s="3">
        <f>RANK(AH6,($I6,$N6,$S6,$X6,$AC6,$AH6,$AM6,$AR6,$AW6,$BB6,$BG6,$BL6,$BQ6,$BV6,$CA6,$CF6),1)</f>
        <v>1</v>
      </c>
      <c r="AI120" s="3" t="e">
        <f>RANK(AI6,($E6,$J6,$O6,$T6,$Y6,$AD6,$AI6,$AN6,$AS6,$AX6,$BC6,$BH6,$BM6,$BR6,$BW6,$CB6),0)</f>
        <v>#VALUE!</v>
      </c>
      <c r="AJ120" s="3" t="e">
        <f>RANK(AJ6,($F6,$K6,$P6,$U6,$Z6,$AE6,$AJ6,$AO6,$AT6,$AY6,$BD6,$BI6,$BN6,$BS6,$BX6,$CC6),1)</f>
        <v>#VALUE!</v>
      </c>
      <c r="AK120" s="3" t="e">
        <f>RANK(AK6,($G6,$L6,$Q6,$V6,$AA6,$AF6,$AK6,$AP6,$AU6,$AZ6,$BE6,$BJ6,$BO6,$BT6,$BY6,$CD6),1)</f>
        <v>#VALUE!</v>
      </c>
      <c r="AL120" s="3" t="e">
        <f>RANK(AL6,($H6,$M6,$R6,$W6,$AB6,$AG6,$AL6,$AQ6,$AV6,$BA6,$BF6,$BK6,$BP6,$BU6,$BZ6,$CE6),1)</f>
        <v>#VALUE!</v>
      </c>
      <c r="AM120" s="3" t="e">
        <f>RANK(AM6,($I6,$N6,$S6,$X6,$AC6,$AH6,$AM6,$AR6,$AW6,$BB6,$BG6,$BL6,$BQ6,$BV6,$CA6,$CF6),1)</f>
        <v>#VALUE!</v>
      </c>
      <c r="AN120" s="3" t="e">
        <f>RANK(AN6,($E6,$J6,$O6,$T6,$Y6,$AD6,$AI6,$AN6,$AS6,$AX6,$BC6,$BH6,$BM6,$BR6,$BW6,$CB6),0)</f>
        <v>#VALUE!</v>
      </c>
      <c r="AO120" s="3" t="e">
        <f>RANK(AO6,($F6,$K6,$P6,$U6,$Z6,$AE6,$AJ6,$AO6,$AT6,$AY6,$BD6,$BI6,$BN6,$BS6,$BX6,$CC6),1)</f>
        <v>#VALUE!</v>
      </c>
      <c r="AP120" s="3" t="e">
        <f>RANK(AP6,($G6,$L6,$Q6,$V6,$AA6,$AF6,$AK6,$AP6,$AU6,$AZ6,$BE6,$BJ6,$BO6,$BT6,$BY6,$CD6),1)</f>
        <v>#VALUE!</v>
      </c>
      <c r="AQ120" s="3" t="e">
        <f>RANK(AQ6,($H6,$M6,$R6,$W6,$AB6,$AG6,$AL6,$AQ6,$AV6,$BA6,$BF6,$BK6,$BP6,$BU6,$BZ6,$CE6),1)</f>
        <v>#VALUE!</v>
      </c>
      <c r="AR120" s="3" t="e">
        <f>RANK(AR6,($I6,$N6,$S6,$X6,$AC6,$AH6,$AM6,$AR6,$AW6,$BB6,$BG6,$BL6,$BQ6,$BV6,$CA6,$CF6),1)</f>
        <v>#VALUE!</v>
      </c>
      <c r="AS120" s="3" t="e">
        <f>RANK(AS6,($E6,$J6,$O6,$T6,$Y6,$AD6,$AI6,$AN6,$AS6,$AX6,$BC6,$BH6,$BM6,$BR6,$BW6,$CB6),0)</f>
        <v>#VALUE!</v>
      </c>
      <c r="AT120" s="3" t="e">
        <f>RANK(AT6,($F6,$K6,$P6,$U6,$Z6,$AE6,$AJ6,$AO6,$AT6,$AY6,$BD6,$BI6,$BN6,$BS6,$BX6,$CC6),1)</f>
        <v>#VALUE!</v>
      </c>
      <c r="AU120" s="3" t="e">
        <f>RANK(AU6,($G6,$L6,$Q6,$V6,$AA6,$AF6,$AK6,$AP6,$AU6,$AZ6,$BE6,$BJ6,$BO6,$BT6,$BY6,$CD6),1)</f>
        <v>#VALUE!</v>
      </c>
      <c r="AV120" s="3" t="e">
        <f>RANK(AV6,($H6,$M6,$R6,$W6,$AB6,$AG6,$AL6,$AQ6,$AV6,$BA6,$BF6,$BK6,$BP6,$BU6,$BZ6,$CE6),1)</f>
        <v>#VALUE!</v>
      </c>
      <c r="AW120" s="3" t="e">
        <f>RANK(AW6,($I6,$N6,$S6,$X6,$AC6,$AH6,$AM6,$AR6,$AW6,$BB6,$BG6,$BL6,$BQ6,$BV6,$CA6,$CF6),1)</f>
        <v>#VALUE!</v>
      </c>
      <c r="AX120" s="3" t="e">
        <f>RANK(AX6,($E6,$J6,$O6,$T6,$Y6,$AD6,$AI6,$AN6,$AS6,$AX6,$BC6,$BH6,$BM6,$BR6,$BW6,$CB6),0)</f>
        <v>#VALUE!</v>
      </c>
      <c r="AY120" s="3" t="e">
        <f>RANK(AY6,($F6,$K6,$P6,$U6,$Z6,$AE6,$AJ6,$AO6,$AT6,$AY6,$BD6,$BI6,$BN6,$BS6,$BX6,$CC6),1)</f>
        <v>#VALUE!</v>
      </c>
      <c r="AZ120" s="3" t="e">
        <f>RANK(AZ6,($G6,$L6,$Q6,$V6,$AA6,$AF6,$AK6,$AP6,$AU6,$AZ6,$BE6,$BJ6,$BO6,$BT6,$BY6,$CD6),1)</f>
        <v>#VALUE!</v>
      </c>
      <c r="BA120" s="3" t="e">
        <f>RANK(BA6,($H6,$M6,$R6,$W6,$AB6,$AG6,$AL6,$AQ6,$AV6,$BA6,$BF6,$BK6,$BP6,$BU6,$BZ6,$CE6),1)</f>
        <v>#VALUE!</v>
      </c>
      <c r="BB120" s="3" t="e">
        <f>RANK(BB6,($I6,$N6,$S6,$X6,$AC6,$AH6,$AM6,$AR6,$AW6,$BB6,$BG6,$BL6,$BQ6,$BV6,$CA6,$CF6),1)</f>
        <v>#VALUE!</v>
      </c>
      <c r="BC120" s="3" t="e">
        <f>RANK(BC6,($E6,$J6,$O6,$T6,$Y6,$AD6,$AI6,$AN6,$AS6,$AX6,$BC6,$BH6,$BM6,$BR6,$BW6,$CB6),0)</f>
        <v>#VALUE!</v>
      </c>
      <c r="BD120" s="3" t="e">
        <f>RANK(BD6,($F6,$K6,$P6,$U6,$Z6,$AE6,$AJ6,$AO6,$AT6,$AY6,$BD6,$BI6,$BN6,$BS6,$BX6,$CC6),1)</f>
        <v>#VALUE!</v>
      </c>
      <c r="BE120" s="3" t="e">
        <f>RANK(BE6,($G6,$L6,$Q6,$V6,$AA6,$AF6,$AK6,$AP6,$AU6,$AZ6,$BE6,$BJ6,$BO6,$BT6,$BY6,$CD6),1)</f>
        <v>#VALUE!</v>
      </c>
      <c r="BF120" s="3" t="e">
        <f>RANK(BF6,($H6,$M6,$R6,$W6,$AB6,$AG6,$AL6,$AQ6,$AV6,$BA6,$BF6,$BK6,$BP6,$BU6,$BZ6,$CE6),1)</f>
        <v>#VALUE!</v>
      </c>
      <c r="BG120" s="3" t="e">
        <f>RANK(BG6,($I6,$N6,$S6,$X6,$AC6,$AH6,$AM6,$AR6,$AW6,$BB6,$BG6,$BL6,$BQ6,$BV6,$CA6,$CF6),1)</f>
        <v>#VALUE!</v>
      </c>
      <c r="BH120" s="3" t="e">
        <f>RANK(BH6,($E6,$J6,$O6,$T6,$Y6,$AD6,$AI6,$AN6,$AS6,$AX6,$BC6,$BH6,$BM6,$BR6,$BW6,$CB6),0)</f>
        <v>#VALUE!</v>
      </c>
      <c r="BI120" s="3" t="e">
        <f>RANK(BI6,($F6,$K6,$P6,$U6,$Z6,$AE6,$AJ6,$AO6,$AT6,$AY6,$BD6,$BI6,$BN6,$BS6,$BX6,$CC6),1)</f>
        <v>#VALUE!</v>
      </c>
      <c r="BJ120" s="3" t="e">
        <f>RANK(BJ6,($G6,$L6,$Q6,$V6,$AA6,$AF6,$AK6,$AP6,$AU6,$AZ6,$BE6,$BJ6,$BO6,$BT6,$BY6,$CD6),1)</f>
        <v>#VALUE!</v>
      </c>
      <c r="BK120" s="3" t="e">
        <f>RANK(BK6,($H6,$M6,$R6,$W6,$AB6,$AG6,$AL6,$AQ6,$AV6,$BA6,$BF6,$BK6,$BP6,$BU6,$BZ6,$CE6),1)</f>
        <v>#VALUE!</v>
      </c>
      <c r="BL120" s="3" t="e">
        <f>RANK(BL6,($I6,$N6,$S6,$X6,$AC6,$AH6,$AM6,$AR6,$AW6,$BB6,$BG6,$BL6,$BQ6,$BV6,$CA6,$CF6),1)</f>
        <v>#VALUE!</v>
      </c>
      <c r="BM120" s="3" t="e">
        <f>RANK(BM6,($E6,$J6,$O6,$T6,$Y6,$AD6,$AI6,$AN6,$AS6,$AX6,$BC6,$BH6,$BM6,$BR6,$BW6,$CB6),0)</f>
        <v>#VALUE!</v>
      </c>
      <c r="BN120" s="3" t="e">
        <f>RANK(BN6,($F6,$K6,$P6,$U6,$Z6,$AE6,$AJ6,$AO6,$AT6,$AY6,$BD6,$BI6,$BN6,$BS6,$BX6,$CC6),1)</f>
        <v>#VALUE!</v>
      </c>
      <c r="BO120" s="3" t="e">
        <f>RANK(BO6,($G6,$L6,$Q6,$V6,$AA6,$AF6,$AK6,$AP6,$AU6,$AZ6,$BE6,$BJ6,$BO6,$BT6,$BY6,$CD6),1)</f>
        <v>#VALUE!</v>
      </c>
      <c r="BP120" s="3" t="e">
        <f>RANK(BP6,($H6,$M6,$R6,$W6,$AB6,$AG6,$AL6,$AQ6,$AV6,$BA6,$BF6,$BK6,$BP6,$BU6,$BZ6,$CE6),1)</f>
        <v>#VALUE!</v>
      </c>
      <c r="BQ120" s="3" t="e">
        <f>RANK(BQ6,($I6,$N6,$S6,$X6,$AC6,$AH6,$AM6,$AR6,$AW6,$BB6,$BG6,$BL6,$BQ6,$BV6,$CA6,$CF6),1)</f>
        <v>#VALUE!</v>
      </c>
      <c r="BR120" s="3" t="e">
        <f>RANK(BR6,($E6,$J6,$O6,$T6,$Y6,$AD6,$AI6,$AN6,$AS6,$AX6,$BC6,$BH6,$BM6,$BR6,$BW6,$CB6),0)</f>
        <v>#VALUE!</v>
      </c>
      <c r="BS120" s="3" t="e">
        <f>RANK(BS6,($F6,$K6,$P6,$U6,$Z6,$AE6,$AJ6,$AO6,$AT6,$AY6,$BD6,$BI6,$BN6,$BS6,$BX6,$CC6),1)</f>
        <v>#VALUE!</v>
      </c>
      <c r="BT120" s="3" t="e">
        <f>RANK(BT6,($G6,$L6,$Q6,$V6,$AA6,$AF6,$AK6,$AP6,$AU6,$AZ6,$BE6,$BJ6,$BO6,$BT6,$BY6,$CD6),1)</f>
        <v>#VALUE!</v>
      </c>
      <c r="BU120" s="3" t="e">
        <f>RANK(BU6,($H6,$M6,$R6,$W6,$AB6,$AG6,$AL6,$AQ6,$AV6,$BA6,$BF6,$BK6,$BP6,$BU6,$BZ6,$CE6),1)</f>
        <v>#VALUE!</v>
      </c>
      <c r="BV120" s="3" t="e">
        <f>RANK(BV6,($I6,$N6,$S6,$X6,$AC6,$AH6,$AM6,$AR6,$AW6,$BB6,$BG6,$BL6,$BQ6,$BV6,$CA6,$CF6),1)</f>
        <v>#VALUE!</v>
      </c>
      <c r="BW120" s="3" t="e">
        <f>RANK(BW6,($E6,$J6,$O6,$T6,$Y6,$AD6,$AI6,$AN6,$AS6,$AX6,$BC6,$BH6,$BM6,$BR6,$BW6,$CB6),0)</f>
        <v>#VALUE!</v>
      </c>
      <c r="BX120" s="3" t="e">
        <f>RANK(BX6,($F6,$K6,$P6,$U6,$Z6,$AE6,$AJ6,$AO6,$AT6,$AY6,$BD6,$BI6,$BN6,$BS6,$BX6,$CC6),1)</f>
        <v>#VALUE!</v>
      </c>
      <c r="BY120" s="3" t="e">
        <f>RANK(BY6,($G6,$L6,$Q6,$V6,$AA6,$AF6,$AK6,$AP6,$AU6,$AZ6,$BE6,$BJ6,$BO6,$BT6,$BY6,$CD6),1)</f>
        <v>#VALUE!</v>
      </c>
      <c r="BZ120" s="3" t="e">
        <f>RANK(BZ6,($H6,$M6,$R6,$W6,$AB6,$AG6,$AL6,$AQ6,$AV6,$BA6,$BF6,$BK6,$BP6,$BU6,$BZ6,$CE6),1)</f>
        <v>#VALUE!</v>
      </c>
      <c r="CA120" s="3" t="e">
        <f>RANK(CA6,($I6,$N6,$S6,$X6,$AC6,$AH6,$AM6,$AR6,$AW6,$BB6,$BG6,$BL6,$BQ6,$BV6,$CA6,$CF6),1)</f>
        <v>#VALUE!</v>
      </c>
      <c r="CB120" s="3" t="e">
        <f>RANK(CB6,($E6,$J6,$O6,$T6,$Y6,$AD6,$AI6,$AN6,$AS6,$AX6,$BC6,$BH6,$BM6,$BR6,$BW6,$CB6),0)</f>
        <v>#VALUE!</v>
      </c>
      <c r="CC120" s="3" t="e">
        <f>RANK(CC6,($F6,$K6,$P6,$U6,$Z6,$AE6,$AJ6,$AO6,$AT6,$AY6,$BD6,$BI6,$BN6,$BS6,$BX6,$CC6),1)</f>
        <v>#VALUE!</v>
      </c>
      <c r="CD120" s="3" t="e">
        <f>RANK(CD6,($G6,$L6,$Q6,$V6,$AA6,$AF6,$AK6,$AP6,$AU6,$AZ6,$BE6,$BJ6,$BO6,$BT6,$BY6,$CD6),1)</f>
        <v>#VALUE!</v>
      </c>
      <c r="CE120" s="3" t="e">
        <f>RANK(CE6,($H6,$M6,$R6,$W6,$AB6,$AG6,$AL6,$AQ6,$AV6,$BA6,$BF6,$BK6,$BP6,$BU6,$BZ6,$CE6),1)</f>
        <v>#VALUE!</v>
      </c>
      <c r="CF120" s="3" t="e">
        <f>RANK(CF6,($I6,$N6,$S6,$X6,$AC6,$AH6,$AM6,$AR6,$AW6,$BB6,$BG6,$BL6,$BQ6,$BV6,$CA6,$CF6),1)</f>
        <v>#VALUE!</v>
      </c>
      <c r="CH120" s="84"/>
      <c r="CI120" s="82"/>
      <c r="CJ120" s="82"/>
      <c r="CK120" s="82"/>
      <c r="CL120" s="82"/>
      <c r="CM120" s="3"/>
    </row>
    <row r="121" spans="1:91" s="79" customFormat="1" ht="15.75" hidden="1" thickBot="1" x14ac:dyDescent="0.3">
      <c r="A121" s="3">
        <f t="shared" si="86"/>
        <v>4</v>
      </c>
      <c r="B121" s="3" t="str">
        <f t="shared" si="86"/>
        <v>CyberShake</v>
      </c>
      <c r="C121" s="3">
        <f t="shared" si="86"/>
        <v>4</v>
      </c>
      <c r="D121" s="3"/>
      <c r="E121" s="3">
        <f>RANK(E7,($E7,$J7,$O7,$T7,$Y7,$AD7,$AI7,$AN7,$AS7,$AX7,$BC7,$BH7,$BM7,$BR7,$BW7,$CB7),0)</f>
        <v>1</v>
      </c>
      <c r="F121" s="3">
        <f>RANK(F7,($F7,$K7,$P7,$U7,$Z7,$AE7,$AJ7,$AO7,$AT7,$AY7,$BD7,$BI7,$BN7,$BS7,$BX7,$CC7),1)</f>
        <v>5</v>
      </c>
      <c r="G121" s="3">
        <f>RANK(G7,($G7,$L7,$Q7,$V7,$AA7,$AF7,$AK7,$AP7,$AU7,$AZ7,$BE7,$BJ7,$BO7,$BT7,$BY7,$CD7),1)</f>
        <v>5</v>
      </c>
      <c r="H121" s="3">
        <f>RANK(H7,($H7,$M7,$R7,$W7,$AB7,$AG7,$AL7,$AQ7,$AV7,$BA7,$BF7,$BK7,$BP7,$BU7,$BZ7,$CE7),1)</f>
        <v>5</v>
      </c>
      <c r="I121" s="3">
        <f>RANK(I7,($I7,$N7,$S7,$X7,$AC7,$AH7,$AM7,$AR7,$AW7,$BB7,$BG7,$BL7,$BQ7,$BV7,$CA7,$CF7),1)</f>
        <v>4</v>
      </c>
      <c r="J121" s="3">
        <f>RANK(J7,($E7,$J7,$O7,$T7,$Y7,$AD7,$AI7,$AN7,$AS7,$AX7,$BC7,$BH7,$BM7,$BR7,$BW7,$CB7),0)</f>
        <v>1</v>
      </c>
      <c r="K121" s="3">
        <f>RANK(K7,($F7,$K7,$P7,$U7,$Z7,$AE7,$AJ7,$AO7,$AT7,$AY7,$BD7,$BI7,$BN7,$BS7,$BX7,$CC7),1)</f>
        <v>1</v>
      </c>
      <c r="L121" s="3">
        <f>RANK(L7,($G7,$L7,$Q7,$V7,$AA7,$AF7,$AK7,$AP7,$AU7,$AZ7,$BE7,$BJ7,$BO7,$BT7,$BY7,$CD7),1)</f>
        <v>1</v>
      </c>
      <c r="M121" s="3">
        <f>RANK(M7,($H7,$M7,$R7,$W7,$AB7,$AG7,$AL7,$AQ7,$AV7,$BA7,$BF7,$BK7,$BP7,$BU7,$BZ7,$CE7),1)</f>
        <v>1</v>
      </c>
      <c r="N121" s="3">
        <f>RANK(N7,($I7,$N7,$S7,$X7,$AC7,$AH7,$AM7,$AR7,$AW7,$BB7,$BG7,$BL7,$BQ7,$BV7,$CA7,$CF7),1)</f>
        <v>6</v>
      </c>
      <c r="O121" s="3">
        <f>RANK(O7,($E7,$J7,$O7,$T7,$Y7,$AD7,$AI7,$AN7,$AS7,$AX7,$BC7,$BH7,$BM7,$BR7,$BW7,$CB7),0)</f>
        <v>1</v>
      </c>
      <c r="P121" s="3">
        <f>RANK(P7,($F7,$K7,$P7,$U7,$Z7,$AE7,$AJ7,$AO7,$AT7,$AY7,$BD7,$BI7,$BN7,$BS7,$BX7,$CC7),1)</f>
        <v>6</v>
      </c>
      <c r="Q121" s="3">
        <f>RANK(Q7,($G7,$L7,$Q7,$V7,$AA7,$AF7,$AK7,$AP7,$AU7,$AZ7,$BE7,$BJ7,$BO7,$BT7,$BY7,$CD7),1)</f>
        <v>6</v>
      </c>
      <c r="R121" s="3">
        <f>RANK(R7,($H7,$M7,$R7,$W7,$AB7,$AG7,$AL7,$AQ7,$AV7,$BA7,$BF7,$BK7,$BP7,$BU7,$BZ7,$CE7),1)</f>
        <v>6</v>
      </c>
      <c r="S121" s="3">
        <f>RANK(S7,($I7,$N7,$S7,$X7,$AC7,$AH7,$AM7,$AR7,$AW7,$BB7,$BG7,$BL7,$BQ7,$BV7,$CA7,$CF7),1)</f>
        <v>5</v>
      </c>
      <c r="T121" s="3">
        <f>RANK(T7,($E7,$J7,$O7,$T7,$Y7,$AD7,$AI7,$AN7,$AS7,$AX7,$BC7,$BH7,$BM7,$BR7,$BW7,$CB7),0)</f>
        <v>1</v>
      </c>
      <c r="U121" s="3">
        <f>RANK(U7,($F7,$K7,$P7,$U7,$Z7,$AE7,$AJ7,$AO7,$AT7,$AY7,$BD7,$BI7,$BN7,$BS7,$BX7,$CC7),1)</f>
        <v>4</v>
      </c>
      <c r="V121" s="3">
        <f>RANK(V7,($G7,$L7,$Q7,$V7,$AA7,$AF7,$AK7,$AP7,$AU7,$AZ7,$BE7,$BJ7,$BO7,$BT7,$BY7,$CD7),1)</f>
        <v>4</v>
      </c>
      <c r="W121" s="3">
        <f>RANK(W7,($H7,$M7,$R7,$W7,$AB7,$AG7,$AL7,$AQ7,$AV7,$BA7,$BF7,$BK7,$BP7,$BU7,$BZ7,$CE7),1)</f>
        <v>4</v>
      </c>
      <c r="X121" s="3">
        <f>RANK(X7,($I7,$N7,$S7,$X7,$AC7,$AH7,$AM7,$AR7,$AW7,$BB7,$BG7,$BL7,$BQ7,$BV7,$CA7,$CF7),1)</f>
        <v>2</v>
      </c>
      <c r="Y121" s="3">
        <f>RANK(Y7,($E7,$J7,$O7,$T7,$Y7,$AD7,$AI7,$AN7,$AS7,$AX7,$BC7,$BH7,$BM7,$BR7,$BW7,$CB7),0)</f>
        <v>1</v>
      </c>
      <c r="Z121" s="3">
        <f>RANK(Z7,($F7,$K7,$P7,$U7,$Z7,$AE7,$AJ7,$AO7,$AT7,$AY7,$BD7,$BI7,$BN7,$BS7,$BX7,$CC7),1)</f>
        <v>2</v>
      </c>
      <c r="AA121" s="3">
        <f>RANK(AA7,($G7,$L7,$Q7,$V7,$AA7,$AF7,$AK7,$AP7,$AU7,$AZ7,$BE7,$BJ7,$BO7,$BT7,$BY7,$CD7),1)</f>
        <v>2</v>
      </c>
      <c r="AB121" s="3">
        <f>RANK(AB7,($H7,$M7,$R7,$W7,$AB7,$AG7,$AL7,$AQ7,$AV7,$BA7,$BF7,$BK7,$BP7,$BU7,$BZ7,$CE7),1)</f>
        <v>2</v>
      </c>
      <c r="AC121" s="3">
        <f>RANK(AC7,($I7,$N7,$S7,$X7,$AC7,$AH7,$AM7,$AR7,$AW7,$BB7,$BG7,$BL7,$BQ7,$BV7,$CA7,$CF7),1)</f>
        <v>3</v>
      </c>
      <c r="AD121" s="3">
        <f>RANK(AD7,($E7,$J7,$O7,$T7,$Y7,$AD7,$AI7,$AN7,$AS7,$AX7,$BC7,$BH7,$BM7,$BR7,$BW7,$CB7),0)</f>
        <v>1</v>
      </c>
      <c r="AE121" s="3">
        <f>RANK(AE7,($F7,$K7,$P7,$U7,$Z7,$AE7,$AJ7,$AO7,$AT7,$AY7,$BD7,$BI7,$BN7,$BS7,$BX7,$CC7),1)</f>
        <v>3</v>
      </c>
      <c r="AF121" s="3">
        <f>RANK(AF7,($G7,$L7,$Q7,$V7,$AA7,$AF7,$AK7,$AP7,$AU7,$AZ7,$BE7,$BJ7,$BO7,$BT7,$BY7,$CD7),1)</f>
        <v>3</v>
      </c>
      <c r="AG121" s="3">
        <f>RANK(AG7,($H7,$M7,$R7,$W7,$AB7,$AG7,$AL7,$AQ7,$AV7,$BA7,$BF7,$BK7,$BP7,$BU7,$BZ7,$CE7),1)</f>
        <v>3</v>
      </c>
      <c r="AH121" s="3">
        <f>RANK(AH7,($I7,$N7,$S7,$X7,$AC7,$AH7,$AM7,$AR7,$AW7,$BB7,$BG7,$BL7,$BQ7,$BV7,$CA7,$CF7),1)</f>
        <v>1</v>
      </c>
      <c r="AI121" s="3" t="e">
        <f>RANK(AI7,($E7,$J7,$O7,$T7,$Y7,$AD7,$AI7,$AN7,$AS7,$AX7,$BC7,$BH7,$BM7,$BR7,$BW7,$CB7),0)</f>
        <v>#VALUE!</v>
      </c>
      <c r="AJ121" s="3" t="e">
        <f>RANK(AJ7,($F7,$K7,$P7,$U7,$Z7,$AE7,$AJ7,$AO7,$AT7,$AY7,$BD7,$BI7,$BN7,$BS7,$BX7,$CC7),1)</f>
        <v>#VALUE!</v>
      </c>
      <c r="AK121" s="3" t="e">
        <f>RANK(AK7,($G7,$L7,$Q7,$V7,$AA7,$AF7,$AK7,$AP7,$AU7,$AZ7,$BE7,$BJ7,$BO7,$BT7,$BY7,$CD7),1)</f>
        <v>#VALUE!</v>
      </c>
      <c r="AL121" s="3" t="e">
        <f>RANK(AL7,($H7,$M7,$R7,$W7,$AB7,$AG7,$AL7,$AQ7,$AV7,$BA7,$BF7,$BK7,$BP7,$BU7,$BZ7,$CE7),1)</f>
        <v>#VALUE!</v>
      </c>
      <c r="AM121" s="3" t="e">
        <f>RANK(AM7,($I7,$N7,$S7,$X7,$AC7,$AH7,$AM7,$AR7,$AW7,$BB7,$BG7,$BL7,$BQ7,$BV7,$CA7,$CF7),1)</f>
        <v>#VALUE!</v>
      </c>
      <c r="AN121" s="3" t="e">
        <f>RANK(AN7,($E7,$J7,$O7,$T7,$Y7,$AD7,$AI7,$AN7,$AS7,$AX7,$BC7,$BH7,$BM7,$BR7,$BW7,$CB7),0)</f>
        <v>#VALUE!</v>
      </c>
      <c r="AO121" s="3" t="e">
        <f>RANK(AO7,($F7,$K7,$P7,$U7,$Z7,$AE7,$AJ7,$AO7,$AT7,$AY7,$BD7,$BI7,$BN7,$BS7,$BX7,$CC7),1)</f>
        <v>#VALUE!</v>
      </c>
      <c r="AP121" s="3" t="e">
        <f>RANK(AP7,($G7,$L7,$Q7,$V7,$AA7,$AF7,$AK7,$AP7,$AU7,$AZ7,$BE7,$BJ7,$BO7,$BT7,$BY7,$CD7),1)</f>
        <v>#VALUE!</v>
      </c>
      <c r="AQ121" s="3" t="e">
        <f>RANK(AQ7,($H7,$M7,$R7,$W7,$AB7,$AG7,$AL7,$AQ7,$AV7,$BA7,$BF7,$BK7,$BP7,$BU7,$BZ7,$CE7),1)</f>
        <v>#VALUE!</v>
      </c>
      <c r="AR121" s="3" t="e">
        <f>RANK(AR7,($I7,$N7,$S7,$X7,$AC7,$AH7,$AM7,$AR7,$AW7,$BB7,$BG7,$BL7,$BQ7,$BV7,$CA7,$CF7),1)</f>
        <v>#VALUE!</v>
      </c>
      <c r="AS121" s="3" t="e">
        <f>RANK(AS7,($E7,$J7,$O7,$T7,$Y7,$AD7,$AI7,$AN7,$AS7,$AX7,$BC7,$BH7,$BM7,$BR7,$BW7,$CB7),0)</f>
        <v>#VALUE!</v>
      </c>
      <c r="AT121" s="3" t="e">
        <f>RANK(AT7,($F7,$K7,$P7,$U7,$Z7,$AE7,$AJ7,$AO7,$AT7,$AY7,$BD7,$BI7,$BN7,$BS7,$BX7,$CC7),1)</f>
        <v>#VALUE!</v>
      </c>
      <c r="AU121" s="3" t="e">
        <f>RANK(AU7,($G7,$L7,$Q7,$V7,$AA7,$AF7,$AK7,$AP7,$AU7,$AZ7,$BE7,$BJ7,$BO7,$BT7,$BY7,$CD7),1)</f>
        <v>#VALUE!</v>
      </c>
      <c r="AV121" s="3" t="e">
        <f>RANK(AV7,($H7,$M7,$R7,$W7,$AB7,$AG7,$AL7,$AQ7,$AV7,$BA7,$BF7,$BK7,$BP7,$BU7,$BZ7,$CE7),1)</f>
        <v>#VALUE!</v>
      </c>
      <c r="AW121" s="3" t="e">
        <f>RANK(AW7,($I7,$N7,$S7,$X7,$AC7,$AH7,$AM7,$AR7,$AW7,$BB7,$BG7,$BL7,$BQ7,$BV7,$CA7,$CF7),1)</f>
        <v>#VALUE!</v>
      </c>
      <c r="AX121" s="3" t="e">
        <f>RANK(AX7,($E7,$J7,$O7,$T7,$Y7,$AD7,$AI7,$AN7,$AS7,$AX7,$BC7,$BH7,$BM7,$BR7,$BW7,$CB7),0)</f>
        <v>#VALUE!</v>
      </c>
      <c r="AY121" s="3" t="e">
        <f>RANK(AY7,($F7,$K7,$P7,$U7,$Z7,$AE7,$AJ7,$AO7,$AT7,$AY7,$BD7,$BI7,$BN7,$BS7,$BX7,$CC7),1)</f>
        <v>#VALUE!</v>
      </c>
      <c r="AZ121" s="3" t="e">
        <f>RANK(AZ7,($G7,$L7,$Q7,$V7,$AA7,$AF7,$AK7,$AP7,$AU7,$AZ7,$BE7,$BJ7,$BO7,$BT7,$BY7,$CD7),1)</f>
        <v>#VALUE!</v>
      </c>
      <c r="BA121" s="3" t="e">
        <f>RANK(BA7,($H7,$M7,$R7,$W7,$AB7,$AG7,$AL7,$AQ7,$AV7,$BA7,$BF7,$BK7,$BP7,$BU7,$BZ7,$CE7),1)</f>
        <v>#VALUE!</v>
      </c>
      <c r="BB121" s="3" t="e">
        <f>RANK(BB7,($I7,$N7,$S7,$X7,$AC7,$AH7,$AM7,$AR7,$AW7,$BB7,$BG7,$BL7,$BQ7,$BV7,$CA7,$CF7),1)</f>
        <v>#VALUE!</v>
      </c>
      <c r="BC121" s="3" t="e">
        <f>RANK(BC7,($E7,$J7,$O7,$T7,$Y7,$AD7,$AI7,$AN7,$AS7,$AX7,$BC7,$BH7,$BM7,$BR7,$BW7,$CB7),0)</f>
        <v>#VALUE!</v>
      </c>
      <c r="BD121" s="3" t="e">
        <f>RANK(BD7,($F7,$K7,$P7,$U7,$Z7,$AE7,$AJ7,$AO7,$AT7,$AY7,$BD7,$BI7,$BN7,$BS7,$BX7,$CC7),1)</f>
        <v>#VALUE!</v>
      </c>
      <c r="BE121" s="3" t="e">
        <f>RANK(BE7,($G7,$L7,$Q7,$V7,$AA7,$AF7,$AK7,$AP7,$AU7,$AZ7,$BE7,$BJ7,$BO7,$BT7,$BY7,$CD7),1)</f>
        <v>#VALUE!</v>
      </c>
      <c r="BF121" s="3" t="e">
        <f>RANK(BF7,($H7,$M7,$R7,$W7,$AB7,$AG7,$AL7,$AQ7,$AV7,$BA7,$BF7,$BK7,$BP7,$BU7,$BZ7,$CE7),1)</f>
        <v>#VALUE!</v>
      </c>
      <c r="BG121" s="3" t="e">
        <f>RANK(BG7,($I7,$N7,$S7,$X7,$AC7,$AH7,$AM7,$AR7,$AW7,$BB7,$BG7,$BL7,$BQ7,$BV7,$CA7,$CF7),1)</f>
        <v>#VALUE!</v>
      </c>
      <c r="BH121" s="3" t="e">
        <f>RANK(BH7,($E7,$J7,$O7,$T7,$Y7,$AD7,$AI7,$AN7,$AS7,$AX7,$BC7,$BH7,$BM7,$BR7,$BW7,$CB7),0)</f>
        <v>#VALUE!</v>
      </c>
      <c r="BI121" s="3" t="e">
        <f>RANK(BI7,($F7,$K7,$P7,$U7,$Z7,$AE7,$AJ7,$AO7,$AT7,$AY7,$BD7,$BI7,$BN7,$BS7,$BX7,$CC7),1)</f>
        <v>#VALUE!</v>
      </c>
      <c r="BJ121" s="3" t="e">
        <f>RANK(BJ7,($G7,$L7,$Q7,$V7,$AA7,$AF7,$AK7,$AP7,$AU7,$AZ7,$BE7,$BJ7,$BO7,$BT7,$BY7,$CD7),1)</f>
        <v>#VALUE!</v>
      </c>
      <c r="BK121" s="3" t="e">
        <f>RANK(BK7,($H7,$M7,$R7,$W7,$AB7,$AG7,$AL7,$AQ7,$AV7,$BA7,$BF7,$BK7,$BP7,$BU7,$BZ7,$CE7),1)</f>
        <v>#VALUE!</v>
      </c>
      <c r="BL121" s="3" t="e">
        <f>RANK(BL7,($I7,$N7,$S7,$X7,$AC7,$AH7,$AM7,$AR7,$AW7,$BB7,$BG7,$BL7,$BQ7,$BV7,$CA7,$CF7),1)</f>
        <v>#VALUE!</v>
      </c>
      <c r="BM121" s="3" t="e">
        <f>RANK(BM7,($E7,$J7,$O7,$T7,$Y7,$AD7,$AI7,$AN7,$AS7,$AX7,$BC7,$BH7,$BM7,$BR7,$BW7,$CB7),0)</f>
        <v>#VALUE!</v>
      </c>
      <c r="BN121" s="3" t="e">
        <f>RANK(BN7,($F7,$K7,$P7,$U7,$Z7,$AE7,$AJ7,$AO7,$AT7,$AY7,$BD7,$BI7,$BN7,$BS7,$BX7,$CC7),1)</f>
        <v>#VALUE!</v>
      </c>
      <c r="BO121" s="3" t="e">
        <f>RANK(BO7,($G7,$L7,$Q7,$V7,$AA7,$AF7,$AK7,$AP7,$AU7,$AZ7,$BE7,$BJ7,$BO7,$BT7,$BY7,$CD7),1)</f>
        <v>#VALUE!</v>
      </c>
      <c r="BP121" s="3" t="e">
        <f>RANK(BP7,($H7,$M7,$R7,$W7,$AB7,$AG7,$AL7,$AQ7,$AV7,$BA7,$BF7,$BK7,$BP7,$BU7,$BZ7,$CE7),1)</f>
        <v>#VALUE!</v>
      </c>
      <c r="BQ121" s="3" t="e">
        <f>RANK(BQ7,($I7,$N7,$S7,$X7,$AC7,$AH7,$AM7,$AR7,$AW7,$BB7,$BG7,$BL7,$BQ7,$BV7,$CA7,$CF7),1)</f>
        <v>#VALUE!</v>
      </c>
      <c r="BR121" s="3" t="e">
        <f>RANK(BR7,($E7,$J7,$O7,$T7,$Y7,$AD7,$AI7,$AN7,$AS7,$AX7,$BC7,$BH7,$BM7,$BR7,$BW7,$CB7),0)</f>
        <v>#VALUE!</v>
      </c>
      <c r="BS121" s="3" t="e">
        <f>RANK(BS7,($F7,$K7,$P7,$U7,$Z7,$AE7,$AJ7,$AO7,$AT7,$AY7,$BD7,$BI7,$BN7,$BS7,$BX7,$CC7),1)</f>
        <v>#VALUE!</v>
      </c>
      <c r="BT121" s="3" t="e">
        <f>RANK(BT7,($G7,$L7,$Q7,$V7,$AA7,$AF7,$AK7,$AP7,$AU7,$AZ7,$BE7,$BJ7,$BO7,$BT7,$BY7,$CD7),1)</f>
        <v>#VALUE!</v>
      </c>
      <c r="BU121" s="3" t="e">
        <f>RANK(BU7,($H7,$M7,$R7,$W7,$AB7,$AG7,$AL7,$AQ7,$AV7,$BA7,$BF7,$BK7,$BP7,$BU7,$BZ7,$CE7),1)</f>
        <v>#VALUE!</v>
      </c>
      <c r="BV121" s="3" t="e">
        <f>RANK(BV7,($I7,$N7,$S7,$X7,$AC7,$AH7,$AM7,$AR7,$AW7,$BB7,$BG7,$BL7,$BQ7,$BV7,$CA7,$CF7),1)</f>
        <v>#VALUE!</v>
      </c>
      <c r="BW121" s="3" t="e">
        <f>RANK(BW7,($E7,$J7,$O7,$T7,$Y7,$AD7,$AI7,$AN7,$AS7,$AX7,$BC7,$BH7,$BM7,$BR7,$BW7,$CB7),0)</f>
        <v>#VALUE!</v>
      </c>
      <c r="BX121" s="3" t="e">
        <f>RANK(BX7,($F7,$K7,$P7,$U7,$Z7,$AE7,$AJ7,$AO7,$AT7,$AY7,$BD7,$BI7,$BN7,$BS7,$BX7,$CC7),1)</f>
        <v>#VALUE!</v>
      </c>
      <c r="BY121" s="3" t="e">
        <f>RANK(BY7,($G7,$L7,$Q7,$V7,$AA7,$AF7,$AK7,$AP7,$AU7,$AZ7,$BE7,$BJ7,$BO7,$BT7,$BY7,$CD7),1)</f>
        <v>#VALUE!</v>
      </c>
      <c r="BZ121" s="3" t="e">
        <f>RANK(BZ7,($H7,$M7,$R7,$W7,$AB7,$AG7,$AL7,$AQ7,$AV7,$BA7,$BF7,$BK7,$BP7,$BU7,$BZ7,$CE7),1)</f>
        <v>#VALUE!</v>
      </c>
      <c r="CA121" s="3" t="e">
        <f>RANK(CA7,($I7,$N7,$S7,$X7,$AC7,$AH7,$AM7,$AR7,$AW7,$BB7,$BG7,$BL7,$BQ7,$BV7,$CA7,$CF7),1)</f>
        <v>#VALUE!</v>
      </c>
      <c r="CB121" s="3" t="e">
        <f>RANK(CB7,($E7,$J7,$O7,$T7,$Y7,$AD7,$AI7,$AN7,$AS7,$AX7,$BC7,$BH7,$BM7,$BR7,$BW7,$CB7),0)</f>
        <v>#VALUE!</v>
      </c>
      <c r="CC121" s="3" t="e">
        <f>RANK(CC7,($F7,$K7,$P7,$U7,$Z7,$AE7,$AJ7,$AO7,$AT7,$AY7,$BD7,$BI7,$BN7,$BS7,$BX7,$CC7),1)</f>
        <v>#VALUE!</v>
      </c>
      <c r="CD121" s="3" t="e">
        <f>RANK(CD7,($G7,$L7,$Q7,$V7,$AA7,$AF7,$AK7,$AP7,$AU7,$AZ7,$BE7,$BJ7,$BO7,$BT7,$BY7,$CD7),1)</f>
        <v>#VALUE!</v>
      </c>
      <c r="CE121" s="3" t="e">
        <f>RANK(CE7,($H7,$M7,$R7,$W7,$AB7,$AG7,$AL7,$AQ7,$AV7,$BA7,$BF7,$BK7,$BP7,$BU7,$BZ7,$CE7),1)</f>
        <v>#VALUE!</v>
      </c>
      <c r="CF121" s="3" t="e">
        <f>RANK(CF7,($I7,$N7,$S7,$X7,$AC7,$AH7,$AM7,$AR7,$AW7,$BB7,$BG7,$BL7,$BQ7,$BV7,$CA7,$CF7),1)</f>
        <v>#VALUE!</v>
      </c>
      <c r="CH121" s="84"/>
      <c r="CI121" s="82"/>
      <c r="CJ121" s="82"/>
      <c r="CK121" s="82"/>
      <c r="CL121" s="82"/>
      <c r="CM121" s="3"/>
    </row>
    <row r="122" spans="1:91" s="79" customFormat="1" ht="15.75" hidden="1" thickBot="1" x14ac:dyDescent="0.3">
      <c r="A122" s="3">
        <f t="shared" si="86"/>
        <v>5</v>
      </c>
      <c r="B122" s="3" t="str">
        <f t="shared" si="86"/>
        <v>CyberShake</v>
      </c>
      <c r="C122" s="3">
        <f t="shared" si="86"/>
        <v>5</v>
      </c>
      <c r="D122" s="3"/>
      <c r="E122" s="3">
        <f>RANK(E8,($E8,$J8,$O8,$T8,$Y8,$AD8,$AI8,$AN8,$AS8,$AX8,$BC8,$BH8,$BM8,$BR8,$BW8,$CB8),0)</f>
        <v>1</v>
      </c>
      <c r="F122" s="3">
        <f>RANK(F8,($F8,$K8,$P8,$U8,$Z8,$AE8,$AJ8,$AO8,$AT8,$AY8,$BD8,$BI8,$BN8,$BS8,$BX8,$CC8),1)</f>
        <v>5</v>
      </c>
      <c r="G122" s="3">
        <f>RANK(G8,($G8,$L8,$Q8,$V8,$AA8,$AF8,$AK8,$AP8,$AU8,$AZ8,$BE8,$BJ8,$BO8,$BT8,$BY8,$CD8),1)</f>
        <v>5</v>
      </c>
      <c r="H122" s="3">
        <f>RANK(H8,($H8,$M8,$R8,$W8,$AB8,$AG8,$AL8,$AQ8,$AV8,$BA8,$BF8,$BK8,$BP8,$BU8,$BZ8,$CE8),1)</f>
        <v>5</v>
      </c>
      <c r="I122" s="3">
        <f>RANK(I8,($I8,$N8,$S8,$X8,$AC8,$AH8,$AM8,$AR8,$AW8,$BB8,$BG8,$BL8,$BQ8,$BV8,$CA8,$CF8),1)</f>
        <v>2</v>
      </c>
      <c r="J122" s="3">
        <f>RANK(J8,($E8,$J8,$O8,$T8,$Y8,$AD8,$AI8,$AN8,$AS8,$AX8,$BC8,$BH8,$BM8,$BR8,$BW8,$CB8),0)</f>
        <v>1</v>
      </c>
      <c r="K122" s="3">
        <f>RANK(K8,($F8,$K8,$P8,$U8,$Z8,$AE8,$AJ8,$AO8,$AT8,$AY8,$BD8,$BI8,$BN8,$BS8,$BX8,$CC8),1)</f>
        <v>3</v>
      </c>
      <c r="L122" s="3">
        <f>RANK(L8,($G8,$L8,$Q8,$V8,$AA8,$AF8,$AK8,$AP8,$AU8,$AZ8,$BE8,$BJ8,$BO8,$BT8,$BY8,$CD8),1)</f>
        <v>3</v>
      </c>
      <c r="M122" s="3">
        <f>RANK(M8,($H8,$M8,$R8,$W8,$AB8,$AG8,$AL8,$AQ8,$AV8,$BA8,$BF8,$BK8,$BP8,$BU8,$BZ8,$CE8),1)</f>
        <v>3</v>
      </c>
      <c r="N122" s="3">
        <f>RANK(N8,($I8,$N8,$S8,$X8,$AC8,$AH8,$AM8,$AR8,$AW8,$BB8,$BG8,$BL8,$BQ8,$BV8,$CA8,$CF8),1)</f>
        <v>5</v>
      </c>
      <c r="O122" s="3">
        <f>RANK(O8,($E8,$J8,$O8,$T8,$Y8,$AD8,$AI8,$AN8,$AS8,$AX8,$BC8,$BH8,$BM8,$BR8,$BW8,$CB8),0)</f>
        <v>1</v>
      </c>
      <c r="P122" s="3">
        <f>RANK(P8,($F8,$K8,$P8,$U8,$Z8,$AE8,$AJ8,$AO8,$AT8,$AY8,$BD8,$BI8,$BN8,$BS8,$BX8,$CC8),1)</f>
        <v>6</v>
      </c>
      <c r="Q122" s="3">
        <f>RANK(Q8,($G8,$L8,$Q8,$V8,$AA8,$AF8,$AK8,$AP8,$AU8,$AZ8,$BE8,$BJ8,$BO8,$BT8,$BY8,$CD8),1)</f>
        <v>6</v>
      </c>
      <c r="R122" s="3">
        <f>RANK(R8,($H8,$M8,$R8,$W8,$AB8,$AG8,$AL8,$AQ8,$AV8,$BA8,$BF8,$BK8,$BP8,$BU8,$BZ8,$CE8),1)</f>
        <v>6</v>
      </c>
      <c r="S122" s="3">
        <f>RANK(S8,($I8,$N8,$S8,$X8,$AC8,$AH8,$AM8,$AR8,$AW8,$BB8,$BG8,$BL8,$BQ8,$BV8,$CA8,$CF8),1)</f>
        <v>6</v>
      </c>
      <c r="T122" s="3">
        <f>RANK(T8,($E8,$J8,$O8,$T8,$Y8,$AD8,$AI8,$AN8,$AS8,$AX8,$BC8,$BH8,$BM8,$BR8,$BW8,$CB8),0)</f>
        <v>1</v>
      </c>
      <c r="U122" s="3">
        <f>RANK(U8,($F8,$K8,$P8,$U8,$Z8,$AE8,$AJ8,$AO8,$AT8,$AY8,$BD8,$BI8,$BN8,$BS8,$BX8,$CC8),1)</f>
        <v>2</v>
      </c>
      <c r="V122" s="3">
        <f>RANK(V8,($G8,$L8,$Q8,$V8,$AA8,$AF8,$AK8,$AP8,$AU8,$AZ8,$BE8,$BJ8,$BO8,$BT8,$BY8,$CD8),1)</f>
        <v>2</v>
      </c>
      <c r="W122" s="3">
        <f>RANK(W8,($H8,$M8,$R8,$W8,$AB8,$AG8,$AL8,$AQ8,$AV8,$BA8,$BF8,$BK8,$BP8,$BU8,$BZ8,$CE8),1)</f>
        <v>2</v>
      </c>
      <c r="X122" s="3">
        <f>RANK(X8,($I8,$N8,$S8,$X8,$AC8,$AH8,$AM8,$AR8,$AW8,$BB8,$BG8,$BL8,$BQ8,$BV8,$CA8,$CF8),1)</f>
        <v>3</v>
      </c>
      <c r="Y122" s="3">
        <f>RANK(Y8,($E8,$J8,$O8,$T8,$Y8,$AD8,$AI8,$AN8,$AS8,$AX8,$BC8,$BH8,$BM8,$BR8,$BW8,$CB8),0)</f>
        <v>1</v>
      </c>
      <c r="Z122" s="3">
        <f>RANK(Z8,($F8,$K8,$P8,$U8,$Z8,$AE8,$AJ8,$AO8,$AT8,$AY8,$BD8,$BI8,$BN8,$BS8,$BX8,$CC8),1)</f>
        <v>4</v>
      </c>
      <c r="AA122" s="3">
        <f>RANK(AA8,($G8,$L8,$Q8,$V8,$AA8,$AF8,$AK8,$AP8,$AU8,$AZ8,$BE8,$BJ8,$BO8,$BT8,$BY8,$CD8),1)</f>
        <v>4</v>
      </c>
      <c r="AB122" s="3">
        <f>RANK(AB8,($H8,$M8,$R8,$W8,$AB8,$AG8,$AL8,$AQ8,$AV8,$BA8,$BF8,$BK8,$BP8,$BU8,$BZ8,$CE8),1)</f>
        <v>4</v>
      </c>
      <c r="AC122" s="3">
        <f>RANK(AC8,($I8,$N8,$S8,$X8,$AC8,$AH8,$AM8,$AR8,$AW8,$BB8,$BG8,$BL8,$BQ8,$BV8,$CA8,$CF8),1)</f>
        <v>1</v>
      </c>
      <c r="AD122" s="3">
        <f>RANK(AD8,($E8,$J8,$O8,$T8,$Y8,$AD8,$AI8,$AN8,$AS8,$AX8,$BC8,$BH8,$BM8,$BR8,$BW8,$CB8),0)</f>
        <v>1</v>
      </c>
      <c r="AE122" s="3">
        <f>RANK(AE8,($F8,$K8,$P8,$U8,$Z8,$AE8,$AJ8,$AO8,$AT8,$AY8,$BD8,$BI8,$BN8,$BS8,$BX8,$CC8),1)</f>
        <v>1</v>
      </c>
      <c r="AF122" s="3">
        <f>RANK(AF8,($G8,$L8,$Q8,$V8,$AA8,$AF8,$AK8,$AP8,$AU8,$AZ8,$BE8,$BJ8,$BO8,$BT8,$BY8,$CD8),1)</f>
        <v>1</v>
      </c>
      <c r="AG122" s="3">
        <f>RANK(AG8,($H8,$M8,$R8,$W8,$AB8,$AG8,$AL8,$AQ8,$AV8,$BA8,$BF8,$BK8,$BP8,$BU8,$BZ8,$CE8),1)</f>
        <v>1</v>
      </c>
      <c r="AH122" s="3">
        <f>RANK(AH8,($I8,$N8,$S8,$X8,$AC8,$AH8,$AM8,$AR8,$AW8,$BB8,$BG8,$BL8,$BQ8,$BV8,$CA8,$CF8),1)</f>
        <v>4</v>
      </c>
      <c r="AI122" s="3" t="e">
        <f>RANK(AI8,($E8,$J8,$O8,$T8,$Y8,$AD8,$AI8,$AN8,$AS8,$AX8,$BC8,$BH8,$BM8,$BR8,$BW8,$CB8),0)</f>
        <v>#VALUE!</v>
      </c>
      <c r="AJ122" s="3" t="e">
        <f>RANK(AJ8,($F8,$K8,$P8,$U8,$Z8,$AE8,$AJ8,$AO8,$AT8,$AY8,$BD8,$BI8,$BN8,$BS8,$BX8,$CC8),1)</f>
        <v>#VALUE!</v>
      </c>
      <c r="AK122" s="3" t="e">
        <f>RANK(AK8,($G8,$L8,$Q8,$V8,$AA8,$AF8,$AK8,$AP8,$AU8,$AZ8,$BE8,$BJ8,$BO8,$BT8,$BY8,$CD8),1)</f>
        <v>#VALUE!</v>
      </c>
      <c r="AL122" s="3" t="e">
        <f>RANK(AL8,($H8,$M8,$R8,$W8,$AB8,$AG8,$AL8,$AQ8,$AV8,$BA8,$BF8,$BK8,$BP8,$BU8,$BZ8,$CE8),1)</f>
        <v>#VALUE!</v>
      </c>
      <c r="AM122" s="3" t="e">
        <f>RANK(AM8,($I8,$N8,$S8,$X8,$AC8,$AH8,$AM8,$AR8,$AW8,$BB8,$BG8,$BL8,$BQ8,$BV8,$CA8,$CF8),1)</f>
        <v>#VALUE!</v>
      </c>
      <c r="AN122" s="3" t="e">
        <f>RANK(AN8,($E8,$J8,$O8,$T8,$Y8,$AD8,$AI8,$AN8,$AS8,$AX8,$BC8,$BH8,$BM8,$BR8,$BW8,$CB8),0)</f>
        <v>#VALUE!</v>
      </c>
      <c r="AO122" s="3" t="e">
        <f>RANK(AO8,($F8,$K8,$P8,$U8,$Z8,$AE8,$AJ8,$AO8,$AT8,$AY8,$BD8,$BI8,$BN8,$BS8,$BX8,$CC8),1)</f>
        <v>#VALUE!</v>
      </c>
      <c r="AP122" s="3" t="e">
        <f>RANK(AP8,($G8,$L8,$Q8,$V8,$AA8,$AF8,$AK8,$AP8,$AU8,$AZ8,$BE8,$BJ8,$BO8,$BT8,$BY8,$CD8),1)</f>
        <v>#VALUE!</v>
      </c>
      <c r="AQ122" s="3" t="e">
        <f>RANK(AQ8,($H8,$M8,$R8,$W8,$AB8,$AG8,$AL8,$AQ8,$AV8,$BA8,$BF8,$BK8,$BP8,$BU8,$BZ8,$CE8),1)</f>
        <v>#VALUE!</v>
      </c>
      <c r="AR122" s="3" t="e">
        <f>RANK(AR8,($I8,$N8,$S8,$X8,$AC8,$AH8,$AM8,$AR8,$AW8,$BB8,$BG8,$BL8,$BQ8,$BV8,$CA8,$CF8),1)</f>
        <v>#VALUE!</v>
      </c>
      <c r="AS122" s="3" t="e">
        <f>RANK(AS8,($E8,$J8,$O8,$T8,$Y8,$AD8,$AI8,$AN8,$AS8,$AX8,$BC8,$BH8,$BM8,$BR8,$BW8,$CB8),0)</f>
        <v>#VALUE!</v>
      </c>
      <c r="AT122" s="3" t="e">
        <f>RANK(AT8,($F8,$K8,$P8,$U8,$Z8,$AE8,$AJ8,$AO8,$AT8,$AY8,$BD8,$BI8,$BN8,$BS8,$BX8,$CC8),1)</f>
        <v>#VALUE!</v>
      </c>
      <c r="AU122" s="3" t="e">
        <f>RANK(AU8,($G8,$L8,$Q8,$V8,$AA8,$AF8,$AK8,$AP8,$AU8,$AZ8,$BE8,$BJ8,$BO8,$BT8,$BY8,$CD8),1)</f>
        <v>#VALUE!</v>
      </c>
      <c r="AV122" s="3" t="e">
        <f>RANK(AV8,($H8,$M8,$R8,$W8,$AB8,$AG8,$AL8,$AQ8,$AV8,$BA8,$BF8,$BK8,$BP8,$BU8,$BZ8,$CE8),1)</f>
        <v>#VALUE!</v>
      </c>
      <c r="AW122" s="3" t="e">
        <f>RANK(AW8,($I8,$N8,$S8,$X8,$AC8,$AH8,$AM8,$AR8,$AW8,$BB8,$BG8,$BL8,$BQ8,$BV8,$CA8,$CF8),1)</f>
        <v>#VALUE!</v>
      </c>
      <c r="AX122" s="3" t="e">
        <f>RANK(AX8,($E8,$J8,$O8,$T8,$Y8,$AD8,$AI8,$AN8,$AS8,$AX8,$BC8,$BH8,$BM8,$BR8,$BW8,$CB8),0)</f>
        <v>#VALUE!</v>
      </c>
      <c r="AY122" s="3" t="e">
        <f>RANK(AY8,($F8,$K8,$P8,$U8,$Z8,$AE8,$AJ8,$AO8,$AT8,$AY8,$BD8,$BI8,$BN8,$BS8,$BX8,$CC8),1)</f>
        <v>#VALUE!</v>
      </c>
      <c r="AZ122" s="3" t="e">
        <f>RANK(AZ8,($G8,$L8,$Q8,$V8,$AA8,$AF8,$AK8,$AP8,$AU8,$AZ8,$BE8,$BJ8,$BO8,$BT8,$BY8,$CD8),1)</f>
        <v>#VALUE!</v>
      </c>
      <c r="BA122" s="3" t="e">
        <f>RANK(BA8,($H8,$M8,$R8,$W8,$AB8,$AG8,$AL8,$AQ8,$AV8,$BA8,$BF8,$BK8,$BP8,$BU8,$BZ8,$CE8),1)</f>
        <v>#VALUE!</v>
      </c>
      <c r="BB122" s="3" t="e">
        <f>RANK(BB8,($I8,$N8,$S8,$X8,$AC8,$AH8,$AM8,$AR8,$AW8,$BB8,$BG8,$BL8,$BQ8,$BV8,$CA8,$CF8),1)</f>
        <v>#VALUE!</v>
      </c>
      <c r="BC122" s="3" t="e">
        <f>RANK(BC8,($E8,$J8,$O8,$T8,$Y8,$AD8,$AI8,$AN8,$AS8,$AX8,$BC8,$BH8,$BM8,$BR8,$BW8,$CB8),0)</f>
        <v>#VALUE!</v>
      </c>
      <c r="BD122" s="3" t="e">
        <f>RANK(BD8,($F8,$K8,$P8,$U8,$Z8,$AE8,$AJ8,$AO8,$AT8,$AY8,$BD8,$BI8,$BN8,$BS8,$BX8,$CC8),1)</f>
        <v>#VALUE!</v>
      </c>
      <c r="BE122" s="3" t="e">
        <f>RANK(BE8,($G8,$L8,$Q8,$V8,$AA8,$AF8,$AK8,$AP8,$AU8,$AZ8,$BE8,$BJ8,$BO8,$BT8,$BY8,$CD8),1)</f>
        <v>#VALUE!</v>
      </c>
      <c r="BF122" s="3" t="e">
        <f>RANK(BF8,($H8,$M8,$R8,$W8,$AB8,$AG8,$AL8,$AQ8,$AV8,$BA8,$BF8,$BK8,$BP8,$BU8,$BZ8,$CE8),1)</f>
        <v>#VALUE!</v>
      </c>
      <c r="BG122" s="3" t="e">
        <f>RANK(BG8,($I8,$N8,$S8,$X8,$AC8,$AH8,$AM8,$AR8,$AW8,$BB8,$BG8,$BL8,$BQ8,$BV8,$CA8,$CF8),1)</f>
        <v>#VALUE!</v>
      </c>
      <c r="BH122" s="3" t="e">
        <f>RANK(BH8,($E8,$J8,$O8,$T8,$Y8,$AD8,$AI8,$AN8,$AS8,$AX8,$BC8,$BH8,$BM8,$BR8,$BW8,$CB8),0)</f>
        <v>#VALUE!</v>
      </c>
      <c r="BI122" s="3" t="e">
        <f>RANK(BI8,($F8,$K8,$P8,$U8,$Z8,$AE8,$AJ8,$AO8,$AT8,$AY8,$BD8,$BI8,$BN8,$BS8,$BX8,$CC8),1)</f>
        <v>#VALUE!</v>
      </c>
      <c r="BJ122" s="3" t="e">
        <f>RANK(BJ8,($G8,$L8,$Q8,$V8,$AA8,$AF8,$AK8,$AP8,$AU8,$AZ8,$BE8,$BJ8,$BO8,$BT8,$BY8,$CD8),1)</f>
        <v>#VALUE!</v>
      </c>
      <c r="BK122" s="3" t="e">
        <f>RANK(BK8,($H8,$M8,$R8,$W8,$AB8,$AG8,$AL8,$AQ8,$AV8,$BA8,$BF8,$BK8,$BP8,$BU8,$BZ8,$CE8),1)</f>
        <v>#VALUE!</v>
      </c>
      <c r="BL122" s="3" t="e">
        <f>RANK(BL8,($I8,$N8,$S8,$X8,$AC8,$AH8,$AM8,$AR8,$AW8,$BB8,$BG8,$BL8,$BQ8,$BV8,$CA8,$CF8),1)</f>
        <v>#VALUE!</v>
      </c>
      <c r="BM122" s="3" t="e">
        <f>RANK(BM8,($E8,$J8,$O8,$T8,$Y8,$AD8,$AI8,$AN8,$AS8,$AX8,$BC8,$BH8,$BM8,$BR8,$BW8,$CB8),0)</f>
        <v>#VALUE!</v>
      </c>
      <c r="BN122" s="3" t="e">
        <f>RANK(BN8,($F8,$K8,$P8,$U8,$Z8,$AE8,$AJ8,$AO8,$AT8,$AY8,$BD8,$BI8,$BN8,$BS8,$BX8,$CC8),1)</f>
        <v>#VALUE!</v>
      </c>
      <c r="BO122" s="3" t="e">
        <f>RANK(BO8,($G8,$L8,$Q8,$V8,$AA8,$AF8,$AK8,$AP8,$AU8,$AZ8,$BE8,$BJ8,$BO8,$BT8,$BY8,$CD8),1)</f>
        <v>#VALUE!</v>
      </c>
      <c r="BP122" s="3" t="e">
        <f>RANK(BP8,($H8,$M8,$R8,$W8,$AB8,$AG8,$AL8,$AQ8,$AV8,$BA8,$BF8,$BK8,$BP8,$BU8,$BZ8,$CE8),1)</f>
        <v>#VALUE!</v>
      </c>
      <c r="BQ122" s="3" t="e">
        <f>RANK(BQ8,($I8,$N8,$S8,$X8,$AC8,$AH8,$AM8,$AR8,$AW8,$BB8,$BG8,$BL8,$BQ8,$BV8,$CA8,$CF8),1)</f>
        <v>#VALUE!</v>
      </c>
      <c r="BR122" s="3" t="e">
        <f>RANK(BR8,($E8,$J8,$O8,$T8,$Y8,$AD8,$AI8,$AN8,$AS8,$AX8,$BC8,$BH8,$BM8,$BR8,$BW8,$CB8),0)</f>
        <v>#VALUE!</v>
      </c>
      <c r="BS122" s="3" t="e">
        <f>RANK(BS8,($F8,$K8,$P8,$U8,$Z8,$AE8,$AJ8,$AO8,$AT8,$AY8,$BD8,$BI8,$BN8,$BS8,$BX8,$CC8),1)</f>
        <v>#VALUE!</v>
      </c>
      <c r="BT122" s="3" t="e">
        <f>RANK(BT8,($G8,$L8,$Q8,$V8,$AA8,$AF8,$AK8,$AP8,$AU8,$AZ8,$BE8,$BJ8,$BO8,$BT8,$BY8,$CD8),1)</f>
        <v>#VALUE!</v>
      </c>
      <c r="BU122" s="3" t="e">
        <f>RANK(BU8,($H8,$M8,$R8,$W8,$AB8,$AG8,$AL8,$AQ8,$AV8,$BA8,$BF8,$BK8,$BP8,$BU8,$BZ8,$CE8),1)</f>
        <v>#VALUE!</v>
      </c>
      <c r="BV122" s="3" t="e">
        <f>RANK(BV8,($I8,$N8,$S8,$X8,$AC8,$AH8,$AM8,$AR8,$AW8,$BB8,$BG8,$BL8,$BQ8,$BV8,$CA8,$CF8),1)</f>
        <v>#VALUE!</v>
      </c>
      <c r="BW122" s="3" t="e">
        <f>RANK(BW8,($E8,$J8,$O8,$T8,$Y8,$AD8,$AI8,$AN8,$AS8,$AX8,$BC8,$BH8,$BM8,$BR8,$BW8,$CB8),0)</f>
        <v>#VALUE!</v>
      </c>
      <c r="BX122" s="3" t="e">
        <f>RANK(BX8,($F8,$K8,$P8,$U8,$Z8,$AE8,$AJ8,$AO8,$AT8,$AY8,$BD8,$BI8,$BN8,$BS8,$BX8,$CC8),1)</f>
        <v>#VALUE!</v>
      </c>
      <c r="BY122" s="3" t="e">
        <f>RANK(BY8,($G8,$L8,$Q8,$V8,$AA8,$AF8,$AK8,$AP8,$AU8,$AZ8,$BE8,$BJ8,$BO8,$BT8,$BY8,$CD8),1)</f>
        <v>#VALUE!</v>
      </c>
      <c r="BZ122" s="3" t="e">
        <f>RANK(BZ8,($H8,$M8,$R8,$W8,$AB8,$AG8,$AL8,$AQ8,$AV8,$BA8,$BF8,$BK8,$BP8,$BU8,$BZ8,$CE8),1)</f>
        <v>#VALUE!</v>
      </c>
      <c r="CA122" s="3" t="e">
        <f>RANK(CA8,($I8,$N8,$S8,$X8,$AC8,$AH8,$AM8,$AR8,$AW8,$BB8,$BG8,$BL8,$BQ8,$BV8,$CA8,$CF8),1)</f>
        <v>#VALUE!</v>
      </c>
      <c r="CB122" s="3" t="e">
        <f>RANK(CB8,($E8,$J8,$O8,$T8,$Y8,$AD8,$AI8,$AN8,$AS8,$AX8,$BC8,$BH8,$BM8,$BR8,$BW8,$CB8),0)</f>
        <v>#VALUE!</v>
      </c>
      <c r="CC122" s="3" t="e">
        <f>RANK(CC8,($F8,$K8,$P8,$U8,$Z8,$AE8,$AJ8,$AO8,$AT8,$AY8,$BD8,$BI8,$BN8,$BS8,$BX8,$CC8),1)</f>
        <v>#VALUE!</v>
      </c>
      <c r="CD122" s="3" t="e">
        <f>RANK(CD8,($G8,$L8,$Q8,$V8,$AA8,$AF8,$AK8,$AP8,$AU8,$AZ8,$BE8,$BJ8,$BO8,$BT8,$BY8,$CD8),1)</f>
        <v>#VALUE!</v>
      </c>
      <c r="CE122" s="3" t="e">
        <f>RANK(CE8,($H8,$M8,$R8,$W8,$AB8,$AG8,$AL8,$AQ8,$AV8,$BA8,$BF8,$BK8,$BP8,$BU8,$BZ8,$CE8),1)</f>
        <v>#VALUE!</v>
      </c>
      <c r="CF122" s="3" t="e">
        <f>RANK(CF8,($I8,$N8,$S8,$X8,$AC8,$AH8,$AM8,$AR8,$AW8,$BB8,$BG8,$BL8,$BQ8,$BV8,$CA8,$CF8),1)</f>
        <v>#VALUE!</v>
      </c>
      <c r="CH122" s="84"/>
      <c r="CI122" s="82"/>
      <c r="CJ122" s="82"/>
      <c r="CK122" s="82"/>
      <c r="CL122" s="82"/>
      <c r="CM122" s="3"/>
    </row>
    <row r="123" spans="1:91" s="84" customFormat="1" ht="15.75" hidden="1" thickBot="1" x14ac:dyDescent="0.3">
      <c r="A123" s="3">
        <f t="shared" si="86"/>
        <v>6</v>
      </c>
      <c r="B123" s="3" t="str">
        <f t="shared" si="86"/>
        <v>CyberShake</v>
      </c>
      <c r="C123" s="3">
        <f t="shared" si="86"/>
        <v>6</v>
      </c>
      <c r="D123" s="3"/>
      <c r="E123" s="3">
        <f>RANK(E9,($E9,$J9,$O9,$T9,$Y9,$AD9,$AI9,$AN9,$AS9,$AX9,$BC9,$BH9,$BM9,$BR9,$BW9,$CB9),0)</f>
        <v>1</v>
      </c>
      <c r="F123" s="3">
        <f>RANK(F9,($F9,$K9,$P9,$U9,$Z9,$AE9,$AJ9,$AO9,$AT9,$AY9,$BD9,$BI9,$BN9,$BS9,$BX9,$CC9),1)</f>
        <v>6</v>
      </c>
      <c r="G123" s="3">
        <f>RANK(G9,($G9,$L9,$Q9,$V9,$AA9,$AF9,$AK9,$AP9,$AU9,$AZ9,$BE9,$BJ9,$BO9,$BT9,$BY9,$CD9),1)</f>
        <v>6</v>
      </c>
      <c r="H123" s="3">
        <f>RANK(H9,($H9,$M9,$R9,$W9,$AB9,$AG9,$AL9,$AQ9,$AV9,$BA9,$BF9,$BK9,$BP9,$BU9,$BZ9,$CE9),1)</f>
        <v>6</v>
      </c>
      <c r="I123" s="3">
        <f>RANK(I9,($I9,$N9,$S9,$X9,$AC9,$AH9,$AM9,$AR9,$AW9,$BB9,$BG9,$BL9,$BQ9,$BV9,$CA9,$CF9),1)</f>
        <v>3</v>
      </c>
      <c r="J123" s="3">
        <f>RANK(J9,($E9,$J9,$O9,$T9,$Y9,$AD9,$AI9,$AN9,$AS9,$AX9,$BC9,$BH9,$BM9,$BR9,$BW9,$CB9),0)</f>
        <v>1</v>
      </c>
      <c r="K123" s="3">
        <f>RANK(K9,($F9,$K9,$P9,$U9,$Z9,$AE9,$AJ9,$AO9,$AT9,$AY9,$BD9,$BI9,$BN9,$BS9,$BX9,$CC9),1)</f>
        <v>2</v>
      </c>
      <c r="L123" s="3">
        <f>RANK(L9,($G9,$L9,$Q9,$V9,$AA9,$AF9,$AK9,$AP9,$AU9,$AZ9,$BE9,$BJ9,$BO9,$BT9,$BY9,$CD9),1)</f>
        <v>2</v>
      </c>
      <c r="M123" s="3">
        <f>RANK(M9,($H9,$M9,$R9,$W9,$AB9,$AG9,$AL9,$AQ9,$AV9,$BA9,$BF9,$BK9,$BP9,$BU9,$BZ9,$CE9),1)</f>
        <v>2</v>
      </c>
      <c r="N123" s="3">
        <f>RANK(N9,($I9,$N9,$S9,$X9,$AC9,$AH9,$AM9,$AR9,$AW9,$BB9,$BG9,$BL9,$BQ9,$BV9,$CA9,$CF9),1)</f>
        <v>5</v>
      </c>
      <c r="O123" s="3">
        <f>RANK(O9,($E9,$J9,$O9,$T9,$Y9,$AD9,$AI9,$AN9,$AS9,$AX9,$BC9,$BH9,$BM9,$BR9,$BW9,$CB9),0)</f>
        <v>1</v>
      </c>
      <c r="P123" s="3">
        <f>RANK(P9,($F9,$K9,$P9,$U9,$Z9,$AE9,$AJ9,$AO9,$AT9,$AY9,$BD9,$BI9,$BN9,$BS9,$BX9,$CC9),1)</f>
        <v>4</v>
      </c>
      <c r="Q123" s="3">
        <f>RANK(Q9,($G9,$L9,$Q9,$V9,$AA9,$AF9,$AK9,$AP9,$AU9,$AZ9,$BE9,$BJ9,$BO9,$BT9,$BY9,$CD9),1)</f>
        <v>4</v>
      </c>
      <c r="R123" s="3">
        <f>RANK(R9,($H9,$M9,$R9,$W9,$AB9,$AG9,$AL9,$AQ9,$AV9,$BA9,$BF9,$BK9,$BP9,$BU9,$BZ9,$CE9),1)</f>
        <v>4</v>
      </c>
      <c r="S123" s="3">
        <f>RANK(S9,($I9,$N9,$S9,$X9,$AC9,$AH9,$AM9,$AR9,$AW9,$BB9,$BG9,$BL9,$BQ9,$BV9,$CA9,$CF9),1)</f>
        <v>6</v>
      </c>
      <c r="T123" s="3">
        <f>RANK(T9,($E9,$J9,$O9,$T9,$Y9,$AD9,$AI9,$AN9,$AS9,$AX9,$BC9,$BH9,$BM9,$BR9,$BW9,$CB9),0)</f>
        <v>1</v>
      </c>
      <c r="U123" s="3">
        <f>RANK(U9,($F9,$K9,$P9,$U9,$Z9,$AE9,$AJ9,$AO9,$AT9,$AY9,$BD9,$BI9,$BN9,$BS9,$BX9,$CC9),1)</f>
        <v>1</v>
      </c>
      <c r="V123" s="3">
        <f>RANK(V9,($G9,$L9,$Q9,$V9,$AA9,$AF9,$AK9,$AP9,$AU9,$AZ9,$BE9,$BJ9,$BO9,$BT9,$BY9,$CD9),1)</f>
        <v>1</v>
      </c>
      <c r="W123" s="3">
        <f>RANK(W9,($H9,$M9,$R9,$W9,$AB9,$AG9,$AL9,$AQ9,$AV9,$BA9,$BF9,$BK9,$BP9,$BU9,$BZ9,$CE9),1)</f>
        <v>1</v>
      </c>
      <c r="X123" s="3">
        <f>RANK(X9,($I9,$N9,$S9,$X9,$AC9,$AH9,$AM9,$AR9,$AW9,$BB9,$BG9,$BL9,$BQ9,$BV9,$CA9,$CF9),1)</f>
        <v>1</v>
      </c>
      <c r="Y123" s="3">
        <f>RANK(Y9,($E9,$J9,$O9,$T9,$Y9,$AD9,$AI9,$AN9,$AS9,$AX9,$BC9,$BH9,$BM9,$BR9,$BW9,$CB9),0)</f>
        <v>1</v>
      </c>
      <c r="Z123" s="3">
        <f>RANK(Z9,($F9,$K9,$P9,$U9,$Z9,$AE9,$AJ9,$AO9,$AT9,$AY9,$BD9,$BI9,$BN9,$BS9,$BX9,$CC9),1)</f>
        <v>5</v>
      </c>
      <c r="AA123" s="3">
        <f>RANK(AA9,($G9,$L9,$Q9,$V9,$AA9,$AF9,$AK9,$AP9,$AU9,$AZ9,$BE9,$BJ9,$BO9,$BT9,$BY9,$CD9),1)</f>
        <v>5</v>
      </c>
      <c r="AB123" s="3">
        <f>RANK(AB9,($H9,$M9,$R9,$W9,$AB9,$AG9,$AL9,$AQ9,$AV9,$BA9,$BF9,$BK9,$BP9,$BU9,$BZ9,$CE9),1)</f>
        <v>5</v>
      </c>
      <c r="AC123" s="3">
        <f>RANK(AC9,($I9,$N9,$S9,$X9,$AC9,$AH9,$AM9,$AR9,$AW9,$BB9,$BG9,$BL9,$BQ9,$BV9,$CA9,$CF9),1)</f>
        <v>2</v>
      </c>
      <c r="AD123" s="3">
        <f>RANK(AD9,($E9,$J9,$O9,$T9,$Y9,$AD9,$AI9,$AN9,$AS9,$AX9,$BC9,$BH9,$BM9,$BR9,$BW9,$CB9),0)</f>
        <v>1</v>
      </c>
      <c r="AE123" s="3">
        <f>RANK(AE9,($F9,$K9,$P9,$U9,$Z9,$AE9,$AJ9,$AO9,$AT9,$AY9,$BD9,$BI9,$BN9,$BS9,$BX9,$CC9),1)</f>
        <v>3</v>
      </c>
      <c r="AF123" s="3">
        <f>RANK(AF9,($G9,$L9,$Q9,$V9,$AA9,$AF9,$AK9,$AP9,$AU9,$AZ9,$BE9,$BJ9,$BO9,$BT9,$BY9,$CD9),1)</f>
        <v>3</v>
      </c>
      <c r="AG123" s="3">
        <f>RANK(AG9,($H9,$M9,$R9,$W9,$AB9,$AG9,$AL9,$AQ9,$AV9,$BA9,$BF9,$BK9,$BP9,$BU9,$BZ9,$CE9),1)</f>
        <v>3</v>
      </c>
      <c r="AH123" s="3">
        <f>RANK(AH9,($I9,$N9,$S9,$X9,$AC9,$AH9,$AM9,$AR9,$AW9,$BB9,$BG9,$BL9,$BQ9,$BV9,$CA9,$CF9),1)</f>
        <v>4</v>
      </c>
      <c r="AI123" s="3" t="e">
        <f>RANK(AI9,($E9,$J9,$O9,$T9,$Y9,$AD9,$AI9,$AN9,$AS9,$AX9,$BC9,$BH9,$BM9,$BR9,$BW9,$CB9),0)</f>
        <v>#VALUE!</v>
      </c>
      <c r="AJ123" s="3" t="e">
        <f>RANK(AJ9,($F9,$K9,$P9,$U9,$Z9,$AE9,$AJ9,$AO9,$AT9,$AY9,$BD9,$BI9,$BN9,$BS9,$BX9,$CC9),1)</f>
        <v>#VALUE!</v>
      </c>
      <c r="AK123" s="3" t="e">
        <f>RANK(AK9,($G9,$L9,$Q9,$V9,$AA9,$AF9,$AK9,$AP9,$AU9,$AZ9,$BE9,$BJ9,$BO9,$BT9,$BY9,$CD9),1)</f>
        <v>#VALUE!</v>
      </c>
      <c r="AL123" s="3" t="e">
        <f>RANK(AL9,($H9,$M9,$R9,$W9,$AB9,$AG9,$AL9,$AQ9,$AV9,$BA9,$BF9,$BK9,$BP9,$BU9,$BZ9,$CE9),1)</f>
        <v>#VALUE!</v>
      </c>
      <c r="AM123" s="3" t="e">
        <f>RANK(AM9,($I9,$N9,$S9,$X9,$AC9,$AH9,$AM9,$AR9,$AW9,$BB9,$BG9,$BL9,$BQ9,$BV9,$CA9,$CF9),1)</f>
        <v>#VALUE!</v>
      </c>
      <c r="AN123" s="3" t="e">
        <f>RANK(AN9,($E9,$J9,$O9,$T9,$Y9,$AD9,$AI9,$AN9,$AS9,$AX9,$BC9,$BH9,$BM9,$BR9,$BW9,$CB9),0)</f>
        <v>#VALUE!</v>
      </c>
      <c r="AO123" s="3" t="e">
        <f>RANK(AO9,($F9,$K9,$P9,$U9,$Z9,$AE9,$AJ9,$AO9,$AT9,$AY9,$BD9,$BI9,$BN9,$BS9,$BX9,$CC9),1)</f>
        <v>#VALUE!</v>
      </c>
      <c r="AP123" s="3" t="e">
        <f>RANK(AP9,($G9,$L9,$Q9,$V9,$AA9,$AF9,$AK9,$AP9,$AU9,$AZ9,$BE9,$BJ9,$BO9,$BT9,$BY9,$CD9),1)</f>
        <v>#VALUE!</v>
      </c>
      <c r="AQ123" s="3" t="e">
        <f>RANK(AQ9,($H9,$M9,$R9,$W9,$AB9,$AG9,$AL9,$AQ9,$AV9,$BA9,$BF9,$BK9,$BP9,$BU9,$BZ9,$CE9),1)</f>
        <v>#VALUE!</v>
      </c>
      <c r="AR123" s="3" t="e">
        <f>RANK(AR9,($I9,$N9,$S9,$X9,$AC9,$AH9,$AM9,$AR9,$AW9,$BB9,$BG9,$BL9,$BQ9,$BV9,$CA9,$CF9),1)</f>
        <v>#VALUE!</v>
      </c>
      <c r="AS123" s="3" t="e">
        <f>RANK(AS9,($E9,$J9,$O9,$T9,$Y9,$AD9,$AI9,$AN9,$AS9,$AX9,$BC9,$BH9,$BM9,$BR9,$BW9,$CB9),0)</f>
        <v>#VALUE!</v>
      </c>
      <c r="AT123" s="3" t="e">
        <f>RANK(AT9,($F9,$K9,$P9,$U9,$Z9,$AE9,$AJ9,$AO9,$AT9,$AY9,$BD9,$BI9,$BN9,$BS9,$BX9,$CC9),1)</f>
        <v>#VALUE!</v>
      </c>
      <c r="AU123" s="3" t="e">
        <f>RANK(AU9,($G9,$L9,$Q9,$V9,$AA9,$AF9,$AK9,$AP9,$AU9,$AZ9,$BE9,$BJ9,$BO9,$BT9,$BY9,$CD9),1)</f>
        <v>#VALUE!</v>
      </c>
      <c r="AV123" s="3" t="e">
        <f>RANK(AV9,($H9,$M9,$R9,$W9,$AB9,$AG9,$AL9,$AQ9,$AV9,$BA9,$BF9,$BK9,$BP9,$BU9,$BZ9,$CE9),1)</f>
        <v>#VALUE!</v>
      </c>
      <c r="AW123" s="3" t="e">
        <f>RANK(AW9,($I9,$N9,$S9,$X9,$AC9,$AH9,$AM9,$AR9,$AW9,$BB9,$BG9,$BL9,$BQ9,$BV9,$CA9,$CF9),1)</f>
        <v>#VALUE!</v>
      </c>
      <c r="AX123" s="3" t="e">
        <f>RANK(AX9,($E9,$J9,$O9,$T9,$Y9,$AD9,$AI9,$AN9,$AS9,$AX9,$BC9,$BH9,$BM9,$BR9,$BW9,$CB9),0)</f>
        <v>#VALUE!</v>
      </c>
      <c r="AY123" s="3" t="e">
        <f>RANK(AY9,($F9,$K9,$P9,$U9,$Z9,$AE9,$AJ9,$AO9,$AT9,$AY9,$BD9,$BI9,$BN9,$BS9,$BX9,$CC9),1)</f>
        <v>#VALUE!</v>
      </c>
      <c r="AZ123" s="3" t="e">
        <f>RANK(AZ9,($G9,$L9,$Q9,$V9,$AA9,$AF9,$AK9,$AP9,$AU9,$AZ9,$BE9,$BJ9,$BO9,$BT9,$BY9,$CD9),1)</f>
        <v>#VALUE!</v>
      </c>
      <c r="BA123" s="3" t="e">
        <f>RANK(BA9,($H9,$M9,$R9,$W9,$AB9,$AG9,$AL9,$AQ9,$AV9,$BA9,$BF9,$BK9,$BP9,$BU9,$BZ9,$CE9),1)</f>
        <v>#VALUE!</v>
      </c>
      <c r="BB123" s="3" t="e">
        <f>RANK(BB9,($I9,$N9,$S9,$X9,$AC9,$AH9,$AM9,$AR9,$AW9,$BB9,$BG9,$BL9,$BQ9,$BV9,$CA9,$CF9),1)</f>
        <v>#VALUE!</v>
      </c>
      <c r="BC123" s="3" t="e">
        <f>RANK(BC9,($E9,$J9,$O9,$T9,$Y9,$AD9,$AI9,$AN9,$AS9,$AX9,$BC9,$BH9,$BM9,$BR9,$BW9,$CB9),0)</f>
        <v>#VALUE!</v>
      </c>
      <c r="BD123" s="3" t="e">
        <f>RANK(BD9,($F9,$K9,$P9,$U9,$Z9,$AE9,$AJ9,$AO9,$AT9,$AY9,$BD9,$BI9,$BN9,$BS9,$BX9,$CC9),1)</f>
        <v>#VALUE!</v>
      </c>
      <c r="BE123" s="3" t="e">
        <f>RANK(BE9,($G9,$L9,$Q9,$V9,$AA9,$AF9,$AK9,$AP9,$AU9,$AZ9,$BE9,$BJ9,$BO9,$BT9,$BY9,$CD9),1)</f>
        <v>#VALUE!</v>
      </c>
      <c r="BF123" s="3" t="e">
        <f>RANK(BF9,($H9,$M9,$R9,$W9,$AB9,$AG9,$AL9,$AQ9,$AV9,$BA9,$BF9,$BK9,$BP9,$BU9,$BZ9,$CE9),1)</f>
        <v>#VALUE!</v>
      </c>
      <c r="BG123" s="3" t="e">
        <f>RANK(BG9,($I9,$N9,$S9,$X9,$AC9,$AH9,$AM9,$AR9,$AW9,$BB9,$BG9,$BL9,$BQ9,$BV9,$CA9,$CF9),1)</f>
        <v>#VALUE!</v>
      </c>
      <c r="BH123" s="3" t="e">
        <f>RANK(BH9,($E9,$J9,$O9,$T9,$Y9,$AD9,$AI9,$AN9,$AS9,$AX9,$BC9,$BH9,$BM9,$BR9,$BW9,$CB9),0)</f>
        <v>#VALUE!</v>
      </c>
      <c r="BI123" s="3" t="e">
        <f>RANK(BI9,($F9,$K9,$P9,$U9,$Z9,$AE9,$AJ9,$AO9,$AT9,$AY9,$BD9,$BI9,$BN9,$BS9,$BX9,$CC9),1)</f>
        <v>#VALUE!</v>
      </c>
      <c r="BJ123" s="3" t="e">
        <f>RANK(BJ9,($G9,$L9,$Q9,$V9,$AA9,$AF9,$AK9,$AP9,$AU9,$AZ9,$BE9,$BJ9,$BO9,$BT9,$BY9,$CD9),1)</f>
        <v>#VALUE!</v>
      </c>
      <c r="BK123" s="3" t="e">
        <f>RANK(BK9,($H9,$M9,$R9,$W9,$AB9,$AG9,$AL9,$AQ9,$AV9,$BA9,$BF9,$BK9,$BP9,$BU9,$BZ9,$CE9),1)</f>
        <v>#VALUE!</v>
      </c>
      <c r="BL123" s="3" t="e">
        <f>RANK(BL9,($I9,$N9,$S9,$X9,$AC9,$AH9,$AM9,$AR9,$AW9,$BB9,$BG9,$BL9,$BQ9,$BV9,$CA9,$CF9),1)</f>
        <v>#VALUE!</v>
      </c>
      <c r="BM123" s="3" t="e">
        <f>RANK(BM9,($E9,$J9,$O9,$T9,$Y9,$AD9,$AI9,$AN9,$AS9,$AX9,$BC9,$BH9,$BM9,$BR9,$BW9,$CB9),0)</f>
        <v>#VALUE!</v>
      </c>
      <c r="BN123" s="3" t="e">
        <f>RANK(BN9,($F9,$K9,$P9,$U9,$Z9,$AE9,$AJ9,$AO9,$AT9,$AY9,$BD9,$BI9,$BN9,$BS9,$BX9,$CC9),1)</f>
        <v>#VALUE!</v>
      </c>
      <c r="BO123" s="3" t="e">
        <f>RANK(BO9,($G9,$L9,$Q9,$V9,$AA9,$AF9,$AK9,$AP9,$AU9,$AZ9,$BE9,$BJ9,$BO9,$BT9,$BY9,$CD9),1)</f>
        <v>#VALUE!</v>
      </c>
      <c r="BP123" s="3" t="e">
        <f>RANK(BP9,($H9,$M9,$R9,$W9,$AB9,$AG9,$AL9,$AQ9,$AV9,$BA9,$BF9,$BK9,$BP9,$BU9,$BZ9,$CE9),1)</f>
        <v>#VALUE!</v>
      </c>
      <c r="BQ123" s="3" t="e">
        <f>RANK(BQ9,($I9,$N9,$S9,$X9,$AC9,$AH9,$AM9,$AR9,$AW9,$BB9,$BG9,$BL9,$BQ9,$BV9,$CA9,$CF9),1)</f>
        <v>#VALUE!</v>
      </c>
      <c r="BR123" s="3" t="e">
        <f>RANK(BR9,($E9,$J9,$O9,$T9,$Y9,$AD9,$AI9,$AN9,$AS9,$AX9,$BC9,$BH9,$BM9,$BR9,$BW9,$CB9),0)</f>
        <v>#VALUE!</v>
      </c>
      <c r="BS123" s="3" t="e">
        <f>RANK(BS9,($F9,$K9,$P9,$U9,$Z9,$AE9,$AJ9,$AO9,$AT9,$AY9,$BD9,$BI9,$BN9,$BS9,$BX9,$CC9),1)</f>
        <v>#VALUE!</v>
      </c>
      <c r="BT123" s="3" t="e">
        <f>RANK(BT9,($G9,$L9,$Q9,$V9,$AA9,$AF9,$AK9,$AP9,$AU9,$AZ9,$BE9,$BJ9,$BO9,$BT9,$BY9,$CD9),1)</f>
        <v>#VALUE!</v>
      </c>
      <c r="BU123" s="3" t="e">
        <f>RANK(BU9,($H9,$M9,$R9,$W9,$AB9,$AG9,$AL9,$AQ9,$AV9,$BA9,$BF9,$BK9,$BP9,$BU9,$BZ9,$CE9),1)</f>
        <v>#VALUE!</v>
      </c>
      <c r="BV123" s="3" t="e">
        <f>RANK(BV9,($I9,$N9,$S9,$X9,$AC9,$AH9,$AM9,$AR9,$AW9,$BB9,$BG9,$BL9,$BQ9,$BV9,$CA9,$CF9),1)</f>
        <v>#VALUE!</v>
      </c>
      <c r="BW123" s="3" t="e">
        <f>RANK(BW9,($E9,$J9,$O9,$T9,$Y9,$AD9,$AI9,$AN9,$AS9,$AX9,$BC9,$BH9,$BM9,$BR9,$BW9,$CB9),0)</f>
        <v>#VALUE!</v>
      </c>
      <c r="BX123" s="3" t="e">
        <f>RANK(BX9,($F9,$K9,$P9,$U9,$Z9,$AE9,$AJ9,$AO9,$AT9,$AY9,$BD9,$BI9,$BN9,$BS9,$BX9,$CC9),1)</f>
        <v>#VALUE!</v>
      </c>
      <c r="BY123" s="3" t="e">
        <f>RANK(BY9,($G9,$L9,$Q9,$V9,$AA9,$AF9,$AK9,$AP9,$AU9,$AZ9,$BE9,$BJ9,$BO9,$BT9,$BY9,$CD9),1)</f>
        <v>#VALUE!</v>
      </c>
      <c r="BZ123" s="3" t="e">
        <f>RANK(BZ9,($H9,$M9,$R9,$W9,$AB9,$AG9,$AL9,$AQ9,$AV9,$BA9,$BF9,$BK9,$BP9,$BU9,$BZ9,$CE9),1)</f>
        <v>#VALUE!</v>
      </c>
      <c r="CA123" s="3" t="e">
        <f>RANK(CA9,($I9,$N9,$S9,$X9,$AC9,$AH9,$AM9,$AR9,$AW9,$BB9,$BG9,$BL9,$BQ9,$BV9,$CA9,$CF9),1)</f>
        <v>#VALUE!</v>
      </c>
      <c r="CB123" s="3" t="e">
        <f>RANK(CB9,($E9,$J9,$O9,$T9,$Y9,$AD9,$AI9,$AN9,$AS9,$AX9,$BC9,$BH9,$BM9,$BR9,$BW9,$CB9),0)</f>
        <v>#VALUE!</v>
      </c>
      <c r="CC123" s="3" t="e">
        <f>RANK(CC9,($F9,$K9,$P9,$U9,$Z9,$AE9,$AJ9,$AO9,$AT9,$AY9,$BD9,$BI9,$BN9,$BS9,$BX9,$CC9),1)</f>
        <v>#VALUE!</v>
      </c>
      <c r="CD123" s="3" t="e">
        <f>RANK(CD9,($G9,$L9,$Q9,$V9,$AA9,$AF9,$AK9,$AP9,$AU9,$AZ9,$BE9,$BJ9,$BO9,$BT9,$BY9,$CD9),1)</f>
        <v>#VALUE!</v>
      </c>
      <c r="CE123" s="3" t="e">
        <f>RANK(CE9,($H9,$M9,$R9,$W9,$AB9,$AG9,$AL9,$AQ9,$AV9,$BA9,$BF9,$BK9,$BP9,$BU9,$BZ9,$CE9),1)</f>
        <v>#VALUE!</v>
      </c>
      <c r="CF123" s="3" t="e">
        <f>RANK(CF9,($I9,$N9,$S9,$X9,$AC9,$AH9,$AM9,$AR9,$AW9,$BB9,$BG9,$BL9,$BQ9,$BV9,$CA9,$CF9),1)</f>
        <v>#VALUE!</v>
      </c>
      <c r="CG123" s="79"/>
      <c r="CI123" s="82"/>
      <c r="CJ123" s="82"/>
      <c r="CK123" s="82"/>
      <c r="CL123" s="82"/>
      <c r="CM123" s="3"/>
    </row>
    <row r="124" spans="1:91" s="84" customFormat="1" ht="15.75" hidden="1" thickBot="1" x14ac:dyDescent="0.3">
      <c r="A124" s="3">
        <f t="shared" si="86"/>
        <v>7</v>
      </c>
      <c r="B124" s="3" t="str">
        <f t="shared" si="86"/>
        <v>CyberShake</v>
      </c>
      <c r="C124" s="3">
        <f t="shared" si="86"/>
        <v>7</v>
      </c>
      <c r="D124" s="3"/>
      <c r="E124" s="3">
        <f>RANK(E10,($E10,$J10,$O10,$T10,$Y10,$AD10,$AI10,$AN10,$AS10,$AX10,$BC10,$BH10,$BM10,$BR10,$BW10,$CB10),0)</f>
        <v>1</v>
      </c>
      <c r="F124" s="3">
        <f>RANK(F10,($F10,$K10,$P10,$U10,$Z10,$AE10,$AJ10,$AO10,$AT10,$AY10,$BD10,$BI10,$BN10,$BS10,$BX10,$CC10),1)</f>
        <v>6</v>
      </c>
      <c r="G124" s="3">
        <f>RANK(G10,($G10,$L10,$Q10,$V10,$AA10,$AF10,$AK10,$AP10,$AU10,$AZ10,$BE10,$BJ10,$BO10,$BT10,$BY10,$CD10),1)</f>
        <v>6</v>
      </c>
      <c r="H124" s="3">
        <f>RANK(H10,($H10,$M10,$R10,$W10,$AB10,$AG10,$AL10,$AQ10,$AV10,$BA10,$BF10,$BK10,$BP10,$BU10,$BZ10,$CE10),1)</f>
        <v>6</v>
      </c>
      <c r="I124" s="3">
        <f>RANK(I10,($I10,$N10,$S10,$X10,$AC10,$AH10,$AM10,$AR10,$AW10,$BB10,$BG10,$BL10,$BQ10,$BV10,$CA10,$CF10),1)</f>
        <v>3</v>
      </c>
      <c r="J124" s="3">
        <f>RANK(J10,($E10,$J10,$O10,$T10,$Y10,$AD10,$AI10,$AN10,$AS10,$AX10,$BC10,$BH10,$BM10,$BR10,$BW10,$CB10),0)</f>
        <v>1</v>
      </c>
      <c r="K124" s="3">
        <f>RANK(K10,($F10,$K10,$P10,$U10,$Z10,$AE10,$AJ10,$AO10,$AT10,$AY10,$BD10,$BI10,$BN10,$BS10,$BX10,$CC10),1)</f>
        <v>1</v>
      </c>
      <c r="L124" s="3">
        <f>RANK(L10,($G10,$L10,$Q10,$V10,$AA10,$AF10,$AK10,$AP10,$AU10,$AZ10,$BE10,$BJ10,$BO10,$BT10,$BY10,$CD10),1)</f>
        <v>1</v>
      </c>
      <c r="M124" s="3">
        <f>RANK(M10,($H10,$M10,$R10,$W10,$AB10,$AG10,$AL10,$AQ10,$AV10,$BA10,$BF10,$BK10,$BP10,$BU10,$BZ10,$CE10),1)</f>
        <v>1</v>
      </c>
      <c r="N124" s="3">
        <f>RANK(N10,($I10,$N10,$S10,$X10,$AC10,$AH10,$AM10,$AR10,$AW10,$BB10,$BG10,$BL10,$BQ10,$BV10,$CA10,$CF10),1)</f>
        <v>6</v>
      </c>
      <c r="O124" s="3">
        <f>RANK(O10,($E10,$J10,$O10,$T10,$Y10,$AD10,$AI10,$AN10,$AS10,$AX10,$BC10,$BH10,$BM10,$BR10,$BW10,$CB10),0)</f>
        <v>1</v>
      </c>
      <c r="P124" s="3">
        <f>RANK(P10,($F10,$K10,$P10,$U10,$Z10,$AE10,$AJ10,$AO10,$AT10,$AY10,$BD10,$BI10,$BN10,$BS10,$BX10,$CC10),1)</f>
        <v>3</v>
      </c>
      <c r="Q124" s="3">
        <f>RANK(Q10,($G10,$L10,$Q10,$V10,$AA10,$AF10,$AK10,$AP10,$AU10,$AZ10,$BE10,$BJ10,$BO10,$BT10,$BY10,$CD10),1)</f>
        <v>3</v>
      </c>
      <c r="R124" s="3">
        <f>RANK(R10,($H10,$M10,$R10,$W10,$AB10,$AG10,$AL10,$AQ10,$AV10,$BA10,$BF10,$BK10,$BP10,$BU10,$BZ10,$CE10),1)</f>
        <v>3</v>
      </c>
      <c r="S124" s="3">
        <f>RANK(S10,($I10,$N10,$S10,$X10,$AC10,$AH10,$AM10,$AR10,$AW10,$BB10,$BG10,$BL10,$BQ10,$BV10,$CA10,$CF10),1)</f>
        <v>5</v>
      </c>
      <c r="T124" s="3">
        <f>RANK(T10,($E10,$J10,$O10,$T10,$Y10,$AD10,$AI10,$AN10,$AS10,$AX10,$BC10,$BH10,$BM10,$BR10,$BW10,$CB10),0)</f>
        <v>1</v>
      </c>
      <c r="U124" s="3">
        <f>RANK(U10,($F10,$K10,$P10,$U10,$Z10,$AE10,$AJ10,$AO10,$AT10,$AY10,$BD10,$BI10,$BN10,$BS10,$BX10,$CC10),1)</f>
        <v>2</v>
      </c>
      <c r="V124" s="3">
        <f>RANK(V10,($G10,$L10,$Q10,$V10,$AA10,$AF10,$AK10,$AP10,$AU10,$AZ10,$BE10,$BJ10,$BO10,$BT10,$BY10,$CD10),1)</f>
        <v>2</v>
      </c>
      <c r="W124" s="3">
        <f>RANK(W10,($H10,$M10,$R10,$W10,$AB10,$AG10,$AL10,$AQ10,$AV10,$BA10,$BF10,$BK10,$BP10,$BU10,$BZ10,$CE10),1)</f>
        <v>2</v>
      </c>
      <c r="X124" s="3">
        <f>RANK(X10,($I10,$N10,$S10,$X10,$AC10,$AH10,$AM10,$AR10,$AW10,$BB10,$BG10,$BL10,$BQ10,$BV10,$CA10,$CF10),1)</f>
        <v>1</v>
      </c>
      <c r="Y124" s="3">
        <f>RANK(Y10,($E10,$J10,$O10,$T10,$Y10,$AD10,$AI10,$AN10,$AS10,$AX10,$BC10,$BH10,$BM10,$BR10,$BW10,$CB10),0)</f>
        <v>1</v>
      </c>
      <c r="Z124" s="3">
        <f>RANK(Z10,($F10,$K10,$P10,$U10,$Z10,$AE10,$AJ10,$AO10,$AT10,$AY10,$BD10,$BI10,$BN10,$BS10,$BX10,$CC10),1)</f>
        <v>5</v>
      </c>
      <c r="AA124" s="3">
        <f>RANK(AA10,($G10,$L10,$Q10,$V10,$AA10,$AF10,$AK10,$AP10,$AU10,$AZ10,$BE10,$BJ10,$BO10,$BT10,$BY10,$CD10),1)</f>
        <v>5</v>
      </c>
      <c r="AB124" s="3">
        <f>RANK(AB10,($H10,$M10,$R10,$W10,$AB10,$AG10,$AL10,$AQ10,$AV10,$BA10,$BF10,$BK10,$BP10,$BU10,$BZ10,$CE10),1)</f>
        <v>5</v>
      </c>
      <c r="AC124" s="3">
        <f>RANK(AC10,($I10,$N10,$S10,$X10,$AC10,$AH10,$AM10,$AR10,$AW10,$BB10,$BG10,$BL10,$BQ10,$BV10,$CA10,$CF10),1)</f>
        <v>2</v>
      </c>
      <c r="AD124" s="3">
        <f>RANK(AD10,($E10,$J10,$O10,$T10,$Y10,$AD10,$AI10,$AN10,$AS10,$AX10,$BC10,$BH10,$BM10,$BR10,$BW10,$CB10),0)</f>
        <v>1</v>
      </c>
      <c r="AE124" s="3">
        <f>RANK(AE10,($F10,$K10,$P10,$U10,$Z10,$AE10,$AJ10,$AO10,$AT10,$AY10,$BD10,$BI10,$BN10,$BS10,$BX10,$CC10),1)</f>
        <v>4</v>
      </c>
      <c r="AF124" s="3">
        <f>RANK(AF10,($G10,$L10,$Q10,$V10,$AA10,$AF10,$AK10,$AP10,$AU10,$AZ10,$BE10,$BJ10,$BO10,$BT10,$BY10,$CD10),1)</f>
        <v>4</v>
      </c>
      <c r="AG124" s="3">
        <f>RANK(AG10,($H10,$M10,$R10,$W10,$AB10,$AG10,$AL10,$AQ10,$AV10,$BA10,$BF10,$BK10,$BP10,$BU10,$BZ10,$CE10),1)</f>
        <v>4</v>
      </c>
      <c r="AH124" s="3">
        <f>RANK(AH10,($I10,$N10,$S10,$X10,$AC10,$AH10,$AM10,$AR10,$AW10,$BB10,$BG10,$BL10,$BQ10,$BV10,$CA10,$CF10),1)</f>
        <v>4</v>
      </c>
      <c r="AI124" s="3" t="e">
        <f>RANK(AI10,($E10,$J10,$O10,$T10,$Y10,$AD10,$AI10,$AN10,$AS10,$AX10,$BC10,$BH10,$BM10,$BR10,$BW10,$CB10),0)</f>
        <v>#VALUE!</v>
      </c>
      <c r="AJ124" s="3" t="e">
        <f>RANK(AJ10,($F10,$K10,$P10,$U10,$Z10,$AE10,$AJ10,$AO10,$AT10,$AY10,$BD10,$BI10,$BN10,$BS10,$BX10,$CC10),1)</f>
        <v>#VALUE!</v>
      </c>
      <c r="AK124" s="3" t="e">
        <f>RANK(AK10,($G10,$L10,$Q10,$V10,$AA10,$AF10,$AK10,$AP10,$AU10,$AZ10,$BE10,$BJ10,$BO10,$BT10,$BY10,$CD10),1)</f>
        <v>#VALUE!</v>
      </c>
      <c r="AL124" s="3" t="e">
        <f>RANK(AL10,($H10,$M10,$R10,$W10,$AB10,$AG10,$AL10,$AQ10,$AV10,$BA10,$BF10,$BK10,$BP10,$BU10,$BZ10,$CE10),1)</f>
        <v>#VALUE!</v>
      </c>
      <c r="AM124" s="3" t="e">
        <f>RANK(AM10,($I10,$N10,$S10,$X10,$AC10,$AH10,$AM10,$AR10,$AW10,$BB10,$BG10,$BL10,$BQ10,$BV10,$CA10,$CF10),1)</f>
        <v>#VALUE!</v>
      </c>
      <c r="AN124" s="3" t="e">
        <f>RANK(AN10,($E10,$J10,$O10,$T10,$Y10,$AD10,$AI10,$AN10,$AS10,$AX10,$BC10,$BH10,$BM10,$BR10,$BW10,$CB10),0)</f>
        <v>#VALUE!</v>
      </c>
      <c r="AO124" s="3" t="e">
        <f>RANK(AO10,($F10,$K10,$P10,$U10,$Z10,$AE10,$AJ10,$AO10,$AT10,$AY10,$BD10,$BI10,$BN10,$BS10,$BX10,$CC10),1)</f>
        <v>#VALUE!</v>
      </c>
      <c r="AP124" s="3" t="e">
        <f>RANK(AP10,($G10,$L10,$Q10,$V10,$AA10,$AF10,$AK10,$AP10,$AU10,$AZ10,$BE10,$BJ10,$BO10,$BT10,$BY10,$CD10),1)</f>
        <v>#VALUE!</v>
      </c>
      <c r="AQ124" s="3" t="e">
        <f>RANK(AQ10,($H10,$M10,$R10,$W10,$AB10,$AG10,$AL10,$AQ10,$AV10,$BA10,$BF10,$BK10,$BP10,$BU10,$BZ10,$CE10),1)</f>
        <v>#VALUE!</v>
      </c>
      <c r="AR124" s="3" t="e">
        <f>RANK(AR10,($I10,$N10,$S10,$X10,$AC10,$AH10,$AM10,$AR10,$AW10,$BB10,$BG10,$BL10,$BQ10,$BV10,$CA10,$CF10),1)</f>
        <v>#VALUE!</v>
      </c>
      <c r="AS124" s="3" t="e">
        <f>RANK(AS10,($E10,$J10,$O10,$T10,$Y10,$AD10,$AI10,$AN10,$AS10,$AX10,$BC10,$BH10,$BM10,$BR10,$BW10,$CB10),0)</f>
        <v>#VALUE!</v>
      </c>
      <c r="AT124" s="3" t="e">
        <f>RANK(AT10,($F10,$K10,$P10,$U10,$Z10,$AE10,$AJ10,$AO10,$AT10,$AY10,$BD10,$BI10,$BN10,$BS10,$BX10,$CC10),1)</f>
        <v>#VALUE!</v>
      </c>
      <c r="AU124" s="3" t="e">
        <f>RANK(AU10,($G10,$L10,$Q10,$V10,$AA10,$AF10,$AK10,$AP10,$AU10,$AZ10,$BE10,$BJ10,$BO10,$BT10,$BY10,$CD10),1)</f>
        <v>#VALUE!</v>
      </c>
      <c r="AV124" s="3" t="e">
        <f>RANK(AV10,($H10,$M10,$R10,$W10,$AB10,$AG10,$AL10,$AQ10,$AV10,$BA10,$BF10,$BK10,$BP10,$BU10,$BZ10,$CE10),1)</f>
        <v>#VALUE!</v>
      </c>
      <c r="AW124" s="3" t="e">
        <f>RANK(AW10,($I10,$N10,$S10,$X10,$AC10,$AH10,$AM10,$AR10,$AW10,$BB10,$BG10,$BL10,$BQ10,$BV10,$CA10,$CF10),1)</f>
        <v>#VALUE!</v>
      </c>
      <c r="AX124" s="3" t="e">
        <f>RANK(AX10,($E10,$J10,$O10,$T10,$Y10,$AD10,$AI10,$AN10,$AS10,$AX10,$BC10,$BH10,$BM10,$BR10,$BW10,$CB10),0)</f>
        <v>#VALUE!</v>
      </c>
      <c r="AY124" s="3" t="e">
        <f>RANK(AY10,($F10,$K10,$P10,$U10,$Z10,$AE10,$AJ10,$AO10,$AT10,$AY10,$BD10,$BI10,$BN10,$BS10,$BX10,$CC10),1)</f>
        <v>#VALUE!</v>
      </c>
      <c r="AZ124" s="3" t="e">
        <f>RANK(AZ10,($G10,$L10,$Q10,$V10,$AA10,$AF10,$AK10,$AP10,$AU10,$AZ10,$BE10,$BJ10,$BO10,$BT10,$BY10,$CD10),1)</f>
        <v>#VALUE!</v>
      </c>
      <c r="BA124" s="3" t="e">
        <f>RANK(BA10,($H10,$M10,$R10,$W10,$AB10,$AG10,$AL10,$AQ10,$AV10,$BA10,$BF10,$BK10,$BP10,$BU10,$BZ10,$CE10),1)</f>
        <v>#VALUE!</v>
      </c>
      <c r="BB124" s="3" t="e">
        <f>RANK(BB10,($I10,$N10,$S10,$X10,$AC10,$AH10,$AM10,$AR10,$AW10,$BB10,$BG10,$BL10,$BQ10,$BV10,$CA10,$CF10),1)</f>
        <v>#VALUE!</v>
      </c>
      <c r="BC124" s="3" t="e">
        <f>RANK(BC10,($E10,$J10,$O10,$T10,$Y10,$AD10,$AI10,$AN10,$AS10,$AX10,$BC10,$BH10,$BM10,$BR10,$BW10,$CB10),0)</f>
        <v>#VALUE!</v>
      </c>
      <c r="BD124" s="3" t="e">
        <f>RANK(BD10,($F10,$K10,$P10,$U10,$Z10,$AE10,$AJ10,$AO10,$AT10,$AY10,$BD10,$BI10,$BN10,$BS10,$BX10,$CC10),1)</f>
        <v>#VALUE!</v>
      </c>
      <c r="BE124" s="3" t="e">
        <f>RANK(BE10,($G10,$L10,$Q10,$V10,$AA10,$AF10,$AK10,$AP10,$AU10,$AZ10,$BE10,$BJ10,$BO10,$BT10,$BY10,$CD10),1)</f>
        <v>#VALUE!</v>
      </c>
      <c r="BF124" s="3" t="e">
        <f>RANK(BF10,($H10,$M10,$R10,$W10,$AB10,$AG10,$AL10,$AQ10,$AV10,$BA10,$BF10,$BK10,$BP10,$BU10,$BZ10,$CE10),1)</f>
        <v>#VALUE!</v>
      </c>
      <c r="BG124" s="3" t="e">
        <f>RANK(BG10,($I10,$N10,$S10,$X10,$AC10,$AH10,$AM10,$AR10,$AW10,$BB10,$BG10,$BL10,$BQ10,$BV10,$CA10,$CF10),1)</f>
        <v>#VALUE!</v>
      </c>
      <c r="BH124" s="3" t="e">
        <f>RANK(BH10,($E10,$J10,$O10,$T10,$Y10,$AD10,$AI10,$AN10,$AS10,$AX10,$BC10,$BH10,$BM10,$BR10,$BW10,$CB10),0)</f>
        <v>#VALUE!</v>
      </c>
      <c r="BI124" s="3" t="e">
        <f>RANK(BI10,($F10,$K10,$P10,$U10,$Z10,$AE10,$AJ10,$AO10,$AT10,$AY10,$BD10,$BI10,$BN10,$BS10,$BX10,$CC10),1)</f>
        <v>#VALUE!</v>
      </c>
      <c r="BJ124" s="3" t="e">
        <f>RANK(BJ10,($G10,$L10,$Q10,$V10,$AA10,$AF10,$AK10,$AP10,$AU10,$AZ10,$BE10,$BJ10,$BO10,$BT10,$BY10,$CD10),1)</f>
        <v>#VALUE!</v>
      </c>
      <c r="BK124" s="3" t="e">
        <f>RANK(BK10,($H10,$M10,$R10,$W10,$AB10,$AG10,$AL10,$AQ10,$AV10,$BA10,$BF10,$BK10,$BP10,$BU10,$BZ10,$CE10),1)</f>
        <v>#VALUE!</v>
      </c>
      <c r="BL124" s="3" t="e">
        <f>RANK(BL10,($I10,$N10,$S10,$X10,$AC10,$AH10,$AM10,$AR10,$AW10,$BB10,$BG10,$BL10,$BQ10,$BV10,$CA10,$CF10),1)</f>
        <v>#VALUE!</v>
      </c>
      <c r="BM124" s="3" t="e">
        <f>RANK(BM10,($E10,$J10,$O10,$T10,$Y10,$AD10,$AI10,$AN10,$AS10,$AX10,$BC10,$BH10,$BM10,$BR10,$BW10,$CB10),0)</f>
        <v>#VALUE!</v>
      </c>
      <c r="BN124" s="3" t="e">
        <f>RANK(BN10,($F10,$K10,$P10,$U10,$Z10,$AE10,$AJ10,$AO10,$AT10,$AY10,$BD10,$BI10,$BN10,$BS10,$BX10,$CC10),1)</f>
        <v>#VALUE!</v>
      </c>
      <c r="BO124" s="3" t="e">
        <f>RANK(BO10,($G10,$L10,$Q10,$V10,$AA10,$AF10,$AK10,$AP10,$AU10,$AZ10,$BE10,$BJ10,$BO10,$BT10,$BY10,$CD10),1)</f>
        <v>#VALUE!</v>
      </c>
      <c r="BP124" s="3" t="e">
        <f>RANK(BP10,($H10,$M10,$R10,$W10,$AB10,$AG10,$AL10,$AQ10,$AV10,$BA10,$BF10,$BK10,$BP10,$BU10,$BZ10,$CE10),1)</f>
        <v>#VALUE!</v>
      </c>
      <c r="BQ124" s="3" t="e">
        <f>RANK(BQ10,($I10,$N10,$S10,$X10,$AC10,$AH10,$AM10,$AR10,$AW10,$BB10,$BG10,$BL10,$BQ10,$BV10,$CA10,$CF10),1)</f>
        <v>#VALUE!</v>
      </c>
      <c r="BR124" s="3" t="e">
        <f>RANK(BR10,($E10,$J10,$O10,$T10,$Y10,$AD10,$AI10,$AN10,$AS10,$AX10,$BC10,$BH10,$BM10,$BR10,$BW10,$CB10),0)</f>
        <v>#VALUE!</v>
      </c>
      <c r="BS124" s="3" t="e">
        <f>RANK(BS10,($F10,$K10,$P10,$U10,$Z10,$AE10,$AJ10,$AO10,$AT10,$AY10,$BD10,$BI10,$BN10,$BS10,$BX10,$CC10),1)</f>
        <v>#VALUE!</v>
      </c>
      <c r="BT124" s="3" t="e">
        <f>RANK(BT10,($G10,$L10,$Q10,$V10,$AA10,$AF10,$AK10,$AP10,$AU10,$AZ10,$BE10,$BJ10,$BO10,$BT10,$BY10,$CD10),1)</f>
        <v>#VALUE!</v>
      </c>
      <c r="BU124" s="3" t="e">
        <f>RANK(BU10,($H10,$M10,$R10,$W10,$AB10,$AG10,$AL10,$AQ10,$AV10,$BA10,$BF10,$BK10,$BP10,$BU10,$BZ10,$CE10),1)</f>
        <v>#VALUE!</v>
      </c>
      <c r="BV124" s="3" t="e">
        <f>RANK(BV10,($I10,$N10,$S10,$X10,$AC10,$AH10,$AM10,$AR10,$AW10,$BB10,$BG10,$BL10,$BQ10,$BV10,$CA10,$CF10),1)</f>
        <v>#VALUE!</v>
      </c>
      <c r="BW124" s="3" t="e">
        <f>RANK(BW10,($E10,$J10,$O10,$T10,$Y10,$AD10,$AI10,$AN10,$AS10,$AX10,$BC10,$BH10,$BM10,$BR10,$BW10,$CB10),0)</f>
        <v>#VALUE!</v>
      </c>
      <c r="BX124" s="3" t="e">
        <f>RANK(BX10,($F10,$K10,$P10,$U10,$Z10,$AE10,$AJ10,$AO10,$AT10,$AY10,$BD10,$BI10,$BN10,$BS10,$BX10,$CC10),1)</f>
        <v>#VALUE!</v>
      </c>
      <c r="BY124" s="3" t="e">
        <f>RANK(BY10,($G10,$L10,$Q10,$V10,$AA10,$AF10,$AK10,$AP10,$AU10,$AZ10,$BE10,$BJ10,$BO10,$BT10,$BY10,$CD10),1)</f>
        <v>#VALUE!</v>
      </c>
      <c r="BZ124" s="3" t="e">
        <f>RANK(BZ10,($H10,$M10,$R10,$W10,$AB10,$AG10,$AL10,$AQ10,$AV10,$BA10,$BF10,$BK10,$BP10,$BU10,$BZ10,$CE10),1)</f>
        <v>#VALUE!</v>
      </c>
      <c r="CA124" s="3" t="e">
        <f>RANK(CA10,($I10,$N10,$S10,$X10,$AC10,$AH10,$AM10,$AR10,$AW10,$BB10,$BG10,$BL10,$BQ10,$BV10,$CA10,$CF10),1)</f>
        <v>#VALUE!</v>
      </c>
      <c r="CB124" s="3" t="e">
        <f>RANK(CB10,($E10,$J10,$O10,$T10,$Y10,$AD10,$AI10,$AN10,$AS10,$AX10,$BC10,$BH10,$BM10,$BR10,$BW10,$CB10),0)</f>
        <v>#VALUE!</v>
      </c>
      <c r="CC124" s="3" t="e">
        <f>RANK(CC10,($F10,$K10,$P10,$U10,$Z10,$AE10,$AJ10,$AO10,$AT10,$AY10,$BD10,$BI10,$BN10,$BS10,$BX10,$CC10),1)</f>
        <v>#VALUE!</v>
      </c>
      <c r="CD124" s="3" t="e">
        <f>RANK(CD10,($G10,$L10,$Q10,$V10,$AA10,$AF10,$AK10,$AP10,$AU10,$AZ10,$BE10,$BJ10,$BO10,$BT10,$BY10,$CD10),1)</f>
        <v>#VALUE!</v>
      </c>
      <c r="CE124" s="3" t="e">
        <f>RANK(CE10,($H10,$M10,$R10,$W10,$AB10,$AG10,$AL10,$AQ10,$AV10,$BA10,$BF10,$BK10,$BP10,$BU10,$BZ10,$CE10),1)</f>
        <v>#VALUE!</v>
      </c>
      <c r="CF124" s="3" t="e">
        <f>RANK(CF10,($I10,$N10,$S10,$X10,$AC10,$AH10,$AM10,$AR10,$AW10,$BB10,$BG10,$BL10,$BQ10,$BV10,$CA10,$CF10),1)</f>
        <v>#VALUE!</v>
      </c>
      <c r="CG124" s="79"/>
      <c r="CI124" s="82"/>
      <c r="CJ124" s="82"/>
      <c r="CK124" s="82"/>
      <c r="CL124" s="82"/>
      <c r="CM124" s="3"/>
    </row>
    <row r="125" spans="1:91" s="84" customFormat="1" ht="15.75" hidden="1" thickBot="1" x14ac:dyDescent="0.3">
      <c r="A125" s="3">
        <f t="shared" si="86"/>
        <v>8</v>
      </c>
      <c r="B125" s="3" t="str">
        <f t="shared" si="86"/>
        <v>CyberShake</v>
      </c>
      <c r="C125" s="3">
        <f t="shared" si="86"/>
        <v>8</v>
      </c>
      <c r="D125" s="3"/>
      <c r="E125" s="3">
        <f>RANK(E11,($E11,$J11,$O11,$T11,$Y11,$AD11,$AI11,$AN11,$AS11,$AX11,$BC11,$BH11,$BM11,$BR11,$BW11,$CB11),0)</f>
        <v>1</v>
      </c>
      <c r="F125" s="3">
        <f>RANK(F11,($F11,$K11,$P11,$U11,$Z11,$AE11,$AJ11,$AO11,$AT11,$AY11,$BD11,$BI11,$BN11,$BS11,$BX11,$CC11),1)</f>
        <v>6</v>
      </c>
      <c r="G125" s="3">
        <f>RANK(G11,($G11,$L11,$Q11,$V11,$AA11,$AF11,$AK11,$AP11,$AU11,$AZ11,$BE11,$BJ11,$BO11,$BT11,$BY11,$CD11),1)</f>
        <v>6</v>
      </c>
      <c r="H125" s="3">
        <f>RANK(H11,($H11,$M11,$R11,$W11,$AB11,$AG11,$AL11,$AQ11,$AV11,$BA11,$BF11,$BK11,$BP11,$BU11,$BZ11,$CE11),1)</f>
        <v>6</v>
      </c>
      <c r="I125" s="3">
        <f>RANK(I11,($I11,$N11,$S11,$X11,$AC11,$AH11,$AM11,$AR11,$AW11,$BB11,$BG11,$BL11,$BQ11,$BV11,$CA11,$CF11),1)</f>
        <v>3</v>
      </c>
      <c r="J125" s="3">
        <f>RANK(J11,($E11,$J11,$O11,$T11,$Y11,$AD11,$AI11,$AN11,$AS11,$AX11,$BC11,$BH11,$BM11,$BR11,$BW11,$CB11),0)</f>
        <v>1</v>
      </c>
      <c r="K125" s="3">
        <f>RANK(K11,($F11,$K11,$P11,$U11,$Z11,$AE11,$AJ11,$AO11,$AT11,$AY11,$BD11,$BI11,$BN11,$BS11,$BX11,$CC11),1)</f>
        <v>1</v>
      </c>
      <c r="L125" s="3">
        <f>RANK(L11,($G11,$L11,$Q11,$V11,$AA11,$AF11,$AK11,$AP11,$AU11,$AZ11,$BE11,$BJ11,$BO11,$BT11,$BY11,$CD11),1)</f>
        <v>1</v>
      </c>
      <c r="M125" s="3">
        <f>RANK(M11,($H11,$M11,$R11,$W11,$AB11,$AG11,$AL11,$AQ11,$AV11,$BA11,$BF11,$BK11,$BP11,$BU11,$BZ11,$CE11),1)</f>
        <v>1</v>
      </c>
      <c r="N125" s="3">
        <f>RANK(N11,($I11,$N11,$S11,$X11,$AC11,$AH11,$AM11,$AR11,$AW11,$BB11,$BG11,$BL11,$BQ11,$BV11,$CA11,$CF11),1)</f>
        <v>6</v>
      </c>
      <c r="O125" s="3">
        <f>RANK(O11,($E11,$J11,$O11,$T11,$Y11,$AD11,$AI11,$AN11,$AS11,$AX11,$BC11,$BH11,$BM11,$BR11,$BW11,$CB11),0)</f>
        <v>1</v>
      </c>
      <c r="P125" s="3">
        <f>RANK(P11,($F11,$K11,$P11,$U11,$Z11,$AE11,$AJ11,$AO11,$AT11,$AY11,$BD11,$BI11,$BN11,$BS11,$BX11,$CC11),1)</f>
        <v>3</v>
      </c>
      <c r="Q125" s="3">
        <f>RANK(Q11,($G11,$L11,$Q11,$V11,$AA11,$AF11,$AK11,$AP11,$AU11,$AZ11,$BE11,$BJ11,$BO11,$BT11,$BY11,$CD11),1)</f>
        <v>3</v>
      </c>
      <c r="R125" s="3">
        <f>RANK(R11,($H11,$M11,$R11,$W11,$AB11,$AG11,$AL11,$AQ11,$AV11,$BA11,$BF11,$BK11,$BP11,$BU11,$BZ11,$CE11),1)</f>
        <v>3</v>
      </c>
      <c r="S125" s="3">
        <f>RANK(S11,($I11,$N11,$S11,$X11,$AC11,$AH11,$AM11,$AR11,$AW11,$BB11,$BG11,$BL11,$BQ11,$BV11,$CA11,$CF11),1)</f>
        <v>5</v>
      </c>
      <c r="T125" s="3">
        <f>RANK(T11,($E11,$J11,$O11,$T11,$Y11,$AD11,$AI11,$AN11,$AS11,$AX11,$BC11,$BH11,$BM11,$BR11,$BW11,$CB11),0)</f>
        <v>1</v>
      </c>
      <c r="U125" s="3">
        <f>RANK(U11,($F11,$K11,$P11,$U11,$Z11,$AE11,$AJ11,$AO11,$AT11,$AY11,$BD11,$BI11,$BN11,$BS11,$BX11,$CC11),1)</f>
        <v>4</v>
      </c>
      <c r="V125" s="3">
        <f>RANK(V11,($G11,$L11,$Q11,$V11,$AA11,$AF11,$AK11,$AP11,$AU11,$AZ11,$BE11,$BJ11,$BO11,$BT11,$BY11,$CD11),1)</f>
        <v>4</v>
      </c>
      <c r="W125" s="3">
        <f>RANK(W11,($H11,$M11,$R11,$W11,$AB11,$AG11,$AL11,$AQ11,$AV11,$BA11,$BF11,$BK11,$BP11,$BU11,$BZ11,$CE11),1)</f>
        <v>4</v>
      </c>
      <c r="X125" s="3">
        <f>RANK(X11,($I11,$N11,$S11,$X11,$AC11,$AH11,$AM11,$AR11,$AW11,$BB11,$BG11,$BL11,$BQ11,$BV11,$CA11,$CF11),1)</f>
        <v>1</v>
      </c>
      <c r="Y125" s="3">
        <f>RANK(Y11,($E11,$J11,$O11,$T11,$Y11,$AD11,$AI11,$AN11,$AS11,$AX11,$BC11,$BH11,$BM11,$BR11,$BW11,$CB11),0)</f>
        <v>1</v>
      </c>
      <c r="Z125" s="3">
        <f>RANK(Z11,($F11,$K11,$P11,$U11,$Z11,$AE11,$AJ11,$AO11,$AT11,$AY11,$BD11,$BI11,$BN11,$BS11,$BX11,$CC11),1)</f>
        <v>5</v>
      </c>
      <c r="AA125" s="3">
        <f>RANK(AA11,($G11,$L11,$Q11,$V11,$AA11,$AF11,$AK11,$AP11,$AU11,$AZ11,$BE11,$BJ11,$BO11,$BT11,$BY11,$CD11),1)</f>
        <v>5</v>
      </c>
      <c r="AB125" s="3">
        <f>RANK(AB11,($H11,$M11,$R11,$W11,$AB11,$AG11,$AL11,$AQ11,$AV11,$BA11,$BF11,$BK11,$BP11,$BU11,$BZ11,$CE11),1)</f>
        <v>5</v>
      </c>
      <c r="AC125" s="3">
        <f>RANK(AC11,($I11,$N11,$S11,$X11,$AC11,$AH11,$AM11,$AR11,$AW11,$BB11,$BG11,$BL11,$BQ11,$BV11,$CA11,$CF11),1)</f>
        <v>2</v>
      </c>
      <c r="AD125" s="3">
        <f>RANK(AD11,($E11,$J11,$O11,$T11,$Y11,$AD11,$AI11,$AN11,$AS11,$AX11,$BC11,$BH11,$BM11,$BR11,$BW11,$CB11),0)</f>
        <v>1</v>
      </c>
      <c r="AE125" s="3">
        <f>RANK(AE11,($F11,$K11,$P11,$U11,$Z11,$AE11,$AJ11,$AO11,$AT11,$AY11,$BD11,$BI11,$BN11,$BS11,$BX11,$CC11),1)</f>
        <v>2</v>
      </c>
      <c r="AF125" s="3">
        <f>RANK(AF11,($G11,$L11,$Q11,$V11,$AA11,$AF11,$AK11,$AP11,$AU11,$AZ11,$BE11,$BJ11,$BO11,$BT11,$BY11,$CD11),1)</f>
        <v>2</v>
      </c>
      <c r="AG125" s="3">
        <f>RANK(AG11,($H11,$M11,$R11,$W11,$AB11,$AG11,$AL11,$AQ11,$AV11,$BA11,$BF11,$BK11,$BP11,$BU11,$BZ11,$CE11),1)</f>
        <v>2</v>
      </c>
      <c r="AH125" s="3">
        <f>RANK(AH11,($I11,$N11,$S11,$X11,$AC11,$AH11,$AM11,$AR11,$AW11,$BB11,$BG11,$BL11,$BQ11,$BV11,$CA11,$CF11),1)</f>
        <v>4</v>
      </c>
      <c r="AI125" s="3" t="e">
        <f>RANK(AI11,($E11,$J11,$O11,$T11,$Y11,$AD11,$AI11,$AN11,$AS11,$AX11,$BC11,$BH11,$BM11,$BR11,$BW11,$CB11),0)</f>
        <v>#VALUE!</v>
      </c>
      <c r="AJ125" s="3" t="e">
        <f>RANK(AJ11,($F11,$K11,$P11,$U11,$Z11,$AE11,$AJ11,$AO11,$AT11,$AY11,$BD11,$BI11,$BN11,$BS11,$BX11,$CC11),1)</f>
        <v>#VALUE!</v>
      </c>
      <c r="AK125" s="3" t="e">
        <f>RANK(AK11,($G11,$L11,$Q11,$V11,$AA11,$AF11,$AK11,$AP11,$AU11,$AZ11,$BE11,$BJ11,$BO11,$BT11,$BY11,$CD11),1)</f>
        <v>#VALUE!</v>
      </c>
      <c r="AL125" s="3" t="e">
        <f>RANK(AL11,($H11,$M11,$R11,$W11,$AB11,$AG11,$AL11,$AQ11,$AV11,$BA11,$BF11,$BK11,$BP11,$BU11,$BZ11,$CE11),1)</f>
        <v>#VALUE!</v>
      </c>
      <c r="AM125" s="3" t="e">
        <f>RANK(AM11,($I11,$N11,$S11,$X11,$AC11,$AH11,$AM11,$AR11,$AW11,$BB11,$BG11,$BL11,$BQ11,$BV11,$CA11,$CF11),1)</f>
        <v>#VALUE!</v>
      </c>
      <c r="AN125" s="3" t="e">
        <f>RANK(AN11,($E11,$J11,$O11,$T11,$Y11,$AD11,$AI11,$AN11,$AS11,$AX11,$BC11,$BH11,$BM11,$BR11,$BW11,$CB11),0)</f>
        <v>#VALUE!</v>
      </c>
      <c r="AO125" s="3" t="e">
        <f>RANK(AO11,($F11,$K11,$P11,$U11,$Z11,$AE11,$AJ11,$AO11,$AT11,$AY11,$BD11,$BI11,$BN11,$BS11,$BX11,$CC11),1)</f>
        <v>#VALUE!</v>
      </c>
      <c r="AP125" s="3" t="e">
        <f>RANK(AP11,($G11,$L11,$Q11,$V11,$AA11,$AF11,$AK11,$AP11,$AU11,$AZ11,$BE11,$BJ11,$BO11,$BT11,$BY11,$CD11),1)</f>
        <v>#VALUE!</v>
      </c>
      <c r="AQ125" s="3" t="e">
        <f>RANK(AQ11,($H11,$M11,$R11,$W11,$AB11,$AG11,$AL11,$AQ11,$AV11,$BA11,$BF11,$BK11,$BP11,$BU11,$BZ11,$CE11),1)</f>
        <v>#VALUE!</v>
      </c>
      <c r="AR125" s="3" t="e">
        <f>RANK(AR11,($I11,$N11,$S11,$X11,$AC11,$AH11,$AM11,$AR11,$AW11,$BB11,$BG11,$BL11,$BQ11,$BV11,$CA11,$CF11),1)</f>
        <v>#VALUE!</v>
      </c>
      <c r="AS125" s="3" t="e">
        <f>RANK(AS11,($E11,$J11,$O11,$T11,$Y11,$AD11,$AI11,$AN11,$AS11,$AX11,$BC11,$BH11,$BM11,$BR11,$BW11,$CB11),0)</f>
        <v>#VALUE!</v>
      </c>
      <c r="AT125" s="3" t="e">
        <f>RANK(AT11,($F11,$K11,$P11,$U11,$Z11,$AE11,$AJ11,$AO11,$AT11,$AY11,$BD11,$BI11,$BN11,$BS11,$BX11,$CC11),1)</f>
        <v>#VALUE!</v>
      </c>
      <c r="AU125" s="3" t="e">
        <f>RANK(AU11,($G11,$L11,$Q11,$V11,$AA11,$AF11,$AK11,$AP11,$AU11,$AZ11,$BE11,$BJ11,$BO11,$BT11,$BY11,$CD11),1)</f>
        <v>#VALUE!</v>
      </c>
      <c r="AV125" s="3" t="e">
        <f>RANK(AV11,($H11,$M11,$R11,$W11,$AB11,$AG11,$AL11,$AQ11,$AV11,$BA11,$BF11,$BK11,$BP11,$BU11,$BZ11,$CE11),1)</f>
        <v>#VALUE!</v>
      </c>
      <c r="AW125" s="3" t="e">
        <f>RANK(AW11,($I11,$N11,$S11,$X11,$AC11,$AH11,$AM11,$AR11,$AW11,$BB11,$BG11,$BL11,$BQ11,$BV11,$CA11,$CF11),1)</f>
        <v>#VALUE!</v>
      </c>
      <c r="AX125" s="3" t="e">
        <f>RANK(AX11,($E11,$J11,$O11,$T11,$Y11,$AD11,$AI11,$AN11,$AS11,$AX11,$BC11,$BH11,$BM11,$BR11,$BW11,$CB11),0)</f>
        <v>#VALUE!</v>
      </c>
      <c r="AY125" s="3" t="e">
        <f>RANK(AY11,($F11,$K11,$P11,$U11,$Z11,$AE11,$AJ11,$AO11,$AT11,$AY11,$BD11,$BI11,$BN11,$BS11,$BX11,$CC11),1)</f>
        <v>#VALUE!</v>
      </c>
      <c r="AZ125" s="3" t="e">
        <f>RANK(AZ11,($G11,$L11,$Q11,$V11,$AA11,$AF11,$AK11,$AP11,$AU11,$AZ11,$BE11,$BJ11,$BO11,$BT11,$BY11,$CD11),1)</f>
        <v>#VALUE!</v>
      </c>
      <c r="BA125" s="3" t="e">
        <f>RANK(BA11,($H11,$M11,$R11,$W11,$AB11,$AG11,$AL11,$AQ11,$AV11,$BA11,$BF11,$BK11,$BP11,$BU11,$BZ11,$CE11),1)</f>
        <v>#VALUE!</v>
      </c>
      <c r="BB125" s="3" t="e">
        <f>RANK(BB11,($I11,$N11,$S11,$X11,$AC11,$AH11,$AM11,$AR11,$AW11,$BB11,$BG11,$BL11,$BQ11,$BV11,$CA11,$CF11),1)</f>
        <v>#VALUE!</v>
      </c>
      <c r="BC125" s="3" t="e">
        <f>RANK(BC11,($E11,$J11,$O11,$T11,$Y11,$AD11,$AI11,$AN11,$AS11,$AX11,$BC11,$BH11,$BM11,$BR11,$BW11,$CB11),0)</f>
        <v>#VALUE!</v>
      </c>
      <c r="BD125" s="3" t="e">
        <f>RANK(BD11,($F11,$K11,$P11,$U11,$Z11,$AE11,$AJ11,$AO11,$AT11,$AY11,$BD11,$BI11,$BN11,$BS11,$BX11,$CC11),1)</f>
        <v>#VALUE!</v>
      </c>
      <c r="BE125" s="3" t="e">
        <f>RANK(BE11,($G11,$L11,$Q11,$V11,$AA11,$AF11,$AK11,$AP11,$AU11,$AZ11,$BE11,$BJ11,$BO11,$BT11,$BY11,$CD11),1)</f>
        <v>#VALUE!</v>
      </c>
      <c r="BF125" s="3" t="e">
        <f>RANK(BF11,($H11,$M11,$R11,$W11,$AB11,$AG11,$AL11,$AQ11,$AV11,$BA11,$BF11,$BK11,$BP11,$BU11,$BZ11,$CE11),1)</f>
        <v>#VALUE!</v>
      </c>
      <c r="BG125" s="3" t="e">
        <f>RANK(BG11,($I11,$N11,$S11,$X11,$AC11,$AH11,$AM11,$AR11,$AW11,$BB11,$BG11,$BL11,$BQ11,$BV11,$CA11,$CF11),1)</f>
        <v>#VALUE!</v>
      </c>
      <c r="BH125" s="3" t="e">
        <f>RANK(BH11,($E11,$J11,$O11,$T11,$Y11,$AD11,$AI11,$AN11,$AS11,$AX11,$BC11,$BH11,$BM11,$BR11,$BW11,$CB11),0)</f>
        <v>#VALUE!</v>
      </c>
      <c r="BI125" s="3" t="e">
        <f>RANK(BI11,($F11,$K11,$P11,$U11,$Z11,$AE11,$AJ11,$AO11,$AT11,$AY11,$BD11,$BI11,$BN11,$BS11,$BX11,$CC11),1)</f>
        <v>#VALUE!</v>
      </c>
      <c r="BJ125" s="3" t="e">
        <f>RANK(BJ11,($G11,$L11,$Q11,$V11,$AA11,$AF11,$AK11,$AP11,$AU11,$AZ11,$BE11,$BJ11,$BO11,$BT11,$BY11,$CD11),1)</f>
        <v>#VALUE!</v>
      </c>
      <c r="BK125" s="3" t="e">
        <f>RANK(BK11,($H11,$M11,$R11,$W11,$AB11,$AG11,$AL11,$AQ11,$AV11,$BA11,$BF11,$BK11,$BP11,$BU11,$BZ11,$CE11),1)</f>
        <v>#VALUE!</v>
      </c>
      <c r="BL125" s="3" t="e">
        <f>RANK(BL11,($I11,$N11,$S11,$X11,$AC11,$AH11,$AM11,$AR11,$AW11,$BB11,$BG11,$BL11,$BQ11,$BV11,$CA11,$CF11),1)</f>
        <v>#VALUE!</v>
      </c>
      <c r="BM125" s="3" t="e">
        <f>RANK(BM11,($E11,$J11,$O11,$T11,$Y11,$AD11,$AI11,$AN11,$AS11,$AX11,$BC11,$BH11,$BM11,$BR11,$BW11,$CB11),0)</f>
        <v>#VALUE!</v>
      </c>
      <c r="BN125" s="3" t="e">
        <f>RANK(BN11,($F11,$K11,$P11,$U11,$Z11,$AE11,$AJ11,$AO11,$AT11,$AY11,$BD11,$BI11,$BN11,$BS11,$BX11,$CC11),1)</f>
        <v>#VALUE!</v>
      </c>
      <c r="BO125" s="3" t="e">
        <f>RANK(BO11,($G11,$L11,$Q11,$V11,$AA11,$AF11,$AK11,$AP11,$AU11,$AZ11,$BE11,$BJ11,$BO11,$BT11,$BY11,$CD11),1)</f>
        <v>#VALUE!</v>
      </c>
      <c r="BP125" s="3" t="e">
        <f>RANK(BP11,($H11,$M11,$R11,$W11,$AB11,$AG11,$AL11,$AQ11,$AV11,$BA11,$BF11,$BK11,$BP11,$BU11,$BZ11,$CE11),1)</f>
        <v>#VALUE!</v>
      </c>
      <c r="BQ125" s="3" t="e">
        <f>RANK(BQ11,($I11,$N11,$S11,$X11,$AC11,$AH11,$AM11,$AR11,$AW11,$BB11,$BG11,$BL11,$BQ11,$BV11,$CA11,$CF11),1)</f>
        <v>#VALUE!</v>
      </c>
      <c r="BR125" s="3" t="e">
        <f>RANK(BR11,($E11,$J11,$O11,$T11,$Y11,$AD11,$AI11,$AN11,$AS11,$AX11,$BC11,$BH11,$BM11,$BR11,$BW11,$CB11),0)</f>
        <v>#VALUE!</v>
      </c>
      <c r="BS125" s="3" t="e">
        <f>RANK(BS11,($F11,$K11,$P11,$U11,$Z11,$AE11,$AJ11,$AO11,$AT11,$AY11,$BD11,$BI11,$BN11,$BS11,$BX11,$CC11),1)</f>
        <v>#VALUE!</v>
      </c>
      <c r="BT125" s="3" t="e">
        <f>RANK(BT11,($G11,$L11,$Q11,$V11,$AA11,$AF11,$AK11,$AP11,$AU11,$AZ11,$BE11,$BJ11,$BO11,$BT11,$BY11,$CD11),1)</f>
        <v>#VALUE!</v>
      </c>
      <c r="BU125" s="3" t="e">
        <f>RANK(BU11,($H11,$M11,$R11,$W11,$AB11,$AG11,$AL11,$AQ11,$AV11,$BA11,$BF11,$BK11,$BP11,$BU11,$BZ11,$CE11),1)</f>
        <v>#VALUE!</v>
      </c>
      <c r="BV125" s="3" t="e">
        <f>RANK(BV11,($I11,$N11,$S11,$X11,$AC11,$AH11,$AM11,$AR11,$AW11,$BB11,$BG11,$BL11,$BQ11,$BV11,$CA11,$CF11),1)</f>
        <v>#VALUE!</v>
      </c>
      <c r="BW125" s="3" t="e">
        <f>RANK(BW11,($E11,$J11,$O11,$T11,$Y11,$AD11,$AI11,$AN11,$AS11,$AX11,$BC11,$BH11,$BM11,$BR11,$BW11,$CB11),0)</f>
        <v>#VALUE!</v>
      </c>
      <c r="BX125" s="3" t="e">
        <f>RANK(BX11,($F11,$K11,$P11,$U11,$Z11,$AE11,$AJ11,$AO11,$AT11,$AY11,$BD11,$BI11,$BN11,$BS11,$BX11,$CC11),1)</f>
        <v>#VALUE!</v>
      </c>
      <c r="BY125" s="3" t="e">
        <f>RANK(BY11,($G11,$L11,$Q11,$V11,$AA11,$AF11,$AK11,$AP11,$AU11,$AZ11,$BE11,$BJ11,$BO11,$BT11,$BY11,$CD11),1)</f>
        <v>#VALUE!</v>
      </c>
      <c r="BZ125" s="3" t="e">
        <f>RANK(BZ11,($H11,$M11,$R11,$W11,$AB11,$AG11,$AL11,$AQ11,$AV11,$BA11,$BF11,$BK11,$BP11,$BU11,$BZ11,$CE11),1)</f>
        <v>#VALUE!</v>
      </c>
      <c r="CA125" s="3" t="e">
        <f>RANK(CA11,($I11,$N11,$S11,$X11,$AC11,$AH11,$AM11,$AR11,$AW11,$BB11,$BG11,$BL11,$BQ11,$BV11,$CA11,$CF11),1)</f>
        <v>#VALUE!</v>
      </c>
      <c r="CB125" s="3" t="e">
        <f>RANK(CB11,($E11,$J11,$O11,$T11,$Y11,$AD11,$AI11,$AN11,$AS11,$AX11,$BC11,$BH11,$BM11,$BR11,$BW11,$CB11),0)</f>
        <v>#VALUE!</v>
      </c>
      <c r="CC125" s="3" t="e">
        <f>RANK(CC11,($F11,$K11,$P11,$U11,$Z11,$AE11,$AJ11,$AO11,$AT11,$AY11,$BD11,$BI11,$BN11,$BS11,$BX11,$CC11),1)</f>
        <v>#VALUE!</v>
      </c>
      <c r="CD125" s="3" t="e">
        <f>RANK(CD11,($G11,$L11,$Q11,$V11,$AA11,$AF11,$AK11,$AP11,$AU11,$AZ11,$BE11,$BJ11,$BO11,$BT11,$BY11,$CD11),1)</f>
        <v>#VALUE!</v>
      </c>
      <c r="CE125" s="3" t="e">
        <f>RANK(CE11,($H11,$M11,$R11,$W11,$AB11,$AG11,$AL11,$AQ11,$AV11,$BA11,$BF11,$BK11,$BP11,$BU11,$BZ11,$CE11),1)</f>
        <v>#VALUE!</v>
      </c>
      <c r="CF125" s="3" t="e">
        <f>RANK(CF11,($I11,$N11,$S11,$X11,$AC11,$AH11,$AM11,$AR11,$AW11,$BB11,$BG11,$BL11,$BQ11,$BV11,$CA11,$CF11),1)</f>
        <v>#VALUE!</v>
      </c>
      <c r="CG125" s="79"/>
      <c r="CI125" s="82"/>
      <c r="CJ125" s="82"/>
      <c r="CK125" s="82"/>
      <c r="CL125" s="82"/>
      <c r="CM125" s="3"/>
    </row>
    <row r="126" spans="1:91" s="84" customFormat="1" ht="15.75" hidden="1" thickBot="1" x14ac:dyDescent="0.3">
      <c r="A126" s="3">
        <f t="shared" si="86"/>
        <v>9</v>
      </c>
      <c r="B126" s="3" t="str">
        <f t="shared" si="86"/>
        <v>CyberShake</v>
      </c>
      <c r="C126" s="3">
        <f t="shared" si="86"/>
        <v>9</v>
      </c>
      <c r="D126" s="3"/>
      <c r="E126" s="3">
        <f>RANK(E12,($E12,$J12,$O12,$T12,$Y12,$AD12,$AI12,$AN12,$AS12,$AX12,$BC12,$BH12,$BM12,$BR12,$BW12,$CB12),0)</f>
        <v>1</v>
      </c>
      <c r="F126" s="3">
        <f>RANK(F12,($F12,$K12,$P12,$U12,$Z12,$AE12,$AJ12,$AO12,$AT12,$AY12,$BD12,$BI12,$BN12,$BS12,$BX12,$CC12),1)</f>
        <v>4</v>
      </c>
      <c r="G126" s="3">
        <f>RANK(G12,($G12,$L12,$Q12,$V12,$AA12,$AF12,$AK12,$AP12,$AU12,$AZ12,$BE12,$BJ12,$BO12,$BT12,$BY12,$CD12),1)</f>
        <v>4</v>
      </c>
      <c r="H126" s="3">
        <f>RANK(H12,($H12,$M12,$R12,$W12,$AB12,$AG12,$AL12,$AQ12,$AV12,$BA12,$BF12,$BK12,$BP12,$BU12,$BZ12,$CE12),1)</f>
        <v>4</v>
      </c>
      <c r="I126" s="3">
        <f>RANK(I12,($I12,$N12,$S12,$X12,$AC12,$AH12,$AM12,$AR12,$AW12,$BB12,$BG12,$BL12,$BQ12,$BV12,$CA12,$CF12),1)</f>
        <v>4</v>
      </c>
      <c r="J126" s="3">
        <f>RANK(J12,($E12,$J12,$O12,$T12,$Y12,$AD12,$AI12,$AN12,$AS12,$AX12,$BC12,$BH12,$BM12,$BR12,$BW12,$CB12),0)</f>
        <v>1</v>
      </c>
      <c r="K126" s="3">
        <f>RANK(K12,($F12,$K12,$P12,$U12,$Z12,$AE12,$AJ12,$AO12,$AT12,$AY12,$BD12,$BI12,$BN12,$BS12,$BX12,$CC12),1)</f>
        <v>2</v>
      </c>
      <c r="L126" s="3">
        <f>RANK(L12,($G12,$L12,$Q12,$V12,$AA12,$AF12,$AK12,$AP12,$AU12,$AZ12,$BE12,$BJ12,$BO12,$BT12,$BY12,$CD12),1)</f>
        <v>2</v>
      </c>
      <c r="M126" s="3">
        <f>RANK(M12,($H12,$M12,$R12,$W12,$AB12,$AG12,$AL12,$AQ12,$AV12,$BA12,$BF12,$BK12,$BP12,$BU12,$BZ12,$CE12),1)</f>
        <v>2</v>
      </c>
      <c r="N126" s="3">
        <f>RANK(N12,($I12,$N12,$S12,$X12,$AC12,$AH12,$AM12,$AR12,$AW12,$BB12,$BG12,$BL12,$BQ12,$BV12,$CA12,$CF12),1)</f>
        <v>5</v>
      </c>
      <c r="O126" s="3">
        <f>RANK(O12,($E12,$J12,$O12,$T12,$Y12,$AD12,$AI12,$AN12,$AS12,$AX12,$BC12,$BH12,$BM12,$BR12,$BW12,$CB12),0)</f>
        <v>1</v>
      </c>
      <c r="P126" s="3">
        <f>RANK(P12,($F12,$K12,$P12,$U12,$Z12,$AE12,$AJ12,$AO12,$AT12,$AY12,$BD12,$BI12,$BN12,$BS12,$BX12,$CC12),1)</f>
        <v>3</v>
      </c>
      <c r="Q126" s="3">
        <f>RANK(Q12,($G12,$L12,$Q12,$V12,$AA12,$AF12,$AK12,$AP12,$AU12,$AZ12,$BE12,$BJ12,$BO12,$BT12,$BY12,$CD12),1)</f>
        <v>3</v>
      </c>
      <c r="R126" s="3">
        <f>RANK(R12,($H12,$M12,$R12,$W12,$AB12,$AG12,$AL12,$AQ12,$AV12,$BA12,$BF12,$BK12,$BP12,$BU12,$BZ12,$CE12),1)</f>
        <v>3</v>
      </c>
      <c r="S126" s="3">
        <f>RANK(S12,($I12,$N12,$S12,$X12,$AC12,$AH12,$AM12,$AR12,$AW12,$BB12,$BG12,$BL12,$BQ12,$BV12,$CA12,$CF12),1)</f>
        <v>6</v>
      </c>
      <c r="T126" s="3">
        <f>RANK(T12,($E12,$J12,$O12,$T12,$Y12,$AD12,$AI12,$AN12,$AS12,$AX12,$BC12,$BH12,$BM12,$BR12,$BW12,$CB12),0)</f>
        <v>1</v>
      </c>
      <c r="U126" s="3">
        <f>RANK(U12,($F12,$K12,$P12,$U12,$Z12,$AE12,$AJ12,$AO12,$AT12,$AY12,$BD12,$BI12,$BN12,$BS12,$BX12,$CC12),1)</f>
        <v>1</v>
      </c>
      <c r="V126" s="3">
        <f>RANK(V12,($G12,$L12,$Q12,$V12,$AA12,$AF12,$AK12,$AP12,$AU12,$AZ12,$BE12,$BJ12,$BO12,$BT12,$BY12,$CD12),1)</f>
        <v>1</v>
      </c>
      <c r="W126" s="3">
        <f>RANK(W12,($H12,$M12,$R12,$W12,$AB12,$AG12,$AL12,$AQ12,$AV12,$BA12,$BF12,$BK12,$BP12,$BU12,$BZ12,$CE12),1)</f>
        <v>1</v>
      </c>
      <c r="X126" s="3">
        <f>RANK(X12,($I12,$N12,$S12,$X12,$AC12,$AH12,$AM12,$AR12,$AW12,$BB12,$BG12,$BL12,$BQ12,$BV12,$CA12,$CF12),1)</f>
        <v>2</v>
      </c>
      <c r="Y126" s="3">
        <f>RANK(Y12,($E12,$J12,$O12,$T12,$Y12,$AD12,$AI12,$AN12,$AS12,$AX12,$BC12,$BH12,$BM12,$BR12,$BW12,$CB12),0)</f>
        <v>1</v>
      </c>
      <c r="Z126" s="3">
        <f>RANK(Z12,($F12,$K12,$P12,$U12,$Z12,$AE12,$AJ12,$AO12,$AT12,$AY12,$BD12,$BI12,$BN12,$BS12,$BX12,$CC12),1)</f>
        <v>5</v>
      </c>
      <c r="AA126" s="3">
        <f>RANK(AA12,($G12,$L12,$Q12,$V12,$AA12,$AF12,$AK12,$AP12,$AU12,$AZ12,$BE12,$BJ12,$BO12,$BT12,$BY12,$CD12),1)</f>
        <v>5</v>
      </c>
      <c r="AB126" s="3">
        <f>RANK(AB12,($H12,$M12,$R12,$W12,$AB12,$AG12,$AL12,$AQ12,$AV12,$BA12,$BF12,$BK12,$BP12,$BU12,$BZ12,$CE12),1)</f>
        <v>5</v>
      </c>
      <c r="AC126" s="3">
        <f>RANK(AC12,($I12,$N12,$S12,$X12,$AC12,$AH12,$AM12,$AR12,$AW12,$BB12,$BG12,$BL12,$BQ12,$BV12,$CA12,$CF12),1)</f>
        <v>3</v>
      </c>
      <c r="AD126" s="3">
        <f>RANK(AD12,($E12,$J12,$O12,$T12,$Y12,$AD12,$AI12,$AN12,$AS12,$AX12,$BC12,$BH12,$BM12,$BR12,$BW12,$CB12),0)</f>
        <v>1</v>
      </c>
      <c r="AE126" s="3">
        <f>RANK(AE12,($F12,$K12,$P12,$U12,$Z12,$AE12,$AJ12,$AO12,$AT12,$AY12,$BD12,$BI12,$BN12,$BS12,$BX12,$CC12),1)</f>
        <v>6</v>
      </c>
      <c r="AF126" s="3">
        <f>RANK(AF12,($G12,$L12,$Q12,$V12,$AA12,$AF12,$AK12,$AP12,$AU12,$AZ12,$BE12,$BJ12,$BO12,$BT12,$BY12,$CD12),1)</f>
        <v>6</v>
      </c>
      <c r="AG126" s="3">
        <f>RANK(AG12,($H12,$M12,$R12,$W12,$AB12,$AG12,$AL12,$AQ12,$AV12,$BA12,$BF12,$BK12,$BP12,$BU12,$BZ12,$CE12),1)</f>
        <v>6</v>
      </c>
      <c r="AH126" s="3">
        <f>RANK(AH12,($I12,$N12,$S12,$X12,$AC12,$AH12,$AM12,$AR12,$AW12,$BB12,$BG12,$BL12,$BQ12,$BV12,$CA12,$CF12),1)</f>
        <v>1</v>
      </c>
      <c r="AI126" s="3" t="e">
        <f>RANK(AI12,($E12,$J12,$O12,$T12,$Y12,$AD12,$AI12,$AN12,$AS12,$AX12,$BC12,$BH12,$BM12,$BR12,$BW12,$CB12),0)</f>
        <v>#VALUE!</v>
      </c>
      <c r="AJ126" s="3" t="e">
        <f>RANK(AJ12,($F12,$K12,$P12,$U12,$Z12,$AE12,$AJ12,$AO12,$AT12,$AY12,$BD12,$BI12,$BN12,$BS12,$BX12,$CC12),1)</f>
        <v>#VALUE!</v>
      </c>
      <c r="AK126" s="3" t="e">
        <f>RANK(AK12,($G12,$L12,$Q12,$V12,$AA12,$AF12,$AK12,$AP12,$AU12,$AZ12,$BE12,$BJ12,$BO12,$BT12,$BY12,$CD12),1)</f>
        <v>#VALUE!</v>
      </c>
      <c r="AL126" s="3" t="e">
        <f>RANK(AL12,($H12,$M12,$R12,$W12,$AB12,$AG12,$AL12,$AQ12,$AV12,$BA12,$BF12,$BK12,$BP12,$BU12,$BZ12,$CE12),1)</f>
        <v>#VALUE!</v>
      </c>
      <c r="AM126" s="3" t="e">
        <f>RANK(AM12,($I12,$N12,$S12,$X12,$AC12,$AH12,$AM12,$AR12,$AW12,$BB12,$BG12,$BL12,$BQ12,$BV12,$CA12,$CF12),1)</f>
        <v>#VALUE!</v>
      </c>
      <c r="AN126" s="3" t="e">
        <f>RANK(AN12,($E12,$J12,$O12,$T12,$Y12,$AD12,$AI12,$AN12,$AS12,$AX12,$BC12,$BH12,$BM12,$BR12,$BW12,$CB12),0)</f>
        <v>#VALUE!</v>
      </c>
      <c r="AO126" s="3" t="e">
        <f>RANK(AO12,($F12,$K12,$P12,$U12,$Z12,$AE12,$AJ12,$AO12,$AT12,$AY12,$BD12,$BI12,$BN12,$BS12,$BX12,$CC12),1)</f>
        <v>#VALUE!</v>
      </c>
      <c r="AP126" s="3" t="e">
        <f>RANK(AP12,($G12,$L12,$Q12,$V12,$AA12,$AF12,$AK12,$AP12,$AU12,$AZ12,$BE12,$BJ12,$BO12,$BT12,$BY12,$CD12),1)</f>
        <v>#VALUE!</v>
      </c>
      <c r="AQ126" s="3" t="e">
        <f>RANK(AQ12,($H12,$M12,$R12,$W12,$AB12,$AG12,$AL12,$AQ12,$AV12,$BA12,$BF12,$BK12,$BP12,$BU12,$BZ12,$CE12),1)</f>
        <v>#VALUE!</v>
      </c>
      <c r="AR126" s="3" t="e">
        <f>RANK(AR12,($I12,$N12,$S12,$X12,$AC12,$AH12,$AM12,$AR12,$AW12,$BB12,$BG12,$BL12,$BQ12,$BV12,$CA12,$CF12),1)</f>
        <v>#VALUE!</v>
      </c>
      <c r="AS126" s="3" t="e">
        <f>RANK(AS12,($E12,$J12,$O12,$T12,$Y12,$AD12,$AI12,$AN12,$AS12,$AX12,$BC12,$BH12,$BM12,$BR12,$BW12,$CB12),0)</f>
        <v>#VALUE!</v>
      </c>
      <c r="AT126" s="3" t="e">
        <f>RANK(AT12,($F12,$K12,$P12,$U12,$Z12,$AE12,$AJ12,$AO12,$AT12,$AY12,$BD12,$BI12,$BN12,$BS12,$BX12,$CC12),1)</f>
        <v>#VALUE!</v>
      </c>
      <c r="AU126" s="3" t="e">
        <f>RANK(AU12,($G12,$L12,$Q12,$V12,$AA12,$AF12,$AK12,$AP12,$AU12,$AZ12,$BE12,$BJ12,$BO12,$BT12,$BY12,$CD12),1)</f>
        <v>#VALUE!</v>
      </c>
      <c r="AV126" s="3" t="e">
        <f>RANK(AV12,($H12,$M12,$R12,$W12,$AB12,$AG12,$AL12,$AQ12,$AV12,$BA12,$BF12,$BK12,$BP12,$BU12,$BZ12,$CE12),1)</f>
        <v>#VALUE!</v>
      </c>
      <c r="AW126" s="3" t="e">
        <f>RANK(AW12,($I12,$N12,$S12,$X12,$AC12,$AH12,$AM12,$AR12,$AW12,$BB12,$BG12,$BL12,$BQ12,$BV12,$CA12,$CF12),1)</f>
        <v>#VALUE!</v>
      </c>
      <c r="AX126" s="3" t="e">
        <f>RANK(AX12,($E12,$J12,$O12,$T12,$Y12,$AD12,$AI12,$AN12,$AS12,$AX12,$BC12,$BH12,$BM12,$BR12,$BW12,$CB12),0)</f>
        <v>#VALUE!</v>
      </c>
      <c r="AY126" s="3" t="e">
        <f>RANK(AY12,($F12,$K12,$P12,$U12,$Z12,$AE12,$AJ12,$AO12,$AT12,$AY12,$BD12,$BI12,$BN12,$BS12,$BX12,$CC12),1)</f>
        <v>#VALUE!</v>
      </c>
      <c r="AZ126" s="3" t="e">
        <f>RANK(AZ12,($G12,$L12,$Q12,$V12,$AA12,$AF12,$AK12,$AP12,$AU12,$AZ12,$BE12,$BJ12,$BO12,$BT12,$BY12,$CD12),1)</f>
        <v>#VALUE!</v>
      </c>
      <c r="BA126" s="3" t="e">
        <f>RANK(BA12,($H12,$M12,$R12,$W12,$AB12,$AG12,$AL12,$AQ12,$AV12,$BA12,$BF12,$BK12,$BP12,$BU12,$BZ12,$CE12),1)</f>
        <v>#VALUE!</v>
      </c>
      <c r="BB126" s="3" t="e">
        <f>RANK(BB12,($I12,$N12,$S12,$X12,$AC12,$AH12,$AM12,$AR12,$AW12,$BB12,$BG12,$BL12,$BQ12,$BV12,$CA12,$CF12),1)</f>
        <v>#VALUE!</v>
      </c>
      <c r="BC126" s="3" t="e">
        <f>RANK(BC12,($E12,$J12,$O12,$T12,$Y12,$AD12,$AI12,$AN12,$AS12,$AX12,$BC12,$BH12,$BM12,$BR12,$BW12,$CB12),0)</f>
        <v>#VALUE!</v>
      </c>
      <c r="BD126" s="3" t="e">
        <f>RANK(BD12,($F12,$K12,$P12,$U12,$Z12,$AE12,$AJ12,$AO12,$AT12,$AY12,$BD12,$BI12,$BN12,$BS12,$BX12,$CC12),1)</f>
        <v>#VALUE!</v>
      </c>
      <c r="BE126" s="3" t="e">
        <f>RANK(BE12,($G12,$L12,$Q12,$V12,$AA12,$AF12,$AK12,$AP12,$AU12,$AZ12,$BE12,$BJ12,$BO12,$BT12,$BY12,$CD12),1)</f>
        <v>#VALUE!</v>
      </c>
      <c r="BF126" s="3" t="e">
        <f>RANK(BF12,($H12,$M12,$R12,$W12,$AB12,$AG12,$AL12,$AQ12,$AV12,$BA12,$BF12,$BK12,$BP12,$BU12,$BZ12,$CE12),1)</f>
        <v>#VALUE!</v>
      </c>
      <c r="BG126" s="3" t="e">
        <f>RANK(BG12,($I12,$N12,$S12,$X12,$AC12,$AH12,$AM12,$AR12,$AW12,$BB12,$BG12,$BL12,$BQ12,$BV12,$CA12,$CF12),1)</f>
        <v>#VALUE!</v>
      </c>
      <c r="BH126" s="3" t="e">
        <f>RANK(BH12,($E12,$J12,$O12,$T12,$Y12,$AD12,$AI12,$AN12,$AS12,$AX12,$BC12,$BH12,$BM12,$BR12,$BW12,$CB12),0)</f>
        <v>#VALUE!</v>
      </c>
      <c r="BI126" s="3" t="e">
        <f>RANK(BI12,($F12,$K12,$P12,$U12,$Z12,$AE12,$AJ12,$AO12,$AT12,$AY12,$BD12,$BI12,$BN12,$BS12,$BX12,$CC12),1)</f>
        <v>#VALUE!</v>
      </c>
      <c r="BJ126" s="3" t="e">
        <f>RANK(BJ12,($G12,$L12,$Q12,$V12,$AA12,$AF12,$AK12,$AP12,$AU12,$AZ12,$BE12,$BJ12,$BO12,$BT12,$BY12,$CD12),1)</f>
        <v>#VALUE!</v>
      </c>
      <c r="BK126" s="3" t="e">
        <f>RANK(BK12,($H12,$M12,$R12,$W12,$AB12,$AG12,$AL12,$AQ12,$AV12,$BA12,$BF12,$BK12,$BP12,$BU12,$BZ12,$CE12),1)</f>
        <v>#VALUE!</v>
      </c>
      <c r="BL126" s="3" t="e">
        <f>RANK(BL12,($I12,$N12,$S12,$X12,$AC12,$AH12,$AM12,$AR12,$AW12,$BB12,$BG12,$BL12,$BQ12,$BV12,$CA12,$CF12),1)</f>
        <v>#VALUE!</v>
      </c>
      <c r="BM126" s="3" t="e">
        <f>RANK(BM12,($E12,$J12,$O12,$T12,$Y12,$AD12,$AI12,$AN12,$AS12,$AX12,$BC12,$BH12,$BM12,$BR12,$BW12,$CB12),0)</f>
        <v>#VALUE!</v>
      </c>
      <c r="BN126" s="3" t="e">
        <f>RANK(BN12,($F12,$K12,$P12,$U12,$Z12,$AE12,$AJ12,$AO12,$AT12,$AY12,$BD12,$BI12,$BN12,$BS12,$BX12,$CC12),1)</f>
        <v>#VALUE!</v>
      </c>
      <c r="BO126" s="3" t="e">
        <f>RANK(BO12,($G12,$L12,$Q12,$V12,$AA12,$AF12,$AK12,$AP12,$AU12,$AZ12,$BE12,$BJ12,$BO12,$BT12,$BY12,$CD12),1)</f>
        <v>#VALUE!</v>
      </c>
      <c r="BP126" s="3" t="e">
        <f>RANK(BP12,($H12,$M12,$R12,$W12,$AB12,$AG12,$AL12,$AQ12,$AV12,$BA12,$BF12,$BK12,$BP12,$BU12,$BZ12,$CE12),1)</f>
        <v>#VALUE!</v>
      </c>
      <c r="BQ126" s="3" t="e">
        <f>RANK(BQ12,($I12,$N12,$S12,$X12,$AC12,$AH12,$AM12,$AR12,$AW12,$BB12,$BG12,$BL12,$BQ12,$BV12,$CA12,$CF12),1)</f>
        <v>#VALUE!</v>
      </c>
      <c r="BR126" s="3" t="e">
        <f>RANK(BR12,($E12,$J12,$O12,$T12,$Y12,$AD12,$AI12,$AN12,$AS12,$AX12,$BC12,$BH12,$BM12,$BR12,$BW12,$CB12),0)</f>
        <v>#VALUE!</v>
      </c>
      <c r="BS126" s="3" t="e">
        <f>RANK(BS12,($F12,$K12,$P12,$U12,$Z12,$AE12,$AJ12,$AO12,$AT12,$AY12,$BD12,$BI12,$BN12,$BS12,$BX12,$CC12),1)</f>
        <v>#VALUE!</v>
      </c>
      <c r="BT126" s="3" t="e">
        <f>RANK(BT12,($G12,$L12,$Q12,$V12,$AA12,$AF12,$AK12,$AP12,$AU12,$AZ12,$BE12,$BJ12,$BO12,$BT12,$BY12,$CD12),1)</f>
        <v>#VALUE!</v>
      </c>
      <c r="BU126" s="3" t="e">
        <f>RANK(BU12,($H12,$M12,$R12,$W12,$AB12,$AG12,$AL12,$AQ12,$AV12,$BA12,$BF12,$BK12,$BP12,$BU12,$BZ12,$CE12),1)</f>
        <v>#VALUE!</v>
      </c>
      <c r="BV126" s="3" t="e">
        <f>RANK(BV12,($I12,$N12,$S12,$X12,$AC12,$AH12,$AM12,$AR12,$AW12,$BB12,$BG12,$BL12,$BQ12,$BV12,$CA12,$CF12),1)</f>
        <v>#VALUE!</v>
      </c>
      <c r="BW126" s="3" t="e">
        <f>RANK(BW12,($E12,$J12,$O12,$T12,$Y12,$AD12,$AI12,$AN12,$AS12,$AX12,$BC12,$BH12,$BM12,$BR12,$BW12,$CB12),0)</f>
        <v>#VALUE!</v>
      </c>
      <c r="BX126" s="3" t="e">
        <f>RANK(BX12,($F12,$K12,$P12,$U12,$Z12,$AE12,$AJ12,$AO12,$AT12,$AY12,$BD12,$BI12,$BN12,$BS12,$BX12,$CC12),1)</f>
        <v>#VALUE!</v>
      </c>
      <c r="BY126" s="3" t="e">
        <f>RANK(BY12,($G12,$L12,$Q12,$V12,$AA12,$AF12,$AK12,$AP12,$AU12,$AZ12,$BE12,$BJ12,$BO12,$BT12,$BY12,$CD12),1)</f>
        <v>#VALUE!</v>
      </c>
      <c r="BZ126" s="3" t="e">
        <f>RANK(BZ12,($H12,$M12,$R12,$W12,$AB12,$AG12,$AL12,$AQ12,$AV12,$BA12,$BF12,$BK12,$BP12,$BU12,$BZ12,$CE12),1)</f>
        <v>#VALUE!</v>
      </c>
      <c r="CA126" s="3" t="e">
        <f>RANK(CA12,($I12,$N12,$S12,$X12,$AC12,$AH12,$AM12,$AR12,$AW12,$BB12,$BG12,$BL12,$BQ12,$BV12,$CA12,$CF12),1)</f>
        <v>#VALUE!</v>
      </c>
      <c r="CB126" s="3" t="e">
        <f>RANK(CB12,($E12,$J12,$O12,$T12,$Y12,$AD12,$AI12,$AN12,$AS12,$AX12,$BC12,$BH12,$BM12,$BR12,$BW12,$CB12),0)</f>
        <v>#VALUE!</v>
      </c>
      <c r="CC126" s="3" t="e">
        <f>RANK(CC12,($F12,$K12,$P12,$U12,$Z12,$AE12,$AJ12,$AO12,$AT12,$AY12,$BD12,$BI12,$BN12,$BS12,$BX12,$CC12),1)</f>
        <v>#VALUE!</v>
      </c>
      <c r="CD126" s="3" t="e">
        <f>RANK(CD12,($G12,$L12,$Q12,$V12,$AA12,$AF12,$AK12,$AP12,$AU12,$AZ12,$BE12,$BJ12,$BO12,$BT12,$BY12,$CD12),1)</f>
        <v>#VALUE!</v>
      </c>
      <c r="CE126" s="3" t="e">
        <f>RANK(CE12,($H12,$M12,$R12,$W12,$AB12,$AG12,$AL12,$AQ12,$AV12,$BA12,$BF12,$BK12,$BP12,$BU12,$BZ12,$CE12),1)</f>
        <v>#VALUE!</v>
      </c>
      <c r="CF126" s="3" t="e">
        <f>RANK(CF12,($I12,$N12,$S12,$X12,$AC12,$AH12,$AM12,$AR12,$AW12,$BB12,$BG12,$BL12,$BQ12,$BV12,$CA12,$CF12),1)</f>
        <v>#VALUE!</v>
      </c>
      <c r="CG126" s="82"/>
      <c r="CI126" s="82"/>
      <c r="CJ126" s="82"/>
      <c r="CK126" s="82"/>
      <c r="CL126" s="82"/>
      <c r="CM126" s="3"/>
    </row>
    <row r="127" spans="1:91" s="84" customFormat="1" ht="14.25" hidden="1" customHeight="1" x14ac:dyDescent="0.3">
      <c r="A127" s="3">
        <f t="shared" si="86"/>
        <v>10</v>
      </c>
      <c r="B127" s="3" t="str">
        <f t="shared" si="86"/>
        <v>CyberShake</v>
      </c>
      <c r="C127" s="3">
        <f t="shared" si="86"/>
        <v>10</v>
      </c>
      <c r="D127" s="3"/>
      <c r="E127" s="3">
        <f>RANK(E13,($E13,$J13,$O13,$T13,$Y13,$AD13,$AI13,$AN13,$AS13,$AX13,$BC13,$BH13,$BM13,$BR13,$BW13,$CB13),0)</f>
        <v>1</v>
      </c>
      <c r="F127" s="3">
        <f>RANK(F13,($F13,$K13,$P13,$U13,$Z13,$AE13,$AJ13,$AO13,$AT13,$AY13,$BD13,$BI13,$BN13,$BS13,$BX13,$CC13),1)</f>
        <v>6</v>
      </c>
      <c r="G127" s="3">
        <f>RANK(G13,($G13,$L13,$Q13,$V13,$AA13,$AF13,$AK13,$AP13,$AU13,$AZ13,$BE13,$BJ13,$BO13,$BT13,$BY13,$CD13),1)</f>
        <v>6</v>
      </c>
      <c r="H127" s="3">
        <f>RANK(H13,($H13,$M13,$R13,$W13,$AB13,$AG13,$AL13,$AQ13,$AV13,$BA13,$BF13,$BK13,$BP13,$BU13,$BZ13,$CE13),1)</f>
        <v>6</v>
      </c>
      <c r="I127" s="3">
        <f>RANK(I13,($I13,$N13,$S13,$X13,$AC13,$AH13,$AM13,$AR13,$AW13,$BB13,$BG13,$BL13,$BQ13,$BV13,$CA13,$CF13),1)</f>
        <v>3</v>
      </c>
      <c r="J127" s="3">
        <f>RANK(J13,($E13,$J13,$O13,$T13,$Y13,$AD13,$AI13,$AN13,$AS13,$AX13,$BC13,$BH13,$BM13,$BR13,$BW13,$CB13),0)</f>
        <v>1</v>
      </c>
      <c r="K127" s="3">
        <f>RANK(K13,($F13,$K13,$P13,$U13,$Z13,$AE13,$AJ13,$AO13,$AT13,$AY13,$BD13,$BI13,$BN13,$BS13,$BX13,$CC13),1)</f>
        <v>1</v>
      </c>
      <c r="L127" s="3">
        <f>RANK(L13,($G13,$L13,$Q13,$V13,$AA13,$AF13,$AK13,$AP13,$AU13,$AZ13,$BE13,$BJ13,$BO13,$BT13,$BY13,$CD13),1)</f>
        <v>1</v>
      </c>
      <c r="M127" s="3">
        <f>RANK(M13,($H13,$M13,$R13,$W13,$AB13,$AG13,$AL13,$AQ13,$AV13,$BA13,$BF13,$BK13,$BP13,$BU13,$BZ13,$CE13),1)</f>
        <v>1</v>
      </c>
      <c r="N127" s="3">
        <f>RANK(N13,($I13,$N13,$S13,$X13,$AC13,$AH13,$AM13,$AR13,$AW13,$BB13,$BG13,$BL13,$BQ13,$BV13,$CA13,$CF13),1)</f>
        <v>6</v>
      </c>
      <c r="O127" s="3">
        <f>RANK(O13,($E13,$J13,$O13,$T13,$Y13,$AD13,$AI13,$AN13,$AS13,$AX13,$BC13,$BH13,$BM13,$BR13,$BW13,$CB13),0)</f>
        <v>1</v>
      </c>
      <c r="P127" s="3">
        <f>RANK(P13,($F13,$K13,$P13,$U13,$Z13,$AE13,$AJ13,$AO13,$AT13,$AY13,$BD13,$BI13,$BN13,$BS13,$BX13,$CC13),1)</f>
        <v>2</v>
      </c>
      <c r="Q127" s="3">
        <f>RANK(Q13,($G13,$L13,$Q13,$V13,$AA13,$AF13,$AK13,$AP13,$AU13,$AZ13,$BE13,$BJ13,$BO13,$BT13,$BY13,$CD13),1)</f>
        <v>2</v>
      </c>
      <c r="R127" s="3">
        <f>RANK(R13,($H13,$M13,$R13,$W13,$AB13,$AG13,$AL13,$AQ13,$AV13,$BA13,$BF13,$BK13,$BP13,$BU13,$BZ13,$CE13),1)</f>
        <v>2</v>
      </c>
      <c r="S127" s="3">
        <f>RANK(S13,($I13,$N13,$S13,$X13,$AC13,$AH13,$AM13,$AR13,$AW13,$BB13,$BG13,$BL13,$BQ13,$BV13,$CA13,$CF13),1)</f>
        <v>5</v>
      </c>
      <c r="T127" s="3">
        <f>RANK(T13,($E13,$J13,$O13,$T13,$Y13,$AD13,$AI13,$AN13,$AS13,$AX13,$BC13,$BH13,$BM13,$BR13,$BW13,$CB13),0)</f>
        <v>1</v>
      </c>
      <c r="U127" s="3">
        <f>RANK(U13,($F13,$K13,$P13,$U13,$Z13,$AE13,$AJ13,$AO13,$AT13,$AY13,$BD13,$BI13,$BN13,$BS13,$BX13,$CC13),1)</f>
        <v>4</v>
      </c>
      <c r="V127" s="3">
        <f>RANK(V13,($G13,$L13,$Q13,$V13,$AA13,$AF13,$AK13,$AP13,$AU13,$AZ13,$BE13,$BJ13,$BO13,$BT13,$BY13,$CD13),1)</f>
        <v>4</v>
      </c>
      <c r="W127" s="3">
        <f>RANK(W13,($H13,$M13,$R13,$W13,$AB13,$AG13,$AL13,$AQ13,$AV13,$BA13,$BF13,$BK13,$BP13,$BU13,$BZ13,$CE13),1)</f>
        <v>4</v>
      </c>
      <c r="X127" s="3">
        <f>RANK(X13,($I13,$N13,$S13,$X13,$AC13,$AH13,$AM13,$AR13,$AW13,$BB13,$BG13,$BL13,$BQ13,$BV13,$CA13,$CF13),1)</f>
        <v>1</v>
      </c>
      <c r="Y127" s="3">
        <f>RANK(Y13,($E13,$J13,$O13,$T13,$Y13,$AD13,$AI13,$AN13,$AS13,$AX13,$BC13,$BH13,$BM13,$BR13,$BW13,$CB13),0)</f>
        <v>1</v>
      </c>
      <c r="Z127" s="3">
        <f>RANK(Z13,($F13,$K13,$P13,$U13,$Z13,$AE13,$AJ13,$AO13,$AT13,$AY13,$BD13,$BI13,$BN13,$BS13,$BX13,$CC13),1)</f>
        <v>5</v>
      </c>
      <c r="AA127" s="3">
        <f>RANK(AA13,($G13,$L13,$Q13,$V13,$AA13,$AF13,$AK13,$AP13,$AU13,$AZ13,$BE13,$BJ13,$BO13,$BT13,$BY13,$CD13),1)</f>
        <v>5</v>
      </c>
      <c r="AB127" s="3">
        <f>RANK(AB13,($H13,$M13,$R13,$W13,$AB13,$AG13,$AL13,$AQ13,$AV13,$BA13,$BF13,$BK13,$BP13,$BU13,$BZ13,$CE13),1)</f>
        <v>5</v>
      </c>
      <c r="AC127" s="3">
        <f>RANK(AC13,($I13,$N13,$S13,$X13,$AC13,$AH13,$AM13,$AR13,$AW13,$BB13,$BG13,$BL13,$BQ13,$BV13,$CA13,$CF13),1)</f>
        <v>2</v>
      </c>
      <c r="AD127" s="3">
        <f>RANK(AD13,($E13,$J13,$O13,$T13,$Y13,$AD13,$AI13,$AN13,$AS13,$AX13,$BC13,$BH13,$BM13,$BR13,$BW13,$CB13),0)</f>
        <v>1</v>
      </c>
      <c r="AE127" s="3">
        <f>RANK(AE13,($F13,$K13,$P13,$U13,$Z13,$AE13,$AJ13,$AO13,$AT13,$AY13,$BD13,$BI13,$BN13,$BS13,$BX13,$CC13),1)</f>
        <v>3</v>
      </c>
      <c r="AF127" s="3">
        <f>RANK(AF13,($G13,$L13,$Q13,$V13,$AA13,$AF13,$AK13,$AP13,$AU13,$AZ13,$BE13,$BJ13,$BO13,$BT13,$BY13,$CD13),1)</f>
        <v>3</v>
      </c>
      <c r="AG127" s="3">
        <f>RANK(AG13,($H13,$M13,$R13,$W13,$AB13,$AG13,$AL13,$AQ13,$AV13,$BA13,$BF13,$BK13,$BP13,$BU13,$BZ13,$CE13),1)</f>
        <v>3</v>
      </c>
      <c r="AH127" s="3">
        <f>RANK(AH13,($I13,$N13,$S13,$X13,$AC13,$AH13,$AM13,$AR13,$AW13,$BB13,$BG13,$BL13,$BQ13,$BV13,$CA13,$CF13),1)</f>
        <v>4</v>
      </c>
      <c r="AI127" s="3" t="e">
        <f>RANK(AI13,($E13,$J13,$O13,$T13,$Y13,$AD13,$AI13,$AN13,$AS13,$AX13,$BC13,$BH13,$BM13,$BR13,$BW13,$CB13),0)</f>
        <v>#VALUE!</v>
      </c>
      <c r="AJ127" s="3" t="e">
        <f>RANK(AJ13,($F13,$K13,$P13,$U13,$Z13,$AE13,$AJ13,$AO13,$AT13,$AY13,$BD13,$BI13,$BN13,$BS13,$BX13,$CC13),1)</f>
        <v>#VALUE!</v>
      </c>
      <c r="AK127" s="3" t="e">
        <f>RANK(AK13,($G13,$L13,$Q13,$V13,$AA13,$AF13,$AK13,$AP13,$AU13,$AZ13,$BE13,$BJ13,$BO13,$BT13,$BY13,$CD13),1)</f>
        <v>#VALUE!</v>
      </c>
      <c r="AL127" s="3" t="e">
        <f>RANK(AL13,($H13,$M13,$R13,$W13,$AB13,$AG13,$AL13,$AQ13,$AV13,$BA13,$BF13,$BK13,$BP13,$BU13,$BZ13,$CE13),1)</f>
        <v>#VALUE!</v>
      </c>
      <c r="AM127" s="3" t="e">
        <f>RANK(AM13,($I13,$N13,$S13,$X13,$AC13,$AH13,$AM13,$AR13,$AW13,$BB13,$BG13,$BL13,$BQ13,$BV13,$CA13,$CF13),1)</f>
        <v>#VALUE!</v>
      </c>
      <c r="AN127" s="3" t="e">
        <f>RANK(AN13,($E13,$J13,$O13,$T13,$Y13,$AD13,$AI13,$AN13,$AS13,$AX13,$BC13,$BH13,$BM13,$BR13,$BW13,$CB13),0)</f>
        <v>#VALUE!</v>
      </c>
      <c r="AO127" s="3" t="e">
        <f>RANK(AO13,($F13,$K13,$P13,$U13,$Z13,$AE13,$AJ13,$AO13,$AT13,$AY13,$BD13,$BI13,$BN13,$BS13,$BX13,$CC13),1)</f>
        <v>#VALUE!</v>
      </c>
      <c r="AP127" s="3" t="e">
        <f>RANK(AP13,($G13,$L13,$Q13,$V13,$AA13,$AF13,$AK13,$AP13,$AU13,$AZ13,$BE13,$BJ13,$BO13,$BT13,$BY13,$CD13),1)</f>
        <v>#VALUE!</v>
      </c>
      <c r="AQ127" s="3" t="e">
        <f>RANK(AQ13,($H13,$M13,$R13,$W13,$AB13,$AG13,$AL13,$AQ13,$AV13,$BA13,$BF13,$BK13,$BP13,$BU13,$BZ13,$CE13),1)</f>
        <v>#VALUE!</v>
      </c>
      <c r="AR127" s="3" t="e">
        <f>RANK(AR13,($I13,$N13,$S13,$X13,$AC13,$AH13,$AM13,$AR13,$AW13,$BB13,$BG13,$BL13,$BQ13,$BV13,$CA13,$CF13),1)</f>
        <v>#VALUE!</v>
      </c>
      <c r="AS127" s="3" t="e">
        <f>RANK(AS13,($E13,$J13,$O13,$T13,$Y13,$AD13,$AI13,$AN13,$AS13,$AX13,$BC13,$BH13,$BM13,$BR13,$BW13,$CB13),0)</f>
        <v>#VALUE!</v>
      </c>
      <c r="AT127" s="3" t="e">
        <f>RANK(AT13,($F13,$K13,$P13,$U13,$Z13,$AE13,$AJ13,$AO13,$AT13,$AY13,$BD13,$BI13,$BN13,$BS13,$BX13,$CC13),1)</f>
        <v>#VALUE!</v>
      </c>
      <c r="AU127" s="3" t="e">
        <f>RANK(AU13,($G13,$L13,$Q13,$V13,$AA13,$AF13,$AK13,$AP13,$AU13,$AZ13,$BE13,$BJ13,$BO13,$BT13,$BY13,$CD13),1)</f>
        <v>#VALUE!</v>
      </c>
      <c r="AV127" s="3" t="e">
        <f>RANK(AV13,($H13,$M13,$R13,$W13,$AB13,$AG13,$AL13,$AQ13,$AV13,$BA13,$BF13,$BK13,$BP13,$BU13,$BZ13,$CE13),1)</f>
        <v>#VALUE!</v>
      </c>
      <c r="AW127" s="3" t="e">
        <f>RANK(AW13,($I13,$N13,$S13,$X13,$AC13,$AH13,$AM13,$AR13,$AW13,$BB13,$BG13,$BL13,$BQ13,$BV13,$CA13,$CF13),1)</f>
        <v>#VALUE!</v>
      </c>
      <c r="AX127" s="3" t="e">
        <f>RANK(AX13,($E13,$J13,$O13,$T13,$Y13,$AD13,$AI13,$AN13,$AS13,$AX13,$BC13,$BH13,$BM13,$BR13,$BW13,$CB13),0)</f>
        <v>#VALUE!</v>
      </c>
      <c r="AY127" s="3" t="e">
        <f>RANK(AY13,($F13,$K13,$P13,$U13,$Z13,$AE13,$AJ13,$AO13,$AT13,$AY13,$BD13,$BI13,$BN13,$BS13,$BX13,$CC13),1)</f>
        <v>#VALUE!</v>
      </c>
      <c r="AZ127" s="3" t="e">
        <f>RANK(AZ13,($G13,$L13,$Q13,$V13,$AA13,$AF13,$AK13,$AP13,$AU13,$AZ13,$BE13,$BJ13,$BO13,$BT13,$BY13,$CD13),1)</f>
        <v>#VALUE!</v>
      </c>
      <c r="BA127" s="3" t="e">
        <f>RANK(BA13,($H13,$M13,$R13,$W13,$AB13,$AG13,$AL13,$AQ13,$AV13,$BA13,$BF13,$BK13,$BP13,$BU13,$BZ13,$CE13),1)</f>
        <v>#VALUE!</v>
      </c>
      <c r="BB127" s="3" t="e">
        <f>RANK(BB13,($I13,$N13,$S13,$X13,$AC13,$AH13,$AM13,$AR13,$AW13,$BB13,$BG13,$BL13,$BQ13,$BV13,$CA13,$CF13),1)</f>
        <v>#VALUE!</v>
      </c>
      <c r="BC127" s="3" t="e">
        <f>RANK(BC13,($E13,$J13,$O13,$T13,$Y13,$AD13,$AI13,$AN13,$AS13,$AX13,$BC13,$BH13,$BM13,$BR13,$BW13,$CB13),0)</f>
        <v>#VALUE!</v>
      </c>
      <c r="BD127" s="3" t="e">
        <f>RANK(BD13,($F13,$K13,$P13,$U13,$Z13,$AE13,$AJ13,$AO13,$AT13,$AY13,$BD13,$BI13,$BN13,$BS13,$BX13,$CC13),1)</f>
        <v>#VALUE!</v>
      </c>
      <c r="BE127" s="3" t="e">
        <f>RANK(BE13,($G13,$L13,$Q13,$V13,$AA13,$AF13,$AK13,$AP13,$AU13,$AZ13,$BE13,$BJ13,$BO13,$BT13,$BY13,$CD13),1)</f>
        <v>#VALUE!</v>
      </c>
      <c r="BF127" s="3" t="e">
        <f>RANK(BF13,($H13,$M13,$R13,$W13,$AB13,$AG13,$AL13,$AQ13,$AV13,$BA13,$BF13,$BK13,$BP13,$BU13,$BZ13,$CE13),1)</f>
        <v>#VALUE!</v>
      </c>
      <c r="BG127" s="3" t="e">
        <f>RANK(BG13,($I13,$N13,$S13,$X13,$AC13,$AH13,$AM13,$AR13,$AW13,$BB13,$BG13,$BL13,$BQ13,$BV13,$CA13,$CF13),1)</f>
        <v>#VALUE!</v>
      </c>
      <c r="BH127" s="3" t="e">
        <f>RANK(BH13,($E13,$J13,$O13,$T13,$Y13,$AD13,$AI13,$AN13,$AS13,$AX13,$BC13,$BH13,$BM13,$BR13,$BW13,$CB13),0)</f>
        <v>#VALUE!</v>
      </c>
      <c r="BI127" s="3" t="e">
        <f>RANK(BI13,($F13,$K13,$P13,$U13,$Z13,$AE13,$AJ13,$AO13,$AT13,$AY13,$BD13,$BI13,$BN13,$BS13,$BX13,$CC13),1)</f>
        <v>#VALUE!</v>
      </c>
      <c r="BJ127" s="3" t="e">
        <f>RANK(BJ13,($G13,$L13,$Q13,$V13,$AA13,$AF13,$AK13,$AP13,$AU13,$AZ13,$BE13,$BJ13,$BO13,$BT13,$BY13,$CD13),1)</f>
        <v>#VALUE!</v>
      </c>
      <c r="BK127" s="3" t="e">
        <f>RANK(BK13,($H13,$M13,$R13,$W13,$AB13,$AG13,$AL13,$AQ13,$AV13,$BA13,$BF13,$BK13,$BP13,$BU13,$BZ13,$CE13),1)</f>
        <v>#VALUE!</v>
      </c>
      <c r="BL127" s="3" t="e">
        <f>RANK(BL13,($I13,$N13,$S13,$X13,$AC13,$AH13,$AM13,$AR13,$AW13,$BB13,$BG13,$BL13,$BQ13,$BV13,$CA13,$CF13),1)</f>
        <v>#VALUE!</v>
      </c>
      <c r="BM127" s="3" t="e">
        <f>RANK(BM13,($E13,$J13,$O13,$T13,$Y13,$AD13,$AI13,$AN13,$AS13,$AX13,$BC13,$BH13,$BM13,$BR13,$BW13,$CB13),0)</f>
        <v>#VALUE!</v>
      </c>
      <c r="BN127" s="3" t="e">
        <f>RANK(BN13,($F13,$K13,$P13,$U13,$Z13,$AE13,$AJ13,$AO13,$AT13,$AY13,$BD13,$BI13,$BN13,$BS13,$BX13,$CC13),1)</f>
        <v>#VALUE!</v>
      </c>
      <c r="BO127" s="3" t="e">
        <f>RANK(BO13,($G13,$L13,$Q13,$V13,$AA13,$AF13,$AK13,$AP13,$AU13,$AZ13,$BE13,$BJ13,$BO13,$BT13,$BY13,$CD13),1)</f>
        <v>#VALUE!</v>
      </c>
      <c r="BP127" s="3" t="e">
        <f>RANK(BP13,($H13,$M13,$R13,$W13,$AB13,$AG13,$AL13,$AQ13,$AV13,$BA13,$BF13,$BK13,$BP13,$BU13,$BZ13,$CE13),1)</f>
        <v>#VALUE!</v>
      </c>
      <c r="BQ127" s="3" t="e">
        <f>RANK(BQ13,($I13,$N13,$S13,$X13,$AC13,$AH13,$AM13,$AR13,$AW13,$BB13,$BG13,$BL13,$BQ13,$BV13,$CA13,$CF13),1)</f>
        <v>#VALUE!</v>
      </c>
      <c r="BR127" s="3" t="e">
        <f>RANK(BR13,($E13,$J13,$O13,$T13,$Y13,$AD13,$AI13,$AN13,$AS13,$AX13,$BC13,$BH13,$BM13,$BR13,$BW13,$CB13),0)</f>
        <v>#VALUE!</v>
      </c>
      <c r="BS127" s="3" t="e">
        <f>RANK(BS13,($F13,$K13,$P13,$U13,$Z13,$AE13,$AJ13,$AO13,$AT13,$AY13,$BD13,$BI13,$BN13,$BS13,$BX13,$CC13),1)</f>
        <v>#VALUE!</v>
      </c>
      <c r="BT127" s="3" t="e">
        <f>RANK(BT13,($G13,$L13,$Q13,$V13,$AA13,$AF13,$AK13,$AP13,$AU13,$AZ13,$BE13,$BJ13,$BO13,$BT13,$BY13,$CD13),1)</f>
        <v>#VALUE!</v>
      </c>
      <c r="BU127" s="3" t="e">
        <f>RANK(BU13,($H13,$M13,$R13,$W13,$AB13,$AG13,$AL13,$AQ13,$AV13,$BA13,$BF13,$BK13,$BP13,$BU13,$BZ13,$CE13),1)</f>
        <v>#VALUE!</v>
      </c>
      <c r="BV127" s="3" t="e">
        <f>RANK(BV13,($I13,$N13,$S13,$X13,$AC13,$AH13,$AM13,$AR13,$AW13,$BB13,$BG13,$BL13,$BQ13,$BV13,$CA13,$CF13),1)</f>
        <v>#VALUE!</v>
      </c>
      <c r="BW127" s="3" t="e">
        <f>RANK(BW13,($E13,$J13,$O13,$T13,$Y13,$AD13,$AI13,$AN13,$AS13,$AX13,$BC13,$BH13,$BM13,$BR13,$BW13,$CB13),0)</f>
        <v>#VALUE!</v>
      </c>
      <c r="BX127" s="3" t="e">
        <f>RANK(BX13,($F13,$K13,$P13,$U13,$Z13,$AE13,$AJ13,$AO13,$AT13,$AY13,$BD13,$BI13,$BN13,$BS13,$BX13,$CC13),1)</f>
        <v>#VALUE!</v>
      </c>
      <c r="BY127" s="3" t="e">
        <f>RANK(BY13,($G13,$L13,$Q13,$V13,$AA13,$AF13,$AK13,$AP13,$AU13,$AZ13,$BE13,$BJ13,$BO13,$BT13,$BY13,$CD13),1)</f>
        <v>#VALUE!</v>
      </c>
      <c r="BZ127" s="3" t="e">
        <f>RANK(BZ13,($H13,$M13,$R13,$W13,$AB13,$AG13,$AL13,$AQ13,$AV13,$BA13,$BF13,$BK13,$BP13,$BU13,$BZ13,$CE13),1)</f>
        <v>#VALUE!</v>
      </c>
      <c r="CA127" s="3" t="e">
        <f>RANK(CA13,($I13,$N13,$S13,$X13,$AC13,$AH13,$AM13,$AR13,$AW13,$BB13,$BG13,$BL13,$BQ13,$BV13,$CA13,$CF13),1)</f>
        <v>#VALUE!</v>
      </c>
      <c r="CB127" s="3" t="e">
        <f>RANK(CB13,($E13,$J13,$O13,$T13,$Y13,$AD13,$AI13,$AN13,$AS13,$AX13,$BC13,$BH13,$BM13,$BR13,$BW13,$CB13),0)</f>
        <v>#VALUE!</v>
      </c>
      <c r="CC127" s="3" t="e">
        <f>RANK(CC13,($F13,$K13,$P13,$U13,$Z13,$AE13,$AJ13,$AO13,$AT13,$AY13,$BD13,$BI13,$BN13,$BS13,$BX13,$CC13),1)</f>
        <v>#VALUE!</v>
      </c>
      <c r="CD127" s="3" t="e">
        <f>RANK(CD13,($G13,$L13,$Q13,$V13,$AA13,$AF13,$AK13,$AP13,$AU13,$AZ13,$BE13,$BJ13,$BO13,$BT13,$BY13,$CD13),1)</f>
        <v>#VALUE!</v>
      </c>
      <c r="CE127" s="3" t="e">
        <f>RANK(CE13,($H13,$M13,$R13,$W13,$AB13,$AG13,$AL13,$AQ13,$AV13,$BA13,$BF13,$BK13,$BP13,$BU13,$BZ13,$CE13),1)</f>
        <v>#VALUE!</v>
      </c>
      <c r="CF127" s="3" t="e">
        <f>RANK(CF13,($I13,$N13,$S13,$X13,$AC13,$AH13,$AM13,$AR13,$AW13,$BB13,$BG13,$BL13,$BQ13,$BV13,$CA13,$CF13),1)</f>
        <v>#VALUE!</v>
      </c>
      <c r="CG127" s="79"/>
      <c r="CI127" s="82"/>
      <c r="CJ127" s="82"/>
      <c r="CK127" s="82"/>
      <c r="CL127" s="82"/>
      <c r="CM127" s="3"/>
    </row>
    <row r="128" spans="1:91" ht="15.75" hidden="1" thickBot="1" x14ac:dyDescent="0.3">
      <c r="A128" s="3">
        <f t="shared" si="86"/>
        <v>11</v>
      </c>
      <c r="B128" s="3" t="str">
        <f t="shared" si="86"/>
        <v>Epigenomics</v>
      </c>
      <c r="C128" s="3">
        <f t="shared" si="86"/>
        <v>1</v>
      </c>
      <c r="D128" s="82"/>
      <c r="E128" s="3">
        <f>RANK(E14,($E14,$J14,$O14,$T14,$Y14,$AD14,$AI14,$AN14,$AS14,$AX14,$BC14,$BH14,$BM14,$BR14,$BW14,$CB14),0)</f>
        <v>1</v>
      </c>
      <c r="F128" s="3">
        <f>RANK(F14,($F14,$K14,$P14,$U14,$Z14,$AE14,$AJ14,$AO14,$AT14,$AY14,$BD14,$BI14,$BN14,$BS14,$BX14,$CC14),1)</f>
        <v>1</v>
      </c>
      <c r="G128" s="3">
        <f>RANK(G14,($G14,$L14,$Q14,$V14,$AA14,$AF14,$AK14,$AP14,$AU14,$AZ14,$BE14,$BJ14,$BO14,$BT14,$BY14,$CD14),1)</f>
        <v>1</v>
      </c>
      <c r="H128" s="3">
        <f>RANK(H14,($H14,$M14,$R14,$W14,$AB14,$AG14,$AL14,$AQ14,$AV14,$BA14,$BF14,$BK14,$BP14,$BU14,$BZ14,$CE14),1)</f>
        <v>1</v>
      </c>
      <c r="I128" s="3">
        <f>RANK(I14,($I14,$N14,$S14,$X14,$AC14,$AH14,$AM14,$AR14,$AW14,$BB14,$BG14,$BL14,$BQ14,$BV14,$CA14,$CF14),1)</f>
        <v>4</v>
      </c>
      <c r="J128" s="3">
        <f>RANK(J14,($E14,$J14,$O14,$T14,$Y14,$AD14,$AI14,$AN14,$AS14,$AX14,$BC14,$BH14,$BM14,$BR14,$BW14,$CB14),0)</f>
        <v>1</v>
      </c>
      <c r="K128" s="3">
        <f>RANK(K14,($F14,$K14,$P14,$U14,$Z14,$AE14,$AJ14,$AO14,$AT14,$AY14,$BD14,$BI14,$BN14,$BS14,$BX14,$CC14),1)</f>
        <v>3</v>
      </c>
      <c r="L128" s="3">
        <f>RANK(L14,($G14,$L14,$Q14,$V14,$AA14,$AF14,$AK14,$AP14,$AU14,$AZ14,$BE14,$BJ14,$BO14,$BT14,$BY14,$CD14),1)</f>
        <v>3</v>
      </c>
      <c r="M128" s="3">
        <f>RANK(M14,($H14,$M14,$R14,$W14,$AB14,$AG14,$AL14,$AQ14,$AV14,$BA14,$BF14,$BK14,$BP14,$BU14,$BZ14,$CE14),1)</f>
        <v>3</v>
      </c>
      <c r="N128" s="3">
        <f>RANK(N14,($I14,$N14,$S14,$X14,$AC14,$AH14,$AM14,$AR14,$AW14,$BB14,$BG14,$BL14,$BQ14,$BV14,$CA14,$CF14),1)</f>
        <v>6</v>
      </c>
      <c r="O128" s="3">
        <f>RANK(O14,($E14,$J14,$O14,$T14,$Y14,$AD14,$AI14,$AN14,$AS14,$AX14,$BC14,$BH14,$BM14,$BR14,$BW14,$CB14),0)</f>
        <v>1</v>
      </c>
      <c r="P128" s="3">
        <f>RANK(P14,($F14,$K14,$P14,$U14,$Z14,$AE14,$AJ14,$AO14,$AT14,$AY14,$BD14,$BI14,$BN14,$BS14,$BX14,$CC14),1)</f>
        <v>4</v>
      </c>
      <c r="Q128" s="3">
        <f>RANK(Q14,($G14,$L14,$Q14,$V14,$AA14,$AF14,$AK14,$AP14,$AU14,$AZ14,$BE14,$BJ14,$BO14,$BT14,$BY14,$CD14),1)</f>
        <v>4</v>
      </c>
      <c r="R128" s="3">
        <f>RANK(R14,($H14,$M14,$R14,$W14,$AB14,$AG14,$AL14,$AQ14,$AV14,$BA14,$BF14,$BK14,$BP14,$BU14,$BZ14,$CE14),1)</f>
        <v>4</v>
      </c>
      <c r="S128" s="3">
        <f>RANK(S14,($I14,$N14,$S14,$X14,$AC14,$AH14,$AM14,$AR14,$AW14,$BB14,$BG14,$BL14,$BQ14,$BV14,$CA14,$CF14),1)</f>
        <v>5</v>
      </c>
      <c r="T128" s="3">
        <f>RANK(T14,($E14,$J14,$O14,$T14,$Y14,$AD14,$AI14,$AN14,$AS14,$AX14,$BC14,$BH14,$BM14,$BR14,$BW14,$CB14),0)</f>
        <v>1</v>
      </c>
      <c r="U128" s="3">
        <f>RANK(U14,($F14,$K14,$P14,$U14,$Z14,$AE14,$AJ14,$AO14,$AT14,$AY14,$BD14,$BI14,$BN14,$BS14,$BX14,$CC14),1)</f>
        <v>6</v>
      </c>
      <c r="V128" s="3">
        <f>RANK(V14,($G14,$L14,$Q14,$V14,$AA14,$AF14,$AK14,$AP14,$AU14,$AZ14,$BE14,$BJ14,$BO14,$BT14,$BY14,$CD14),1)</f>
        <v>6</v>
      </c>
      <c r="W128" s="3">
        <f>RANK(W14,($H14,$M14,$R14,$W14,$AB14,$AG14,$AL14,$AQ14,$AV14,$BA14,$BF14,$BK14,$BP14,$BU14,$BZ14,$CE14),1)</f>
        <v>6</v>
      </c>
      <c r="X128" s="3">
        <f>RANK(X14,($I14,$N14,$S14,$X14,$AC14,$AH14,$AM14,$AR14,$AW14,$BB14,$BG14,$BL14,$BQ14,$BV14,$CA14,$CF14),1)</f>
        <v>2</v>
      </c>
      <c r="Y128" s="3">
        <f>RANK(Y14,($E14,$J14,$O14,$T14,$Y14,$AD14,$AI14,$AN14,$AS14,$AX14,$BC14,$BH14,$BM14,$BR14,$BW14,$CB14),0)</f>
        <v>1</v>
      </c>
      <c r="Z128" s="3">
        <f>RANK(Z14,($F14,$K14,$P14,$U14,$Z14,$AE14,$AJ14,$AO14,$AT14,$AY14,$BD14,$BI14,$BN14,$BS14,$BX14,$CC14),1)</f>
        <v>1</v>
      </c>
      <c r="AA128" s="3">
        <f>RANK(AA14,($G14,$L14,$Q14,$V14,$AA14,$AF14,$AK14,$AP14,$AU14,$AZ14,$BE14,$BJ14,$BO14,$BT14,$BY14,$CD14),1)</f>
        <v>1</v>
      </c>
      <c r="AB128" s="3">
        <f>RANK(AB14,($H14,$M14,$R14,$W14,$AB14,$AG14,$AL14,$AQ14,$AV14,$BA14,$BF14,$BK14,$BP14,$BU14,$BZ14,$CE14),1)</f>
        <v>1</v>
      </c>
      <c r="AC128" s="3">
        <f>RANK(AC14,($I14,$N14,$S14,$X14,$AC14,$AH14,$AM14,$AR14,$AW14,$BB14,$BG14,$BL14,$BQ14,$BV14,$CA14,$CF14),1)</f>
        <v>2</v>
      </c>
      <c r="AD128" s="3">
        <f>RANK(AD14,($E14,$J14,$O14,$T14,$Y14,$AD14,$AI14,$AN14,$AS14,$AX14,$BC14,$BH14,$BM14,$BR14,$BW14,$CB14),0)</f>
        <v>1</v>
      </c>
      <c r="AE128" s="3">
        <f>RANK(AE14,($F14,$K14,$P14,$U14,$Z14,$AE14,$AJ14,$AO14,$AT14,$AY14,$BD14,$BI14,$BN14,$BS14,$BX14,$CC14),1)</f>
        <v>5</v>
      </c>
      <c r="AF128" s="3">
        <f>RANK(AF14,($G14,$L14,$Q14,$V14,$AA14,$AF14,$AK14,$AP14,$AU14,$AZ14,$BE14,$BJ14,$BO14,$BT14,$BY14,$CD14),1)</f>
        <v>5</v>
      </c>
      <c r="AG128" s="3">
        <f>RANK(AG14,($H14,$M14,$R14,$W14,$AB14,$AG14,$AL14,$AQ14,$AV14,$BA14,$BF14,$BK14,$BP14,$BU14,$BZ14,$CE14),1)</f>
        <v>5</v>
      </c>
      <c r="AH128" s="3">
        <f>RANK(AH14,($I14,$N14,$S14,$X14,$AC14,$AH14,$AM14,$AR14,$AW14,$BB14,$BG14,$BL14,$BQ14,$BV14,$CA14,$CF14),1)</f>
        <v>1</v>
      </c>
      <c r="AI128" s="3" t="e">
        <f>RANK(AI14,($E14,$J14,$O14,$T14,$Y14,$AD14,$AI14,$AN14,$AS14,$AX14,$BC14,$BH14,$BM14,$BR14,$BW14,$CB14),0)</f>
        <v>#VALUE!</v>
      </c>
      <c r="AJ128" s="3" t="e">
        <f>RANK(AJ14,($F14,$K14,$P14,$U14,$Z14,$AE14,$AJ14,$AO14,$AT14,$AY14,$BD14,$BI14,$BN14,$BS14,$BX14,$CC14),1)</f>
        <v>#VALUE!</v>
      </c>
      <c r="AK128" s="3" t="e">
        <f>RANK(AK14,($G14,$L14,$Q14,$V14,$AA14,$AF14,$AK14,$AP14,$AU14,$AZ14,$BE14,$BJ14,$BO14,$BT14,$BY14,$CD14),1)</f>
        <v>#VALUE!</v>
      </c>
      <c r="AL128" s="3" t="e">
        <f>RANK(AL14,($H14,$M14,$R14,$W14,$AB14,$AG14,$AL14,$AQ14,$AV14,$BA14,$BF14,$BK14,$BP14,$BU14,$BZ14,$CE14),1)</f>
        <v>#VALUE!</v>
      </c>
      <c r="AM128" s="3" t="e">
        <f>RANK(AM14,($I14,$N14,$S14,$X14,$AC14,$AH14,$AM14,$AR14,$AW14,$BB14,$BG14,$BL14,$BQ14,$BV14,$CA14,$CF14),1)</f>
        <v>#VALUE!</v>
      </c>
      <c r="AN128" s="3" t="e">
        <f>RANK(AN14,($E14,$J14,$O14,$T14,$Y14,$AD14,$AI14,$AN14,$AS14,$AX14,$BC14,$BH14,$BM14,$BR14,$BW14,$CB14),0)</f>
        <v>#VALUE!</v>
      </c>
      <c r="AO128" s="3" t="e">
        <f>RANK(AO14,($F14,$K14,$P14,$U14,$Z14,$AE14,$AJ14,$AO14,$AT14,$AY14,$BD14,$BI14,$BN14,$BS14,$BX14,$CC14),1)</f>
        <v>#VALUE!</v>
      </c>
      <c r="AP128" s="3" t="e">
        <f>RANK(AP14,($G14,$L14,$Q14,$V14,$AA14,$AF14,$AK14,$AP14,$AU14,$AZ14,$BE14,$BJ14,$BO14,$BT14,$BY14,$CD14),1)</f>
        <v>#VALUE!</v>
      </c>
      <c r="AQ128" s="3" t="e">
        <f>RANK(AQ14,($H14,$M14,$R14,$W14,$AB14,$AG14,$AL14,$AQ14,$AV14,$BA14,$BF14,$BK14,$BP14,$BU14,$BZ14,$CE14),1)</f>
        <v>#VALUE!</v>
      </c>
      <c r="AR128" s="3" t="e">
        <f>RANK(AR14,($I14,$N14,$S14,$X14,$AC14,$AH14,$AM14,$AR14,$AW14,$BB14,$BG14,$BL14,$BQ14,$BV14,$CA14,$CF14),1)</f>
        <v>#VALUE!</v>
      </c>
      <c r="AS128" s="3" t="e">
        <f>RANK(AS14,($E14,$J14,$O14,$T14,$Y14,$AD14,$AI14,$AN14,$AS14,$AX14,$BC14,$BH14,$BM14,$BR14,$BW14,$CB14),0)</f>
        <v>#VALUE!</v>
      </c>
      <c r="AT128" s="3" t="e">
        <f>RANK(AT14,($F14,$K14,$P14,$U14,$Z14,$AE14,$AJ14,$AO14,$AT14,$AY14,$BD14,$BI14,$BN14,$BS14,$BX14,$CC14),1)</f>
        <v>#VALUE!</v>
      </c>
      <c r="AU128" s="3" t="e">
        <f>RANK(AU14,($G14,$L14,$Q14,$V14,$AA14,$AF14,$AK14,$AP14,$AU14,$AZ14,$BE14,$BJ14,$BO14,$BT14,$BY14,$CD14),1)</f>
        <v>#VALUE!</v>
      </c>
      <c r="AV128" s="3" t="e">
        <f>RANK(AV14,($H14,$M14,$R14,$W14,$AB14,$AG14,$AL14,$AQ14,$AV14,$BA14,$BF14,$BK14,$BP14,$BU14,$BZ14,$CE14),1)</f>
        <v>#VALUE!</v>
      </c>
      <c r="AW128" s="3" t="e">
        <f>RANK(AW14,($I14,$N14,$S14,$X14,$AC14,$AH14,$AM14,$AR14,$AW14,$BB14,$BG14,$BL14,$BQ14,$BV14,$CA14,$CF14),1)</f>
        <v>#VALUE!</v>
      </c>
      <c r="AX128" s="3" t="e">
        <f>RANK(AX14,($E14,$J14,$O14,$T14,$Y14,$AD14,$AI14,$AN14,$AS14,$AX14,$BC14,$BH14,$BM14,$BR14,$BW14,$CB14),0)</f>
        <v>#VALUE!</v>
      </c>
      <c r="AY128" s="3" t="e">
        <f>RANK(AY14,($F14,$K14,$P14,$U14,$Z14,$AE14,$AJ14,$AO14,$AT14,$AY14,$BD14,$BI14,$BN14,$BS14,$BX14,$CC14),1)</f>
        <v>#VALUE!</v>
      </c>
      <c r="AZ128" s="3" t="e">
        <f>RANK(AZ14,($G14,$L14,$Q14,$V14,$AA14,$AF14,$AK14,$AP14,$AU14,$AZ14,$BE14,$BJ14,$BO14,$BT14,$BY14,$CD14),1)</f>
        <v>#VALUE!</v>
      </c>
      <c r="BA128" s="3" t="e">
        <f>RANK(BA14,($H14,$M14,$R14,$W14,$AB14,$AG14,$AL14,$AQ14,$AV14,$BA14,$BF14,$BK14,$BP14,$BU14,$BZ14,$CE14),1)</f>
        <v>#VALUE!</v>
      </c>
      <c r="BB128" s="3" t="e">
        <f>RANK(BB14,($I14,$N14,$S14,$X14,$AC14,$AH14,$AM14,$AR14,$AW14,$BB14,$BG14,$BL14,$BQ14,$BV14,$CA14,$CF14),1)</f>
        <v>#VALUE!</v>
      </c>
      <c r="BC128" s="3" t="e">
        <f>RANK(BC14,($E14,$J14,$O14,$T14,$Y14,$AD14,$AI14,$AN14,$AS14,$AX14,$BC14,$BH14,$BM14,$BR14,$BW14,$CB14),0)</f>
        <v>#VALUE!</v>
      </c>
      <c r="BD128" s="3" t="e">
        <f>RANK(BD14,($F14,$K14,$P14,$U14,$Z14,$AE14,$AJ14,$AO14,$AT14,$AY14,$BD14,$BI14,$BN14,$BS14,$BX14,$CC14),1)</f>
        <v>#VALUE!</v>
      </c>
      <c r="BE128" s="3" t="e">
        <f>RANK(BE14,($G14,$L14,$Q14,$V14,$AA14,$AF14,$AK14,$AP14,$AU14,$AZ14,$BE14,$BJ14,$BO14,$BT14,$BY14,$CD14),1)</f>
        <v>#VALUE!</v>
      </c>
      <c r="BF128" s="3" t="e">
        <f>RANK(BF14,($H14,$M14,$R14,$W14,$AB14,$AG14,$AL14,$AQ14,$AV14,$BA14,$BF14,$BK14,$BP14,$BU14,$BZ14,$CE14),1)</f>
        <v>#VALUE!</v>
      </c>
      <c r="BG128" s="3" t="e">
        <f>RANK(BG14,($I14,$N14,$S14,$X14,$AC14,$AH14,$AM14,$AR14,$AW14,$BB14,$BG14,$BL14,$BQ14,$BV14,$CA14,$CF14),1)</f>
        <v>#VALUE!</v>
      </c>
      <c r="BH128" s="3" t="e">
        <f>RANK(BH14,($E14,$J14,$O14,$T14,$Y14,$AD14,$AI14,$AN14,$AS14,$AX14,$BC14,$BH14,$BM14,$BR14,$BW14,$CB14),0)</f>
        <v>#VALUE!</v>
      </c>
      <c r="BI128" s="3" t="e">
        <f>RANK(BI14,($F14,$K14,$P14,$U14,$Z14,$AE14,$AJ14,$AO14,$AT14,$AY14,$BD14,$BI14,$BN14,$BS14,$BX14,$CC14),1)</f>
        <v>#VALUE!</v>
      </c>
      <c r="BJ128" s="3" t="e">
        <f>RANK(BJ14,($G14,$L14,$Q14,$V14,$AA14,$AF14,$AK14,$AP14,$AU14,$AZ14,$BE14,$BJ14,$BO14,$BT14,$BY14,$CD14),1)</f>
        <v>#VALUE!</v>
      </c>
      <c r="BK128" s="3" t="e">
        <f>RANK(BK14,($H14,$M14,$R14,$W14,$AB14,$AG14,$AL14,$AQ14,$AV14,$BA14,$BF14,$BK14,$BP14,$BU14,$BZ14,$CE14),1)</f>
        <v>#VALUE!</v>
      </c>
      <c r="BL128" s="3" t="e">
        <f>RANK(BL14,($I14,$N14,$S14,$X14,$AC14,$AH14,$AM14,$AR14,$AW14,$BB14,$BG14,$BL14,$BQ14,$BV14,$CA14,$CF14),1)</f>
        <v>#VALUE!</v>
      </c>
      <c r="BM128" s="3" t="e">
        <f>RANK(BM14,($E14,$J14,$O14,$T14,$Y14,$AD14,$AI14,$AN14,$AS14,$AX14,$BC14,$BH14,$BM14,$BR14,$BW14,$CB14),0)</f>
        <v>#VALUE!</v>
      </c>
      <c r="BN128" s="3" t="e">
        <f>RANK(BN14,($F14,$K14,$P14,$U14,$Z14,$AE14,$AJ14,$AO14,$AT14,$AY14,$BD14,$BI14,$BN14,$BS14,$BX14,$CC14),1)</f>
        <v>#VALUE!</v>
      </c>
      <c r="BO128" s="3" t="e">
        <f>RANK(BO14,($G14,$L14,$Q14,$V14,$AA14,$AF14,$AK14,$AP14,$AU14,$AZ14,$BE14,$BJ14,$BO14,$BT14,$BY14,$CD14),1)</f>
        <v>#VALUE!</v>
      </c>
      <c r="BP128" s="3" t="e">
        <f>RANK(BP14,($H14,$M14,$R14,$W14,$AB14,$AG14,$AL14,$AQ14,$AV14,$BA14,$BF14,$BK14,$BP14,$BU14,$BZ14,$CE14),1)</f>
        <v>#VALUE!</v>
      </c>
      <c r="BQ128" s="3" t="e">
        <f>RANK(BQ14,($I14,$N14,$S14,$X14,$AC14,$AH14,$AM14,$AR14,$AW14,$BB14,$BG14,$BL14,$BQ14,$BV14,$CA14,$CF14),1)</f>
        <v>#VALUE!</v>
      </c>
      <c r="BR128" s="3" t="e">
        <f>RANK(BR14,($E14,$J14,$O14,$T14,$Y14,$AD14,$AI14,$AN14,$AS14,$AX14,$BC14,$BH14,$BM14,$BR14,$BW14,$CB14),0)</f>
        <v>#VALUE!</v>
      </c>
      <c r="BS128" s="3" t="e">
        <f>RANK(BS14,($F14,$K14,$P14,$U14,$Z14,$AE14,$AJ14,$AO14,$AT14,$AY14,$BD14,$BI14,$BN14,$BS14,$BX14,$CC14),1)</f>
        <v>#VALUE!</v>
      </c>
      <c r="BT128" s="3" t="e">
        <f>RANK(BT14,($G14,$L14,$Q14,$V14,$AA14,$AF14,$AK14,$AP14,$AU14,$AZ14,$BE14,$BJ14,$BO14,$BT14,$BY14,$CD14),1)</f>
        <v>#VALUE!</v>
      </c>
      <c r="BU128" s="3" t="e">
        <f>RANK(BU14,($H14,$M14,$R14,$W14,$AB14,$AG14,$AL14,$AQ14,$AV14,$BA14,$BF14,$BK14,$BP14,$BU14,$BZ14,$CE14),1)</f>
        <v>#VALUE!</v>
      </c>
      <c r="BV128" s="3" t="e">
        <f>RANK(BV14,($I14,$N14,$S14,$X14,$AC14,$AH14,$AM14,$AR14,$AW14,$BB14,$BG14,$BL14,$BQ14,$BV14,$CA14,$CF14),1)</f>
        <v>#VALUE!</v>
      </c>
      <c r="BW128" s="3" t="e">
        <f>RANK(BW14,($E14,$J14,$O14,$T14,$Y14,$AD14,$AI14,$AN14,$AS14,$AX14,$BC14,$BH14,$BM14,$BR14,$BW14,$CB14),0)</f>
        <v>#VALUE!</v>
      </c>
      <c r="BX128" s="3" t="e">
        <f>RANK(BX14,($F14,$K14,$P14,$U14,$Z14,$AE14,$AJ14,$AO14,$AT14,$AY14,$BD14,$BI14,$BN14,$BS14,$BX14,$CC14),1)</f>
        <v>#VALUE!</v>
      </c>
      <c r="BY128" s="3" t="e">
        <f>RANK(BY14,($G14,$L14,$Q14,$V14,$AA14,$AF14,$AK14,$AP14,$AU14,$AZ14,$BE14,$BJ14,$BO14,$BT14,$BY14,$CD14),1)</f>
        <v>#VALUE!</v>
      </c>
      <c r="BZ128" s="3" t="e">
        <f>RANK(BZ14,($H14,$M14,$R14,$W14,$AB14,$AG14,$AL14,$AQ14,$AV14,$BA14,$BF14,$BK14,$BP14,$BU14,$BZ14,$CE14),1)</f>
        <v>#VALUE!</v>
      </c>
      <c r="CA128" s="3" t="e">
        <f>RANK(CA14,($I14,$N14,$S14,$X14,$AC14,$AH14,$AM14,$AR14,$AW14,$BB14,$BG14,$BL14,$BQ14,$BV14,$CA14,$CF14),1)</f>
        <v>#VALUE!</v>
      </c>
      <c r="CB128" s="3" t="e">
        <f>RANK(CB14,($E14,$J14,$O14,$T14,$Y14,$AD14,$AI14,$AN14,$AS14,$AX14,$BC14,$BH14,$BM14,$BR14,$BW14,$CB14),0)</f>
        <v>#VALUE!</v>
      </c>
      <c r="CC128" s="3" t="e">
        <f>RANK(CC14,($F14,$K14,$P14,$U14,$Z14,$AE14,$AJ14,$AO14,$AT14,$AY14,$BD14,$BI14,$BN14,$BS14,$BX14,$CC14),1)</f>
        <v>#VALUE!</v>
      </c>
      <c r="CD128" s="3" t="e">
        <f>RANK(CD14,($G14,$L14,$Q14,$V14,$AA14,$AF14,$AK14,$AP14,$AU14,$AZ14,$BE14,$BJ14,$BO14,$BT14,$BY14,$CD14),1)</f>
        <v>#VALUE!</v>
      </c>
      <c r="CE128" s="3" t="e">
        <f>RANK(CE14,($H14,$M14,$R14,$W14,$AB14,$AG14,$AL14,$AQ14,$AV14,$BA14,$BF14,$BK14,$BP14,$BU14,$BZ14,$CE14),1)</f>
        <v>#VALUE!</v>
      </c>
      <c r="CF128" s="3" t="e">
        <f>RANK(CF14,($I14,$N14,$S14,$X14,$AC14,$AH14,$AM14,$AR14,$AW14,$BB14,$BG14,$BL14,$BQ14,$BV14,$CA14,$CF14),1)</f>
        <v>#VALUE!</v>
      </c>
    </row>
    <row r="129" spans="1:91" s="79" customFormat="1" ht="15.75" hidden="1" thickBot="1" x14ac:dyDescent="0.3">
      <c r="A129" s="3">
        <f t="shared" si="86"/>
        <v>12</v>
      </c>
      <c r="B129" s="3" t="str">
        <f t="shared" si="86"/>
        <v>Epigenomics</v>
      </c>
      <c r="C129" s="3">
        <f t="shared" si="86"/>
        <v>2</v>
      </c>
      <c r="D129" s="94"/>
      <c r="E129" s="3">
        <f>RANK(E15,($E15,$J15,$O15,$T15,$Y15,$AD15,$AI15,$AN15,$AS15,$AX15,$BC15,$BH15,$BM15,$BR15,$BW15,$CB15),0)</f>
        <v>1</v>
      </c>
      <c r="F129" s="3">
        <f>RANK(F15,($F15,$K15,$P15,$U15,$Z15,$AE15,$AJ15,$AO15,$AT15,$AY15,$BD15,$BI15,$BN15,$BS15,$BX15,$CC15),1)</f>
        <v>1</v>
      </c>
      <c r="G129" s="3">
        <f>RANK(G15,($G15,$L15,$Q15,$V15,$AA15,$AF15,$AK15,$AP15,$AU15,$AZ15,$BE15,$BJ15,$BO15,$BT15,$BY15,$CD15),1)</f>
        <v>1</v>
      </c>
      <c r="H129" s="3">
        <f>RANK(H15,($H15,$M15,$R15,$W15,$AB15,$AG15,$AL15,$AQ15,$AV15,$BA15,$BF15,$BK15,$BP15,$BU15,$BZ15,$CE15),1)</f>
        <v>1</v>
      </c>
      <c r="I129" s="3">
        <f>RANK(I15,($I15,$N15,$S15,$X15,$AC15,$AH15,$AM15,$AR15,$AW15,$BB15,$BG15,$BL15,$BQ15,$BV15,$CA15,$CF15),1)</f>
        <v>3</v>
      </c>
      <c r="J129" s="3">
        <f>RANK(J15,($E15,$J15,$O15,$T15,$Y15,$AD15,$AI15,$AN15,$AS15,$AX15,$BC15,$BH15,$BM15,$BR15,$BW15,$CB15),0)</f>
        <v>1</v>
      </c>
      <c r="K129" s="3">
        <f>RANK(K15,($F15,$K15,$P15,$U15,$Z15,$AE15,$AJ15,$AO15,$AT15,$AY15,$BD15,$BI15,$BN15,$BS15,$BX15,$CC15),1)</f>
        <v>1</v>
      </c>
      <c r="L129" s="3">
        <f>RANK(L15,($G15,$L15,$Q15,$V15,$AA15,$AF15,$AK15,$AP15,$AU15,$AZ15,$BE15,$BJ15,$BO15,$BT15,$BY15,$CD15),1)</f>
        <v>1</v>
      </c>
      <c r="M129" s="3">
        <f>RANK(M15,($H15,$M15,$R15,$W15,$AB15,$AG15,$AL15,$AQ15,$AV15,$BA15,$BF15,$BK15,$BP15,$BU15,$BZ15,$CE15),1)</f>
        <v>1</v>
      </c>
      <c r="N129" s="3">
        <f>RANK(N15,($I15,$N15,$S15,$X15,$AC15,$AH15,$AM15,$AR15,$AW15,$BB15,$BG15,$BL15,$BQ15,$BV15,$CA15,$CF15),1)</f>
        <v>6</v>
      </c>
      <c r="O129" s="3">
        <f>RANK(O15,($E15,$J15,$O15,$T15,$Y15,$AD15,$AI15,$AN15,$AS15,$AX15,$BC15,$BH15,$BM15,$BR15,$BW15,$CB15),0)</f>
        <v>1</v>
      </c>
      <c r="P129" s="3">
        <f>RANK(P15,($F15,$K15,$P15,$U15,$Z15,$AE15,$AJ15,$AO15,$AT15,$AY15,$BD15,$BI15,$BN15,$BS15,$BX15,$CC15),1)</f>
        <v>1</v>
      </c>
      <c r="Q129" s="3">
        <f>RANK(Q15,($G15,$L15,$Q15,$V15,$AA15,$AF15,$AK15,$AP15,$AU15,$AZ15,$BE15,$BJ15,$BO15,$BT15,$BY15,$CD15),1)</f>
        <v>1</v>
      </c>
      <c r="R129" s="3">
        <f>RANK(R15,($H15,$M15,$R15,$W15,$AB15,$AG15,$AL15,$AQ15,$AV15,$BA15,$BF15,$BK15,$BP15,$BU15,$BZ15,$CE15),1)</f>
        <v>1</v>
      </c>
      <c r="S129" s="3">
        <f>RANK(S15,($I15,$N15,$S15,$X15,$AC15,$AH15,$AM15,$AR15,$AW15,$BB15,$BG15,$BL15,$BQ15,$BV15,$CA15,$CF15),1)</f>
        <v>5</v>
      </c>
      <c r="T129" s="3">
        <f>RANK(T15,($E15,$J15,$O15,$T15,$Y15,$AD15,$AI15,$AN15,$AS15,$AX15,$BC15,$BH15,$BM15,$BR15,$BW15,$CB15),0)</f>
        <v>1</v>
      </c>
      <c r="U129" s="3">
        <f>RANK(U15,($F15,$K15,$P15,$U15,$Z15,$AE15,$AJ15,$AO15,$AT15,$AY15,$BD15,$BI15,$BN15,$BS15,$BX15,$CC15),1)</f>
        <v>1</v>
      </c>
      <c r="V129" s="3">
        <f>RANK(V15,($G15,$L15,$Q15,$V15,$AA15,$AF15,$AK15,$AP15,$AU15,$AZ15,$BE15,$BJ15,$BO15,$BT15,$BY15,$CD15),1)</f>
        <v>1</v>
      </c>
      <c r="W129" s="3">
        <f>RANK(W15,($H15,$M15,$R15,$W15,$AB15,$AG15,$AL15,$AQ15,$AV15,$BA15,$BF15,$BK15,$BP15,$BU15,$BZ15,$CE15),1)</f>
        <v>1</v>
      </c>
      <c r="X129" s="3">
        <f>RANK(X15,($I15,$N15,$S15,$X15,$AC15,$AH15,$AM15,$AR15,$AW15,$BB15,$BG15,$BL15,$BQ15,$BV15,$CA15,$CF15),1)</f>
        <v>2</v>
      </c>
      <c r="Y129" s="3">
        <f>RANK(Y15,($E15,$J15,$O15,$T15,$Y15,$AD15,$AI15,$AN15,$AS15,$AX15,$BC15,$BH15,$BM15,$BR15,$BW15,$CB15),0)</f>
        <v>1</v>
      </c>
      <c r="Z129" s="3">
        <f>RANK(Z15,($F15,$K15,$P15,$U15,$Z15,$AE15,$AJ15,$AO15,$AT15,$AY15,$BD15,$BI15,$BN15,$BS15,$BX15,$CC15),1)</f>
        <v>6</v>
      </c>
      <c r="AA129" s="3">
        <f>RANK(AA15,($G15,$L15,$Q15,$V15,$AA15,$AF15,$AK15,$AP15,$AU15,$AZ15,$BE15,$BJ15,$BO15,$BT15,$BY15,$CD15),1)</f>
        <v>6</v>
      </c>
      <c r="AB129" s="3">
        <f>RANK(AB15,($H15,$M15,$R15,$W15,$AB15,$AG15,$AL15,$AQ15,$AV15,$BA15,$BF15,$BK15,$BP15,$BU15,$BZ15,$CE15),1)</f>
        <v>6</v>
      </c>
      <c r="AC129" s="3">
        <f>RANK(AC15,($I15,$N15,$S15,$X15,$AC15,$AH15,$AM15,$AR15,$AW15,$BB15,$BG15,$BL15,$BQ15,$BV15,$CA15,$CF15),1)</f>
        <v>3</v>
      </c>
      <c r="AD129" s="3">
        <f>RANK(AD15,($E15,$J15,$O15,$T15,$Y15,$AD15,$AI15,$AN15,$AS15,$AX15,$BC15,$BH15,$BM15,$BR15,$BW15,$CB15),0)</f>
        <v>1</v>
      </c>
      <c r="AE129" s="3">
        <f>RANK(AE15,($F15,$K15,$P15,$U15,$Z15,$AE15,$AJ15,$AO15,$AT15,$AY15,$BD15,$BI15,$BN15,$BS15,$BX15,$CC15),1)</f>
        <v>1</v>
      </c>
      <c r="AF129" s="3">
        <f>RANK(AF15,($G15,$L15,$Q15,$V15,$AA15,$AF15,$AK15,$AP15,$AU15,$AZ15,$BE15,$BJ15,$BO15,$BT15,$BY15,$CD15),1)</f>
        <v>1</v>
      </c>
      <c r="AG129" s="3">
        <f>RANK(AG15,($H15,$M15,$R15,$W15,$AB15,$AG15,$AL15,$AQ15,$AV15,$BA15,$BF15,$BK15,$BP15,$BU15,$BZ15,$CE15),1)</f>
        <v>1</v>
      </c>
      <c r="AH129" s="3">
        <f>RANK(AH15,($I15,$N15,$S15,$X15,$AC15,$AH15,$AM15,$AR15,$AW15,$BB15,$BG15,$BL15,$BQ15,$BV15,$CA15,$CF15),1)</f>
        <v>1</v>
      </c>
      <c r="AI129" s="3" t="e">
        <f>RANK(AI15,($E15,$J15,$O15,$T15,$Y15,$AD15,$AI15,$AN15,$AS15,$AX15,$BC15,$BH15,$BM15,$BR15,$BW15,$CB15),0)</f>
        <v>#VALUE!</v>
      </c>
      <c r="AJ129" s="3" t="e">
        <f>RANK(AJ15,($F15,$K15,$P15,$U15,$Z15,$AE15,$AJ15,$AO15,$AT15,$AY15,$BD15,$BI15,$BN15,$BS15,$BX15,$CC15),1)</f>
        <v>#VALUE!</v>
      </c>
      <c r="AK129" s="3" t="e">
        <f>RANK(AK15,($G15,$L15,$Q15,$V15,$AA15,$AF15,$AK15,$AP15,$AU15,$AZ15,$BE15,$BJ15,$BO15,$BT15,$BY15,$CD15),1)</f>
        <v>#VALUE!</v>
      </c>
      <c r="AL129" s="3" t="e">
        <f>RANK(AL15,($H15,$M15,$R15,$W15,$AB15,$AG15,$AL15,$AQ15,$AV15,$BA15,$BF15,$BK15,$BP15,$BU15,$BZ15,$CE15),1)</f>
        <v>#VALUE!</v>
      </c>
      <c r="AM129" s="3" t="e">
        <f>RANK(AM15,($I15,$N15,$S15,$X15,$AC15,$AH15,$AM15,$AR15,$AW15,$BB15,$BG15,$BL15,$BQ15,$BV15,$CA15,$CF15),1)</f>
        <v>#VALUE!</v>
      </c>
      <c r="AN129" s="3" t="e">
        <f>RANK(AN15,($E15,$J15,$O15,$T15,$Y15,$AD15,$AI15,$AN15,$AS15,$AX15,$BC15,$BH15,$BM15,$BR15,$BW15,$CB15),0)</f>
        <v>#VALUE!</v>
      </c>
      <c r="AO129" s="3" t="e">
        <f>RANK(AO15,($F15,$K15,$P15,$U15,$Z15,$AE15,$AJ15,$AO15,$AT15,$AY15,$BD15,$BI15,$BN15,$BS15,$BX15,$CC15),1)</f>
        <v>#VALUE!</v>
      </c>
      <c r="AP129" s="3" t="e">
        <f>RANK(AP15,($G15,$L15,$Q15,$V15,$AA15,$AF15,$AK15,$AP15,$AU15,$AZ15,$BE15,$BJ15,$BO15,$BT15,$BY15,$CD15),1)</f>
        <v>#VALUE!</v>
      </c>
      <c r="AQ129" s="3" t="e">
        <f>RANK(AQ15,($H15,$M15,$R15,$W15,$AB15,$AG15,$AL15,$AQ15,$AV15,$BA15,$BF15,$BK15,$BP15,$BU15,$BZ15,$CE15),1)</f>
        <v>#VALUE!</v>
      </c>
      <c r="AR129" s="3" t="e">
        <f>RANK(AR15,($I15,$N15,$S15,$X15,$AC15,$AH15,$AM15,$AR15,$AW15,$BB15,$BG15,$BL15,$BQ15,$BV15,$CA15,$CF15),1)</f>
        <v>#VALUE!</v>
      </c>
      <c r="AS129" s="3" t="e">
        <f>RANK(AS15,($E15,$J15,$O15,$T15,$Y15,$AD15,$AI15,$AN15,$AS15,$AX15,$BC15,$BH15,$BM15,$BR15,$BW15,$CB15),0)</f>
        <v>#VALUE!</v>
      </c>
      <c r="AT129" s="3" t="e">
        <f>RANK(AT15,($F15,$K15,$P15,$U15,$Z15,$AE15,$AJ15,$AO15,$AT15,$AY15,$BD15,$BI15,$BN15,$BS15,$BX15,$CC15),1)</f>
        <v>#VALUE!</v>
      </c>
      <c r="AU129" s="3" t="e">
        <f>RANK(AU15,($G15,$L15,$Q15,$V15,$AA15,$AF15,$AK15,$AP15,$AU15,$AZ15,$BE15,$BJ15,$BO15,$BT15,$BY15,$CD15),1)</f>
        <v>#VALUE!</v>
      </c>
      <c r="AV129" s="3" t="e">
        <f>RANK(AV15,($H15,$M15,$R15,$W15,$AB15,$AG15,$AL15,$AQ15,$AV15,$BA15,$BF15,$BK15,$BP15,$BU15,$BZ15,$CE15),1)</f>
        <v>#VALUE!</v>
      </c>
      <c r="AW129" s="3" t="e">
        <f>RANK(AW15,($I15,$N15,$S15,$X15,$AC15,$AH15,$AM15,$AR15,$AW15,$BB15,$BG15,$BL15,$BQ15,$BV15,$CA15,$CF15),1)</f>
        <v>#VALUE!</v>
      </c>
      <c r="AX129" s="3" t="e">
        <f>RANK(AX15,($E15,$J15,$O15,$T15,$Y15,$AD15,$AI15,$AN15,$AS15,$AX15,$BC15,$BH15,$BM15,$BR15,$BW15,$CB15),0)</f>
        <v>#VALUE!</v>
      </c>
      <c r="AY129" s="3" t="e">
        <f>RANK(AY15,($F15,$K15,$P15,$U15,$Z15,$AE15,$AJ15,$AO15,$AT15,$AY15,$BD15,$BI15,$BN15,$BS15,$BX15,$CC15),1)</f>
        <v>#VALUE!</v>
      </c>
      <c r="AZ129" s="3" t="e">
        <f>RANK(AZ15,($G15,$L15,$Q15,$V15,$AA15,$AF15,$AK15,$AP15,$AU15,$AZ15,$BE15,$BJ15,$BO15,$BT15,$BY15,$CD15),1)</f>
        <v>#VALUE!</v>
      </c>
      <c r="BA129" s="3" t="e">
        <f>RANK(BA15,($H15,$M15,$R15,$W15,$AB15,$AG15,$AL15,$AQ15,$AV15,$BA15,$BF15,$BK15,$BP15,$BU15,$BZ15,$CE15),1)</f>
        <v>#VALUE!</v>
      </c>
      <c r="BB129" s="3" t="e">
        <f>RANK(BB15,($I15,$N15,$S15,$X15,$AC15,$AH15,$AM15,$AR15,$AW15,$BB15,$BG15,$BL15,$BQ15,$BV15,$CA15,$CF15),1)</f>
        <v>#VALUE!</v>
      </c>
      <c r="BC129" s="3" t="e">
        <f>RANK(BC15,($E15,$J15,$O15,$T15,$Y15,$AD15,$AI15,$AN15,$AS15,$AX15,$BC15,$BH15,$BM15,$BR15,$BW15,$CB15),0)</f>
        <v>#VALUE!</v>
      </c>
      <c r="BD129" s="3" t="e">
        <f>RANK(BD15,($F15,$K15,$P15,$U15,$Z15,$AE15,$AJ15,$AO15,$AT15,$AY15,$BD15,$BI15,$BN15,$BS15,$BX15,$CC15),1)</f>
        <v>#VALUE!</v>
      </c>
      <c r="BE129" s="3" t="e">
        <f>RANK(BE15,($G15,$L15,$Q15,$V15,$AA15,$AF15,$AK15,$AP15,$AU15,$AZ15,$BE15,$BJ15,$BO15,$BT15,$BY15,$CD15),1)</f>
        <v>#VALUE!</v>
      </c>
      <c r="BF129" s="3" t="e">
        <f>RANK(BF15,($H15,$M15,$R15,$W15,$AB15,$AG15,$AL15,$AQ15,$AV15,$BA15,$BF15,$BK15,$BP15,$BU15,$BZ15,$CE15),1)</f>
        <v>#VALUE!</v>
      </c>
      <c r="BG129" s="3" t="e">
        <f>RANK(BG15,($I15,$N15,$S15,$X15,$AC15,$AH15,$AM15,$AR15,$AW15,$BB15,$BG15,$BL15,$BQ15,$BV15,$CA15,$CF15),1)</f>
        <v>#VALUE!</v>
      </c>
      <c r="BH129" s="3" t="e">
        <f>RANK(BH15,($E15,$J15,$O15,$T15,$Y15,$AD15,$AI15,$AN15,$AS15,$AX15,$BC15,$BH15,$BM15,$BR15,$BW15,$CB15),0)</f>
        <v>#VALUE!</v>
      </c>
      <c r="BI129" s="3" t="e">
        <f>RANK(BI15,($F15,$K15,$P15,$U15,$Z15,$AE15,$AJ15,$AO15,$AT15,$AY15,$BD15,$BI15,$BN15,$BS15,$BX15,$CC15),1)</f>
        <v>#VALUE!</v>
      </c>
      <c r="BJ129" s="3" t="e">
        <f>RANK(BJ15,($G15,$L15,$Q15,$V15,$AA15,$AF15,$AK15,$AP15,$AU15,$AZ15,$BE15,$BJ15,$BO15,$BT15,$BY15,$CD15),1)</f>
        <v>#VALUE!</v>
      </c>
      <c r="BK129" s="3" t="e">
        <f>RANK(BK15,($H15,$M15,$R15,$W15,$AB15,$AG15,$AL15,$AQ15,$AV15,$BA15,$BF15,$BK15,$BP15,$BU15,$BZ15,$CE15),1)</f>
        <v>#VALUE!</v>
      </c>
      <c r="BL129" s="3" t="e">
        <f>RANK(BL15,($I15,$N15,$S15,$X15,$AC15,$AH15,$AM15,$AR15,$AW15,$BB15,$BG15,$BL15,$BQ15,$BV15,$CA15,$CF15),1)</f>
        <v>#VALUE!</v>
      </c>
      <c r="BM129" s="3" t="e">
        <f>RANK(BM15,($E15,$J15,$O15,$T15,$Y15,$AD15,$AI15,$AN15,$AS15,$AX15,$BC15,$BH15,$BM15,$BR15,$BW15,$CB15),0)</f>
        <v>#VALUE!</v>
      </c>
      <c r="BN129" s="3" t="e">
        <f>RANK(BN15,($F15,$K15,$P15,$U15,$Z15,$AE15,$AJ15,$AO15,$AT15,$AY15,$BD15,$BI15,$BN15,$BS15,$BX15,$CC15),1)</f>
        <v>#VALUE!</v>
      </c>
      <c r="BO129" s="3" t="e">
        <f>RANK(BO15,($G15,$L15,$Q15,$V15,$AA15,$AF15,$AK15,$AP15,$AU15,$AZ15,$BE15,$BJ15,$BO15,$BT15,$BY15,$CD15),1)</f>
        <v>#VALUE!</v>
      </c>
      <c r="BP129" s="3" t="e">
        <f>RANK(BP15,($H15,$M15,$R15,$W15,$AB15,$AG15,$AL15,$AQ15,$AV15,$BA15,$BF15,$BK15,$BP15,$BU15,$BZ15,$CE15),1)</f>
        <v>#VALUE!</v>
      </c>
      <c r="BQ129" s="3" t="e">
        <f>RANK(BQ15,($I15,$N15,$S15,$X15,$AC15,$AH15,$AM15,$AR15,$AW15,$BB15,$BG15,$BL15,$BQ15,$BV15,$CA15,$CF15),1)</f>
        <v>#VALUE!</v>
      </c>
      <c r="BR129" s="3" t="e">
        <f>RANK(BR15,($E15,$J15,$O15,$T15,$Y15,$AD15,$AI15,$AN15,$AS15,$AX15,$BC15,$BH15,$BM15,$BR15,$BW15,$CB15),0)</f>
        <v>#VALUE!</v>
      </c>
      <c r="BS129" s="3" t="e">
        <f>RANK(BS15,($F15,$K15,$P15,$U15,$Z15,$AE15,$AJ15,$AO15,$AT15,$AY15,$BD15,$BI15,$BN15,$BS15,$BX15,$CC15),1)</f>
        <v>#VALUE!</v>
      </c>
      <c r="BT129" s="3" t="e">
        <f>RANK(BT15,($G15,$L15,$Q15,$V15,$AA15,$AF15,$AK15,$AP15,$AU15,$AZ15,$BE15,$BJ15,$BO15,$BT15,$BY15,$CD15),1)</f>
        <v>#VALUE!</v>
      </c>
      <c r="BU129" s="3" t="e">
        <f>RANK(BU15,($H15,$M15,$R15,$W15,$AB15,$AG15,$AL15,$AQ15,$AV15,$BA15,$BF15,$BK15,$BP15,$BU15,$BZ15,$CE15),1)</f>
        <v>#VALUE!</v>
      </c>
      <c r="BV129" s="3" t="e">
        <f>RANK(BV15,($I15,$N15,$S15,$X15,$AC15,$AH15,$AM15,$AR15,$AW15,$BB15,$BG15,$BL15,$BQ15,$BV15,$CA15,$CF15),1)</f>
        <v>#VALUE!</v>
      </c>
      <c r="BW129" s="3" t="e">
        <f>RANK(BW15,($E15,$J15,$O15,$T15,$Y15,$AD15,$AI15,$AN15,$AS15,$AX15,$BC15,$BH15,$BM15,$BR15,$BW15,$CB15),0)</f>
        <v>#VALUE!</v>
      </c>
      <c r="BX129" s="3" t="e">
        <f>RANK(BX15,($F15,$K15,$P15,$U15,$Z15,$AE15,$AJ15,$AO15,$AT15,$AY15,$BD15,$BI15,$BN15,$BS15,$BX15,$CC15),1)</f>
        <v>#VALUE!</v>
      </c>
      <c r="BY129" s="3" t="e">
        <f>RANK(BY15,($G15,$L15,$Q15,$V15,$AA15,$AF15,$AK15,$AP15,$AU15,$AZ15,$BE15,$BJ15,$BO15,$BT15,$BY15,$CD15),1)</f>
        <v>#VALUE!</v>
      </c>
      <c r="BZ129" s="3" t="e">
        <f>RANK(BZ15,($H15,$M15,$R15,$W15,$AB15,$AG15,$AL15,$AQ15,$AV15,$BA15,$BF15,$BK15,$BP15,$BU15,$BZ15,$CE15),1)</f>
        <v>#VALUE!</v>
      </c>
      <c r="CA129" s="3" t="e">
        <f>RANK(CA15,($I15,$N15,$S15,$X15,$AC15,$AH15,$AM15,$AR15,$AW15,$BB15,$BG15,$BL15,$BQ15,$BV15,$CA15,$CF15),1)</f>
        <v>#VALUE!</v>
      </c>
      <c r="CB129" s="3" t="e">
        <f>RANK(CB15,($E15,$J15,$O15,$T15,$Y15,$AD15,$AI15,$AN15,$AS15,$AX15,$BC15,$BH15,$BM15,$BR15,$BW15,$CB15),0)</f>
        <v>#VALUE!</v>
      </c>
      <c r="CC129" s="3" t="e">
        <f>RANK(CC15,($F15,$K15,$P15,$U15,$Z15,$AE15,$AJ15,$AO15,$AT15,$AY15,$BD15,$BI15,$BN15,$BS15,$BX15,$CC15),1)</f>
        <v>#VALUE!</v>
      </c>
      <c r="CD129" s="3" t="e">
        <f>RANK(CD15,($G15,$L15,$Q15,$V15,$AA15,$AF15,$AK15,$AP15,$AU15,$AZ15,$BE15,$BJ15,$BO15,$BT15,$BY15,$CD15),1)</f>
        <v>#VALUE!</v>
      </c>
      <c r="CE129" s="3" t="e">
        <f>RANK(CE15,($H15,$M15,$R15,$W15,$AB15,$AG15,$AL15,$AQ15,$AV15,$BA15,$BF15,$BK15,$BP15,$BU15,$BZ15,$CE15),1)</f>
        <v>#VALUE!</v>
      </c>
      <c r="CF129" s="3" t="e">
        <f>RANK(CF15,($I15,$N15,$S15,$X15,$AC15,$AH15,$AM15,$AR15,$AW15,$BB15,$BG15,$BL15,$BQ15,$BV15,$CA15,$CF15),1)</f>
        <v>#VALUE!</v>
      </c>
      <c r="CH129" s="84"/>
      <c r="CI129" s="82"/>
      <c r="CJ129" s="82"/>
      <c r="CK129" s="82"/>
      <c r="CL129" s="82"/>
      <c r="CM129" s="3"/>
    </row>
    <row r="130" spans="1:91" s="79" customFormat="1" ht="15.75" hidden="1" thickBot="1" x14ac:dyDescent="0.3">
      <c r="A130" s="3">
        <f t="shared" si="86"/>
        <v>13</v>
      </c>
      <c r="B130" s="3" t="str">
        <f t="shared" si="86"/>
        <v>Epigenomics</v>
      </c>
      <c r="C130" s="3">
        <f t="shared" si="86"/>
        <v>3</v>
      </c>
      <c r="D130" s="82"/>
      <c r="E130" s="3">
        <f>RANK(E16,($E16,$J16,$O16,$T16,$Y16,$AD16,$AI16,$AN16,$AS16,$AX16,$BC16,$BH16,$BM16,$BR16,$BW16,$CB16),0)</f>
        <v>1</v>
      </c>
      <c r="F130" s="3">
        <f>RANK(F16,($F16,$K16,$P16,$U16,$Z16,$AE16,$AJ16,$AO16,$AT16,$AY16,$BD16,$BI16,$BN16,$BS16,$BX16,$CC16),1)</f>
        <v>1</v>
      </c>
      <c r="G130" s="3">
        <f>RANK(G16,($G16,$L16,$Q16,$V16,$AA16,$AF16,$AK16,$AP16,$AU16,$AZ16,$BE16,$BJ16,$BO16,$BT16,$BY16,$CD16),1)</f>
        <v>1</v>
      </c>
      <c r="H130" s="3">
        <f>RANK(H16,($H16,$M16,$R16,$W16,$AB16,$AG16,$AL16,$AQ16,$AV16,$BA16,$BF16,$BK16,$BP16,$BU16,$BZ16,$CE16),1)</f>
        <v>1</v>
      </c>
      <c r="I130" s="3">
        <f>RANK(I16,($I16,$N16,$S16,$X16,$AC16,$AH16,$AM16,$AR16,$AW16,$BB16,$BG16,$BL16,$BQ16,$BV16,$CA16,$CF16),1)</f>
        <v>4</v>
      </c>
      <c r="J130" s="3">
        <f>RANK(J16,($E16,$J16,$O16,$T16,$Y16,$AD16,$AI16,$AN16,$AS16,$AX16,$BC16,$BH16,$BM16,$BR16,$BW16,$CB16),0)</f>
        <v>1</v>
      </c>
      <c r="K130" s="3">
        <f>RANK(K16,($F16,$K16,$P16,$U16,$Z16,$AE16,$AJ16,$AO16,$AT16,$AY16,$BD16,$BI16,$BN16,$BS16,$BX16,$CC16),1)</f>
        <v>1</v>
      </c>
      <c r="L130" s="3">
        <f>RANK(L16,($G16,$L16,$Q16,$V16,$AA16,$AF16,$AK16,$AP16,$AU16,$AZ16,$BE16,$BJ16,$BO16,$BT16,$BY16,$CD16),1)</f>
        <v>1</v>
      </c>
      <c r="M130" s="3">
        <f>RANK(M16,($H16,$M16,$R16,$W16,$AB16,$AG16,$AL16,$AQ16,$AV16,$BA16,$BF16,$BK16,$BP16,$BU16,$BZ16,$CE16),1)</f>
        <v>1</v>
      </c>
      <c r="N130" s="3">
        <f>RANK(N16,($I16,$N16,$S16,$X16,$AC16,$AH16,$AM16,$AR16,$AW16,$BB16,$BG16,$BL16,$BQ16,$BV16,$CA16,$CF16),1)</f>
        <v>6</v>
      </c>
      <c r="O130" s="3">
        <f>RANK(O16,($E16,$J16,$O16,$T16,$Y16,$AD16,$AI16,$AN16,$AS16,$AX16,$BC16,$BH16,$BM16,$BR16,$BW16,$CB16),0)</f>
        <v>1</v>
      </c>
      <c r="P130" s="3">
        <f>RANK(P16,($F16,$K16,$P16,$U16,$Z16,$AE16,$AJ16,$AO16,$AT16,$AY16,$BD16,$BI16,$BN16,$BS16,$BX16,$CC16),1)</f>
        <v>1</v>
      </c>
      <c r="Q130" s="3">
        <f>RANK(Q16,($G16,$L16,$Q16,$V16,$AA16,$AF16,$AK16,$AP16,$AU16,$AZ16,$BE16,$BJ16,$BO16,$BT16,$BY16,$CD16),1)</f>
        <v>1</v>
      </c>
      <c r="R130" s="3">
        <f>RANK(R16,($H16,$M16,$R16,$W16,$AB16,$AG16,$AL16,$AQ16,$AV16,$BA16,$BF16,$BK16,$BP16,$BU16,$BZ16,$CE16),1)</f>
        <v>1</v>
      </c>
      <c r="S130" s="3">
        <f>RANK(S16,($I16,$N16,$S16,$X16,$AC16,$AH16,$AM16,$AR16,$AW16,$BB16,$BG16,$BL16,$BQ16,$BV16,$CA16,$CF16),1)</f>
        <v>5</v>
      </c>
      <c r="T130" s="3">
        <f>RANK(T16,($E16,$J16,$O16,$T16,$Y16,$AD16,$AI16,$AN16,$AS16,$AX16,$BC16,$BH16,$BM16,$BR16,$BW16,$CB16),0)</f>
        <v>1</v>
      </c>
      <c r="U130" s="3">
        <f>RANK(U16,($F16,$K16,$P16,$U16,$Z16,$AE16,$AJ16,$AO16,$AT16,$AY16,$BD16,$BI16,$BN16,$BS16,$BX16,$CC16),1)</f>
        <v>1</v>
      </c>
      <c r="V130" s="3">
        <f>RANK(V16,($G16,$L16,$Q16,$V16,$AA16,$AF16,$AK16,$AP16,$AU16,$AZ16,$BE16,$BJ16,$BO16,$BT16,$BY16,$CD16),1)</f>
        <v>1</v>
      </c>
      <c r="W130" s="3">
        <f>RANK(W16,($H16,$M16,$R16,$W16,$AB16,$AG16,$AL16,$AQ16,$AV16,$BA16,$BF16,$BK16,$BP16,$BU16,$BZ16,$CE16),1)</f>
        <v>1</v>
      </c>
      <c r="X130" s="3">
        <f>RANK(X16,($I16,$N16,$S16,$X16,$AC16,$AH16,$AM16,$AR16,$AW16,$BB16,$BG16,$BL16,$BQ16,$BV16,$CA16,$CF16),1)</f>
        <v>3</v>
      </c>
      <c r="Y130" s="3">
        <f>RANK(Y16,($E16,$J16,$O16,$T16,$Y16,$AD16,$AI16,$AN16,$AS16,$AX16,$BC16,$BH16,$BM16,$BR16,$BW16,$CB16),0)</f>
        <v>1</v>
      </c>
      <c r="Z130" s="3">
        <f>RANK(Z16,($F16,$K16,$P16,$U16,$Z16,$AE16,$AJ16,$AO16,$AT16,$AY16,$BD16,$BI16,$BN16,$BS16,$BX16,$CC16),1)</f>
        <v>6</v>
      </c>
      <c r="AA130" s="3">
        <f>RANK(AA16,($G16,$L16,$Q16,$V16,$AA16,$AF16,$AK16,$AP16,$AU16,$AZ16,$BE16,$BJ16,$BO16,$BT16,$BY16,$CD16),1)</f>
        <v>6</v>
      </c>
      <c r="AB130" s="3">
        <f>RANK(AB16,($H16,$M16,$R16,$W16,$AB16,$AG16,$AL16,$AQ16,$AV16,$BA16,$BF16,$BK16,$BP16,$BU16,$BZ16,$CE16),1)</f>
        <v>6</v>
      </c>
      <c r="AC130" s="3">
        <f>RANK(AC16,($I16,$N16,$S16,$X16,$AC16,$AH16,$AM16,$AR16,$AW16,$BB16,$BG16,$BL16,$BQ16,$BV16,$CA16,$CF16),1)</f>
        <v>1</v>
      </c>
      <c r="AD130" s="3">
        <f>RANK(AD16,($E16,$J16,$O16,$T16,$Y16,$AD16,$AI16,$AN16,$AS16,$AX16,$BC16,$BH16,$BM16,$BR16,$BW16,$CB16),0)</f>
        <v>1</v>
      </c>
      <c r="AE130" s="3">
        <f>RANK(AE16,($F16,$K16,$P16,$U16,$Z16,$AE16,$AJ16,$AO16,$AT16,$AY16,$BD16,$BI16,$BN16,$BS16,$BX16,$CC16),1)</f>
        <v>1</v>
      </c>
      <c r="AF130" s="3">
        <f>RANK(AF16,($G16,$L16,$Q16,$V16,$AA16,$AF16,$AK16,$AP16,$AU16,$AZ16,$BE16,$BJ16,$BO16,$BT16,$BY16,$CD16),1)</f>
        <v>1</v>
      </c>
      <c r="AG130" s="3">
        <f>RANK(AG16,($H16,$M16,$R16,$W16,$AB16,$AG16,$AL16,$AQ16,$AV16,$BA16,$BF16,$BK16,$BP16,$BU16,$BZ16,$CE16),1)</f>
        <v>1</v>
      </c>
      <c r="AH130" s="3">
        <f>RANK(AH16,($I16,$N16,$S16,$X16,$AC16,$AH16,$AM16,$AR16,$AW16,$BB16,$BG16,$BL16,$BQ16,$BV16,$CA16,$CF16),1)</f>
        <v>2</v>
      </c>
      <c r="AI130" s="3" t="e">
        <f>RANK(AI16,($E16,$J16,$O16,$T16,$Y16,$AD16,$AI16,$AN16,$AS16,$AX16,$BC16,$BH16,$BM16,$BR16,$BW16,$CB16),0)</f>
        <v>#VALUE!</v>
      </c>
      <c r="AJ130" s="3" t="e">
        <f>RANK(AJ16,($F16,$K16,$P16,$U16,$Z16,$AE16,$AJ16,$AO16,$AT16,$AY16,$BD16,$BI16,$BN16,$BS16,$BX16,$CC16),1)</f>
        <v>#VALUE!</v>
      </c>
      <c r="AK130" s="3" t="e">
        <f>RANK(AK16,($G16,$L16,$Q16,$V16,$AA16,$AF16,$AK16,$AP16,$AU16,$AZ16,$BE16,$BJ16,$BO16,$BT16,$BY16,$CD16),1)</f>
        <v>#VALUE!</v>
      </c>
      <c r="AL130" s="3" t="e">
        <f>RANK(AL16,($H16,$M16,$R16,$W16,$AB16,$AG16,$AL16,$AQ16,$AV16,$BA16,$BF16,$BK16,$BP16,$BU16,$BZ16,$CE16),1)</f>
        <v>#VALUE!</v>
      </c>
      <c r="AM130" s="3" t="e">
        <f>RANK(AM16,($I16,$N16,$S16,$X16,$AC16,$AH16,$AM16,$AR16,$AW16,$BB16,$BG16,$BL16,$BQ16,$BV16,$CA16,$CF16),1)</f>
        <v>#VALUE!</v>
      </c>
      <c r="AN130" s="3" t="e">
        <f>RANK(AN16,($E16,$J16,$O16,$T16,$Y16,$AD16,$AI16,$AN16,$AS16,$AX16,$BC16,$BH16,$BM16,$BR16,$BW16,$CB16),0)</f>
        <v>#VALUE!</v>
      </c>
      <c r="AO130" s="3" t="e">
        <f>RANK(AO16,($F16,$K16,$P16,$U16,$Z16,$AE16,$AJ16,$AO16,$AT16,$AY16,$BD16,$BI16,$BN16,$BS16,$BX16,$CC16),1)</f>
        <v>#VALUE!</v>
      </c>
      <c r="AP130" s="3" t="e">
        <f>RANK(AP16,($G16,$L16,$Q16,$V16,$AA16,$AF16,$AK16,$AP16,$AU16,$AZ16,$BE16,$BJ16,$BO16,$BT16,$BY16,$CD16),1)</f>
        <v>#VALUE!</v>
      </c>
      <c r="AQ130" s="3" t="e">
        <f>RANK(AQ16,($H16,$M16,$R16,$W16,$AB16,$AG16,$AL16,$AQ16,$AV16,$BA16,$BF16,$BK16,$BP16,$BU16,$BZ16,$CE16),1)</f>
        <v>#VALUE!</v>
      </c>
      <c r="AR130" s="3" t="e">
        <f>RANK(AR16,($I16,$N16,$S16,$X16,$AC16,$AH16,$AM16,$AR16,$AW16,$BB16,$BG16,$BL16,$BQ16,$BV16,$CA16,$CF16),1)</f>
        <v>#VALUE!</v>
      </c>
      <c r="AS130" s="3" t="e">
        <f>RANK(AS16,($E16,$J16,$O16,$T16,$Y16,$AD16,$AI16,$AN16,$AS16,$AX16,$BC16,$BH16,$BM16,$BR16,$BW16,$CB16),0)</f>
        <v>#VALUE!</v>
      </c>
      <c r="AT130" s="3" t="e">
        <f>RANK(AT16,($F16,$K16,$P16,$U16,$Z16,$AE16,$AJ16,$AO16,$AT16,$AY16,$BD16,$BI16,$BN16,$BS16,$BX16,$CC16),1)</f>
        <v>#VALUE!</v>
      </c>
      <c r="AU130" s="3" t="e">
        <f>RANK(AU16,($G16,$L16,$Q16,$V16,$AA16,$AF16,$AK16,$AP16,$AU16,$AZ16,$BE16,$BJ16,$BO16,$BT16,$BY16,$CD16),1)</f>
        <v>#VALUE!</v>
      </c>
      <c r="AV130" s="3" t="e">
        <f>RANK(AV16,($H16,$M16,$R16,$W16,$AB16,$AG16,$AL16,$AQ16,$AV16,$BA16,$BF16,$BK16,$BP16,$BU16,$BZ16,$CE16),1)</f>
        <v>#VALUE!</v>
      </c>
      <c r="AW130" s="3" t="e">
        <f>RANK(AW16,($I16,$N16,$S16,$X16,$AC16,$AH16,$AM16,$AR16,$AW16,$BB16,$BG16,$BL16,$BQ16,$BV16,$CA16,$CF16),1)</f>
        <v>#VALUE!</v>
      </c>
      <c r="AX130" s="3" t="e">
        <f>RANK(AX16,($E16,$J16,$O16,$T16,$Y16,$AD16,$AI16,$AN16,$AS16,$AX16,$BC16,$BH16,$BM16,$BR16,$BW16,$CB16),0)</f>
        <v>#VALUE!</v>
      </c>
      <c r="AY130" s="3" t="e">
        <f>RANK(AY16,($F16,$K16,$P16,$U16,$Z16,$AE16,$AJ16,$AO16,$AT16,$AY16,$BD16,$BI16,$BN16,$BS16,$BX16,$CC16),1)</f>
        <v>#VALUE!</v>
      </c>
      <c r="AZ130" s="3" t="e">
        <f>RANK(AZ16,($G16,$L16,$Q16,$V16,$AA16,$AF16,$AK16,$AP16,$AU16,$AZ16,$BE16,$BJ16,$BO16,$BT16,$BY16,$CD16),1)</f>
        <v>#VALUE!</v>
      </c>
      <c r="BA130" s="3" t="e">
        <f>RANK(BA16,($H16,$M16,$R16,$W16,$AB16,$AG16,$AL16,$AQ16,$AV16,$BA16,$BF16,$BK16,$BP16,$BU16,$BZ16,$CE16),1)</f>
        <v>#VALUE!</v>
      </c>
      <c r="BB130" s="3" t="e">
        <f>RANK(BB16,($I16,$N16,$S16,$X16,$AC16,$AH16,$AM16,$AR16,$AW16,$BB16,$BG16,$BL16,$BQ16,$BV16,$CA16,$CF16),1)</f>
        <v>#VALUE!</v>
      </c>
      <c r="BC130" s="3" t="e">
        <f>RANK(BC16,($E16,$J16,$O16,$T16,$Y16,$AD16,$AI16,$AN16,$AS16,$AX16,$BC16,$BH16,$BM16,$BR16,$BW16,$CB16),0)</f>
        <v>#VALUE!</v>
      </c>
      <c r="BD130" s="3" t="e">
        <f>RANK(BD16,($F16,$K16,$P16,$U16,$Z16,$AE16,$AJ16,$AO16,$AT16,$AY16,$BD16,$BI16,$BN16,$BS16,$BX16,$CC16),1)</f>
        <v>#VALUE!</v>
      </c>
      <c r="BE130" s="3" t="e">
        <f>RANK(BE16,($G16,$L16,$Q16,$V16,$AA16,$AF16,$AK16,$AP16,$AU16,$AZ16,$BE16,$BJ16,$BO16,$BT16,$BY16,$CD16),1)</f>
        <v>#VALUE!</v>
      </c>
      <c r="BF130" s="3" t="e">
        <f>RANK(BF16,($H16,$M16,$R16,$W16,$AB16,$AG16,$AL16,$AQ16,$AV16,$BA16,$BF16,$BK16,$BP16,$BU16,$BZ16,$CE16),1)</f>
        <v>#VALUE!</v>
      </c>
      <c r="BG130" s="3" t="e">
        <f>RANK(BG16,($I16,$N16,$S16,$X16,$AC16,$AH16,$AM16,$AR16,$AW16,$BB16,$BG16,$BL16,$BQ16,$BV16,$CA16,$CF16),1)</f>
        <v>#VALUE!</v>
      </c>
      <c r="BH130" s="3" t="e">
        <f>RANK(BH16,($E16,$J16,$O16,$T16,$Y16,$AD16,$AI16,$AN16,$AS16,$AX16,$BC16,$BH16,$BM16,$BR16,$BW16,$CB16),0)</f>
        <v>#VALUE!</v>
      </c>
      <c r="BI130" s="3" t="e">
        <f>RANK(BI16,($F16,$K16,$P16,$U16,$Z16,$AE16,$AJ16,$AO16,$AT16,$AY16,$BD16,$BI16,$BN16,$BS16,$BX16,$CC16),1)</f>
        <v>#VALUE!</v>
      </c>
      <c r="BJ130" s="3" t="e">
        <f>RANK(BJ16,($G16,$L16,$Q16,$V16,$AA16,$AF16,$AK16,$AP16,$AU16,$AZ16,$BE16,$BJ16,$BO16,$BT16,$BY16,$CD16),1)</f>
        <v>#VALUE!</v>
      </c>
      <c r="BK130" s="3" t="e">
        <f>RANK(BK16,($H16,$M16,$R16,$W16,$AB16,$AG16,$AL16,$AQ16,$AV16,$BA16,$BF16,$BK16,$BP16,$BU16,$BZ16,$CE16),1)</f>
        <v>#VALUE!</v>
      </c>
      <c r="BL130" s="3" t="e">
        <f>RANK(BL16,($I16,$N16,$S16,$X16,$AC16,$AH16,$AM16,$AR16,$AW16,$BB16,$BG16,$BL16,$BQ16,$BV16,$CA16,$CF16),1)</f>
        <v>#VALUE!</v>
      </c>
      <c r="BM130" s="3" t="e">
        <f>RANK(BM16,($E16,$J16,$O16,$T16,$Y16,$AD16,$AI16,$AN16,$AS16,$AX16,$BC16,$BH16,$BM16,$BR16,$BW16,$CB16),0)</f>
        <v>#VALUE!</v>
      </c>
      <c r="BN130" s="3" t="e">
        <f>RANK(BN16,($F16,$K16,$P16,$U16,$Z16,$AE16,$AJ16,$AO16,$AT16,$AY16,$BD16,$BI16,$BN16,$BS16,$BX16,$CC16),1)</f>
        <v>#VALUE!</v>
      </c>
      <c r="BO130" s="3" t="e">
        <f>RANK(BO16,($G16,$L16,$Q16,$V16,$AA16,$AF16,$AK16,$AP16,$AU16,$AZ16,$BE16,$BJ16,$BO16,$BT16,$BY16,$CD16),1)</f>
        <v>#VALUE!</v>
      </c>
      <c r="BP130" s="3" t="e">
        <f>RANK(BP16,($H16,$M16,$R16,$W16,$AB16,$AG16,$AL16,$AQ16,$AV16,$BA16,$BF16,$BK16,$BP16,$BU16,$BZ16,$CE16),1)</f>
        <v>#VALUE!</v>
      </c>
      <c r="BQ130" s="3" t="e">
        <f>RANK(BQ16,($I16,$N16,$S16,$X16,$AC16,$AH16,$AM16,$AR16,$AW16,$BB16,$BG16,$BL16,$BQ16,$BV16,$CA16,$CF16),1)</f>
        <v>#VALUE!</v>
      </c>
      <c r="BR130" s="3" t="e">
        <f>RANK(BR16,($E16,$J16,$O16,$T16,$Y16,$AD16,$AI16,$AN16,$AS16,$AX16,$BC16,$BH16,$BM16,$BR16,$BW16,$CB16),0)</f>
        <v>#VALUE!</v>
      </c>
      <c r="BS130" s="3" t="e">
        <f>RANK(BS16,($F16,$K16,$P16,$U16,$Z16,$AE16,$AJ16,$AO16,$AT16,$AY16,$BD16,$BI16,$BN16,$BS16,$BX16,$CC16),1)</f>
        <v>#VALUE!</v>
      </c>
      <c r="BT130" s="3" t="e">
        <f>RANK(BT16,($G16,$L16,$Q16,$V16,$AA16,$AF16,$AK16,$AP16,$AU16,$AZ16,$BE16,$BJ16,$BO16,$BT16,$BY16,$CD16),1)</f>
        <v>#VALUE!</v>
      </c>
      <c r="BU130" s="3" t="e">
        <f>RANK(BU16,($H16,$M16,$R16,$W16,$AB16,$AG16,$AL16,$AQ16,$AV16,$BA16,$BF16,$BK16,$BP16,$BU16,$BZ16,$CE16),1)</f>
        <v>#VALUE!</v>
      </c>
      <c r="BV130" s="3" t="e">
        <f>RANK(BV16,($I16,$N16,$S16,$X16,$AC16,$AH16,$AM16,$AR16,$AW16,$BB16,$BG16,$BL16,$BQ16,$BV16,$CA16,$CF16),1)</f>
        <v>#VALUE!</v>
      </c>
      <c r="BW130" s="3" t="e">
        <f>RANK(BW16,($E16,$J16,$O16,$T16,$Y16,$AD16,$AI16,$AN16,$AS16,$AX16,$BC16,$BH16,$BM16,$BR16,$BW16,$CB16),0)</f>
        <v>#VALUE!</v>
      </c>
      <c r="BX130" s="3" t="e">
        <f>RANK(BX16,($F16,$K16,$P16,$U16,$Z16,$AE16,$AJ16,$AO16,$AT16,$AY16,$BD16,$BI16,$BN16,$BS16,$BX16,$CC16),1)</f>
        <v>#VALUE!</v>
      </c>
      <c r="BY130" s="3" t="e">
        <f>RANK(BY16,($G16,$L16,$Q16,$V16,$AA16,$AF16,$AK16,$AP16,$AU16,$AZ16,$BE16,$BJ16,$BO16,$BT16,$BY16,$CD16),1)</f>
        <v>#VALUE!</v>
      </c>
      <c r="BZ130" s="3" t="e">
        <f>RANK(BZ16,($H16,$M16,$R16,$W16,$AB16,$AG16,$AL16,$AQ16,$AV16,$BA16,$BF16,$BK16,$BP16,$BU16,$BZ16,$CE16),1)</f>
        <v>#VALUE!</v>
      </c>
      <c r="CA130" s="3" t="e">
        <f>RANK(CA16,($I16,$N16,$S16,$X16,$AC16,$AH16,$AM16,$AR16,$AW16,$BB16,$BG16,$BL16,$BQ16,$BV16,$CA16,$CF16),1)</f>
        <v>#VALUE!</v>
      </c>
      <c r="CB130" s="3" t="e">
        <f>RANK(CB16,($E16,$J16,$O16,$T16,$Y16,$AD16,$AI16,$AN16,$AS16,$AX16,$BC16,$BH16,$BM16,$BR16,$BW16,$CB16),0)</f>
        <v>#VALUE!</v>
      </c>
      <c r="CC130" s="3" t="e">
        <f>RANK(CC16,($F16,$K16,$P16,$U16,$Z16,$AE16,$AJ16,$AO16,$AT16,$AY16,$BD16,$BI16,$BN16,$BS16,$BX16,$CC16),1)</f>
        <v>#VALUE!</v>
      </c>
      <c r="CD130" s="3" t="e">
        <f>RANK(CD16,($G16,$L16,$Q16,$V16,$AA16,$AF16,$AK16,$AP16,$AU16,$AZ16,$BE16,$BJ16,$BO16,$BT16,$BY16,$CD16),1)</f>
        <v>#VALUE!</v>
      </c>
      <c r="CE130" s="3" t="e">
        <f>RANK(CE16,($H16,$M16,$R16,$W16,$AB16,$AG16,$AL16,$AQ16,$AV16,$BA16,$BF16,$BK16,$BP16,$BU16,$BZ16,$CE16),1)</f>
        <v>#VALUE!</v>
      </c>
      <c r="CF130" s="3" t="e">
        <f>RANK(CF16,($I16,$N16,$S16,$X16,$AC16,$AH16,$AM16,$AR16,$AW16,$BB16,$BG16,$BL16,$BQ16,$BV16,$CA16,$CF16),1)</f>
        <v>#VALUE!</v>
      </c>
      <c r="CH130" s="84"/>
      <c r="CI130" s="82"/>
      <c r="CJ130" s="82"/>
      <c r="CK130" s="82"/>
      <c r="CL130" s="82"/>
      <c r="CM130" s="3"/>
    </row>
    <row r="131" spans="1:91" s="79" customFormat="1" ht="15.75" hidden="1" thickBot="1" x14ac:dyDescent="0.3">
      <c r="A131" s="3">
        <f t="shared" si="86"/>
        <v>14</v>
      </c>
      <c r="B131" s="3" t="str">
        <f t="shared" si="86"/>
        <v>Epigenomics</v>
      </c>
      <c r="C131" s="3">
        <f t="shared" si="86"/>
        <v>4</v>
      </c>
      <c r="D131" s="82"/>
      <c r="E131" s="3">
        <f>RANK(E17,($E17,$J17,$O17,$T17,$Y17,$AD17,$AI17,$AN17,$AS17,$AX17,$BC17,$BH17,$BM17,$BR17,$BW17,$CB17),0)</f>
        <v>1</v>
      </c>
      <c r="F131" s="3">
        <f>RANK(F17,($F17,$K17,$P17,$U17,$Z17,$AE17,$AJ17,$AO17,$AT17,$AY17,$BD17,$BI17,$BN17,$BS17,$BX17,$CC17),1)</f>
        <v>1</v>
      </c>
      <c r="G131" s="3">
        <f>RANK(G17,($G17,$L17,$Q17,$V17,$AA17,$AF17,$AK17,$AP17,$AU17,$AZ17,$BE17,$BJ17,$BO17,$BT17,$BY17,$CD17),1)</f>
        <v>1</v>
      </c>
      <c r="H131" s="3">
        <f>RANK(H17,($H17,$M17,$R17,$W17,$AB17,$AG17,$AL17,$AQ17,$AV17,$BA17,$BF17,$BK17,$BP17,$BU17,$BZ17,$CE17),1)</f>
        <v>1</v>
      </c>
      <c r="I131" s="3">
        <f>RANK(I17,($I17,$N17,$S17,$X17,$AC17,$AH17,$AM17,$AR17,$AW17,$BB17,$BG17,$BL17,$BQ17,$BV17,$CA17,$CF17),1)</f>
        <v>4</v>
      </c>
      <c r="J131" s="3">
        <f>RANK(J17,($E17,$J17,$O17,$T17,$Y17,$AD17,$AI17,$AN17,$AS17,$AX17,$BC17,$BH17,$BM17,$BR17,$BW17,$CB17),0)</f>
        <v>1</v>
      </c>
      <c r="K131" s="3">
        <f>RANK(K17,($F17,$K17,$P17,$U17,$Z17,$AE17,$AJ17,$AO17,$AT17,$AY17,$BD17,$BI17,$BN17,$BS17,$BX17,$CC17),1)</f>
        <v>1</v>
      </c>
      <c r="L131" s="3">
        <f>RANK(L17,($G17,$L17,$Q17,$V17,$AA17,$AF17,$AK17,$AP17,$AU17,$AZ17,$BE17,$BJ17,$BO17,$BT17,$BY17,$CD17),1)</f>
        <v>1</v>
      </c>
      <c r="M131" s="3">
        <f>RANK(M17,($H17,$M17,$R17,$W17,$AB17,$AG17,$AL17,$AQ17,$AV17,$BA17,$BF17,$BK17,$BP17,$BU17,$BZ17,$CE17),1)</f>
        <v>1</v>
      </c>
      <c r="N131" s="3">
        <f>RANK(N17,($I17,$N17,$S17,$X17,$AC17,$AH17,$AM17,$AR17,$AW17,$BB17,$BG17,$BL17,$BQ17,$BV17,$CA17,$CF17),1)</f>
        <v>6</v>
      </c>
      <c r="O131" s="3">
        <f>RANK(O17,($E17,$J17,$O17,$T17,$Y17,$AD17,$AI17,$AN17,$AS17,$AX17,$BC17,$BH17,$BM17,$BR17,$BW17,$CB17),0)</f>
        <v>1</v>
      </c>
      <c r="P131" s="3">
        <f>RANK(P17,($F17,$K17,$P17,$U17,$Z17,$AE17,$AJ17,$AO17,$AT17,$AY17,$BD17,$BI17,$BN17,$BS17,$BX17,$CC17),1)</f>
        <v>1</v>
      </c>
      <c r="Q131" s="3">
        <f>RANK(Q17,($G17,$L17,$Q17,$V17,$AA17,$AF17,$AK17,$AP17,$AU17,$AZ17,$BE17,$BJ17,$BO17,$BT17,$BY17,$CD17),1)</f>
        <v>1</v>
      </c>
      <c r="R131" s="3">
        <f>RANK(R17,($H17,$M17,$R17,$W17,$AB17,$AG17,$AL17,$AQ17,$AV17,$BA17,$BF17,$BK17,$BP17,$BU17,$BZ17,$CE17),1)</f>
        <v>1</v>
      </c>
      <c r="S131" s="3">
        <f>RANK(S17,($I17,$N17,$S17,$X17,$AC17,$AH17,$AM17,$AR17,$AW17,$BB17,$BG17,$BL17,$BQ17,$BV17,$CA17,$CF17),1)</f>
        <v>5</v>
      </c>
      <c r="T131" s="3">
        <f>RANK(T17,($E17,$J17,$O17,$T17,$Y17,$AD17,$AI17,$AN17,$AS17,$AX17,$BC17,$BH17,$BM17,$BR17,$BW17,$CB17),0)</f>
        <v>1</v>
      </c>
      <c r="U131" s="3">
        <f>RANK(U17,($F17,$K17,$P17,$U17,$Z17,$AE17,$AJ17,$AO17,$AT17,$AY17,$BD17,$BI17,$BN17,$BS17,$BX17,$CC17),1)</f>
        <v>1</v>
      </c>
      <c r="V131" s="3">
        <f>RANK(V17,($G17,$L17,$Q17,$V17,$AA17,$AF17,$AK17,$AP17,$AU17,$AZ17,$BE17,$BJ17,$BO17,$BT17,$BY17,$CD17),1)</f>
        <v>1</v>
      </c>
      <c r="W131" s="3">
        <f>RANK(W17,($H17,$M17,$R17,$W17,$AB17,$AG17,$AL17,$AQ17,$AV17,$BA17,$BF17,$BK17,$BP17,$BU17,$BZ17,$CE17),1)</f>
        <v>1</v>
      </c>
      <c r="X131" s="3">
        <f>RANK(X17,($I17,$N17,$S17,$X17,$AC17,$AH17,$AM17,$AR17,$AW17,$BB17,$BG17,$BL17,$BQ17,$BV17,$CA17,$CF17),1)</f>
        <v>3</v>
      </c>
      <c r="Y131" s="3">
        <f>RANK(Y17,($E17,$J17,$O17,$T17,$Y17,$AD17,$AI17,$AN17,$AS17,$AX17,$BC17,$BH17,$BM17,$BR17,$BW17,$CB17),0)</f>
        <v>1</v>
      </c>
      <c r="Z131" s="3">
        <f>RANK(Z17,($F17,$K17,$P17,$U17,$Z17,$AE17,$AJ17,$AO17,$AT17,$AY17,$BD17,$BI17,$BN17,$BS17,$BX17,$CC17),1)</f>
        <v>6</v>
      </c>
      <c r="AA131" s="3">
        <f>RANK(AA17,($G17,$L17,$Q17,$V17,$AA17,$AF17,$AK17,$AP17,$AU17,$AZ17,$BE17,$BJ17,$BO17,$BT17,$BY17,$CD17),1)</f>
        <v>6</v>
      </c>
      <c r="AB131" s="3">
        <f>RANK(AB17,($H17,$M17,$R17,$W17,$AB17,$AG17,$AL17,$AQ17,$AV17,$BA17,$BF17,$BK17,$BP17,$BU17,$BZ17,$CE17),1)</f>
        <v>6</v>
      </c>
      <c r="AC131" s="3">
        <f>RANK(AC17,($I17,$N17,$S17,$X17,$AC17,$AH17,$AM17,$AR17,$AW17,$BB17,$BG17,$BL17,$BQ17,$BV17,$CA17,$CF17),1)</f>
        <v>2</v>
      </c>
      <c r="AD131" s="3">
        <f>RANK(AD17,($E17,$J17,$O17,$T17,$Y17,$AD17,$AI17,$AN17,$AS17,$AX17,$BC17,$BH17,$BM17,$BR17,$BW17,$CB17),0)</f>
        <v>1</v>
      </c>
      <c r="AE131" s="3">
        <f>RANK(AE17,($F17,$K17,$P17,$U17,$Z17,$AE17,$AJ17,$AO17,$AT17,$AY17,$BD17,$BI17,$BN17,$BS17,$BX17,$CC17),1)</f>
        <v>1</v>
      </c>
      <c r="AF131" s="3">
        <f>RANK(AF17,($G17,$L17,$Q17,$V17,$AA17,$AF17,$AK17,$AP17,$AU17,$AZ17,$BE17,$BJ17,$BO17,$BT17,$BY17,$CD17),1)</f>
        <v>1</v>
      </c>
      <c r="AG131" s="3">
        <f>RANK(AG17,($H17,$M17,$R17,$W17,$AB17,$AG17,$AL17,$AQ17,$AV17,$BA17,$BF17,$BK17,$BP17,$BU17,$BZ17,$CE17),1)</f>
        <v>1</v>
      </c>
      <c r="AH131" s="3">
        <f>RANK(AH17,($I17,$N17,$S17,$X17,$AC17,$AH17,$AM17,$AR17,$AW17,$BB17,$BG17,$BL17,$BQ17,$BV17,$CA17,$CF17),1)</f>
        <v>1</v>
      </c>
      <c r="AI131" s="3" t="e">
        <f>RANK(AI17,($E17,$J17,$O17,$T17,$Y17,$AD17,$AI17,$AN17,$AS17,$AX17,$BC17,$BH17,$BM17,$BR17,$BW17,$CB17),0)</f>
        <v>#VALUE!</v>
      </c>
      <c r="AJ131" s="3" t="e">
        <f>RANK(AJ17,($F17,$K17,$P17,$U17,$Z17,$AE17,$AJ17,$AO17,$AT17,$AY17,$BD17,$BI17,$BN17,$BS17,$BX17,$CC17),1)</f>
        <v>#VALUE!</v>
      </c>
      <c r="AK131" s="3" t="e">
        <f>RANK(AK17,($G17,$L17,$Q17,$V17,$AA17,$AF17,$AK17,$AP17,$AU17,$AZ17,$BE17,$BJ17,$BO17,$BT17,$BY17,$CD17),1)</f>
        <v>#VALUE!</v>
      </c>
      <c r="AL131" s="3" t="e">
        <f>RANK(AL17,($H17,$M17,$R17,$W17,$AB17,$AG17,$AL17,$AQ17,$AV17,$BA17,$BF17,$BK17,$BP17,$BU17,$BZ17,$CE17),1)</f>
        <v>#VALUE!</v>
      </c>
      <c r="AM131" s="3" t="e">
        <f>RANK(AM17,($I17,$N17,$S17,$X17,$AC17,$AH17,$AM17,$AR17,$AW17,$BB17,$BG17,$BL17,$BQ17,$BV17,$CA17,$CF17),1)</f>
        <v>#VALUE!</v>
      </c>
      <c r="AN131" s="3" t="e">
        <f>RANK(AN17,($E17,$J17,$O17,$T17,$Y17,$AD17,$AI17,$AN17,$AS17,$AX17,$BC17,$BH17,$BM17,$BR17,$BW17,$CB17),0)</f>
        <v>#VALUE!</v>
      </c>
      <c r="AO131" s="3" t="e">
        <f>RANK(AO17,($F17,$K17,$P17,$U17,$Z17,$AE17,$AJ17,$AO17,$AT17,$AY17,$BD17,$BI17,$BN17,$BS17,$BX17,$CC17),1)</f>
        <v>#VALUE!</v>
      </c>
      <c r="AP131" s="3" t="e">
        <f>RANK(AP17,($G17,$L17,$Q17,$V17,$AA17,$AF17,$AK17,$AP17,$AU17,$AZ17,$BE17,$BJ17,$BO17,$BT17,$BY17,$CD17),1)</f>
        <v>#VALUE!</v>
      </c>
      <c r="AQ131" s="3" t="e">
        <f>RANK(AQ17,($H17,$M17,$R17,$W17,$AB17,$AG17,$AL17,$AQ17,$AV17,$BA17,$BF17,$BK17,$BP17,$BU17,$BZ17,$CE17),1)</f>
        <v>#VALUE!</v>
      </c>
      <c r="AR131" s="3" t="e">
        <f>RANK(AR17,($I17,$N17,$S17,$X17,$AC17,$AH17,$AM17,$AR17,$AW17,$BB17,$BG17,$BL17,$BQ17,$BV17,$CA17,$CF17),1)</f>
        <v>#VALUE!</v>
      </c>
      <c r="AS131" s="3" t="e">
        <f>RANK(AS17,($E17,$J17,$O17,$T17,$Y17,$AD17,$AI17,$AN17,$AS17,$AX17,$BC17,$BH17,$BM17,$BR17,$BW17,$CB17),0)</f>
        <v>#VALUE!</v>
      </c>
      <c r="AT131" s="3" t="e">
        <f>RANK(AT17,($F17,$K17,$P17,$U17,$Z17,$AE17,$AJ17,$AO17,$AT17,$AY17,$BD17,$BI17,$BN17,$BS17,$BX17,$CC17),1)</f>
        <v>#VALUE!</v>
      </c>
      <c r="AU131" s="3" t="e">
        <f>RANK(AU17,($G17,$L17,$Q17,$V17,$AA17,$AF17,$AK17,$AP17,$AU17,$AZ17,$BE17,$BJ17,$BO17,$BT17,$BY17,$CD17),1)</f>
        <v>#VALUE!</v>
      </c>
      <c r="AV131" s="3" t="e">
        <f>RANK(AV17,($H17,$M17,$R17,$W17,$AB17,$AG17,$AL17,$AQ17,$AV17,$BA17,$BF17,$BK17,$BP17,$BU17,$BZ17,$CE17),1)</f>
        <v>#VALUE!</v>
      </c>
      <c r="AW131" s="3" t="e">
        <f>RANK(AW17,($I17,$N17,$S17,$X17,$AC17,$AH17,$AM17,$AR17,$AW17,$BB17,$BG17,$BL17,$BQ17,$BV17,$CA17,$CF17),1)</f>
        <v>#VALUE!</v>
      </c>
      <c r="AX131" s="3" t="e">
        <f>RANK(AX17,($E17,$J17,$O17,$T17,$Y17,$AD17,$AI17,$AN17,$AS17,$AX17,$BC17,$BH17,$BM17,$BR17,$BW17,$CB17),0)</f>
        <v>#VALUE!</v>
      </c>
      <c r="AY131" s="3" t="e">
        <f>RANK(AY17,($F17,$K17,$P17,$U17,$Z17,$AE17,$AJ17,$AO17,$AT17,$AY17,$BD17,$BI17,$BN17,$BS17,$BX17,$CC17),1)</f>
        <v>#VALUE!</v>
      </c>
      <c r="AZ131" s="3" t="e">
        <f>RANK(AZ17,($G17,$L17,$Q17,$V17,$AA17,$AF17,$AK17,$AP17,$AU17,$AZ17,$BE17,$BJ17,$BO17,$BT17,$BY17,$CD17),1)</f>
        <v>#VALUE!</v>
      </c>
      <c r="BA131" s="3" t="e">
        <f>RANK(BA17,($H17,$M17,$R17,$W17,$AB17,$AG17,$AL17,$AQ17,$AV17,$BA17,$BF17,$BK17,$BP17,$BU17,$BZ17,$CE17),1)</f>
        <v>#VALUE!</v>
      </c>
      <c r="BB131" s="3" t="e">
        <f>RANK(BB17,($I17,$N17,$S17,$X17,$AC17,$AH17,$AM17,$AR17,$AW17,$BB17,$BG17,$BL17,$BQ17,$BV17,$CA17,$CF17),1)</f>
        <v>#VALUE!</v>
      </c>
      <c r="BC131" s="3" t="e">
        <f>RANK(BC17,($E17,$J17,$O17,$T17,$Y17,$AD17,$AI17,$AN17,$AS17,$AX17,$BC17,$BH17,$BM17,$BR17,$BW17,$CB17),0)</f>
        <v>#VALUE!</v>
      </c>
      <c r="BD131" s="3" t="e">
        <f>RANK(BD17,($F17,$K17,$P17,$U17,$Z17,$AE17,$AJ17,$AO17,$AT17,$AY17,$BD17,$BI17,$BN17,$BS17,$BX17,$CC17),1)</f>
        <v>#VALUE!</v>
      </c>
      <c r="BE131" s="3" t="e">
        <f>RANK(BE17,($G17,$L17,$Q17,$V17,$AA17,$AF17,$AK17,$AP17,$AU17,$AZ17,$BE17,$BJ17,$BO17,$BT17,$BY17,$CD17),1)</f>
        <v>#VALUE!</v>
      </c>
      <c r="BF131" s="3" t="e">
        <f>RANK(BF17,($H17,$M17,$R17,$W17,$AB17,$AG17,$AL17,$AQ17,$AV17,$BA17,$BF17,$BK17,$BP17,$BU17,$BZ17,$CE17),1)</f>
        <v>#VALUE!</v>
      </c>
      <c r="BG131" s="3" t="e">
        <f>RANK(BG17,($I17,$N17,$S17,$X17,$AC17,$AH17,$AM17,$AR17,$AW17,$BB17,$BG17,$BL17,$BQ17,$BV17,$CA17,$CF17),1)</f>
        <v>#VALUE!</v>
      </c>
      <c r="BH131" s="3" t="e">
        <f>RANK(BH17,($E17,$J17,$O17,$T17,$Y17,$AD17,$AI17,$AN17,$AS17,$AX17,$BC17,$BH17,$BM17,$BR17,$BW17,$CB17),0)</f>
        <v>#VALUE!</v>
      </c>
      <c r="BI131" s="3" t="e">
        <f>RANK(BI17,($F17,$K17,$P17,$U17,$Z17,$AE17,$AJ17,$AO17,$AT17,$AY17,$BD17,$BI17,$BN17,$BS17,$BX17,$CC17),1)</f>
        <v>#VALUE!</v>
      </c>
      <c r="BJ131" s="3" t="e">
        <f>RANK(BJ17,($G17,$L17,$Q17,$V17,$AA17,$AF17,$AK17,$AP17,$AU17,$AZ17,$BE17,$BJ17,$BO17,$BT17,$BY17,$CD17),1)</f>
        <v>#VALUE!</v>
      </c>
      <c r="BK131" s="3" t="e">
        <f>RANK(BK17,($H17,$M17,$R17,$W17,$AB17,$AG17,$AL17,$AQ17,$AV17,$BA17,$BF17,$BK17,$BP17,$BU17,$BZ17,$CE17),1)</f>
        <v>#VALUE!</v>
      </c>
      <c r="BL131" s="3" t="e">
        <f>RANK(BL17,($I17,$N17,$S17,$X17,$AC17,$AH17,$AM17,$AR17,$AW17,$BB17,$BG17,$BL17,$BQ17,$BV17,$CA17,$CF17),1)</f>
        <v>#VALUE!</v>
      </c>
      <c r="BM131" s="3" t="e">
        <f>RANK(BM17,($E17,$J17,$O17,$T17,$Y17,$AD17,$AI17,$AN17,$AS17,$AX17,$BC17,$BH17,$BM17,$BR17,$BW17,$CB17),0)</f>
        <v>#VALUE!</v>
      </c>
      <c r="BN131" s="3" t="e">
        <f>RANK(BN17,($F17,$K17,$P17,$U17,$Z17,$AE17,$AJ17,$AO17,$AT17,$AY17,$BD17,$BI17,$BN17,$BS17,$BX17,$CC17),1)</f>
        <v>#VALUE!</v>
      </c>
      <c r="BO131" s="3" t="e">
        <f>RANK(BO17,($G17,$L17,$Q17,$V17,$AA17,$AF17,$AK17,$AP17,$AU17,$AZ17,$BE17,$BJ17,$BO17,$BT17,$BY17,$CD17),1)</f>
        <v>#VALUE!</v>
      </c>
      <c r="BP131" s="3" t="e">
        <f>RANK(BP17,($H17,$M17,$R17,$W17,$AB17,$AG17,$AL17,$AQ17,$AV17,$BA17,$BF17,$BK17,$BP17,$BU17,$BZ17,$CE17),1)</f>
        <v>#VALUE!</v>
      </c>
      <c r="BQ131" s="3" t="e">
        <f>RANK(BQ17,($I17,$N17,$S17,$X17,$AC17,$AH17,$AM17,$AR17,$AW17,$BB17,$BG17,$BL17,$BQ17,$BV17,$CA17,$CF17),1)</f>
        <v>#VALUE!</v>
      </c>
      <c r="BR131" s="3" t="e">
        <f>RANK(BR17,($E17,$J17,$O17,$T17,$Y17,$AD17,$AI17,$AN17,$AS17,$AX17,$BC17,$BH17,$BM17,$BR17,$BW17,$CB17),0)</f>
        <v>#VALUE!</v>
      </c>
      <c r="BS131" s="3" t="e">
        <f>RANK(BS17,($F17,$K17,$P17,$U17,$Z17,$AE17,$AJ17,$AO17,$AT17,$AY17,$BD17,$BI17,$BN17,$BS17,$BX17,$CC17),1)</f>
        <v>#VALUE!</v>
      </c>
      <c r="BT131" s="3" t="e">
        <f>RANK(BT17,($G17,$L17,$Q17,$V17,$AA17,$AF17,$AK17,$AP17,$AU17,$AZ17,$BE17,$BJ17,$BO17,$BT17,$BY17,$CD17),1)</f>
        <v>#VALUE!</v>
      </c>
      <c r="BU131" s="3" t="e">
        <f>RANK(BU17,($H17,$M17,$R17,$W17,$AB17,$AG17,$AL17,$AQ17,$AV17,$BA17,$BF17,$BK17,$BP17,$BU17,$BZ17,$CE17),1)</f>
        <v>#VALUE!</v>
      </c>
      <c r="BV131" s="3" t="e">
        <f>RANK(BV17,($I17,$N17,$S17,$X17,$AC17,$AH17,$AM17,$AR17,$AW17,$BB17,$BG17,$BL17,$BQ17,$BV17,$CA17,$CF17),1)</f>
        <v>#VALUE!</v>
      </c>
      <c r="BW131" s="3" t="e">
        <f>RANK(BW17,($E17,$J17,$O17,$T17,$Y17,$AD17,$AI17,$AN17,$AS17,$AX17,$BC17,$BH17,$BM17,$BR17,$BW17,$CB17),0)</f>
        <v>#VALUE!</v>
      </c>
      <c r="BX131" s="3" t="e">
        <f>RANK(BX17,($F17,$K17,$P17,$U17,$Z17,$AE17,$AJ17,$AO17,$AT17,$AY17,$BD17,$BI17,$BN17,$BS17,$BX17,$CC17),1)</f>
        <v>#VALUE!</v>
      </c>
      <c r="BY131" s="3" t="e">
        <f>RANK(BY17,($G17,$L17,$Q17,$V17,$AA17,$AF17,$AK17,$AP17,$AU17,$AZ17,$BE17,$BJ17,$BO17,$BT17,$BY17,$CD17),1)</f>
        <v>#VALUE!</v>
      </c>
      <c r="BZ131" s="3" t="e">
        <f>RANK(BZ17,($H17,$M17,$R17,$W17,$AB17,$AG17,$AL17,$AQ17,$AV17,$BA17,$BF17,$BK17,$BP17,$BU17,$BZ17,$CE17),1)</f>
        <v>#VALUE!</v>
      </c>
      <c r="CA131" s="3" t="e">
        <f>RANK(CA17,($I17,$N17,$S17,$X17,$AC17,$AH17,$AM17,$AR17,$AW17,$BB17,$BG17,$BL17,$BQ17,$BV17,$CA17,$CF17),1)</f>
        <v>#VALUE!</v>
      </c>
      <c r="CB131" s="3" t="e">
        <f>RANK(CB17,($E17,$J17,$O17,$T17,$Y17,$AD17,$AI17,$AN17,$AS17,$AX17,$BC17,$BH17,$BM17,$BR17,$BW17,$CB17),0)</f>
        <v>#VALUE!</v>
      </c>
      <c r="CC131" s="3" t="e">
        <f>RANK(CC17,($F17,$K17,$P17,$U17,$Z17,$AE17,$AJ17,$AO17,$AT17,$AY17,$BD17,$BI17,$BN17,$BS17,$BX17,$CC17),1)</f>
        <v>#VALUE!</v>
      </c>
      <c r="CD131" s="3" t="e">
        <f>RANK(CD17,($G17,$L17,$Q17,$V17,$AA17,$AF17,$AK17,$AP17,$AU17,$AZ17,$BE17,$BJ17,$BO17,$BT17,$BY17,$CD17),1)</f>
        <v>#VALUE!</v>
      </c>
      <c r="CE131" s="3" t="e">
        <f>RANK(CE17,($H17,$M17,$R17,$W17,$AB17,$AG17,$AL17,$AQ17,$AV17,$BA17,$BF17,$BK17,$BP17,$BU17,$BZ17,$CE17),1)</f>
        <v>#VALUE!</v>
      </c>
      <c r="CF131" s="3" t="e">
        <f>RANK(CF17,($I17,$N17,$S17,$X17,$AC17,$AH17,$AM17,$AR17,$AW17,$BB17,$BG17,$BL17,$BQ17,$BV17,$CA17,$CF17),1)</f>
        <v>#VALUE!</v>
      </c>
      <c r="CH131" s="84"/>
      <c r="CI131" s="82"/>
      <c r="CJ131" s="82"/>
      <c r="CK131" s="82"/>
      <c r="CL131" s="82"/>
      <c r="CM131" s="3"/>
    </row>
    <row r="132" spans="1:91" s="79" customFormat="1" ht="15.75" hidden="1" thickBot="1" x14ac:dyDescent="0.3">
      <c r="A132" s="3">
        <f t="shared" si="86"/>
        <v>15</v>
      </c>
      <c r="B132" s="3" t="str">
        <f t="shared" si="86"/>
        <v>Epigenomics</v>
      </c>
      <c r="C132" s="3">
        <f t="shared" si="86"/>
        <v>5</v>
      </c>
      <c r="D132" s="82"/>
      <c r="E132" s="3">
        <f>RANK(E18,($E18,$J18,$O18,$T18,$Y18,$AD18,$AI18,$AN18,$AS18,$AX18,$BC18,$BH18,$BM18,$BR18,$BW18,$CB18),0)</f>
        <v>1</v>
      </c>
      <c r="F132" s="3">
        <f>RANK(F18,($F18,$K18,$P18,$U18,$Z18,$AE18,$AJ18,$AO18,$AT18,$AY18,$BD18,$BI18,$BN18,$BS18,$BX18,$CC18),1)</f>
        <v>1</v>
      </c>
      <c r="G132" s="3">
        <f>RANK(G18,($G18,$L18,$Q18,$V18,$AA18,$AF18,$AK18,$AP18,$AU18,$AZ18,$BE18,$BJ18,$BO18,$BT18,$BY18,$CD18),1)</f>
        <v>1</v>
      </c>
      <c r="H132" s="3">
        <f>RANK(H18,($H18,$M18,$R18,$W18,$AB18,$AG18,$AL18,$AQ18,$AV18,$BA18,$BF18,$BK18,$BP18,$BU18,$BZ18,$CE18),1)</f>
        <v>1</v>
      </c>
      <c r="I132" s="3">
        <f>RANK(I18,($I18,$N18,$S18,$X18,$AC18,$AH18,$AM18,$AR18,$AW18,$BB18,$BG18,$BL18,$BQ18,$BV18,$CA18,$CF18),1)</f>
        <v>4</v>
      </c>
      <c r="J132" s="3">
        <f>RANK(J18,($E18,$J18,$O18,$T18,$Y18,$AD18,$AI18,$AN18,$AS18,$AX18,$BC18,$BH18,$BM18,$BR18,$BW18,$CB18),0)</f>
        <v>1</v>
      </c>
      <c r="K132" s="3">
        <f>RANK(K18,($F18,$K18,$P18,$U18,$Z18,$AE18,$AJ18,$AO18,$AT18,$AY18,$BD18,$BI18,$BN18,$BS18,$BX18,$CC18),1)</f>
        <v>1</v>
      </c>
      <c r="L132" s="3">
        <f>RANK(L18,($G18,$L18,$Q18,$V18,$AA18,$AF18,$AK18,$AP18,$AU18,$AZ18,$BE18,$BJ18,$BO18,$BT18,$BY18,$CD18),1)</f>
        <v>1</v>
      </c>
      <c r="M132" s="3">
        <f>RANK(M18,($H18,$M18,$R18,$W18,$AB18,$AG18,$AL18,$AQ18,$AV18,$BA18,$BF18,$BK18,$BP18,$BU18,$BZ18,$CE18),1)</f>
        <v>1</v>
      </c>
      <c r="N132" s="3">
        <f>RANK(N18,($I18,$N18,$S18,$X18,$AC18,$AH18,$AM18,$AR18,$AW18,$BB18,$BG18,$BL18,$BQ18,$BV18,$CA18,$CF18),1)</f>
        <v>6</v>
      </c>
      <c r="O132" s="3">
        <f>RANK(O18,($E18,$J18,$O18,$T18,$Y18,$AD18,$AI18,$AN18,$AS18,$AX18,$BC18,$BH18,$BM18,$BR18,$BW18,$CB18),0)</f>
        <v>1</v>
      </c>
      <c r="P132" s="3">
        <f>RANK(P18,($F18,$K18,$P18,$U18,$Z18,$AE18,$AJ18,$AO18,$AT18,$AY18,$BD18,$BI18,$BN18,$BS18,$BX18,$CC18),1)</f>
        <v>1</v>
      </c>
      <c r="Q132" s="3">
        <f>RANK(Q18,($G18,$L18,$Q18,$V18,$AA18,$AF18,$AK18,$AP18,$AU18,$AZ18,$BE18,$BJ18,$BO18,$BT18,$BY18,$CD18),1)</f>
        <v>1</v>
      </c>
      <c r="R132" s="3">
        <f>RANK(R18,($H18,$M18,$R18,$W18,$AB18,$AG18,$AL18,$AQ18,$AV18,$BA18,$BF18,$BK18,$BP18,$BU18,$BZ18,$CE18),1)</f>
        <v>1</v>
      </c>
      <c r="S132" s="3">
        <f>RANK(S18,($I18,$N18,$S18,$X18,$AC18,$AH18,$AM18,$AR18,$AW18,$BB18,$BG18,$BL18,$BQ18,$BV18,$CA18,$CF18),1)</f>
        <v>5</v>
      </c>
      <c r="T132" s="3">
        <f>RANK(T18,($E18,$J18,$O18,$T18,$Y18,$AD18,$AI18,$AN18,$AS18,$AX18,$BC18,$BH18,$BM18,$BR18,$BW18,$CB18),0)</f>
        <v>1</v>
      </c>
      <c r="U132" s="3">
        <f>RANK(U18,($F18,$K18,$P18,$U18,$Z18,$AE18,$AJ18,$AO18,$AT18,$AY18,$BD18,$BI18,$BN18,$BS18,$BX18,$CC18),1)</f>
        <v>1</v>
      </c>
      <c r="V132" s="3">
        <f>RANK(V18,($G18,$L18,$Q18,$V18,$AA18,$AF18,$AK18,$AP18,$AU18,$AZ18,$BE18,$BJ18,$BO18,$BT18,$BY18,$CD18),1)</f>
        <v>1</v>
      </c>
      <c r="W132" s="3">
        <f>RANK(W18,($H18,$M18,$R18,$W18,$AB18,$AG18,$AL18,$AQ18,$AV18,$BA18,$BF18,$BK18,$BP18,$BU18,$BZ18,$CE18),1)</f>
        <v>1</v>
      </c>
      <c r="X132" s="3">
        <f>RANK(X18,($I18,$N18,$S18,$X18,$AC18,$AH18,$AM18,$AR18,$AW18,$BB18,$BG18,$BL18,$BQ18,$BV18,$CA18,$CF18),1)</f>
        <v>3</v>
      </c>
      <c r="Y132" s="3">
        <f>RANK(Y18,($E18,$J18,$O18,$T18,$Y18,$AD18,$AI18,$AN18,$AS18,$AX18,$BC18,$BH18,$BM18,$BR18,$BW18,$CB18),0)</f>
        <v>1</v>
      </c>
      <c r="Z132" s="3">
        <f>RANK(Z18,($F18,$K18,$P18,$U18,$Z18,$AE18,$AJ18,$AO18,$AT18,$AY18,$BD18,$BI18,$BN18,$BS18,$BX18,$CC18),1)</f>
        <v>6</v>
      </c>
      <c r="AA132" s="3">
        <f>RANK(AA18,($G18,$L18,$Q18,$V18,$AA18,$AF18,$AK18,$AP18,$AU18,$AZ18,$BE18,$BJ18,$BO18,$BT18,$BY18,$CD18),1)</f>
        <v>6</v>
      </c>
      <c r="AB132" s="3">
        <f>RANK(AB18,($H18,$M18,$R18,$W18,$AB18,$AG18,$AL18,$AQ18,$AV18,$BA18,$BF18,$BK18,$BP18,$BU18,$BZ18,$CE18),1)</f>
        <v>6</v>
      </c>
      <c r="AC132" s="3">
        <f>RANK(AC18,($I18,$N18,$S18,$X18,$AC18,$AH18,$AM18,$AR18,$AW18,$BB18,$BG18,$BL18,$BQ18,$BV18,$CA18,$CF18),1)</f>
        <v>2</v>
      </c>
      <c r="AD132" s="3">
        <f>RANK(AD18,($E18,$J18,$O18,$T18,$Y18,$AD18,$AI18,$AN18,$AS18,$AX18,$BC18,$BH18,$BM18,$BR18,$BW18,$CB18),0)</f>
        <v>1</v>
      </c>
      <c r="AE132" s="3">
        <f>RANK(AE18,($F18,$K18,$P18,$U18,$Z18,$AE18,$AJ18,$AO18,$AT18,$AY18,$BD18,$BI18,$BN18,$BS18,$BX18,$CC18),1)</f>
        <v>1</v>
      </c>
      <c r="AF132" s="3">
        <f>RANK(AF18,($G18,$L18,$Q18,$V18,$AA18,$AF18,$AK18,$AP18,$AU18,$AZ18,$BE18,$BJ18,$BO18,$BT18,$BY18,$CD18),1)</f>
        <v>1</v>
      </c>
      <c r="AG132" s="3">
        <f>RANK(AG18,($H18,$M18,$R18,$W18,$AB18,$AG18,$AL18,$AQ18,$AV18,$BA18,$BF18,$BK18,$BP18,$BU18,$BZ18,$CE18),1)</f>
        <v>1</v>
      </c>
      <c r="AH132" s="3">
        <f>RANK(AH18,($I18,$N18,$S18,$X18,$AC18,$AH18,$AM18,$AR18,$AW18,$BB18,$BG18,$BL18,$BQ18,$BV18,$CA18,$CF18),1)</f>
        <v>1</v>
      </c>
      <c r="AI132" s="3" t="e">
        <f>RANK(AI18,($E18,$J18,$O18,$T18,$Y18,$AD18,$AI18,$AN18,$AS18,$AX18,$BC18,$BH18,$BM18,$BR18,$BW18,$CB18),0)</f>
        <v>#VALUE!</v>
      </c>
      <c r="AJ132" s="3" t="e">
        <f>RANK(AJ18,($F18,$K18,$P18,$U18,$Z18,$AE18,$AJ18,$AO18,$AT18,$AY18,$BD18,$BI18,$BN18,$BS18,$BX18,$CC18),1)</f>
        <v>#VALUE!</v>
      </c>
      <c r="AK132" s="3" t="e">
        <f>RANK(AK18,($G18,$L18,$Q18,$V18,$AA18,$AF18,$AK18,$AP18,$AU18,$AZ18,$BE18,$BJ18,$BO18,$BT18,$BY18,$CD18),1)</f>
        <v>#VALUE!</v>
      </c>
      <c r="AL132" s="3" t="e">
        <f>RANK(AL18,($H18,$M18,$R18,$W18,$AB18,$AG18,$AL18,$AQ18,$AV18,$BA18,$BF18,$BK18,$BP18,$BU18,$BZ18,$CE18),1)</f>
        <v>#VALUE!</v>
      </c>
      <c r="AM132" s="3" t="e">
        <f>RANK(AM18,($I18,$N18,$S18,$X18,$AC18,$AH18,$AM18,$AR18,$AW18,$BB18,$BG18,$BL18,$BQ18,$BV18,$CA18,$CF18),1)</f>
        <v>#VALUE!</v>
      </c>
      <c r="AN132" s="3" t="e">
        <f>RANK(AN18,($E18,$J18,$O18,$T18,$Y18,$AD18,$AI18,$AN18,$AS18,$AX18,$BC18,$BH18,$BM18,$BR18,$BW18,$CB18),0)</f>
        <v>#VALUE!</v>
      </c>
      <c r="AO132" s="3" t="e">
        <f>RANK(AO18,($F18,$K18,$P18,$U18,$Z18,$AE18,$AJ18,$AO18,$AT18,$AY18,$BD18,$BI18,$BN18,$BS18,$BX18,$CC18),1)</f>
        <v>#VALUE!</v>
      </c>
      <c r="AP132" s="3" t="e">
        <f>RANK(AP18,($G18,$L18,$Q18,$V18,$AA18,$AF18,$AK18,$AP18,$AU18,$AZ18,$BE18,$BJ18,$BO18,$BT18,$BY18,$CD18),1)</f>
        <v>#VALUE!</v>
      </c>
      <c r="AQ132" s="3" t="e">
        <f>RANK(AQ18,($H18,$M18,$R18,$W18,$AB18,$AG18,$AL18,$AQ18,$AV18,$BA18,$BF18,$BK18,$BP18,$BU18,$BZ18,$CE18),1)</f>
        <v>#VALUE!</v>
      </c>
      <c r="AR132" s="3" t="e">
        <f>RANK(AR18,($I18,$N18,$S18,$X18,$AC18,$AH18,$AM18,$AR18,$AW18,$BB18,$BG18,$BL18,$BQ18,$BV18,$CA18,$CF18),1)</f>
        <v>#VALUE!</v>
      </c>
      <c r="AS132" s="3" t="e">
        <f>RANK(AS18,($E18,$J18,$O18,$T18,$Y18,$AD18,$AI18,$AN18,$AS18,$AX18,$BC18,$BH18,$BM18,$BR18,$BW18,$CB18),0)</f>
        <v>#VALUE!</v>
      </c>
      <c r="AT132" s="3" t="e">
        <f>RANK(AT18,($F18,$K18,$P18,$U18,$Z18,$AE18,$AJ18,$AO18,$AT18,$AY18,$BD18,$BI18,$BN18,$BS18,$BX18,$CC18),1)</f>
        <v>#VALUE!</v>
      </c>
      <c r="AU132" s="3" t="e">
        <f>RANK(AU18,($G18,$L18,$Q18,$V18,$AA18,$AF18,$AK18,$AP18,$AU18,$AZ18,$BE18,$BJ18,$BO18,$BT18,$BY18,$CD18),1)</f>
        <v>#VALUE!</v>
      </c>
      <c r="AV132" s="3" t="e">
        <f>RANK(AV18,($H18,$M18,$R18,$W18,$AB18,$AG18,$AL18,$AQ18,$AV18,$BA18,$BF18,$BK18,$BP18,$BU18,$BZ18,$CE18),1)</f>
        <v>#VALUE!</v>
      </c>
      <c r="AW132" s="3" t="e">
        <f>RANK(AW18,($I18,$N18,$S18,$X18,$AC18,$AH18,$AM18,$AR18,$AW18,$BB18,$BG18,$BL18,$BQ18,$BV18,$CA18,$CF18),1)</f>
        <v>#VALUE!</v>
      </c>
      <c r="AX132" s="3" t="e">
        <f>RANK(AX18,($E18,$J18,$O18,$T18,$Y18,$AD18,$AI18,$AN18,$AS18,$AX18,$BC18,$BH18,$BM18,$BR18,$BW18,$CB18),0)</f>
        <v>#VALUE!</v>
      </c>
      <c r="AY132" s="3" t="e">
        <f>RANK(AY18,($F18,$K18,$P18,$U18,$Z18,$AE18,$AJ18,$AO18,$AT18,$AY18,$BD18,$BI18,$BN18,$BS18,$BX18,$CC18),1)</f>
        <v>#VALUE!</v>
      </c>
      <c r="AZ132" s="3" t="e">
        <f>RANK(AZ18,($G18,$L18,$Q18,$V18,$AA18,$AF18,$AK18,$AP18,$AU18,$AZ18,$BE18,$BJ18,$BO18,$BT18,$BY18,$CD18),1)</f>
        <v>#VALUE!</v>
      </c>
      <c r="BA132" s="3" t="e">
        <f>RANK(BA18,($H18,$M18,$R18,$W18,$AB18,$AG18,$AL18,$AQ18,$AV18,$BA18,$BF18,$BK18,$BP18,$BU18,$BZ18,$CE18),1)</f>
        <v>#VALUE!</v>
      </c>
      <c r="BB132" s="3" t="e">
        <f>RANK(BB18,($I18,$N18,$S18,$X18,$AC18,$AH18,$AM18,$AR18,$AW18,$BB18,$BG18,$BL18,$BQ18,$BV18,$CA18,$CF18),1)</f>
        <v>#VALUE!</v>
      </c>
      <c r="BC132" s="3" t="e">
        <f>RANK(BC18,($E18,$J18,$O18,$T18,$Y18,$AD18,$AI18,$AN18,$AS18,$AX18,$BC18,$BH18,$BM18,$BR18,$BW18,$CB18),0)</f>
        <v>#VALUE!</v>
      </c>
      <c r="BD132" s="3" t="e">
        <f>RANK(BD18,($F18,$K18,$P18,$U18,$Z18,$AE18,$AJ18,$AO18,$AT18,$AY18,$BD18,$BI18,$BN18,$BS18,$BX18,$CC18),1)</f>
        <v>#VALUE!</v>
      </c>
      <c r="BE132" s="3" t="e">
        <f>RANK(BE18,($G18,$L18,$Q18,$V18,$AA18,$AF18,$AK18,$AP18,$AU18,$AZ18,$BE18,$BJ18,$BO18,$BT18,$BY18,$CD18),1)</f>
        <v>#VALUE!</v>
      </c>
      <c r="BF132" s="3" t="e">
        <f>RANK(BF18,($H18,$M18,$R18,$W18,$AB18,$AG18,$AL18,$AQ18,$AV18,$BA18,$BF18,$BK18,$BP18,$BU18,$BZ18,$CE18),1)</f>
        <v>#VALUE!</v>
      </c>
      <c r="BG132" s="3" t="e">
        <f>RANK(BG18,($I18,$N18,$S18,$X18,$AC18,$AH18,$AM18,$AR18,$AW18,$BB18,$BG18,$BL18,$BQ18,$BV18,$CA18,$CF18),1)</f>
        <v>#VALUE!</v>
      </c>
      <c r="BH132" s="3" t="e">
        <f>RANK(BH18,($E18,$J18,$O18,$T18,$Y18,$AD18,$AI18,$AN18,$AS18,$AX18,$BC18,$BH18,$BM18,$BR18,$BW18,$CB18),0)</f>
        <v>#VALUE!</v>
      </c>
      <c r="BI132" s="3" t="e">
        <f>RANK(BI18,($F18,$K18,$P18,$U18,$Z18,$AE18,$AJ18,$AO18,$AT18,$AY18,$BD18,$BI18,$BN18,$BS18,$BX18,$CC18),1)</f>
        <v>#VALUE!</v>
      </c>
      <c r="BJ132" s="3" t="e">
        <f>RANK(BJ18,($G18,$L18,$Q18,$V18,$AA18,$AF18,$AK18,$AP18,$AU18,$AZ18,$BE18,$BJ18,$BO18,$BT18,$BY18,$CD18),1)</f>
        <v>#VALUE!</v>
      </c>
      <c r="BK132" s="3" t="e">
        <f>RANK(BK18,($H18,$M18,$R18,$W18,$AB18,$AG18,$AL18,$AQ18,$AV18,$BA18,$BF18,$BK18,$BP18,$BU18,$BZ18,$CE18),1)</f>
        <v>#VALUE!</v>
      </c>
      <c r="BL132" s="3" t="e">
        <f>RANK(BL18,($I18,$N18,$S18,$X18,$AC18,$AH18,$AM18,$AR18,$AW18,$BB18,$BG18,$BL18,$BQ18,$BV18,$CA18,$CF18),1)</f>
        <v>#VALUE!</v>
      </c>
      <c r="BM132" s="3" t="e">
        <f>RANK(BM18,($E18,$J18,$O18,$T18,$Y18,$AD18,$AI18,$AN18,$AS18,$AX18,$BC18,$BH18,$BM18,$BR18,$BW18,$CB18),0)</f>
        <v>#VALUE!</v>
      </c>
      <c r="BN132" s="3" t="e">
        <f>RANK(BN18,($F18,$K18,$P18,$U18,$Z18,$AE18,$AJ18,$AO18,$AT18,$AY18,$BD18,$BI18,$BN18,$BS18,$BX18,$CC18),1)</f>
        <v>#VALUE!</v>
      </c>
      <c r="BO132" s="3" t="e">
        <f>RANK(BO18,($G18,$L18,$Q18,$V18,$AA18,$AF18,$AK18,$AP18,$AU18,$AZ18,$BE18,$BJ18,$BO18,$BT18,$BY18,$CD18),1)</f>
        <v>#VALUE!</v>
      </c>
      <c r="BP132" s="3" t="e">
        <f>RANK(BP18,($H18,$M18,$R18,$W18,$AB18,$AG18,$AL18,$AQ18,$AV18,$BA18,$BF18,$BK18,$BP18,$BU18,$BZ18,$CE18),1)</f>
        <v>#VALUE!</v>
      </c>
      <c r="BQ132" s="3" t="e">
        <f>RANK(BQ18,($I18,$N18,$S18,$X18,$AC18,$AH18,$AM18,$AR18,$AW18,$BB18,$BG18,$BL18,$BQ18,$BV18,$CA18,$CF18),1)</f>
        <v>#VALUE!</v>
      </c>
      <c r="BR132" s="3" t="e">
        <f>RANK(BR18,($E18,$J18,$O18,$T18,$Y18,$AD18,$AI18,$AN18,$AS18,$AX18,$BC18,$BH18,$BM18,$BR18,$BW18,$CB18),0)</f>
        <v>#VALUE!</v>
      </c>
      <c r="BS132" s="3" t="e">
        <f>RANK(BS18,($F18,$K18,$P18,$U18,$Z18,$AE18,$AJ18,$AO18,$AT18,$AY18,$BD18,$BI18,$BN18,$BS18,$BX18,$CC18),1)</f>
        <v>#VALUE!</v>
      </c>
      <c r="BT132" s="3" t="e">
        <f>RANK(BT18,($G18,$L18,$Q18,$V18,$AA18,$AF18,$AK18,$AP18,$AU18,$AZ18,$BE18,$BJ18,$BO18,$BT18,$BY18,$CD18),1)</f>
        <v>#VALUE!</v>
      </c>
      <c r="BU132" s="3" t="e">
        <f>RANK(BU18,($H18,$M18,$R18,$W18,$AB18,$AG18,$AL18,$AQ18,$AV18,$BA18,$BF18,$BK18,$BP18,$BU18,$BZ18,$CE18),1)</f>
        <v>#VALUE!</v>
      </c>
      <c r="BV132" s="3" t="e">
        <f>RANK(BV18,($I18,$N18,$S18,$X18,$AC18,$AH18,$AM18,$AR18,$AW18,$BB18,$BG18,$BL18,$BQ18,$BV18,$CA18,$CF18),1)</f>
        <v>#VALUE!</v>
      </c>
      <c r="BW132" s="3" t="e">
        <f>RANK(BW18,($E18,$J18,$O18,$T18,$Y18,$AD18,$AI18,$AN18,$AS18,$AX18,$BC18,$BH18,$BM18,$BR18,$BW18,$CB18),0)</f>
        <v>#VALUE!</v>
      </c>
      <c r="BX132" s="3" t="e">
        <f>RANK(BX18,($F18,$K18,$P18,$U18,$Z18,$AE18,$AJ18,$AO18,$AT18,$AY18,$BD18,$BI18,$BN18,$BS18,$BX18,$CC18),1)</f>
        <v>#VALUE!</v>
      </c>
      <c r="BY132" s="3" t="e">
        <f>RANK(BY18,($G18,$L18,$Q18,$V18,$AA18,$AF18,$AK18,$AP18,$AU18,$AZ18,$BE18,$BJ18,$BO18,$BT18,$BY18,$CD18),1)</f>
        <v>#VALUE!</v>
      </c>
      <c r="BZ132" s="3" t="e">
        <f>RANK(BZ18,($H18,$M18,$R18,$W18,$AB18,$AG18,$AL18,$AQ18,$AV18,$BA18,$BF18,$BK18,$BP18,$BU18,$BZ18,$CE18),1)</f>
        <v>#VALUE!</v>
      </c>
      <c r="CA132" s="3" t="e">
        <f>RANK(CA18,($I18,$N18,$S18,$X18,$AC18,$AH18,$AM18,$AR18,$AW18,$BB18,$BG18,$BL18,$BQ18,$BV18,$CA18,$CF18),1)</f>
        <v>#VALUE!</v>
      </c>
      <c r="CB132" s="3" t="e">
        <f>RANK(CB18,($E18,$J18,$O18,$T18,$Y18,$AD18,$AI18,$AN18,$AS18,$AX18,$BC18,$BH18,$BM18,$BR18,$BW18,$CB18),0)</f>
        <v>#VALUE!</v>
      </c>
      <c r="CC132" s="3" t="e">
        <f>RANK(CC18,($F18,$K18,$P18,$U18,$Z18,$AE18,$AJ18,$AO18,$AT18,$AY18,$BD18,$BI18,$BN18,$BS18,$BX18,$CC18),1)</f>
        <v>#VALUE!</v>
      </c>
      <c r="CD132" s="3" t="e">
        <f>RANK(CD18,($G18,$L18,$Q18,$V18,$AA18,$AF18,$AK18,$AP18,$AU18,$AZ18,$BE18,$BJ18,$BO18,$BT18,$BY18,$CD18),1)</f>
        <v>#VALUE!</v>
      </c>
      <c r="CE132" s="3" t="e">
        <f>RANK(CE18,($H18,$M18,$R18,$W18,$AB18,$AG18,$AL18,$AQ18,$AV18,$BA18,$BF18,$BK18,$BP18,$BU18,$BZ18,$CE18),1)</f>
        <v>#VALUE!</v>
      </c>
      <c r="CF132" s="3" t="e">
        <f>RANK(CF18,($I18,$N18,$S18,$X18,$AC18,$AH18,$AM18,$AR18,$AW18,$BB18,$BG18,$BL18,$BQ18,$BV18,$CA18,$CF18),1)</f>
        <v>#VALUE!</v>
      </c>
      <c r="CH132" s="84"/>
      <c r="CI132" s="82"/>
      <c r="CJ132" s="82"/>
      <c r="CK132" s="82"/>
      <c r="CL132" s="82"/>
      <c r="CM132" s="3"/>
    </row>
    <row r="133" spans="1:91" s="79" customFormat="1" ht="15.75" hidden="1" thickBot="1" x14ac:dyDescent="0.3">
      <c r="A133" s="3">
        <f t="shared" si="86"/>
        <v>16</v>
      </c>
      <c r="B133" s="3" t="str">
        <f t="shared" si="86"/>
        <v>Epigenomics</v>
      </c>
      <c r="C133" s="3">
        <f t="shared" si="86"/>
        <v>6</v>
      </c>
      <c r="D133" s="82"/>
      <c r="E133" s="3">
        <f>RANK(E19,($E19,$J19,$O19,$T19,$Y19,$AD19,$AI19,$AN19,$AS19,$AX19,$BC19,$BH19,$BM19,$BR19,$BW19,$CB19),0)</f>
        <v>1</v>
      </c>
      <c r="F133" s="3">
        <f>RANK(F19,($F19,$K19,$P19,$U19,$Z19,$AE19,$AJ19,$AO19,$AT19,$AY19,$BD19,$BI19,$BN19,$BS19,$BX19,$CC19),1)</f>
        <v>1</v>
      </c>
      <c r="G133" s="3">
        <f>RANK(G19,($G19,$L19,$Q19,$V19,$AA19,$AF19,$AK19,$AP19,$AU19,$AZ19,$BE19,$BJ19,$BO19,$BT19,$BY19,$CD19),1)</f>
        <v>1</v>
      </c>
      <c r="H133" s="3">
        <f>RANK(H19,($H19,$M19,$R19,$W19,$AB19,$AG19,$AL19,$AQ19,$AV19,$BA19,$BF19,$BK19,$BP19,$BU19,$BZ19,$CE19),1)</f>
        <v>1</v>
      </c>
      <c r="I133" s="3">
        <f>RANK(I19,($I19,$N19,$S19,$X19,$AC19,$AH19,$AM19,$AR19,$AW19,$BB19,$BG19,$BL19,$BQ19,$BV19,$CA19,$CF19),1)</f>
        <v>4</v>
      </c>
      <c r="J133" s="3">
        <f>RANK(J19,($E19,$J19,$O19,$T19,$Y19,$AD19,$AI19,$AN19,$AS19,$AX19,$BC19,$BH19,$BM19,$BR19,$BW19,$CB19),0)</f>
        <v>1</v>
      </c>
      <c r="K133" s="3">
        <f>RANK(K19,($F19,$K19,$P19,$U19,$Z19,$AE19,$AJ19,$AO19,$AT19,$AY19,$BD19,$BI19,$BN19,$BS19,$BX19,$CC19),1)</f>
        <v>1</v>
      </c>
      <c r="L133" s="3">
        <f>RANK(L19,($G19,$L19,$Q19,$V19,$AA19,$AF19,$AK19,$AP19,$AU19,$AZ19,$BE19,$BJ19,$BO19,$BT19,$BY19,$CD19),1)</f>
        <v>1</v>
      </c>
      <c r="M133" s="3">
        <f>RANK(M19,($H19,$M19,$R19,$W19,$AB19,$AG19,$AL19,$AQ19,$AV19,$BA19,$BF19,$BK19,$BP19,$BU19,$BZ19,$CE19),1)</f>
        <v>1</v>
      </c>
      <c r="N133" s="3">
        <f>RANK(N19,($I19,$N19,$S19,$X19,$AC19,$AH19,$AM19,$AR19,$AW19,$BB19,$BG19,$BL19,$BQ19,$BV19,$CA19,$CF19),1)</f>
        <v>6</v>
      </c>
      <c r="O133" s="3">
        <f>RANK(O19,($E19,$J19,$O19,$T19,$Y19,$AD19,$AI19,$AN19,$AS19,$AX19,$BC19,$BH19,$BM19,$BR19,$BW19,$CB19),0)</f>
        <v>1</v>
      </c>
      <c r="P133" s="3">
        <f>RANK(P19,($F19,$K19,$P19,$U19,$Z19,$AE19,$AJ19,$AO19,$AT19,$AY19,$BD19,$BI19,$BN19,$BS19,$BX19,$CC19),1)</f>
        <v>1</v>
      </c>
      <c r="Q133" s="3">
        <f>RANK(Q19,($G19,$L19,$Q19,$V19,$AA19,$AF19,$AK19,$AP19,$AU19,$AZ19,$BE19,$BJ19,$BO19,$BT19,$BY19,$CD19),1)</f>
        <v>1</v>
      </c>
      <c r="R133" s="3">
        <f>RANK(R19,($H19,$M19,$R19,$W19,$AB19,$AG19,$AL19,$AQ19,$AV19,$BA19,$BF19,$BK19,$BP19,$BU19,$BZ19,$CE19),1)</f>
        <v>1</v>
      </c>
      <c r="S133" s="3">
        <f>RANK(S19,($I19,$N19,$S19,$X19,$AC19,$AH19,$AM19,$AR19,$AW19,$BB19,$BG19,$BL19,$BQ19,$BV19,$CA19,$CF19),1)</f>
        <v>5</v>
      </c>
      <c r="T133" s="3">
        <f>RANK(T19,($E19,$J19,$O19,$T19,$Y19,$AD19,$AI19,$AN19,$AS19,$AX19,$BC19,$BH19,$BM19,$BR19,$BW19,$CB19),0)</f>
        <v>1</v>
      </c>
      <c r="U133" s="3">
        <f>RANK(U19,($F19,$K19,$P19,$U19,$Z19,$AE19,$AJ19,$AO19,$AT19,$AY19,$BD19,$BI19,$BN19,$BS19,$BX19,$CC19),1)</f>
        <v>1</v>
      </c>
      <c r="V133" s="3">
        <f>RANK(V19,($G19,$L19,$Q19,$V19,$AA19,$AF19,$AK19,$AP19,$AU19,$AZ19,$BE19,$BJ19,$BO19,$BT19,$BY19,$CD19),1)</f>
        <v>1</v>
      </c>
      <c r="W133" s="3">
        <f>RANK(W19,($H19,$M19,$R19,$W19,$AB19,$AG19,$AL19,$AQ19,$AV19,$BA19,$BF19,$BK19,$BP19,$BU19,$BZ19,$CE19),1)</f>
        <v>1</v>
      </c>
      <c r="X133" s="3">
        <f>RANK(X19,($I19,$N19,$S19,$X19,$AC19,$AH19,$AM19,$AR19,$AW19,$BB19,$BG19,$BL19,$BQ19,$BV19,$CA19,$CF19),1)</f>
        <v>2</v>
      </c>
      <c r="Y133" s="3">
        <f>RANK(Y19,($E19,$J19,$O19,$T19,$Y19,$AD19,$AI19,$AN19,$AS19,$AX19,$BC19,$BH19,$BM19,$BR19,$BW19,$CB19),0)</f>
        <v>1</v>
      </c>
      <c r="Z133" s="3">
        <f>RANK(Z19,($F19,$K19,$P19,$U19,$Z19,$AE19,$AJ19,$AO19,$AT19,$AY19,$BD19,$BI19,$BN19,$BS19,$BX19,$CC19),1)</f>
        <v>6</v>
      </c>
      <c r="AA133" s="3">
        <f>RANK(AA19,($G19,$L19,$Q19,$V19,$AA19,$AF19,$AK19,$AP19,$AU19,$AZ19,$BE19,$BJ19,$BO19,$BT19,$BY19,$CD19),1)</f>
        <v>6</v>
      </c>
      <c r="AB133" s="3">
        <f>RANK(AB19,($H19,$M19,$R19,$W19,$AB19,$AG19,$AL19,$AQ19,$AV19,$BA19,$BF19,$BK19,$BP19,$BU19,$BZ19,$CE19),1)</f>
        <v>6</v>
      </c>
      <c r="AC133" s="3">
        <f>RANK(AC19,($I19,$N19,$S19,$X19,$AC19,$AH19,$AM19,$AR19,$AW19,$BB19,$BG19,$BL19,$BQ19,$BV19,$CA19,$CF19),1)</f>
        <v>3</v>
      </c>
      <c r="AD133" s="3">
        <f>RANK(AD19,($E19,$J19,$O19,$T19,$Y19,$AD19,$AI19,$AN19,$AS19,$AX19,$BC19,$BH19,$BM19,$BR19,$BW19,$CB19),0)</f>
        <v>1</v>
      </c>
      <c r="AE133" s="3">
        <f>RANK(AE19,($F19,$K19,$P19,$U19,$Z19,$AE19,$AJ19,$AO19,$AT19,$AY19,$BD19,$BI19,$BN19,$BS19,$BX19,$CC19),1)</f>
        <v>1</v>
      </c>
      <c r="AF133" s="3">
        <f>RANK(AF19,($G19,$L19,$Q19,$V19,$AA19,$AF19,$AK19,$AP19,$AU19,$AZ19,$BE19,$BJ19,$BO19,$BT19,$BY19,$CD19),1)</f>
        <v>1</v>
      </c>
      <c r="AG133" s="3">
        <f>RANK(AG19,($H19,$M19,$R19,$W19,$AB19,$AG19,$AL19,$AQ19,$AV19,$BA19,$BF19,$BK19,$BP19,$BU19,$BZ19,$CE19),1)</f>
        <v>1</v>
      </c>
      <c r="AH133" s="3">
        <f>RANK(AH19,($I19,$N19,$S19,$X19,$AC19,$AH19,$AM19,$AR19,$AW19,$BB19,$BG19,$BL19,$BQ19,$BV19,$CA19,$CF19),1)</f>
        <v>1</v>
      </c>
      <c r="AI133" s="3" t="e">
        <f>RANK(AI19,($E19,$J19,$O19,$T19,$Y19,$AD19,$AI19,$AN19,$AS19,$AX19,$BC19,$BH19,$BM19,$BR19,$BW19,$CB19),0)</f>
        <v>#VALUE!</v>
      </c>
      <c r="AJ133" s="3" t="e">
        <f>RANK(AJ19,($F19,$K19,$P19,$U19,$Z19,$AE19,$AJ19,$AO19,$AT19,$AY19,$BD19,$BI19,$BN19,$BS19,$BX19,$CC19),1)</f>
        <v>#VALUE!</v>
      </c>
      <c r="AK133" s="3" t="e">
        <f>RANK(AK19,($G19,$L19,$Q19,$V19,$AA19,$AF19,$AK19,$AP19,$AU19,$AZ19,$BE19,$BJ19,$BO19,$BT19,$BY19,$CD19),1)</f>
        <v>#VALUE!</v>
      </c>
      <c r="AL133" s="3" t="e">
        <f>RANK(AL19,($H19,$M19,$R19,$W19,$AB19,$AG19,$AL19,$AQ19,$AV19,$BA19,$BF19,$BK19,$BP19,$BU19,$BZ19,$CE19),1)</f>
        <v>#VALUE!</v>
      </c>
      <c r="AM133" s="3" t="e">
        <f>RANK(AM19,($I19,$N19,$S19,$X19,$AC19,$AH19,$AM19,$AR19,$AW19,$BB19,$BG19,$BL19,$BQ19,$BV19,$CA19,$CF19),1)</f>
        <v>#VALUE!</v>
      </c>
      <c r="AN133" s="3" t="e">
        <f>RANK(AN19,($E19,$J19,$O19,$T19,$Y19,$AD19,$AI19,$AN19,$AS19,$AX19,$BC19,$BH19,$BM19,$BR19,$BW19,$CB19),0)</f>
        <v>#VALUE!</v>
      </c>
      <c r="AO133" s="3" t="e">
        <f>RANK(AO19,($F19,$K19,$P19,$U19,$Z19,$AE19,$AJ19,$AO19,$AT19,$AY19,$BD19,$BI19,$BN19,$BS19,$BX19,$CC19),1)</f>
        <v>#VALUE!</v>
      </c>
      <c r="AP133" s="3" t="e">
        <f>RANK(AP19,($G19,$L19,$Q19,$V19,$AA19,$AF19,$AK19,$AP19,$AU19,$AZ19,$BE19,$BJ19,$BO19,$BT19,$BY19,$CD19),1)</f>
        <v>#VALUE!</v>
      </c>
      <c r="AQ133" s="3" t="e">
        <f>RANK(AQ19,($H19,$M19,$R19,$W19,$AB19,$AG19,$AL19,$AQ19,$AV19,$BA19,$BF19,$BK19,$BP19,$BU19,$BZ19,$CE19),1)</f>
        <v>#VALUE!</v>
      </c>
      <c r="AR133" s="3" t="e">
        <f>RANK(AR19,($I19,$N19,$S19,$X19,$AC19,$AH19,$AM19,$AR19,$AW19,$BB19,$BG19,$BL19,$BQ19,$BV19,$CA19,$CF19),1)</f>
        <v>#VALUE!</v>
      </c>
      <c r="AS133" s="3" t="e">
        <f>RANK(AS19,($E19,$J19,$O19,$T19,$Y19,$AD19,$AI19,$AN19,$AS19,$AX19,$BC19,$BH19,$BM19,$BR19,$BW19,$CB19),0)</f>
        <v>#VALUE!</v>
      </c>
      <c r="AT133" s="3" t="e">
        <f>RANK(AT19,($F19,$K19,$P19,$U19,$Z19,$AE19,$AJ19,$AO19,$AT19,$AY19,$BD19,$BI19,$BN19,$BS19,$BX19,$CC19),1)</f>
        <v>#VALUE!</v>
      </c>
      <c r="AU133" s="3" t="e">
        <f>RANK(AU19,($G19,$L19,$Q19,$V19,$AA19,$AF19,$AK19,$AP19,$AU19,$AZ19,$BE19,$BJ19,$BO19,$BT19,$BY19,$CD19),1)</f>
        <v>#VALUE!</v>
      </c>
      <c r="AV133" s="3" t="e">
        <f>RANK(AV19,($H19,$M19,$R19,$W19,$AB19,$AG19,$AL19,$AQ19,$AV19,$BA19,$BF19,$BK19,$BP19,$BU19,$BZ19,$CE19),1)</f>
        <v>#VALUE!</v>
      </c>
      <c r="AW133" s="3" t="e">
        <f>RANK(AW19,($I19,$N19,$S19,$X19,$AC19,$AH19,$AM19,$AR19,$AW19,$BB19,$BG19,$BL19,$BQ19,$BV19,$CA19,$CF19),1)</f>
        <v>#VALUE!</v>
      </c>
      <c r="AX133" s="3" t="e">
        <f>RANK(AX19,($E19,$J19,$O19,$T19,$Y19,$AD19,$AI19,$AN19,$AS19,$AX19,$BC19,$BH19,$BM19,$BR19,$BW19,$CB19),0)</f>
        <v>#VALUE!</v>
      </c>
      <c r="AY133" s="3" t="e">
        <f>RANK(AY19,($F19,$K19,$P19,$U19,$Z19,$AE19,$AJ19,$AO19,$AT19,$AY19,$BD19,$BI19,$BN19,$BS19,$BX19,$CC19),1)</f>
        <v>#VALUE!</v>
      </c>
      <c r="AZ133" s="3" t="e">
        <f>RANK(AZ19,($G19,$L19,$Q19,$V19,$AA19,$AF19,$AK19,$AP19,$AU19,$AZ19,$BE19,$BJ19,$BO19,$BT19,$BY19,$CD19),1)</f>
        <v>#VALUE!</v>
      </c>
      <c r="BA133" s="3" t="e">
        <f>RANK(BA19,($H19,$M19,$R19,$W19,$AB19,$AG19,$AL19,$AQ19,$AV19,$BA19,$BF19,$BK19,$BP19,$BU19,$BZ19,$CE19),1)</f>
        <v>#VALUE!</v>
      </c>
      <c r="BB133" s="3" t="e">
        <f>RANK(BB19,($I19,$N19,$S19,$X19,$AC19,$AH19,$AM19,$AR19,$AW19,$BB19,$BG19,$BL19,$BQ19,$BV19,$CA19,$CF19),1)</f>
        <v>#VALUE!</v>
      </c>
      <c r="BC133" s="3" t="e">
        <f>RANK(BC19,($E19,$J19,$O19,$T19,$Y19,$AD19,$AI19,$AN19,$AS19,$AX19,$BC19,$BH19,$BM19,$BR19,$BW19,$CB19),0)</f>
        <v>#VALUE!</v>
      </c>
      <c r="BD133" s="3" t="e">
        <f>RANK(BD19,($F19,$K19,$P19,$U19,$Z19,$AE19,$AJ19,$AO19,$AT19,$AY19,$BD19,$BI19,$BN19,$BS19,$BX19,$CC19),1)</f>
        <v>#VALUE!</v>
      </c>
      <c r="BE133" s="3" t="e">
        <f>RANK(BE19,($G19,$L19,$Q19,$V19,$AA19,$AF19,$AK19,$AP19,$AU19,$AZ19,$BE19,$BJ19,$BO19,$BT19,$BY19,$CD19),1)</f>
        <v>#VALUE!</v>
      </c>
      <c r="BF133" s="3" t="e">
        <f>RANK(BF19,($H19,$M19,$R19,$W19,$AB19,$AG19,$AL19,$AQ19,$AV19,$BA19,$BF19,$BK19,$BP19,$BU19,$BZ19,$CE19),1)</f>
        <v>#VALUE!</v>
      </c>
      <c r="BG133" s="3" t="e">
        <f>RANK(BG19,($I19,$N19,$S19,$X19,$AC19,$AH19,$AM19,$AR19,$AW19,$BB19,$BG19,$BL19,$BQ19,$BV19,$CA19,$CF19),1)</f>
        <v>#VALUE!</v>
      </c>
      <c r="BH133" s="3" t="e">
        <f>RANK(BH19,($E19,$J19,$O19,$T19,$Y19,$AD19,$AI19,$AN19,$AS19,$AX19,$BC19,$BH19,$BM19,$BR19,$BW19,$CB19),0)</f>
        <v>#VALUE!</v>
      </c>
      <c r="BI133" s="3" t="e">
        <f>RANK(BI19,($F19,$K19,$P19,$U19,$Z19,$AE19,$AJ19,$AO19,$AT19,$AY19,$BD19,$BI19,$BN19,$BS19,$BX19,$CC19),1)</f>
        <v>#VALUE!</v>
      </c>
      <c r="BJ133" s="3" t="e">
        <f>RANK(BJ19,($G19,$L19,$Q19,$V19,$AA19,$AF19,$AK19,$AP19,$AU19,$AZ19,$BE19,$BJ19,$BO19,$BT19,$BY19,$CD19),1)</f>
        <v>#VALUE!</v>
      </c>
      <c r="BK133" s="3" t="e">
        <f>RANK(BK19,($H19,$M19,$R19,$W19,$AB19,$AG19,$AL19,$AQ19,$AV19,$BA19,$BF19,$BK19,$BP19,$BU19,$BZ19,$CE19),1)</f>
        <v>#VALUE!</v>
      </c>
      <c r="BL133" s="3" t="e">
        <f>RANK(BL19,($I19,$N19,$S19,$X19,$AC19,$AH19,$AM19,$AR19,$AW19,$BB19,$BG19,$BL19,$BQ19,$BV19,$CA19,$CF19),1)</f>
        <v>#VALUE!</v>
      </c>
      <c r="BM133" s="3" t="e">
        <f>RANK(BM19,($E19,$J19,$O19,$T19,$Y19,$AD19,$AI19,$AN19,$AS19,$AX19,$BC19,$BH19,$BM19,$BR19,$BW19,$CB19),0)</f>
        <v>#VALUE!</v>
      </c>
      <c r="BN133" s="3" t="e">
        <f>RANK(BN19,($F19,$K19,$P19,$U19,$Z19,$AE19,$AJ19,$AO19,$AT19,$AY19,$BD19,$BI19,$BN19,$BS19,$BX19,$CC19),1)</f>
        <v>#VALUE!</v>
      </c>
      <c r="BO133" s="3" t="e">
        <f>RANK(BO19,($G19,$L19,$Q19,$V19,$AA19,$AF19,$AK19,$AP19,$AU19,$AZ19,$BE19,$BJ19,$BO19,$BT19,$BY19,$CD19),1)</f>
        <v>#VALUE!</v>
      </c>
      <c r="BP133" s="3" t="e">
        <f>RANK(BP19,($H19,$M19,$R19,$W19,$AB19,$AG19,$AL19,$AQ19,$AV19,$BA19,$BF19,$BK19,$BP19,$BU19,$BZ19,$CE19),1)</f>
        <v>#VALUE!</v>
      </c>
      <c r="BQ133" s="3" t="e">
        <f>RANK(BQ19,($I19,$N19,$S19,$X19,$AC19,$AH19,$AM19,$AR19,$AW19,$BB19,$BG19,$BL19,$BQ19,$BV19,$CA19,$CF19),1)</f>
        <v>#VALUE!</v>
      </c>
      <c r="BR133" s="3" t="e">
        <f>RANK(BR19,($E19,$J19,$O19,$T19,$Y19,$AD19,$AI19,$AN19,$AS19,$AX19,$BC19,$BH19,$BM19,$BR19,$BW19,$CB19),0)</f>
        <v>#VALUE!</v>
      </c>
      <c r="BS133" s="3" t="e">
        <f>RANK(BS19,($F19,$K19,$P19,$U19,$Z19,$AE19,$AJ19,$AO19,$AT19,$AY19,$BD19,$BI19,$BN19,$BS19,$BX19,$CC19),1)</f>
        <v>#VALUE!</v>
      </c>
      <c r="BT133" s="3" t="e">
        <f>RANK(BT19,($G19,$L19,$Q19,$V19,$AA19,$AF19,$AK19,$AP19,$AU19,$AZ19,$BE19,$BJ19,$BO19,$BT19,$BY19,$CD19),1)</f>
        <v>#VALUE!</v>
      </c>
      <c r="BU133" s="3" t="e">
        <f>RANK(BU19,($H19,$M19,$R19,$W19,$AB19,$AG19,$AL19,$AQ19,$AV19,$BA19,$BF19,$BK19,$BP19,$BU19,$BZ19,$CE19),1)</f>
        <v>#VALUE!</v>
      </c>
      <c r="BV133" s="3" t="e">
        <f>RANK(BV19,($I19,$N19,$S19,$X19,$AC19,$AH19,$AM19,$AR19,$AW19,$BB19,$BG19,$BL19,$BQ19,$BV19,$CA19,$CF19),1)</f>
        <v>#VALUE!</v>
      </c>
      <c r="BW133" s="3" t="e">
        <f>RANK(BW19,($E19,$J19,$O19,$T19,$Y19,$AD19,$AI19,$AN19,$AS19,$AX19,$BC19,$BH19,$BM19,$BR19,$BW19,$CB19),0)</f>
        <v>#VALUE!</v>
      </c>
      <c r="BX133" s="3" t="e">
        <f>RANK(BX19,($F19,$K19,$P19,$U19,$Z19,$AE19,$AJ19,$AO19,$AT19,$AY19,$BD19,$BI19,$BN19,$BS19,$BX19,$CC19),1)</f>
        <v>#VALUE!</v>
      </c>
      <c r="BY133" s="3" t="e">
        <f>RANK(BY19,($G19,$L19,$Q19,$V19,$AA19,$AF19,$AK19,$AP19,$AU19,$AZ19,$BE19,$BJ19,$BO19,$BT19,$BY19,$CD19),1)</f>
        <v>#VALUE!</v>
      </c>
      <c r="BZ133" s="3" t="e">
        <f>RANK(BZ19,($H19,$M19,$R19,$W19,$AB19,$AG19,$AL19,$AQ19,$AV19,$BA19,$BF19,$BK19,$BP19,$BU19,$BZ19,$CE19),1)</f>
        <v>#VALUE!</v>
      </c>
      <c r="CA133" s="3" t="e">
        <f>RANK(CA19,($I19,$N19,$S19,$X19,$AC19,$AH19,$AM19,$AR19,$AW19,$BB19,$BG19,$BL19,$BQ19,$BV19,$CA19,$CF19),1)</f>
        <v>#VALUE!</v>
      </c>
      <c r="CB133" s="3" t="e">
        <f>RANK(CB19,($E19,$J19,$O19,$T19,$Y19,$AD19,$AI19,$AN19,$AS19,$AX19,$BC19,$BH19,$BM19,$BR19,$BW19,$CB19),0)</f>
        <v>#VALUE!</v>
      </c>
      <c r="CC133" s="3" t="e">
        <f>RANK(CC19,($F19,$K19,$P19,$U19,$Z19,$AE19,$AJ19,$AO19,$AT19,$AY19,$BD19,$BI19,$BN19,$BS19,$BX19,$CC19),1)</f>
        <v>#VALUE!</v>
      </c>
      <c r="CD133" s="3" t="e">
        <f>RANK(CD19,($G19,$L19,$Q19,$V19,$AA19,$AF19,$AK19,$AP19,$AU19,$AZ19,$BE19,$BJ19,$BO19,$BT19,$BY19,$CD19),1)</f>
        <v>#VALUE!</v>
      </c>
      <c r="CE133" s="3" t="e">
        <f>RANK(CE19,($H19,$M19,$R19,$W19,$AB19,$AG19,$AL19,$AQ19,$AV19,$BA19,$BF19,$BK19,$BP19,$BU19,$BZ19,$CE19),1)</f>
        <v>#VALUE!</v>
      </c>
      <c r="CF133" s="3" t="e">
        <f>RANK(CF19,($I19,$N19,$S19,$X19,$AC19,$AH19,$AM19,$AR19,$AW19,$BB19,$BG19,$BL19,$BQ19,$BV19,$CA19,$CF19),1)</f>
        <v>#VALUE!</v>
      </c>
      <c r="CH133" s="84"/>
      <c r="CI133" s="82"/>
      <c r="CJ133" s="82"/>
      <c r="CK133" s="82"/>
      <c r="CL133" s="82"/>
      <c r="CM133" s="3"/>
    </row>
    <row r="134" spans="1:91" s="79" customFormat="1" ht="15.75" hidden="1" thickBot="1" x14ac:dyDescent="0.3">
      <c r="A134" s="3">
        <f t="shared" ref="A134:C149" si="87">A20</f>
        <v>17</v>
      </c>
      <c r="B134" s="3" t="str">
        <f t="shared" si="87"/>
        <v>Epigenomics</v>
      </c>
      <c r="C134" s="3">
        <f t="shared" si="87"/>
        <v>7</v>
      </c>
      <c r="D134" s="82"/>
      <c r="E134" s="3">
        <f>RANK(E20,($E20,$J20,$O20,$T20,$Y20,$AD20,$AI20,$AN20,$AS20,$AX20,$BC20,$BH20,$BM20,$BR20,$BW20,$CB20),0)</f>
        <v>1</v>
      </c>
      <c r="F134" s="3">
        <f>RANK(F20,($F20,$K20,$P20,$U20,$Z20,$AE20,$AJ20,$AO20,$AT20,$AY20,$BD20,$BI20,$BN20,$BS20,$BX20,$CC20),1)</f>
        <v>1</v>
      </c>
      <c r="G134" s="3">
        <f>RANK(G20,($G20,$L20,$Q20,$V20,$AA20,$AF20,$AK20,$AP20,$AU20,$AZ20,$BE20,$BJ20,$BO20,$BT20,$BY20,$CD20),1)</f>
        <v>1</v>
      </c>
      <c r="H134" s="3">
        <f>RANK(H20,($H20,$M20,$R20,$W20,$AB20,$AG20,$AL20,$AQ20,$AV20,$BA20,$BF20,$BK20,$BP20,$BU20,$BZ20,$CE20),1)</f>
        <v>1</v>
      </c>
      <c r="I134" s="3">
        <f>RANK(I20,($I20,$N20,$S20,$X20,$AC20,$AH20,$AM20,$AR20,$AW20,$BB20,$BG20,$BL20,$BQ20,$BV20,$CA20,$CF20),1)</f>
        <v>4</v>
      </c>
      <c r="J134" s="3">
        <f>RANK(J20,($E20,$J20,$O20,$T20,$Y20,$AD20,$AI20,$AN20,$AS20,$AX20,$BC20,$BH20,$BM20,$BR20,$BW20,$CB20),0)</f>
        <v>1</v>
      </c>
      <c r="K134" s="3">
        <f>RANK(K20,($F20,$K20,$P20,$U20,$Z20,$AE20,$AJ20,$AO20,$AT20,$AY20,$BD20,$BI20,$BN20,$BS20,$BX20,$CC20),1)</f>
        <v>1</v>
      </c>
      <c r="L134" s="3">
        <f>RANK(L20,($G20,$L20,$Q20,$V20,$AA20,$AF20,$AK20,$AP20,$AU20,$AZ20,$BE20,$BJ20,$BO20,$BT20,$BY20,$CD20),1)</f>
        <v>1</v>
      </c>
      <c r="M134" s="3">
        <f>RANK(M20,($H20,$M20,$R20,$W20,$AB20,$AG20,$AL20,$AQ20,$AV20,$BA20,$BF20,$BK20,$BP20,$BU20,$BZ20,$CE20),1)</f>
        <v>1</v>
      </c>
      <c r="N134" s="3">
        <f>RANK(N20,($I20,$N20,$S20,$X20,$AC20,$AH20,$AM20,$AR20,$AW20,$BB20,$BG20,$BL20,$BQ20,$BV20,$CA20,$CF20),1)</f>
        <v>6</v>
      </c>
      <c r="O134" s="3">
        <f>RANK(O20,($E20,$J20,$O20,$T20,$Y20,$AD20,$AI20,$AN20,$AS20,$AX20,$BC20,$BH20,$BM20,$BR20,$BW20,$CB20),0)</f>
        <v>1</v>
      </c>
      <c r="P134" s="3">
        <f>RANK(P20,($F20,$K20,$P20,$U20,$Z20,$AE20,$AJ20,$AO20,$AT20,$AY20,$BD20,$BI20,$BN20,$BS20,$BX20,$CC20),1)</f>
        <v>1</v>
      </c>
      <c r="Q134" s="3">
        <f>RANK(Q20,($G20,$L20,$Q20,$V20,$AA20,$AF20,$AK20,$AP20,$AU20,$AZ20,$BE20,$BJ20,$BO20,$BT20,$BY20,$CD20),1)</f>
        <v>1</v>
      </c>
      <c r="R134" s="3">
        <f>RANK(R20,($H20,$M20,$R20,$W20,$AB20,$AG20,$AL20,$AQ20,$AV20,$BA20,$BF20,$BK20,$BP20,$BU20,$BZ20,$CE20),1)</f>
        <v>1</v>
      </c>
      <c r="S134" s="3">
        <f>RANK(S20,($I20,$N20,$S20,$X20,$AC20,$AH20,$AM20,$AR20,$AW20,$BB20,$BG20,$BL20,$BQ20,$BV20,$CA20,$CF20),1)</f>
        <v>5</v>
      </c>
      <c r="T134" s="3">
        <f>RANK(T20,($E20,$J20,$O20,$T20,$Y20,$AD20,$AI20,$AN20,$AS20,$AX20,$BC20,$BH20,$BM20,$BR20,$BW20,$CB20),0)</f>
        <v>1</v>
      </c>
      <c r="U134" s="3">
        <f>RANK(U20,($F20,$K20,$P20,$U20,$Z20,$AE20,$AJ20,$AO20,$AT20,$AY20,$BD20,$BI20,$BN20,$BS20,$BX20,$CC20),1)</f>
        <v>1</v>
      </c>
      <c r="V134" s="3">
        <f>RANK(V20,($G20,$L20,$Q20,$V20,$AA20,$AF20,$AK20,$AP20,$AU20,$AZ20,$BE20,$BJ20,$BO20,$BT20,$BY20,$CD20),1)</f>
        <v>1</v>
      </c>
      <c r="W134" s="3">
        <f>RANK(W20,($H20,$M20,$R20,$W20,$AB20,$AG20,$AL20,$AQ20,$AV20,$BA20,$BF20,$BK20,$BP20,$BU20,$BZ20,$CE20),1)</f>
        <v>1</v>
      </c>
      <c r="X134" s="3">
        <f>RANK(X20,($I20,$N20,$S20,$X20,$AC20,$AH20,$AM20,$AR20,$AW20,$BB20,$BG20,$BL20,$BQ20,$BV20,$CA20,$CF20),1)</f>
        <v>2</v>
      </c>
      <c r="Y134" s="3">
        <f>RANK(Y20,($E20,$J20,$O20,$T20,$Y20,$AD20,$AI20,$AN20,$AS20,$AX20,$BC20,$BH20,$BM20,$BR20,$BW20,$CB20),0)</f>
        <v>1</v>
      </c>
      <c r="Z134" s="3">
        <f>RANK(Z20,($F20,$K20,$P20,$U20,$Z20,$AE20,$AJ20,$AO20,$AT20,$AY20,$BD20,$BI20,$BN20,$BS20,$BX20,$CC20),1)</f>
        <v>6</v>
      </c>
      <c r="AA134" s="3">
        <f>RANK(AA20,($G20,$L20,$Q20,$V20,$AA20,$AF20,$AK20,$AP20,$AU20,$AZ20,$BE20,$BJ20,$BO20,$BT20,$BY20,$CD20),1)</f>
        <v>6</v>
      </c>
      <c r="AB134" s="3">
        <f>RANK(AB20,($H20,$M20,$R20,$W20,$AB20,$AG20,$AL20,$AQ20,$AV20,$BA20,$BF20,$BK20,$BP20,$BU20,$BZ20,$CE20),1)</f>
        <v>6</v>
      </c>
      <c r="AC134" s="3">
        <f>RANK(AC20,($I20,$N20,$S20,$X20,$AC20,$AH20,$AM20,$AR20,$AW20,$BB20,$BG20,$BL20,$BQ20,$BV20,$CA20,$CF20),1)</f>
        <v>3</v>
      </c>
      <c r="AD134" s="3">
        <f>RANK(AD20,($E20,$J20,$O20,$T20,$Y20,$AD20,$AI20,$AN20,$AS20,$AX20,$BC20,$BH20,$BM20,$BR20,$BW20,$CB20),0)</f>
        <v>1</v>
      </c>
      <c r="AE134" s="3">
        <f>RANK(AE20,($F20,$K20,$P20,$U20,$Z20,$AE20,$AJ20,$AO20,$AT20,$AY20,$BD20,$BI20,$BN20,$BS20,$BX20,$CC20),1)</f>
        <v>1</v>
      </c>
      <c r="AF134" s="3">
        <f>RANK(AF20,($G20,$L20,$Q20,$V20,$AA20,$AF20,$AK20,$AP20,$AU20,$AZ20,$BE20,$BJ20,$BO20,$BT20,$BY20,$CD20),1)</f>
        <v>1</v>
      </c>
      <c r="AG134" s="3">
        <f>RANK(AG20,($H20,$M20,$R20,$W20,$AB20,$AG20,$AL20,$AQ20,$AV20,$BA20,$BF20,$BK20,$BP20,$BU20,$BZ20,$CE20),1)</f>
        <v>1</v>
      </c>
      <c r="AH134" s="3">
        <f>RANK(AH20,($I20,$N20,$S20,$X20,$AC20,$AH20,$AM20,$AR20,$AW20,$BB20,$BG20,$BL20,$BQ20,$BV20,$CA20,$CF20),1)</f>
        <v>1</v>
      </c>
      <c r="AI134" s="3" t="e">
        <f>RANK(AI20,($E20,$J20,$O20,$T20,$Y20,$AD20,$AI20,$AN20,$AS20,$AX20,$BC20,$BH20,$BM20,$BR20,$BW20,$CB20),0)</f>
        <v>#VALUE!</v>
      </c>
      <c r="AJ134" s="3" t="e">
        <f>RANK(AJ20,($F20,$K20,$P20,$U20,$Z20,$AE20,$AJ20,$AO20,$AT20,$AY20,$BD20,$BI20,$BN20,$BS20,$BX20,$CC20),1)</f>
        <v>#VALUE!</v>
      </c>
      <c r="AK134" s="3" t="e">
        <f>RANK(AK20,($G20,$L20,$Q20,$V20,$AA20,$AF20,$AK20,$AP20,$AU20,$AZ20,$BE20,$BJ20,$BO20,$BT20,$BY20,$CD20),1)</f>
        <v>#VALUE!</v>
      </c>
      <c r="AL134" s="3" t="e">
        <f>RANK(AL20,($H20,$M20,$R20,$W20,$AB20,$AG20,$AL20,$AQ20,$AV20,$BA20,$BF20,$BK20,$BP20,$BU20,$BZ20,$CE20),1)</f>
        <v>#VALUE!</v>
      </c>
      <c r="AM134" s="3" t="e">
        <f>RANK(AM20,($I20,$N20,$S20,$X20,$AC20,$AH20,$AM20,$AR20,$AW20,$BB20,$BG20,$BL20,$BQ20,$BV20,$CA20,$CF20),1)</f>
        <v>#VALUE!</v>
      </c>
      <c r="AN134" s="3" t="e">
        <f>RANK(AN20,($E20,$J20,$O20,$T20,$Y20,$AD20,$AI20,$AN20,$AS20,$AX20,$BC20,$BH20,$BM20,$BR20,$BW20,$CB20),0)</f>
        <v>#VALUE!</v>
      </c>
      <c r="AO134" s="3" t="e">
        <f>RANK(AO20,($F20,$K20,$P20,$U20,$Z20,$AE20,$AJ20,$AO20,$AT20,$AY20,$BD20,$BI20,$BN20,$BS20,$BX20,$CC20),1)</f>
        <v>#VALUE!</v>
      </c>
      <c r="AP134" s="3" t="e">
        <f>RANK(AP20,($G20,$L20,$Q20,$V20,$AA20,$AF20,$AK20,$AP20,$AU20,$AZ20,$BE20,$BJ20,$BO20,$BT20,$BY20,$CD20),1)</f>
        <v>#VALUE!</v>
      </c>
      <c r="AQ134" s="3" t="e">
        <f>RANK(AQ20,($H20,$M20,$R20,$W20,$AB20,$AG20,$AL20,$AQ20,$AV20,$BA20,$BF20,$BK20,$BP20,$BU20,$BZ20,$CE20),1)</f>
        <v>#VALUE!</v>
      </c>
      <c r="AR134" s="3" t="e">
        <f>RANK(AR20,($I20,$N20,$S20,$X20,$AC20,$AH20,$AM20,$AR20,$AW20,$BB20,$BG20,$BL20,$BQ20,$BV20,$CA20,$CF20),1)</f>
        <v>#VALUE!</v>
      </c>
      <c r="AS134" s="3" t="e">
        <f>RANK(AS20,($E20,$J20,$O20,$T20,$Y20,$AD20,$AI20,$AN20,$AS20,$AX20,$BC20,$BH20,$BM20,$BR20,$BW20,$CB20),0)</f>
        <v>#VALUE!</v>
      </c>
      <c r="AT134" s="3" t="e">
        <f>RANK(AT20,($F20,$K20,$P20,$U20,$Z20,$AE20,$AJ20,$AO20,$AT20,$AY20,$BD20,$BI20,$BN20,$BS20,$BX20,$CC20),1)</f>
        <v>#VALUE!</v>
      </c>
      <c r="AU134" s="3" t="e">
        <f>RANK(AU20,($G20,$L20,$Q20,$V20,$AA20,$AF20,$AK20,$AP20,$AU20,$AZ20,$BE20,$BJ20,$BO20,$BT20,$BY20,$CD20),1)</f>
        <v>#VALUE!</v>
      </c>
      <c r="AV134" s="3" t="e">
        <f>RANK(AV20,($H20,$M20,$R20,$W20,$AB20,$AG20,$AL20,$AQ20,$AV20,$BA20,$BF20,$BK20,$BP20,$BU20,$BZ20,$CE20),1)</f>
        <v>#VALUE!</v>
      </c>
      <c r="AW134" s="3" t="e">
        <f>RANK(AW20,($I20,$N20,$S20,$X20,$AC20,$AH20,$AM20,$AR20,$AW20,$BB20,$BG20,$BL20,$BQ20,$BV20,$CA20,$CF20),1)</f>
        <v>#VALUE!</v>
      </c>
      <c r="AX134" s="3" t="e">
        <f>RANK(AX20,($E20,$J20,$O20,$T20,$Y20,$AD20,$AI20,$AN20,$AS20,$AX20,$BC20,$BH20,$BM20,$BR20,$BW20,$CB20),0)</f>
        <v>#VALUE!</v>
      </c>
      <c r="AY134" s="3" t="e">
        <f>RANK(AY20,($F20,$K20,$P20,$U20,$Z20,$AE20,$AJ20,$AO20,$AT20,$AY20,$BD20,$BI20,$BN20,$BS20,$BX20,$CC20),1)</f>
        <v>#VALUE!</v>
      </c>
      <c r="AZ134" s="3" t="e">
        <f>RANK(AZ20,($G20,$L20,$Q20,$V20,$AA20,$AF20,$AK20,$AP20,$AU20,$AZ20,$BE20,$BJ20,$BO20,$BT20,$BY20,$CD20),1)</f>
        <v>#VALUE!</v>
      </c>
      <c r="BA134" s="3" t="e">
        <f>RANK(BA20,($H20,$M20,$R20,$W20,$AB20,$AG20,$AL20,$AQ20,$AV20,$BA20,$BF20,$BK20,$BP20,$BU20,$BZ20,$CE20),1)</f>
        <v>#VALUE!</v>
      </c>
      <c r="BB134" s="3" t="e">
        <f>RANK(BB20,($I20,$N20,$S20,$X20,$AC20,$AH20,$AM20,$AR20,$AW20,$BB20,$BG20,$BL20,$BQ20,$BV20,$CA20,$CF20),1)</f>
        <v>#VALUE!</v>
      </c>
      <c r="BC134" s="3" t="e">
        <f>RANK(BC20,($E20,$J20,$O20,$T20,$Y20,$AD20,$AI20,$AN20,$AS20,$AX20,$BC20,$BH20,$BM20,$BR20,$BW20,$CB20),0)</f>
        <v>#VALUE!</v>
      </c>
      <c r="BD134" s="3" t="e">
        <f>RANK(BD20,($F20,$K20,$P20,$U20,$Z20,$AE20,$AJ20,$AO20,$AT20,$AY20,$BD20,$BI20,$BN20,$BS20,$BX20,$CC20),1)</f>
        <v>#VALUE!</v>
      </c>
      <c r="BE134" s="3" t="e">
        <f>RANK(BE20,($G20,$L20,$Q20,$V20,$AA20,$AF20,$AK20,$AP20,$AU20,$AZ20,$BE20,$BJ20,$BO20,$BT20,$BY20,$CD20),1)</f>
        <v>#VALUE!</v>
      </c>
      <c r="BF134" s="3" t="e">
        <f>RANK(BF20,($H20,$M20,$R20,$W20,$AB20,$AG20,$AL20,$AQ20,$AV20,$BA20,$BF20,$BK20,$BP20,$BU20,$BZ20,$CE20),1)</f>
        <v>#VALUE!</v>
      </c>
      <c r="BG134" s="3" t="e">
        <f>RANK(BG20,($I20,$N20,$S20,$X20,$AC20,$AH20,$AM20,$AR20,$AW20,$BB20,$BG20,$BL20,$BQ20,$BV20,$CA20,$CF20),1)</f>
        <v>#VALUE!</v>
      </c>
      <c r="BH134" s="3" t="e">
        <f>RANK(BH20,($E20,$J20,$O20,$T20,$Y20,$AD20,$AI20,$AN20,$AS20,$AX20,$BC20,$BH20,$BM20,$BR20,$BW20,$CB20),0)</f>
        <v>#VALUE!</v>
      </c>
      <c r="BI134" s="3" t="e">
        <f>RANK(BI20,($F20,$K20,$P20,$U20,$Z20,$AE20,$AJ20,$AO20,$AT20,$AY20,$BD20,$BI20,$BN20,$BS20,$BX20,$CC20),1)</f>
        <v>#VALUE!</v>
      </c>
      <c r="BJ134" s="3" t="e">
        <f>RANK(BJ20,($G20,$L20,$Q20,$V20,$AA20,$AF20,$AK20,$AP20,$AU20,$AZ20,$BE20,$BJ20,$BO20,$BT20,$BY20,$CD20),1)</f>
        <v>#VALUE!</v>
      </c>
      <c r="BK134" s="3" t="e">
        <f>RANK(BK20,($H20,$M20,$R20,$W20,$AB20,$AG20,$AL20,$AQ20,$AV20,$BA20,$BF20,$BK20,$BP20,$BU20,$BZ20,$CE20),1)</f>
        <v>#VALUE!</v>
      </c>
      <c r="BL134" s="3" t="e">
        <f>RANK(BL20,($I20,$N20,$S20,$X20,$AC20,$AH20,$AM20,$AR20,$AW20,$BB20,$BG20,$BL20,$BQ20,$BV20,$CA20,$CF20),1)</f>
        <v>#VALUE!</v>
      </c>
      <c r="BM134" s="3" t="e">
        <f>RANK(BM20,($E20,$J20,$O20,$T20,$Y20,$AD20,$AI20,$AN20,$AS20,$AX20,$BC20,$BH20,$BM20,$BR20,$BW20,$CB20),0)</f>
        <v>#VALUE!</v>
      </c>
      <c r="BN134" s="3" t="e">
        <f>RANK(BN20,($F20,$K20,$P20,$U20,$Z20,$AE20,$AJ20,$AO20,$AT20,$AY20,$BD20,$BI20,$BN20,$BS20,$BX20,$CC20),1)</f>
        <v>#VALUE!</v>
      </c>
      <c r="BO134" s="3" t="e">
        <f>RANK(BO20,($G20,$L20,$Q20,$V20,$AA20,$AF20,$AK20,$AP20,$AU20,$AZ20,$BE20,$BJ20,$BO20,$BT20,$BY20,$CD20),1)</f>
        <v>#VALUE!</v>
      </c>
      <c r="BP134" s="3" t="e">
        <f>RANK(BP20,($H20,$M20,$R20,$W20,$AB20,$AG20,$AL20,$AQ20,$AV20,$BA20,$BF20,$BK20,$BP20,$BU20,$BZ20,$CE20),1)</f>
        <v>#VALUE!</v>
      </c>
      <c r="BQ134" s="3" t="e">
        <f>RANK(BQ20,($I20,$N20,$S20,$X20,$AC20,$AH20,$AM20,$AR20,$AW20,$BB20,$BG20,$BL20,$BQ20,$BV20,$CA20,$CF20),1)</f>
        <v>#VALUE!</v>
      </c>
      <c r="BR134" s="3" t="e">
        <f>RANK(BR20,($E20,$J20,$O20,$T20,$Y20,$AD20,$AI20,$AN20,$AS20,$AX20,$BC20,$BH20,$BM20,$BR20,$BW20,$CB20),0)</f>
        <v>#VALUE!</v>
      </c>
      <c r="BS134" s="3" t="e">
        <f>RANK(BS20,($F20,$K20,$P20,$U20,$Z20,$AE20,$AJ20,$AO20,$AT20,$AY20,$BD20,$BI20,$BN20,$BS20,$BX20,$CC20),1)</f>
        <v>#VALUE!</v>
      </c>
      <c r="BT134" s="3" t="e">
        <f>RANK(BT20,($G20,$L20,$Q20,$V20,$AA20,$AF20,$AK20,$AP20,$AU20,$AZ20,$BE20,$BJ20,$BO20,$BT20,$BY20,$CD20),1)</f>
        <v>#VALUE!</v>
      </c>
      <c r="BU134" s="3" t="e">
        <f>RANK(BU20,($H20,$M20,$R20,$W20,$AB20,$AG20,$AL20,$AQ20,$AV20,$BA20,$BF20,$BK20,$BP20,$BU20,$BZ20,$CE20),1)</f>
        <v>#VALUE!</v>
      </c>
      <c r="BV134" s="3" t="e">
        <f>RANK(BV20,($I20,$N20,$S20,$X20,$AC20,$AH20,$AM20,$AR20,$AW20,$BB20,$BG20,$BL20,$BQ20,$BV20,$CA20,$CF20),1)</f>
        <v>#VALUE!</v>
      </c>
      <c r="BW134" s="3" t="e">
        <f>RANK(BW20,($E20,$J20,$O20,$T20,$Y20,$AD20,$AI20,$AN20,$AS20,$AX20,$BC20,$BH20,$BM20,$BR20,$BW20,$CB20),0)</f>
        <v>#VALUE!</v>
      </c>
      <c r="BX134" s="3" t="e">
        <f>RANK(BX20,($F20,$K20,$P20,$U20,$Z20,$AE20,$AJ20,$AO20,$AT20,$AY20,$BD20,$BI20,$BN20,$BS20,$BX20,$CC20),1)</f>
        <v>#VALUE!</v>
      </c>
      <c r="BY134" s="3" t="e">
        <f>RANK(BY20,($G20,$L20,$Q20,$V20,$AA20,$AF20,$AK20,$AP20,$AU20,$AZ20,$BE20,$BJ20,$BO20,$BT20,$BY20,$CD20),1)</f>
        <v>#VALUE!</v>
      </c>
      <c r="BZ134" s="3" t="e">
        <f>RANK(BZ20,($H20,$M20,$R20,$W20,$AB20,$AG20,$AL20,$AQ20,$AV20,$BA20,$BF20,$BK20,$BP20,$BU20,$BZ20,$CE20),1)</f>
        <v>#VALUE!</v>
      </c>
      <c r="CA134" s="3" t="e">
        <f>RANK(CA20,($I20,$N20,$S20,$X20,$AC20,$AH20,$AM20,$AR20,$AW20,$BB20,$BG20,$BL20,$BQ20,$BV20,$CA20,$CF20),1)</f>
        <v>#VALUE!</v>
      </c>
      <c r="CB134" s="3" t="e">
        <f>RANK(CB20,($E20,$J20,$O20,$T20,$Y20,$AD20,$AI20,$AN20,$AS20,$AX20,$BC20,$BH20,$BM20,$BR20,$BW20,$CB20),0)</f>
        <v>#VALUE!</v>
      </c>
      <c r="CC134" s="3" t="e">
        <f>RANK(CC20,($F20,$K20,$P20,$U20,$Z20,$AE20,$AJ20,$AO20,$AT20,$AY20,$BD20,$BI20,$BN20,$BS20,$BX20,$CC20),1)</f>
        <v>#VALUE!</v>
      </c>
      <c r="CD134" s="3" t="e">
        <f>RANK(CD20,($G20,$L20,$Q20,$V20,$AA20,$AF20,$AK20,$AP20,$AU20,$AZ20,$BE20,$BJ20,$BO20,$BT20,$BY20,$CD20),1)</f>
        <v>#VALUE!</v>
      </c>
      <c r="CE134" s="3" t="e">
        <f>RANK(CE20,($H20,$M20,$R20,$W20,$AB20,$AG20,$AL20,$AQ20,$AV20,$BA20,$BF20,$BK20,$BP20,$BU20,$BZ20,$CE20),1)</f>
        <v>#VALUE!</v>
      </c>
      <c r="CF134" s="3" t="e">
        <f>RANK(CF20,($I20,$N20,$S20,$X20,$AC20,$AH20,$AM20,$AR20,$AW20,$BB20,$BG20,$BL20,$BQ20,$BV20,$CA20,$CF20),1)</f>
        <v>#VALUE!</v>
      </c>
      <c r="CH134" s="84"/>
      <c r="CI134" s="82"/>
      <c r="CJ134" s="82"/>
      <c r="CK134" s="82"/>
      <c r="CL134" s="82"/>
      <c r="CM134" s="3"/>
    </row>
    <row r="135" spans="1:91" s="79" customFormat="1" ht="15.75" hidden="1" thickBot="1" x14ac:dyDescent="0.3">
      <c r="A135" s="3">
        <f t="shared" si="87"/>
        <v>18</v>
      </c>
      <c r="B135" s="3" t="str">
        <f t="shared" si="87"/>
        <v>Epigenomics</v>
      </c>
      <c r="C135" s="3">
        <f t="shared" si="87"/>
        <v>8</v>
      </c>
      <c r="D135" s="3"/>
      <c r="E135" s="3">
        <f>RANK(E21,($E21,$J21,$O21,$T21,$Y21,$AD21,$AI21,$AN21,$AS21,$AX21,$BC21,$BH21,$BM21,$BR21,$BW21,$CB21),0)</f>
        <v>1</v>
      </c>
      <c r="F135" s="3">
        <f>RANK(F21,($F21,$K21,$P21,$U21,$Z21,$AE21,$AJ21,$AO21,$AT21,$AY21,$BD21,$BI21,$BN21,$BS21,$BX21,$CC21),1)</f>
        <v>1</v>
      </c>
      <c r="G135" s="3">
        <f>RANK(G21,($G21,$L21,$Q21,$V21,$AA21,$AF21,$AK21,$AP21,$AU21,$AZ21,$BE21,$BJ21,$BO21,$BT21,$BY21,$CD21),1)</f>
        <v>1</v>
      </c>
      <c r="H135" s="3">
        <f>RANK(H21,($H21,$M21,$R21,$W21,$AB21,$AG21,$AL21,$AQ21,$AV21,$BA21,$BF21,$BK21,$BP21,$BU21,$BZ21,$CE21),1)</f>
        <v>1</v>
      </c>
      <c r="I135" s="3">
        <f>RANK(I21,($I21,$N21,$S21,$X21,$AC21,$AH21,$AM21,$AR21,$AW21,$BB21,$BG21,$BL21,$BQ21,$BV21,$CA21,$CF21),1)</f>
        <v>4</v>
      </c>
      <c r="J135" s="3">
        <f>RANK(J21,($E21,$J21,$O21,$T21,$Y21,$AD21,$AI21,$AN21,$AS21,$AX21,$BC21,$BH21,$BM21,$BR21,$BW21,$CB21),0)</f>
        <v>1</v>
      </c>
      <c r="K135" s="3">
        <f>RANK(K21,($F21,$K21,$P21,$U21,$Z21,$AE21,$AJ21,$AO21,$AT21,$AY21,$BD21,$BI21,$BN21,$BS21,$BX21,$CC21),1)</f>
        <v>1</v>
      </c>
      <c r="L135" s="3">
        <f>RANK(L21,($G21,$L21,$Q21,$V21,$AA21,$AF21,$AK21,$AP21,$AU21,$AZ21,$BE21,$BJ21,$BO21,$BT21,$BY21,$CD21),1)</f>
        <v>1</v>
      </c>
      <c r="M135" s="3">
        <f>RANK(M21,($H21,$M21,$R21,$W21,$AB21,$AG21,$AL21,$AQ21,$AV21,$BA21,$BF21,$BK21,$BP21,$BU21,$BZ21,$CE21),1)</f>
        <v>1</v>
      </c>
      <c r="N135" s="3">
        <f>RANK(N21,($I21,$N21,$S21,$X21,$AC21,$AH21,$AM21,$AR21,$AW21,$BB21,$BG21,$BL21,$BQ21,$BV21,$CA21,$CF21),1)</f>
        <v>5</v>
      </c>
      <c r="O135" s="3">
        <f>RANK(O21,($E21,$J21,$O21,$T21,$Y21,$AD21,$AI21,$AN21,$AS21,$AX21,$BC21,$BH21,$BM21,$BR21,$BW21,$CB21),0)</f>
        <v>1</v>
      </c>
      <c r="P135" s="3">
        <f>RANK(P21,($F21,$K21,$P21,$U21,$Z21,$AE21,$AJ21,$AO21,$AT21,$AY21,$BD21,$BI21,$BN21,$BS21,$BX21,$CC21),1)</f>
        <v>1</v>
      </c>
      <c r="Q135" s="3">
        <f>RANK(Q21,($G21,$L21,$Q21,$V21,$AA21,$AF21,$AK21,$AP21,$AU21,$AZ21,$BE21,$BJ21,$BO21,$BT21,$BY21,$CD21),1)</f>
        <v>1</v>
      </c>
      <c r="R135" s="3">
        <f>RANK(R21,($H21,$M21,$R21,$W21,$AB21,$AG21,$AL21,$AQ21,$AV21,$BA21,$BF21,$BK21,$BP21,$BU21,$BZ21,$CE21),1)</f>
        <v>1</v>
      </c>
      <c r="S135" s="3">
        <f>RANK(S21,($I21,$N21,$S21,$X21,$AC21,$AH21,$AM21,$AR21,$AW21,$BB21,$BG21,$BL21,$BQ21,$BV21,$CA21,$CF21),1)</f>
        <v>6</v>
      </c>
      <c r="T135" s="3">
        <f>RANK(T21,($E21,$J21,$O21,$T21,$Y21,$AD21,$AI21,$AN21,$AS21,$AX21,$BC21,$BH21,$BM21,$BR21,$BW21,$CB21),0)</f>
        <v>1</v>
      </c>
      <c r="U135" s="3">
        <f>RANK(U21,($F21,$K21,$P21,$U21,$Z21,$AE21,$AJ21,$AO21,$AT21,$AY21,$BD21,$BI21,$BN21,$BS21,$BX21,$CC21),1)</f>
        <v>1</v>
      </c>
      <c r="V135" s="3">
        <f>RANK(V21,($G21,$L21,$Q21,$V21,$AA21,$AF21,$AK21,$AP21,$AU21,$AZ21,$BE21,$BJ21,$BO21,$BT21,$BY21,$CD21),1)</f>
        <v>1</v>
      </c>
      <c r="W135" s="3">
        <f>RANK(W21,($H21,$M21,$R21,$W21,$AB21,$AG21,$AL21,$AQ21,$AV21,$BA21,$BF21,$BK21,$BP21,$BU21,$BZ21,$CE21),1)</f>
        <v>1</v>
      </c>
      <c r="X135" s="3">
        <f>RANK(X21,($I21,$N21,$S21,$X21,$AC21,$AH21,$AM21,$AR21,$AW21,$BB21,$BG21,$BL21,$BQ21,$BV21,$CA21,$CF21),1)</f>
        <v>2</v>
      </c>
      <c r="Y135" s="3">
        <f>RANK(Y21,($E21,$J21,$O21,$T21,$Y21,$AD21,$AI21,$AN21,$AS21,$AX21,$BC21,$BH21,$BM21,$BR21,$BW21,$CB21),0)</f>
        <v>1</v>
      </c>
      <c r="Z135" s="3">
        <f>RANK(Z21,($F21,$K21,$P21,$U21,$Z21,$AE21,$AJ21,$AO21,$AT21,$AY21,$BD21,$BI21,$BN21,$BS21,$BX21,$CC21),1)</f>
        <v>6</v>
      </c>
      <c r="AA135" s="3">
        <f>RANK(AA21,($G21,$L21,$Q21,$V21,$AA21,$AF21,$AK21,$AP21,$AU21,$AZ21,$BE21,$BJ21,$BO21,$BT21,$BY21,$CD21),1)</f>
        <v>6</v>
      </c>
      <c r="AB135" s="3">
        <f>RANK(AB21,($H21,$M21,$R21,$W21,$AB21,$AG21,$AL21,$AQ21,$AV21,$BA21,$BF21,$BK21,$BP21,$BU21,$BZ21,$CE21),1)</f>
        <v>6</v>
      </c>
      <c r="AC135" s="3">
        <f>RANK(AC21,($I21,$N21,$S21,$X21,$AC21,$AH21,$AM21,$AR21,$AW21,$BB21,$BG21,$BL21,$BQ21,$BV21,$CA21,$CF21),1)</f>
        <v>3</v>
      </c>
      <c r="AD135" s="3">
        <f>RANK(AD21,($E21,$J21,$O21,$T21,$Y21,$AD21,$AI21,$AN21,$AS21,$AX21,$BC21,$BH21,$BM21,$BR21,$BW21,$CB21),0)</f>
        <v>1</v>
      </c>
      <c r="AE135" s="3">
        <f>RANK(AE21,($F21,$K21,$P21,$U21,$Z21,$AE21,$AJ21,$AO21,$AT21,$AY21,$BD21,$BI21,$BN21,$BS21,$BX21,$CC21),1)</f>
        <v>1</v>
      </c>
      <c r="AF135" s="3">
        <f>RANK(AF21,($G21,$L21,$Q21,$V21,$AA21,$AF21,$AK21,$AP21,$AU21,$AZ21,$BE21,$BJ21,$BO21,$BT21,$BY21,$CD21),1)</f>
        <v>1</v>
      </c>
      <c r="AG135" s="3">
        <f>RANK(AG21,($H21,$M21,$R21,$W21,$AB21,$AG21,$AL21,$AQ21,$AV21,$BA21,$BF21,$BK21,$BP21,$BU21,$BZ21,$CE21),1)</f>
        <v>1</v>
      </c>
      <c r="AH135" s="3">
        <f>RANK(AH21,($I21,$N21,$S21,$X21,$AC21,$AH21,$AM21,$AR21,$AW21,$BB21,$BG21,$BL21,$BQ21,$BV21,$CA21,$CF21),1)</f>
        <v>1</v>
      </c>
      <c r="AI135" s="3" t="e">
        <f>RANK(AI21,($E21,$J21,$O21,$T21,$Y21,$AD21,$AI21,$AN21,$AS21,$AX21,$BC21,$BH21,$BM21,$BR21,$BW21,$CB21),0)</f>
        <v>#VALUE!</v>
      </c>
      <c r="AJ135" s="3" t="e">
        <f>RANK(AJ21,($F21,$K21,$P21,$U21,$Z21,$AE21,$AJ21,$AO21,$AT21,$AY21,$BD21,$BI21,$BN21,$BS21,$BX21,$CC21),1)</f>
        <v>#VALUE!</v>
      </c>
      <c r="AK135" s="3" t="e">
        <f>RANK(AK21,($G21,$L21,$Q21,$V21,$AA21,$AF21,$AK21,$AP21,$AU21,$AZ21,$BE21,$BJ21,$BO21,$BT21,$BY21,$CD21),1)</f>
        <v>#VALUE!</v>
      </c>
      <c r="AL135" s="3" t="e">
        <f>RANK(AL21,($H21,$M21,$R21,$W21,$AB21,$AG21,$AL21,$AQ21,$AV21,$BA21,$BF21,$BK21,$BP21,$BU21,$BZ21,$CE21),1)</f>
        <v>#VALUE!</v>
      </c>
      <c r="AM135" s="3" t="e">
        <f>RANK(AM21,($I21,$N21,$S21,$X21,$AC21,$AH21,$AM21,$AR21,$AW21,$BB21,$BG21,$BL21,$BQ21,$BV21,$CA21,$CF21),1)</f>
        <v>#VALUE!</v>
      </c>
      <c r="AN135" s="3" t="e">
        <f>RANK(AN21,($E21,$J21,$O21,$T21,$Y21,$AD21,$AI21,$AN21,$AS21,$AX21,$BC21,$BH21,$BM21,$BR21,$BW21,$CB21),0)</f>
        <v>#VALUE!</v>
      </c>
      <c r="AO135" s="3" t="e">
        <f>RANK(AO21,($F21,$K21,$P21,$U21,$Z21,$AE21,$AJ21,$AO21,$AT21,$AY21,$BD21,$BI21,$BN21,$BS21,$BX21,$CC21),1)</f>
        <v>#VALUE!</v>
      </c>
      <c r="AP135" s="3" t="e">
        <f>RANK(AP21,($G21,$L21,$Q21,$V21,$AA21,$AF21,$AK21,$AP21,$AU21,$AZ21,$BE21,$BJ21,$BO21,$BT21,$BY21,$CD21),1)</f>
        <v>#VALUE!</v>
      </c>
      <c r="AQ135" s="3" t="e">
        <f>RANK(AQ21,($H21,$M21,$R21,$W21,$AB21,$AG21,$AL21,$AQ21,$AV21,$BA21,$BF21,$BK21,$BP21,$BU21,$BZ21,$CE21),1)</f>
        <v>#VALUE!</v>
      </c>
      <c r="AR135" s="3" t="e">
        <f>RANK(AR21,($I21,$N21,$S21,$X21,$AC21,$AH21,$AM21,$AR21,$AW21,$BB21,$BG21,$BL21,$BQ21,$BV21,$CA21,$CF21),1)</f>
        <v>#VALUE!</v>
      </c>
      <c r="AS135" s="3" t="e">
        <f>RANK(AS21,($E21,$J21,$O21,$T21,$Y21,$AD21,$AI21,$AN21,$AS21,$AX21,$BC21,$BH21,$BM21,$BR21,$BW21,$CB21),0)</f>
        <v>#VALUE!</v>
      </c>
      <c r="AT135" s="3" t="e">
        <f>RANK(AT21,($F21,$K21,$P21,$U21,$Z21,$AE21,$AJ21,$AO21,$AT21,$AY21,$BD21,$BI21,$BN21,$BS21,$BX21,$CC21),1)</f>
        <v>#VALUE!</v>
      </c>
      <c r="AU135" s="3" t="e">
        <f>RANK(AU21,($G21,$L21,$Q21,$V21,$AA21,$AF21,$AK21,$AP21,$AU21,$AZ21,$BE21,$BJ21,$BO21,$BT21,$BY21,$CD21),1)</f>
        <v>#VALUE!</v>
      </c>
      <c r="AV135" s="3" t="e">
        <f>RANK(AV21,($H21,$M21,$R21,$W21,$AB21,$AG21,$AL21,$AQ21,$AV21,$BA21,$BF21,$BK21,$BP21,$BU21,$BZ21,$CE21),1)</f>
        <v>#VALUE!</v>
      </c>
      <c r="AW135" s="3" t="e">
        <f>RANK(AW21,($I21,$N21,$S21,$X21,$AC21,$AH21,$AM21,$AR21,$AW21,$BB21,$BG21,$BL21,$BQ21,$BV21,$CA21,$CF21),1)</f>
        <v>#VALUE!</v>
      </c>
      <c r="AX135" s="3" t="e">
        <f>RANK(AX21,($E21,$J21,$O21,$T21,$Y21,$AD21,$AI21,$AN21,$AS21,$AX21,$BC21,$BH21,$BM21,$BR21,$BW21,$CB21),0)</f>
        <v>#VALUE!</v>
      </c>
      <c r="AY135" s="3" t="e">
        <f>RANK(AY21,($F21,$K21,$P21,$U21,$Z21,$AE21,$AJ21,$AO21,$AT21,$AY21,$BD21,$BI21,$BN21,$BS21,$BX21,$CC21),1)</f>
        <v>#VALUE!</v>
      </c>
      <c r="AZ135" s="3" t="e">
        <f>RANK(AZ21,($G21,$L21,$Q21,$V21,$AA21,$AF21,$AK21,$AP21,$AU21,$AZ21,$BE21,$BJ21,$BO21,$BT21,$BY21,$CD21),1)</f>
        <v>#VALUE!</v>
      </c>
      <c r="BA135" s="3" t="e">
        <f>RANK(BA21,($H21,$M21,$R21,$W21,$AB21,$AG21,$AL21,$AQ21,$AV21,$BA21,$BF21,$BK21,$BP21,$BU21,$BZ21,$CE21),1)</f>
        <v>#VALUE!</v>
      </c>
      <c r="BB135" s="3" t="e">
        <f>RANK(BB21,($I21,$N21,$S21,$X21,$AC21,$AH21,$AM21,$AR21,$AW21,$BB21,$BG21,$BL21,$BQ21,$BV21,$CA21,$CF21),1)</f>
        <v>#VALUE!</v>
      </c>
      <c r="BC135" s="3" t="e">
        <f>RANK(BC21,($E21,$J21,$O21,$T21,$Y21,$AD21,$AI21,$AN21,$AS21,$AX21,$BC21,$BH21,$BM21,$BR21,$BW21,$CB21),0)</f>
        <v>#VALUE!</v>
      </c>
      <c r="BD135" s="3" t="e">
        <f>RANK(BD21,($F21,$K21,$P21,$U21,$Z21,$AE21,$AJ21,$AO21,$AT21,$AY21,$BD21,$BI21,$BN21,$BS21,$BX21,$CC21),1)</f>
        <v>#VALUE!</v>
      </c>
      <c r="BE135" s="3" t="e">
        <f>RANK(BE21,($G21,$L21,$Q21,$V21,$AA21,$AF21,$AK21,$AP21,$AU21,$AZ21,$BE21,$BJ21,$BO21,$BT21,$BY21,$CD21),1)</f>
        <v>#VALUE!</v>
      </c>
      <c r="BF135" s="3" t="e">
        <f>RANK(BF21,($H21,$M21,$R21,$W21,$AB21,$AG21,$AL21,$AQ21,$AV21,$BA21,$BF21,$BK21,$BP21,$BU21,$BZ21,$CE21),1)</f>
        <v>#VALUE!</v>
      </c>
      <c r="BG135" s="3" t="e">
        <f>RANK(BG21,($I21,$N21,$S21,$X21,$AC21,$AH21,$AM21,$AR21,$AW21,$BB21,$BG21,$BL21,$BQ21,$BV21,$CA21,$CF21),1)</f>
        <v>#VALUE!</v>
      </c>
      <c r="BH135" s="3" t="e">
        <f>RANK(BH21,($E21,$J21,$O21,$T21,$Y21,$AD21,$AI21,$AN21,$AS21,$AX21,$BC21,$BH21,$BM21,$BR21,$BW21,$CB21),0)</f>
        <v>#VALUE!</v>
      </c>
      <c r="BI135" s="3" t="e">
        <f>RANK(BI21,($F21,$K21,$P21,$U21,$Z21,$AE21,$AJ21,$AO21,$AT21,$AY21,$BD21,$BI21,$BN21,$BS21,$BX21,$CC21),1)</f>
        <v>#VALUE!</v>
      </c>
      <c r="BJ135" s="3" t="e">
        <f>RANK(BJ21,($G21,$L21,$Q21,$V21,$AA21,$AF21,$AK21,$AP21,$AU21,$AZ21,$BE21,$BJ21,$BO21,$BT21,$BY21,$CD21),1)</f>
        <v>#VALUE!</v>
      </c>
      <c r="BK135" s="3" t="e">
        <f>RANK(BK21,($H21,$M21,$R21,$W21,$AB21,$AG21,$AL21,$AQ21,$AV21,$BA21,$BF21,$BK21,$BP21,$BU21,$BZ21,$CE21),1)</f>
        <v>#VALUE!</v>
      </c>
      <c r="BL135" s="3" t="e">
        <f>RANK(BL21,($I21,$N21,$S21,$X21,$AC21,$AH21,$AM21,$AR21,$AW21,$BB21,$BG21,$BL21,$BQ21,$BV21,$CA21,$CF21),1)</f>
        <v>#VALUE!</v>
      </c>
      <c r="BM135" s="3" t="e">
        <f>RANK(BM21,($E21,$J21,$O21,$T21,$Y21,$AD21,$AI21,$AN21,$AS21,$AX21,$BC21,$BH21,$BM21,$BR21,$BW21,$CB21),0)</f>
        <v>#VALUE!</v>
      </c>
      <c r="BN135" s="3" t="e">
        <f>RANK(BN21,($F21,$K21,$P21,$U21,$Z21,$AE21,$AJ21,$AO21,$AT21,$AY21,$BD21,$BI21,$BN21,$BS21,$BX21,$CC21),1)</f>
        <v>#VALUE!</v>
      </c>
      <c r="BO135" s="3" t="e">
        <f>RANK(BO21,($G21,$L21,$Q21,$V21,$AA21,$AF21,$AK21,$AP21,$AU21,$AZ21,$BE21,$BJ21,$BO21,$BT21,$BY21,$CD21),1)</f>
        <v>#VALUE!</v>
      </c>
      <c r="BP135" s="3" t="e">
        <f>RANK(BP21,($H21,$M21,$R21,$W21,$AB21,$AG21,$AL21,$AQ21,$AV21,$BA21,$BF21,$BK21,$BP21,$BU21,$BZ21,$CE21),1)</f>
        <v>#VALUE!</v>
      </c>
      <c r="BQ135" s="3" t="e">
        <f>RANK(BQ21,($I21,$N21,$S21,$X21,$AC21,$AH21,$AM21,$AR21,$AW21,$BB21,$BG21,$BL21,$BQ21,$BV21,$CA21,$CF21),1)</f>
        <v>#VALUE!</v>
      </c>
      <c r="BR135" s="3" t="e">
        <f>RANK(BR21,($E21,$J21,$O21,$T21,$Y21,$AD21,$AI21,$AN21,$AS21,$AX21,$BC21,$BH21,$BM21,$BR21,$BW21,$CB21),0)</f>
        <v>#VALUE!</v>
      </c>
      <c r="BS135" s="3" t="e">
        <f>RANK(BS21,($F21,$K21,$P21,$U21,$Z21,$AE21,$AJ21,$AO21,$AT21,$AY21,$BD21,$BI21,$BN21,$BS21,$BX21,$CC21),1)</f>
        <v>#VALUE!</v>
      </c>
      <c r="BT135" s="3" t="e">
        <f>RANK(BT21,($G21,$L21,$Q21,$V21,$AA21,$AF21,$AK21,$AP21,$AU21,$AZ21,$BE21,$BJ21,$BO21,$BT21,$BY21,$CD21),1)</f>
        <v>#VALUE!</v>
      </c>
      <c r="BU135" s="3" t="e">
        <f>RANK(BU21,($H21,$M21,$R21,$W21,$AB21,$AG21,$AL21,$AQ21,$AV21,$BA21,$BF21,$BK21,$BP21,$BU21,$BZ21,$CE21),1)</f>
        <v>#VALUE!</v>
      </c>
      <c r="BV135" s="3" t="e">
        <f>RANK(BV21,($I21,$N21,$S21,$X21,$AC21,$AH21,$AM21,$AR21,$AW21,$BB21,$BG21,$BL21,$BQ21,$BV21,$CA21,$CF21),1)</f>
        <v>#VALUE!</v>
      </c>
      <c r="BW135" s="3" t="e">
        <f>RANK(BW21,($E21,$J21,$O21,$T21,$Y21,$AD21,$AI21,$AN21,$AS21,$AX21,$BC21,$BH21,$BM21,$BR21,$BW21,$CB21),0)</f>
        <v>#VALUE!</v>
      </c>
      <c r="BX135" s="3" t="e">
        <f>RANK(BX21,($F21,$K21,$P21,$U21,$Z21,$AE21,$AJ21,$AO21,$AT21,$AY21,$BD21,$BI21,$BN21,$BS21,$BX21,$CC21),1)</f>
        <v>#VALUE!</v>
      </c>
      <c r="BY135" s="3" t="e">
        <f>RANK(BY21,($G21,$L21,$Q21,$V21,$AA21,$AF21,$AK21,$AP21,$AU21,$AZ21,$BE21,$BJ21,$BO21,$BT21,$BY21,$CD21),1)</f>
        <v>#VALUE!</v>
      </c>
      <c r="BZ135" s="3" t="e">
        <f>RANK(BZ21,($H21,$M21,$R21,$W21,$AB21,$AG21,$AL21,$AQ21,$AV21,$BA21,$BF21,$BK21,$BP21,$BU21,$BZ21,$CE21),1)</f>
        <v>#VALUE!</v>
      </c>
      <c r="CA135" s="3" t="e">
        <f>RANK(CA21,($I21,$N21,$S21,$X21,$AC21,$AH21,$AM21,$AR21,$AW21,$BB21,$BG21,$BL21,$BQ21,$BV21,$CA21,$CF21),1)</f>
        <v>#VALUE!</v>
      </c>
      <c r="CB135" s="3" t="e">
        <f>RANK(CB21,($E21,$J21,$O21,$T21,$Y21,$AD21,$AI21,$AN21,$AS21,$AX21,$BC21,$BH21,$BM21,$BR21,$BW21,$CB21),0)</f>
        <v>#VALUE!</v>
      </c>
      <c r="CC135" s="3" t="e">
        <f>RANK(CC21,($F21,$K21,$P21,$U21,$Z21,$AE21,$AJ21,$AO21,$AT21,$AY21,$BD21,$BI21,$BN21,$BS21,$BX21,$CC21),1)</f>
        <v>#VALUE!</v>
      </c>
      <c r="CD135" s="3" t="e">
        <f>RANK(CD21,($G21,$L21,$Q21,$V21,$AA21,$AF21,$AK21,$AP21,$AU21,$AZ21,$BE21,$BJ21,$BO21,$BT21,$BY21,$CD21),1)</f>
        <v>#VALUE!</v>
      </c>
      <c r="CE135" s="3" t="e">
        <f>RANK(CE21,($H21,$M21,$R21,$W21,$AB21,$AG21,$AL21,$AQ21,$AV21,$BA21,$BF21,$BK21,$BP21,$BU21,$BZ21,$CE21),1)</f>
        <v>#VALUE!</v>
      </c>
      <c r="CF135" s="3" t="e">
        <f>RANK(CF21,($I21,$N21,$S21,$X21,$AC21,$AH21,$AM21,$AR21,$AW21,$BB21,$BG21,$BL21,$BQ21,$BV21,$CA21,$CF21),1)</f>
        <v>#VALUE!</v>
      </c>
      <c r="CH135" s="84"/>
      <c r="CI135" s="82"/>
      <c r="CJ135" s="82"/>
      <c r="CK135" s="82"/>
      <c r="CL135" s="82"/>
      <c r="CM135" s="3"/>
    </row>
    <row r="136" spans="1:91" s="79" customFormat="1" ht="15.75" hidden="1" thickBot="1" x14ac:dyDescent="0.3">
      <c r="A136" s="3">
        <f t="shared" si="87"/>
        <v>19</v>
      </c>
      <c r="B136" s="3" t="str">
        <f t="shared" si="87"/>
        <v>Epigenomics</v>
      </c>
      <c r="C136" s="3">
        <f t="shared" si="87"/>
        <v>9</v>
      </c>
      <c r="D136" s="3"/>
      <c r="E136" s="3">
        <f>RANK(E22,($E22,$J22,$O22,$T22,$Y22,$AD22,$AI22,$AN22,$AS22,$AX22,$BC22,$BH22,$BM22,$BR22,$BW22,$CB22),0)</f>
        <v>1</v>
      </c>
      <c r="F136" s="3">
        <f>RANK(F22,($F22,$K22,$P22,$U22,$Z22,$AE22,$AJ22,$AO22,$AT22,$AY22,$BD22,$BI22,$BN22,$BS22,$BX22,$CC22),1)</f>
        <v>1</v>
      </c>
      <c r="G136" s="3">
        <f>RANK(G22,($G22,$L22,$Q22,$V22,$AA22,$AF22,$AK22,$AP22,$AU22,$AZ22,$BE22,$BJ22,$BO22,$BT22,$BY22,$CD22),1)</f>
        <v>1</v>
      </c>
      <c r="H136" s="3">
        <f>RANK(H22,($H22,$M22,$R22,$W22,$AB22,$AG22,$AL22,$AQ22,$AV22,$BA22,$BF22,$BK22,$BP22,$BU22,$BZ22,$CE22),1)</f>
        <v>1</v>
      </c>
      <c r="I136" s="3">
        <f>RANK(I22,($I22,$N22,$S22,$X22,$AC22,$AH22,$AM22,$AR22,$AW22,$BB22,$BG22,$BL22,$BQ22,$BV22,$CA22,$CF22),1)</f>
        <v>3</v>
      </c>
      <c r="J136" s="3">
        <f>RANK(J22,($E22,$J22,$O22,$T22,$Y22,$AD22,$AI22,$AN22,$AS22,$AX22,$BC22,$BH22,$BM22,$BR22,$BW22,$CB22),0)</f>
        <v>1</v>
      </c>
      <c r="K136" s="3">
        <f>RANK(K22,($F22,$K22,$P22,$U22,$Z22,$AE22,$AJ22,$AO22,$AT22,$AY22,$BD22,$BI22,$BN22,$BS22,$BX22,$CC22),1)</f>
        <v>1</v>
      </c>
      <c r="L136" s="3">
        <f>RANK(L22,($G22,$L22,$Q22,$V22,$AA22,$AF22,$AK22,$AP22,$AU22,$AZ22,$BE22,$BJ22,$BO22,$BT22,$BY22,$CD22),1)</f>
        <v>1</v>
      </c>
      <c r="M136" s="3">
        <f>RANK(M22,($H22,$M22,$R22,$W22,$AB22,$AG22,$AL22,$AQ22,$AV22,$BA22,$BF22,$BK22,$BP22,$BU22,$BZ22,$CE22),1)</f>
        <v>1</v>
      </c>
      <c r="N136" s="3">
        <f>RANK(N22,($I22,$N22,$S22,$X22,$AC22,$AH22,$AM22,$AR22,$AW22,$BB22,$BG22,$BL22,$BQ22,$BV22,$CA22,$CF22),1)</f>
        <v>6</v>
      </c>
      <c r="O136" s="3">
        <f>RANK(O22,($E22,$J22,$O22,$T22,$Y22,$AD22,$AI22,$AN22,$AS22,$AX22,$BC22,$BH22,$BM22,$BR22,$BW22,$CB22),0)</f>
        <v>1</v>
      </c>
      <c r="P136" s="3">
        <f>RANK(P22,($F22,$K22,$P22,$U22,$Z22,$AE22,$AJ22,$AO22,$AT22,$AY22,$BD22,$BI22,$BN22,$BS22,$BX22,$CC22),1)</f>
        <v>1</v>
      </c>
      <c r="Q136" s="3">
        <f>RANK(Q22,($G22,$L22,$Q22,$V22,$AA22,$AF22,$AK22,$AP22,$AU22,$AZ22,$BE22,$BJ22,$BO22,$BT22,$BY22,$CD22),1)</f>
        <v>1</v>
      </c>
      <c r="R136" s="3">
        <f>RANK(R22,($H22,$M22,$R22,$W22,$AB22,$AG22,$AL22,$AQ22,$AV22,$BA22,$BF22,$BK22,$BP22,$BU22,$BZ22,$CE22),1)</f>
        <v>1</v>
      </c>
      <c r="S136" s="3">
        <f>RANK(S22,($I22,$N22,$S22,$X22,$AC22,$AH22,$AM22,$AR22,$AW22,$BB22,$BG22,$BL22,$BQ22,$BV22,$CA22,$CF22),1)</f>
        <v>5</v>
      </c>
      <c r="T136" s="3">
        <f>RANK(T22,($E22,$J22,$O22,$T22,$Y22,$AD22,$AI22,$AN22,$AS22,$AX22,$BC22,$BH22,$BM22,$BR22,$BW22,$CB22),0)</f>
        <v>1</v>
      </c>
      <c r="U136" s="3">
        <f>RANK(U22,($F22,$K22,$P22,$U22,$Z22,$AE22,$AJ22,$AO22,$AT22,$AY22,$BD22,$BI22,$BN22,$BS22,$BX22,$CC22),1)</f>
        <v>1</v>
      </c>
      <c r="V136" s="3">
        <f>RANK(V22,($G22,$L22,$Q22,$V22,$AA22,$AF22,$AK22,$AP22,$AU22,$AZ22,$BE22,$BJ22,$BO22,$BT22,$BY22,$CD22),1)</f>
        <v>1</v>
      </c>
      <c r="W136" s="3">
        <f>RANK(W22,($H22,$M22,$R22,$W22,$AB22,$AG22,$AL22,$AQ22,$AV22,$BA22,$BF22,$BK22,$BP22,$BU22,$BZ22,$CE22),1)</f>
        <v>1</v>
      </c>
      <c r="X136" s="3">
        <f>RANK(X22,($I22,$N22,$S22,$X22,$AC22,$AH22,$AM22,$AR22,$AW22,$BB22,$BG22,$BL22,$BQ22,$BV22,$CA22,$CF22),1)</f>
        <v>2</v>
      </c>
      <c r="Y136" s="3">
        <f>RANK(Y22,($E22,$J22,$O22,$T22,$Y22,$AD22,$AI22,$AN22,$AS22,$AX22,$BC22,$BH22,$BM22,$BR22,$BW22,$CB22),0)</f>
        <v>1</v>
      </c>
      <c r="Z136" s="3">
        <f>RANK(Z22,($F22,$K22,$P22,$U22,$Z22,$AE22,$AJ22,$AO22,$AT22,$AY22,$BD22,$BI22,$BN22,$BS22,$BX22,$CC22),1)</f>
        <v>6</v>
      </c>
      <c r="AA136" s="3">
        <f>RANK(AA22,($G22,$L22,$Q22,$V22,$AA22,$AF22,$AK22,$AP22,$AU22,$AZ22,$BE22,$BJ22,$BO22,$BT22,$BY22,$CD22),1)</f>
        <v>6</v>
      </c>
      <c r="AB136" s="3">
        <f>RANK(AB22,($H22,$M22,$R22,$W22,$AB22,$AG22,$AL22,$AQ22,$AV22,$BA22,$BF22,$BK22,$BP22,$BU22,$BZ22,$CE22),1)</f>
        <v>6</v>
      </c>
      <c r="AC136" s="3">
        <f>RANK(AC22,($I22,$N22,$S22,$X22,$AC22,$AH22,$AM22,$AR22,$AW22,$BB22,$BG22,$BL22,$BQ22,$BV22,$CA22,$CF22),1)</f>
        <v>4</v>
      </c>
      <c r="AD136" s="3">
        <f>RANK(AD22,($E22,$J22,$O22,$T22,$Y22,$AD22,$AI22,$AN22,$AS22,$AX22,$BC22,$BH22,$BM22,$BR22,$BW22,$CB22),0)</f>
        <v>1</v>
      </c>
      <c r="AE136" s="3">
        <f>RANK(AE22,($F22,$K22,$P22,$U22,$Z22,$AE22,$AJ22,$AO22,$AT22,$AY22,$BD22,$BI22,$BN22,$BS22,$BX22,$CC22),1)</f>
        <v>1</v>
      </c>
      <c r="AF136" s="3">
        <f>RANK(AF22,($G22,$L22,$Q22,$V22,$AA22,$AF22,$AK22,$AP22,$AU22,$AZ22,$BE22,$BJ22,$BO22,$BT22,$BY22,$CD22),1)</f>
        <v>1</v>
      </c>
      <c r="AG136" s="3">
        <f>RANK(AG22,($H22,$M22,$R22,$W22,$AB22,$AG22,$AL22,$AQ22,$AV22,$BA22,$BF22,$BK22,$BP22,$BU22,$BZ22,$CE22),1)</f>
        <v>1</v>
      </c>
      <c r="AH136" s="3">
        <f>RANK(AH22,($I22,$N22,$S22,$X22,$AC22,$AH22,$AM22,$AR22,$AW22,$BB22,$BG22,$BL22,$BQ22,$BV22,$CA22,$CF22),1)</f>
        <v>1</v>
      </c>
      <c r="AI136" s="3" t="e">
        <f>RANK(AI22,($E22,$J22,$O22,$T22,$Y22,$AD22,$AI22,$AN22,$AS22,$AX22,$BC22,$BH22,$BM22,$BR22,$BW22,$CB22),0)</f>
        <v>#VALUE!</v>
      </c>
      <c r="AJ136" s="3" t="e">
        <f>RANK(AJ22,($F22,$K22,$P22,$U22,$Z22,$AE22,$AJ22,$AO22,$AT22,$AY22,$BD22,$BI22,$BN22,$BS22,$BX22,$CC22),1)</f>
        <v>#VALUE!</v>
      </c>
      <c r="AK136" s="3" t="e">
        <f>RANK(AK22,($G22,$L22,$Q22,$V22,$AA22,$AF22,$AK22,$AP22,$AU22,$AZ22,$BE22,$BJ22,$BO22,$BT22,$BY22,$CD22),1)</f>
        <v>#VALUE!</v>
      </c>
      <c r="AL136" s="3" t="e">
        <f>RANK(AL22,($H22,$M22,$R22,$W22,$AB22,$AG22,$AL22,$AQ22,$AV22,$BA22,$BF22,$BK22,$BP22,$BU22,$BZ22,$CE22),1)</f>
        <v>#VALUE!</v>
      </c>
      <c r="AM136" s="3" t="e">
        <f>RANK(AM22,($I22,$N22,$S22,$X22,$AC22,$AH22,$AM22,$AR22,$AW22,$BB22,$BG22,$BL22,$BQ22,$BV22,$CA22,$CF22),1)</f>
        <v>#VALUE!</v>
      </c>
      <c r="AN136" s="3" t="e">
        <f>RANK(AN22,($E22,$J22,$O22,$T22,$Y22,$AD22,$AI22,$AN22,$AS22,$AX22,$BC22,$BH22,$BM22,$BR22,$BW22,$CB22),0)</f>
        <v>#VALUE!</v>
      </c>
      <c r="AO136" s="3" t="e">
        <f>RANK(AO22,($F22,$K22,$P22,$U22,$Z22,$AE22,$AJ22,$AO22,$AT22,$AY22,$BD22,$BI22,$BN22,$BS22,$BX22,$CC22),1)</f>
        <v>#VALUE!</v>
      </c>
      <c r="AP136" s="3" t="e">
        <f>RANK(AP22,($G22,$L22,$Q22,$V22,$AA22,$AF22,$AK22,$AP22,$AU22,$AZ22,$BE22,$BJ22,$BO22,$BT22,$BY22,$CD22),1)</f>
        <v>#VALUE!</v>
      </c>
      <c r="AQ136" s="3" t="e">
        <f>RANK(AQ22,($H22,$M22,$R22,$W22,$AB22,$AG22,$AL22,$AQ22,$AV22,$BA22,$BF22,$BK22,$BP22,$BU22,$BZ22,$CE22),1)</f>
        <v>#VALUE!</v>
      </c>
      <c r="AR136" s="3" t="e">
        <f>RANK(AR22,($I22,$N22,$S22,$X22,$AC22,$AH22,$AM22,$AR22,$AW22,$BB22,$BG22,$BL22,$BQ22,$BV22,$CA22,$CF22),1)</f>
        <v>#VALUE!</v>
      </c>
      <c r="AS136" s="3" t="e">
        <f>RANK(AS22,($E22,$J22,$O22,$T22,$Y22,$AD22,$AI22,$AN22,$AS22,$AX22,$BC22,$BH22,$BM22,$BR22,$BW22,$CB22),0)</f>
        <v>#VALUE!</v>
      </c>
      <c r="AT136" s="3" t="e">
        <f>RANK(AT22,($F22,$K22,$P22,$U22,$Z22,$AE22,$AJ22,$AO22,$AT22,$AY22,$BD22,$BI22,$BN22,$BS22,$BX22,$CC22),1)</f>
        <v>#VALUE!</v>
      </c>
      <c r="AU136" s="3" t="e">
        <f>RANK(AU22,($G22,$L22,$Q22,$V22,$AA22,$AF22,$AK22,$AP22,$AU22,$AZ22,$BE22,$BJ22,$BO22,$BT22,$BY22,$CD22),1)</f>
        <v>#VALUE!</v>
      </c>
      <c r="AV136" s="3" t="e">
        <f>RANK(AV22,($H22,$M22,$R22,$W22,$AB22,$AG22,$AL22,$AQ22,$AV22,$BA22,$BF22,$BK22,$BP22,$BU22,$BZ22,$CE22),1)</f>
        <v>#VALUE!</v>
      </c>
      <c r="AW136" s="3" t="e">
        <f>RANK(AW22,($I22,$N22,$S22,$X22,$AC22,$AH22,$AM22,$AR22,$AW22,$BB22,$BG22,$BL22,$BQ22,$BV22,$CA22,$CF22),1)</f>
        <v>#VALUE!</v>
      </c>
      <c r="AX136" s="3" t="e">
        <f>RANK(AX22,($E22,$J22,$O22,$T22,$Y22,$AD22,$AI22,$AN22,$AS22,$AX22,$BC22,$BH22,$BM22,$BR22,$BW22,$CB22),0)</f>
        <v>#VALUE!</v>
      </c>
      <c r="AY136" s="3" t="e">
        <f>RANK(AY22,($F22,$K22,$P22,$U22,$Z22,$AE22,$AJ22,$AO22,$AT22,$AY22,$BD22,$BI22,$BN22,$BS22,$BX22,$CC22),1)</f>
        <v>#VALUE!</v>
      </c>
      <c r="AZ136" s="3" t="e">
        <f>RANK(AZ22,($G22,$L22,$Q22,$V22,$AA22,$AF22,$AK22,$AP22,$AU22,$AZ22,$BE22,$BJ22,$BO22,$BT22,$BY22,$CD22),1)</f>
        <v>#VALUE!</v>
      </c>
      <c r="BA136" s="3" t="e">
        <f>RANK(BA22,($H22,$M22,$R22,$W22,$AB22,$AG22,$AL22,$AQ22,$AV22,$BA22,$BF22,$BK22,$BP22,$BU22,$BZ22,$CE22),1)</f>
        <v>#VALUE!</v>
      </c>
      <c r="BB136" s="3" t="e">
        <f>RANK(BB22,($I22,$N22,$S22,$X22,$AC22,$AH22,$AM22,$AR22,$AW22,$BB22,$BG22,$BL22,$BQ22,$BV22,$CA22,$CF22),1)</f>
        <v>#VALUE!</v>
      </c>
      <c r="BC136" s="3" t="e">
        <f>RANK(BC22,($E22,$J22,$O22,$T22,$Y22,$AD22,$AI22,$AN22,$AS22,$AX22,$BC22,$BH22,$BM22,$BR22,$BW22,$CB22),0)</f>
        <v>#VALUE!</v>
      </c>
      <c r="BD136" s="3" t="e">
        <f>RANK(BD22,($F22,$K22,$P22,$U22,$Z22,$AE22,$AJ22,$AO22,$AT22,$AY22,$BD22,$BI22,$BN22,$BS22,$BX22,$CC22),1)</f>
        <v>#VALUE!</v>
      </c>
      <c r="BE136" s="3" t="e">
        <f>RANK(BE22,($G22,$L22,$Q22,$V22,$AA22,$AF22,$AK22,$AP22,$AU22,$AZ22,$BE22,$BJ22,$BO22,$BT22,$BY22,$CD22),1)</f>
        <v>#VALUE!</v>
      </c>
      <c r="BF136" s="3" t="e">
        <f>RANK(BF22,($H22,$M22,$R22,$W22,$AB22,$AG22,$AL22,$AQ22,$AV22,$BA22,$BF22,$BK22,$BP22,$BU22,$BZ22,$CE22),1)</f>
        <v>#VALUE!</v>
      </c>
      <c r="BG136" s="3" t="e">
        <f>RANK(BG22,($I22,$N22,$S22,$X22,$AC22,$AH22,$AM22,$AR22,$AW22,$BB22,$BG22,$BL22,$BQ22,$BV22,$CA22,$CF22),1)</f>
        <v>#VALUE!</v>
      </c>
      <c r="BH136" s="3" t="e">
        <f>RANK(BH22,($E22,$J22,$O22,$T22,$Y22,$AD22,$AI22,$AN22,$AS22,$AX22,$BC22,$BH22,$BM22,$BR22,$BW22,$CB22),0)</f>
        <v>#VALUE!</v>
      </c>
      <c r="BI136" s="3" t="e">
        <f>RANK(BI22,($F22,$K22,$P22,$U22,$Z22,$AE22,$AJ22,$AO22,$AT22,$AY22,$BD22,$BI22,$BN22,$BS22,$BX22,$CC22),1)</f>
        <v>#VALUE!</v>
      </c>
      <c r="BJ136" s="3" t="e">
        <f>RANK(BJ22,($G22,$L22,$Q22,$V22,$AA22,$AF22,$AK22,$AP22,$AU22,$AZ22,$BE22,$BJ22,$BO22,$BT22,$BY22,$CD22),1)</f>
        <v>#VALUE!</v>
      </c>
      <c r="BK136" s="3" t="e">
        <f>RANK(BK22,($H22,$M22,$R22,$W22,$AB22,$AG22,$AL22,$AQ22,$AV22,$BA22,$BF22,$BK22,$BP22,$BU22,$BZ22,$CE22),1)</f>
        <v>#VALUE!</v>
      </c>
      <c r="BL136" s="3" t="e">
        <f>RANK(BL22,($I22,$N22,$S22,$X22,$AC22,$AH22,$AM22,$AR22,$AW22,$BB22,$BG22,$BL22,$BQ22,$BV22,$CA22,$CF22),1)</f>
        <v>#VALUE!</v>
      </c>
      <c r="BM136" s="3" t="e">
        <f>RANK(BM22,($E22,$J22,$O22,$T22,$Y22,$AD22,$AI22,$AN22,$AS22,$AX22,$BC22,$BH22,$BM22,$BR22,$BW22,$CB22),0)</f>
        <v>#VALUE!</v>
      </c>
      <c r="BN136" s="3" t="e">
        <f>RANK(BN22,($F22,$K22,$P22,$U22,$Z22,$AE22,$AJ22,$AO22,$AT22,$AY22,$BD22,$BI22,$BN22,$BS22,$BX22,$CC22),1)</f>
        <v>#VALUE!</v>
      </c>
      <c r="BO136" s="3" t="e">
        <f>RANK(BO22,($G22,$L22,$Q22,$V22,$AA22,$AF22,$AK22,$AP22,$AU22,$AZ22,$BE22,$BJ22,$BO22,$BT22,$BY22,$CD22),1)</f>
        <v>#VALUE!</v>
      </c>
      <c r="BP136" s="3" t="e">
        <f>RANK(BP22,($H22,$M22,$R22,$W22,$AB22,$AG22,$AL22,$AQ22,$AV22,$BA22,$BF22,$BK22,$BP22,$BU22,$BZ22,$CE22),1)</f>
        <v>#VALUE!</v>
      </c>
      <c r="BQ136" s="3" t="e">
        <f>RANK(BQ22,($I22,$N22,$S22,$X22,$AC22,$AH22,$AM22,$AR22,$AW22,$BB22,$BG22,$BL22,$BQ22,$BV22,$CA22,$CF22),1)</f>
        <v>#VALUE!</v>
      </c>
      <c r="BR136" s="3" t="e">
        <f>RANK(BR22,($E22,$J22,$O22,$T22,$Y22,$AD22,$AI22,$AN22,$AS22,$AX22,$BC22,$BH22,$BM22,$BR22,$BW22,$CB22),0)</f>
        <v>#VALUE!</v>
      </c>
      <c r="BS136" s="3" t="e">
        <f>RANK(BS22,($F22,$K22,$P22,$U22,$Z22,$AE22,$AJ22,$AO22,$AT22,$AY22,$BD22,$BI22,$BN22,$BS22,$BX22,$CC22),1)</f>
        <v>#VALUE!</v>
      </c>
      <c r="BT136" s="3" t="e">
        <f>RANK(BT22,($G22,$L22,$Q22,$V22,$AA22,$AF22,$AK22,$AP22,$AU22,$AZ22,$BE22,$BJ22,$BO22,$BT22,$BY22,$CD22),1)</f>
        <v>#VALUE!</v>
      </c>
      <c r="BU136" s="3" t="e">
        <f>RANK(BU22,($H22,$M22,$R22,$W22,$AB22,$AG22,$AL22,$AQ22,$AV22,$BA22,$BF22,$BK22,$BP22,$BU22,$BZ22,$CE22),1)</f>
        <v>#VALUE!</v>
      </c>
      <c r="BV136" s="3" t="e">
        <f>RANK(BV22,($I22,$N22,$S22,$X22,$AC22,$AH22,$AM22,$AR22,$AW22,$BB22,$BG22,$BL22,$BQ22,$BV22,$CA22,$CF22),1)</f>
        <v>#VALUE!</v>
      </c>
      <c r="BW136" s="3" t="e">
        <f>RANK(BW22,($E22,$J22,$O22,$T22,$Y22,$AD22,$AI22,$AN22,$AS22,$AX22,$BC22,$BH22,$BM22,$BR22,$BW22,$CB22),0)</f>
        <v>#VALUE!</v>
      </c>
      <c r="BX136" s="3" t="e">
        <f>RANK(BX22,($F22,$K22,$P22,$U22,$Z22,$AE22,$AJ22,$AO22,$AT22,$AY22,$BD22,$BI22,$BN22,$BS22,$BX22,$CC22),1)</f>
        <v>#VALUE!</v>
      </c>
      <c r="BY136" s="3" t="e">
        <f>RANK(BY22,($G22,$L22,$Q22,$V22,$AA22,$AF22,$AK22,$AP22,$AU22,$AZ22,$BE22,$BJ22,$BO22,$BT22,$BY22,$CD22),1)</f>
        <v>#VALUE!</v>
      </c>
      <c r="BZ136" s="3" t="e">
        <f>RANK(BZ22,($H22,$M22,$R22,$W22,$AB22,$AG22,$AL22,$AQ22,$AV22,$BA22,$BF22,$BK22,$BP22,$BU22,$BZ22,$CE22),1)</f>
        <v>#VALUE!</v>
      </c>
      <c r="CA136" s="3" t="e">
        <f>RANK(CA22,($I22,$N22,$S22,$X22,$AC22,$AH22,$AM22,$AR22,$AW22,$BB22,$BG22,$BL22,$BQ22,$BV22,$CA22,$CF22),1)</f>
        <v>#VALUE!</v>
      </c>
      <c r="CB136" s="3" t="e">
        <f>RANK(CB22,($E22,$J22,$O22,$T22,$Y22,$AD22,$AI22,$AN22,$AS22,$AX22,$BC22,$BH22,$BM22,$BR22,$BW22,$CB22),0)</f>
        <v>#VALUE!</v>
      </c>
      <c r="CC136" s="3" t="e">
        <f>RANK(CC22,($F22,$K22,$P22,$U22,$Z22,$AE22,$AJ22,$AO22,$AT22,$AY22,$BD22,$BI22,$BN22,$BS22,$BX22,$CC22),1)</f>
        <v>#VALUE!</v>
      </c>
      <c r="CD136" s="3" t="e">
        <f>RANK(CD22,($G22,$L22,$Q22,$V22,$AA22,$AF22,$AK22,$AP22,$AU22,$AZ22,$BE22,$BJ22,$BO22,$BT22,$BY22,$CD22),1)</f>
        <v>#VALUE!</v>
      </c>
      <c r="CE136" s="3" t="e">
        <f>RANK(CE22,($H22,$M22,$R22,$W22,$AB22,$AG22,$AL22,$AQ22,$AV22,$BA22,$BF22,$BK22,$BP22,$BU22,$BZ22,$CE22),1)</f>
        <v>#VALUE!</v>
      </c>
      <c r="CF136" s="3" t="e">
        <f>RANK(CF22,($I22,$N22,$S22,$X22,$AC22,$AH22,$AM22,$AR22,$AW22,$BB22,$BG22,$BL22,$BQ22,$BV22,$CA22,$CF22),1)</f>
        <v>#VALUE!</v>
      </c>
      <c r="CH136" s="84"/>
      <c r="CI136" s="82"/>
      <c r="CJ136" s="82"/>
      <c r="CK136" s="82"/>
      <c r="CL136" s="82"/>
      <c r="CM136" s="3"/>
    </row>
    <row r="137" spans="1:91" s="79" customFormat="1" ht="15.75" hidden="1" thickBot="1" x14ac:dyDescent="0.3">
      <c r="A137" s="3">
        <f t="shared" si="87"/>
        <v>20</v>
      </c>
      <c r="B137" s="3" t="str">
        <f t="shared" si="87"/>
        <v>Epigenomics</v>
      </c>
      <c r="C137" s="3">
        <f t="shared" si="87"/>
        <v>10</v>
      </c>
      <c r="D137" s="3"/>
      <c r="E137" s="3">
        <f>RANK(E23,($E23,$J23,$O23,$T23,$Y23,$AD23,$AI23,$AN23,$AS23,$AX23,$BC23,$BH23,$BM23,$BR23,$BW23,$CB23),0)</f>
        <v>1</v>
      </c>
      <c r="F137" s="3">
        <f>RANK(F23,($F23,$K23,$P23,$U23,$Z23,$AE23,$AJ23,$AO23,$AT23,$AY23,$BD23,$BI23,$BN23,$BS23,$BX23,$CC23),1)</f>
        <v>1</v>
      </c>
      <c r="G137" s="3">
        <f>RANK(G23,($G23,$L23,$Q23,$V23,$AA23,$AF23,$AK23,$AP23,$AU23,$AZ23,$BE23,$BJ23,$BO23,$BT23,$BY23,$CD23),1)</f>
        <v>1</v>
      </c>
      <c r="H137" s="3">
        <f>RANK(H23,($H23,$M23,$R23,$W23,$AB23,$AG23,$AL23,$AQ23,$AV23,$BA23,$BF23,$BK23,$BP23,$BU23,$BZ23,$CE23),1)</f>
        <v>1</v>
      </c>
      <c r="I137" s="3">
        <f>RANK(I23,($I23,$N23,$S23,$X23,$AC23,$AH23,$AM23,$AR23,$AW23,$BB23,$BG23,$BL23,$BQ23,$BV23,$CA23,$CF23),1)</f>
        <v>4</v>
      </c>
      <c r="J137" s="3">
        <f>RANK(J23,($E23,$J23,$O23,$T23,$Y23,$AD23,$AI23,$AN23,$AS23,$AX23,$BC23,$BH23,$BM23,$BR23,$BW23,$CB23),0)</f>
        <v>1</v>
      </c>
      <c r="K137" s="3">
        <f>RANK(K23,($F23,$K23,$P23,$U23,$Z23,$AE23,$AJ23,$AO23,$AT23,$AY23,$BD23,$BI23,$BN23,$BS23,$BX23,$CC23),1)</f>
        <v>1</v>
      </c>
      <c r="L137" s="3">
        <f>RANK(L23,($G23,$L23,$Q23,$V23,$AA23,$AF23,$AK23,$AP23,$AU23,$AZ23,$BE23,$BJ23,$BO23,$BT23,$BY23,$CD23),1)</f>
        <v>1</v>
      </c>
      <c r="M137" s="3">
        <f>RANK(M23,($H23,$M23,$R23,$W23,$AB23,$AG23,$AL23,$AQ23,$AV23,$BA23,$BF23,$BK23,$BP23,$BU23,$BZ23,$CE23),1)</f>
        <v>1</v>
      </c>
      <c r="N137" s="3">
        <f>RANK(N23,($I23,$N23,$S23,$X23,$AC23,$AH23,$AM23,$AR23,$AW23,$BB23,$BG23,$BL23,$BQ23,$BV23,$CA23,$CF23),1)</f>
        <v>6</v>
      </c>
      <c r="O137" s="3">
        <f>RANK(O23,($E23,$J23,$O23,$T23,$Y23,$AD23,$AI23,$AN23,$AS23,$AX23,$BC23,$BH23,$BM23,$BR23,$BW23,$CB23),0)</f>
        <v>1</v>
      </c>
      <c r="P137" s="3">
        <f>RANK(P23,($F23,$K23,$P23,$U23,$Z23,$AE23,$AJ23,$AO23,$AT23,$AY23,$BD23,$BI23,$BN23,$BS23,$BX23,$CC23),1)</f>
        <v>1</v>
      </c>
      <c r="Q137" s="3">
        <f>RANK(Q23,($G23,$L23,$Q23,$V23,$AA23,$AF23,$AK23,$AP23,$AU23,$AZ23,$BE23,$BJ23,$BO23,$BT23,$BY23,$CD23),1)</f>
        <v>1</v>
      </c>
      <c r="R137" s="3">
        <f>RANK(R23,($H23,$M23,$R23,$W23,$AB23,$AG23,$AL23,$AQ23,$AV23,$BA23,$BF23,$BK23,$BP23,$BU23,$BZ23,$CE23),1)</f>
        <v>1</v>
      </c>
      <c r="S137" s="3">
        <f>RANK(S23,($I23,$N23,$S23,$X23,$AC23,$AH23,$AM23,$AR23,$AW23,$BB23,$BG23,$BL23,$BQ23,$BV23,$CA23,$CF23),1)</f>
        <v>5</v>
      </c>
      <c r="T137" s="3">
        <f>RANK(T23,($E23,$J23,$O23,$T23,$Y23,$AD23,$AI23,$AN23,$AS23,$AX23,$BC23,$BH23,$BM23,$BR23,$BW23,$CB23),0)</f>
        <v>1</v>
      </c>
      <c r="U137" s="3">
        <f>RANK(U23,($F23,$K23,$P23,$U23,$Z23,$AE23,$AJ23,$AO23,$AT23,$AY23,$BD23,$BI23,$BN23,$BS23,$BX23,$CC23),1)</f>
        <v>1</v>
      </c>
      <c r="V137" s="3">
        <f>RANK(V23,($G23,$L23,$Q23,$V23,$AA23,$AF23,$AK23,$AP23,$AU23,$AZ23,$BE23,$BJ23,$BO23,$BT23,$BY23,$CD23),1)</f>
        <v>1</v>
      </c>
      <c r="W137" s="3">
        <f>RANK(W23,($H23,$M23,$R23,$W23,$AB23,$AG23,$AL23,$AQ23,$AV23,$BA23,$BF23,$BK23,$BP23,$BU23,$BZ23,$CE23),1)</f>
        <v>1</v>
      </c>
      <c r="X137" s="3">
        <f>RANK(X23,($I23,$N23,$S23,$X23,$AC23,$AH23,$AM23,$AR23,$AW23,$BB23,$BG23,$BL23,$BQ23,$BV23,$CA23,$CF23),1)</f>
        <v>3</v>
      </c>
      <c r="Y137" s="3">
        <f>RANK(Y23,($E23,$J23,$O23,$T23,$Y23,$AD23,$AI23,$AN23,$AS23,$AX23,$BC23,$BH23,$BM23,$BR23,$BW23,$CB23),0)</f>
        <v>1</v>
      </c>
      <c r="Z137" s="3">
        <f>RANK(Z23,($F23,$K23,$P23,$U23,$Z23,$AE23,$AJ23,$AO23,$AT23,$AY23,$BD23,$BI23,$BN23,$BS23,$BX23,$CC23),1)</f>
        <v>6</v>
      </c>
      <c r="AA137" s="3">
        <f>RANK(AA23,($G23,$L23,$Q23,$V23,$AA23,$AF23,$AK23,$AP23,$AU23,$AZ23,$BE23,$BJ23,$BO23,$BT23,$BY23,$CD23),1)</f>
        <v>6</v>
      </c>
      <c r="AB137" s="3">
        <f>RANK(AB23,($H23,$M23,$R23,$W23,$AB23,$AG23,$AL23,$AQ23,$AV23,$BA23,$BF23,$BK23,$BP23,$BU23,$BZ23,$CE23),1)</f>
        <v>6</v>
      </c>
      <c r="AC137" s="3">
        <f>RANK(AC23,($I23,$N23,$S23,$X23,$AC23,$AH23,$AM23,$AR23,$AW23,$BB23,$BG23,$BL23,$BQ23,$BV23,$CA23,$CF23),1)</f>
        <v>2</v>
      </c>
      <c r="AD137" s="3">
        <f>RANK(AD23,($E23,$J23,$O23,$T23,$Y23,$AD23,$AI23,$AN23,$AS23,$AX23,$BC23,$BH23,$BM23,$BR23,$BW23,$CB23),0)</f>
        <v>1</v>
      </c>
      <c r="AE137" s="3">
        <f>RANK(AE23,($F23,$K23,$P23,$U23,$Z23,$AE23,$AJ23,$AO23,$AT23,$AY23,$BD23,$BI23,$BN23,$BS23,$BX23,$CC23),1)</f>
        <v>1</v>
      </c>
      <c r="AF137" s="3">
        <f>RANK(AF23,($G23,$L23,$Q23,$V23,$AA23,$AF23,$AK23,$AP23,$AU23,$AZ23,$BE23,$BJ23,$BO23,$BT23,$BY23,$CD23),1)</f>
        <v>1</v>
      </c>
      <c r="AG137" s="3">
        <f>RANK(AG23,($H23,$M23,$R23,$W23,$AB23,$AG23,$AL23,$AQ23,$AV23,$BA23,$BF23,$BK23,$BP23,$BU23,$BZ23,$CE23),1)</f>
        <v>1</v>
      </c>
      <c r="AH137" s="3">
        <f>RANK(AH23,($I23,$N23,$S23,$X23,$AC23,$AH23,$AM23,$AR23,$AW23,$BB23,$BG23,$BL23,$BQ23,$BV23,$CA23,$CF23),1)</f>
        <v>1</v>
      </c>
      <c r="AI137" s="3" t="e">
        <f>RANK(AI23,($E23,$J23,$O23,$T23,$Y23,$AD23,$AI23,$AN23,$AS23,$AX23,$BC23,$BH23,$BM23,$BR23,$BW23,$CB23),0)</f>
        <v>#VALUE!</v>
      </c>
      <c r="AJ137" s="3" t="e">
        <f>RANK(AJ23,($F23,$K23,$P23,$U23,$Z23,$AE23,$AJ23,$AO23,$AT23,$AY23,$BD23,$BI23,$BN23,$BS23,$BX23,$CC23),1)</f>
        <v>#VALUE!</v>
      </c>
      <c r="AK137" s="3" t="e">
        <f>RANK(AK23,($G23,$L23,$Q23,$V23,$AA23,$AF23,$AK23,$AP23,$AU23,$AZ23,$BE23,$BJ23,$BO23,$BT23,$BY23,$CD23),1)</f>
        <v>#VALUE!</v>
      </c>
      <c r="AL137" s="3" t="e">
        <f>RANK(AL23,($H23,$M23,$R23,$W23,$AB23,$AG23,$AL23,$AQ23,$AV23,$BA23,$BF23,$BK23,$BP23,$BU23,$BZ23,$CE23),1)</f>
        <v>#VALUE!</v>
      </c>
      <c r="AM137" s="3" t="e">
        <f>RANK(AM23,($I23,$N23,$S23,$X23,$AC23,$AH23,$AM23,$AR23,$AW23,$BB23,$BG23,$BL23,$BQ23,$BV23,$CA23,$CF23),1)</f>
        <v>#VALUE!</v>
      </c>
      <c r="AN137" s="3" t="e">
        <f>RANK(AN23,($E23,$J23,$O23,$T23,$Y23,$AD23,$AI23,$AN23,$AS23,$AX23,$BC23,$BH23,$BM23,$BR23,$BW23,$CB23),0)</f>
        <v>#VALUE!</v>
      </c>
      <c r="AO137" s="3" t="e">
        <f>RANK(AO23,($F23,$K23,$P23,$U23,$Z23,$AE23,$AJ23,$AO23,$AT23,$AY23,$BD23,$BI23,$BN23,$BS23,$BX23,$CC23),1)</f>
        <v>#VALUE!</v>
      </c>
      <c r="AP137" s="3" t="e">
        <f>RANK(AP23,($G23,$L23,$Q23,$V23,$AA23,$AF23,$AK23,$AP23,$AU23,$AZ23,$BE23,$BJ23,$BO23,$BT23,$BY23,$CD23),1)</f>
        <v>#VALUE!</v>
      </c>
      <c r="AQ137" s="3" t="e">
        <f>RANK(AQ23,($H23,$M23,$R23,$W23,$AB23,$AG23,$AL23,$AQ23,$AV23,$BA23,$BF23,$BK23,$BP23,$BU23,$BZ23,$CE23),1)</f>
        <v>#VALUE!</v>
      </c>
      <c r="AR137" s="3" t="e">
        <f>RANK(AR23,($I23,$N23,$S23,$X23,$AC23,$AH23,$AM23,$AR23,$AW23,$BB23,$BG23,$BL23,$BQ23,$BV23,$CA23,$CF23),1)</f>
        <v>#VALUE!</v>
      </c>
      <c r="AS137" s="3" t="e">
        <f>RANK(AS23,($E23,$J23,$O23,$T23,$Y23,$AD23,$AI23,$AN23,$AS23,$AX23,$BC23,$BH23,$BM23,$BR23,$BW23,$CB23),0)</f>
        <v>#VALUE!</v>
      </c>
      <c r="AT137" s="3" t="e">
        <f>RANK(AT23,($F23,$K23,$P23,$U23,$Z23,$AE23,$AJ23,$AO23,$AT23,$AY23,$BD23,$BI23,$BN23,$BS23,$BX23,$CC23),1)</f>
        <v>#VALUE!</v>
      </c>
      <c r="AU137" s="3" t="e">
        <f>RANK(AU23,($G23,$L23,$Q23,$V23,$AA23,$AF23,$AK23,$AP23,$AU23,$AZ23,$BE23,$BJ23,$BO23,$BT23,$BY23,$CD23),1)</f>
        <v>#VALUE!</v>
      </c>
      <c r="AV137" s="3" t="e">
        <f>RANK(AV23,($H23,$M23,$R23,$W23,$AB23,$AG23,$AL23,$AQ23,$AV23,$BA23,$BF23,$BK23,$BP23,$BU23,$BZ23,$CE23),1)</f>
        <v>#VALUE!</v>
      </c>
      <c r="AW137" s="3" t="e">
        <f>RANK(AW23,($I23,$N23,$S23,$X23,$AC23,$AH23,$AM23,$AR23,$AW23,$BB23,$BG23,$BL23,$BQ23,$BV23,$CA23,$CF23),1)</f>
        <v>#VALUE!</v>
      </c>
      <c r="AX137" s="3" t="e">
        <f>RANK(AX23,($E23,$J23,$O23,$T23,$Y23,$AD23,$AI23,$AN23,$AS23,$AX23,$BC23,$BH23,$BM23,$BR23,$BW23,$CB23),0)</f>
        <v>#VALUE!</v>
      </c>
      <c r="AY137" s="3" t="e">
        <f>RANK(AY23,($F23,$K23,$P23,$U23,$Z23,$AE23,$AJ23,$AO23,$AT23,$AY23,$BD23,$BI23,$BN23,$BS23,$BX23,$CC23),1)</f>
        <v>#VALUE!</v>
      </c>
      <c r="AZ137" s="3" t="e">
        <f>RANK(AZ23,($G23,$L23,$Q23,$V23,$AA23,$AF23,$AK23,$AP23,$AU23,$AZ23,$BE23,$BJ23,$BO23,$BT23,$BY23,$CD23),1)</f>
        <v>#VALUE!</v>
      </c>
      <c r="BA137" s="3" t="e">
        <f>RANK(BA23,($H23,$M23,$R23,$W23,$AB23,$AG23,$AL23,$AQ23,$AV23,$BA23,$BF23,$BK23,$BP23,$BU23,$BZ23,$CE23),1)</f>
        <v>#VALUE!</v>
      </c>
      <c r="BB137" s="3" t="e">
        <f>RANK(BB23,($I23,$N23,$S23,$X23,$AC23,$AH23,$AM23,$AR23,$AW23,$BB23,$BG23,$BL23,$BQ23,$BV23,$CA23,$CF23),1)</f>
        <v>#VALUE!</v>
      </c>
      <c r="BC137" s="3" t="e">
        <f>RANK(BC23,($E23,$J23,$O23,$T23,$Y23,$AD23,$AI23,$AN23,$AS23,$AX23,$BC23,$BH23,$BM23,$BR23,$BW23,$CB23),0)</f>
        <v>#VALUE!</v>
      </c>
      <c r="BD137" s="3" t="e">
        <f>RANK(BD23,($F23,$K23,$P23,$U23,$Z23,$AE23,$AJ23,$AO23,$AT23,$AY23,$BD23,$BI23,$BN23,$BS23,$BX23,$CC23),1)</f>
        <v>#VALUE!</v>
      </c>
      <c r="BE137" s="3" t="e">
        <f>RANK(BE23,($G23,$L23,$Q23,$V23,$AA23,$AF23,$AK23,$AP23,$AU23,$AZ23,$BE23,$BJ23,$BO23,$BT23,$BY23,$CD23),1)</f>
        <v>#VALUE!</v>
      </c>
      <c r="BF137" s="3" t="e">
        <f>RANK(BF23,($H23,$M23,$R23,$W23,$AB23,$AG23,$AL23,$AQ23,$AV23,$BA23,$BF23,$BK23,$BP23,$BU23,$BZ23,$CE23),1)</f>
        <v>#VALUE!</v>
      </c>
      <c r="BG137" s="3" t="e">
        <f>RANK(BG23,($I23,$N23,$S23,$X23,$AC23,$AH23,$AM23,$AR23,$AW23,$BB23,$BG23,$BL23,$BQ23,$BV23,$CA23,$CF23),1)</f>
        <v>#VALUE!</v>
      </c>
      <c r="BH137" s="3" t="e">
        <f>RANK(BH23,($E23,$J23,$O23,$T23,$Y23,$AD23,$AI23,$AN23,$AS23,$AX23,$BC23,$BH23,$BM23,$BR23,$BW23,$CB23),0)</f>
        <v>#VALUE!</v>
      </c>
      <c r="BI137" s="3" t="e">
        <f>RANK(BI23,($F23,$K23,$P23,$U23,$Z23,$AE23,$AJ23,$AO23,$AT23,$AY23,$BD23,$BI23,$BN23,$BS23,$BX23,$CC23),1)</f>
        <v>#VALUE!</v>
      </c>
      <c r="BJ137" s="3" t="e">
        <f>RANK(BJ23,($G23,$L23,$Q23,$V23,$AA23,$AF23,$AK23,$AP23,$AU23,$AZ23,$BE23,$BJ23,$BO23,$BT23,$BY23,$CD23),1)</f>
        <v>#VALUE!</v>
      </c>
      <c r="BK137" s="3" t="e">
        <f>RANK(BK23,($H23,$M23,$R23,$W23,$AB23,$AG23,$AL23,$AQ23,$AV23,$BA23,$BF23,$BK23,$BP23,$BU23,$BZ23,$CE23),1)</f>
        <v>#VALUE!</v>
      </c>
      <c r="BL137" s="3" t="e">
        <f>RANK(BL23,($I23,$N23,$S23,$X23,$AC23,$AH23,$AM23,$AR23,$AW23,$BB23,$BG23,$BL23,$BQ23,$BV23,$CA23,$CF23),1)</f>
        <v>#VALUE!</v>
      </c>
      <c r="BM137" s="3" t="e">
        <f>RANK(BM23,($E23,$J23,$O23,$T23,$Y23,$AD23,$AI23,$AN23,$AS23,$AX23,$BC23,$BH23,$BM23,$BR23,$BW23,$CB23),0)</f>
        <v>#VALUE!</v>
      </c>
      <c r="BN137" s="3" t="e">
        <f>RANK(BN23,($F23,$K23,$P23,$U23,$Z23,$AE23,$AJ23,$AO23,$AT23,$AY23,$BD23,$BI23,$BN23,$BS23,$BX23,$CC23),1)</f>
        <v>#VALUE!</v>
      </c>
      <c r="BO137" s="3" t="e">
        <f>RANK(BO23,($G23,$L23,$Q23,$V23,$AA23,$AF23,$AK23,$AP23,$AU23,$AZ23,$BE23,$BJ23,$BO23,$BT23,$BY23,$CD23),1)</f>
        <v>#VALUE!</v>
      </c>
      <c r="BP137" s="3" t="e">
        <f>RANK(BP23,($H23,$M23,$R23,$W23,$AB23,$AG23,$AL23,$AQ23,$AV23,$BA23,$BF23,$BK23,$BP23,$BU23,$BZ23,$CE23),1)</f>
        <v>#VALUE!</v>
      </c>
      <c r="BQ137" s="3" t="e">
        <f>RANK(BQ23,($I23,$N23,$S23,$X23,$AC23,$AH23,$AM23,$AR23,$AW23,$BB23,$BG23,$BL23,$BQ23,$BV23,$CA23,$CF23),1)</f>
        <v>#VALUE!</v>
      </c>
      <c r="BR137" s="3" t="e">
        <f>RANK(BR23,($E23,$J23,$O23,$T23,$Y23,$AD23,$AI23,$AN23,$AS23,$AX23,$BC23,$BH23,$BM23,$BR23,$BW23,$CB23),0)</f>
        <v>#VALUE!</v>
      </c>
      <c r="BS137" s="3" t="e">
        <f>RANK(BS23,($F23,$K23,$P23,$U23,$Z23,$AE23,$AJ23,$AO23,$AT23,$AY23,$BD23,$BI23,$BN23,$BS23,$BX23,$CC23),1)</f>
        <v>#VALUE!</v>
      </c>
      <c r="BT137" s="3" t="e">
        <f>RANK(BT23,($G23,$L23,$Q23,$V23,$AA23,$AF23,$AK23,$AP23,$AU23,$AZ23,$BE23,$BJ23,$BO23,$BT23,$BY23,$CD23),1)</f>
        <v>#VALUE!</v>
      </c>
      <c r="BU137" s="3" t="e">
        <f>RANK(BU23,($H23,$M23,$R23,$W23,$AB23,$AG23,$AL23,$AQ23,$AV23,$BA23,$BF23,$BK23,$BP23,$BU23,$BZ23,$CE23),1)</f>
        <v>#VALUE!</v>
      </c>
      <c r="BV137" s="3" t="e">
        <f>RANK(BV23,($I23,$N23,$S23,$X23,$AC23,$AH23,$AM23,$AR23,$AW23,$BB23,$BG23,$BL23,$BQ23,$BV23,$CA23,$CF23),1)</f>
        <v>#VALUE!</v>
      </c>
      <c r="BW137" s="3" t="e">
        <f>RANK(BW23,($E23,$J23,$O23,$T23,$Y23,$AD23,$AI23,$AN23,$AS23,$AX23,$BC23,$BH23,$BM23,$BR23,$BW23,$CB23),0)</f>
        <v>#VALUE!</v>
      </c>
      <c r="BX137" s="3" t="e">
        <f>RANK(BX23,($F23,$K23,$P23,$U23,$Z23,$AE23,$AJ23,$AO23,$AT23,$AY23,$BD23,$BI23,$BN23,$BS23,$BX23,$CC23),1)</f>
        <v>#VALUE!</v>
      </c>
      <c r="BY137" s="3" t="e">
        <f>RANK(BY23,($G23,$L23,$Q23,$V23,$AA23,$AF23,$AK23,$AP23,$AU23,$AZ23,$BE23,$BJ23,$BO23,$BT23,$BY23,$CD23),1)</f>
        <v>#VALUE!</v>
      </c>
      <c r="BZ137" s="3" t="e">
        <f>RANK(BZ23,($H23,$M23,$R23,$W23,$AB23,$AG23,$AL23,$AQ23,$AV23,$BA23,$BF23,$BK23,$BP23,$BU23,$BZ23,$CE23),1)</f>
        <v>#VALUE!</v>
      </c>
      <c r="CA137" s="3" t="e">
        <f>RANK(CA23,($I23,$N23,$S23,$X23,$AC23,$AH23,$AM23,$AR23,$AW23,$BB23,$BG23,$BL23,$BQ23,$BV23,$CA23,$CF23),1)</f>
        <v>#VALUE!</v>
      </c>
      <c r="CB137" s="3" t="e">
        <f>RANK(CB23,($E23,$J23,$O23,$T23,$Y23,$AD23,$AI23,$AN23,$AS23,$AX23,$BC23,$BH23,$BM23,$BR23,$BW23,$CB23),0)</f>
        <v>#VALUE!</v>
      </c>
      <c r="CC137" s="3" t="e">
        <f>RANK(CC23,($F23,$K23,$P23,$U23,$Z23,$AE23,$AJ23,$AO23,$AT23,$AY23,$BD23,$BI23,$BN23,$BS23,$BX23,$CC23),1)</f>
        <v>#VALUE!</v>
      </c>
      <c r="CD137" s="3" t="e">
        <f>RANK(CD23,($G23,$L23,$Q23,$V23,$AA23,$AF23,$AK23,$AP23,$AU23,$AZ23,$BE23,$BJ23,$BO23,$BT23,$BY23,$CD23),1)</f>
        <v>#VALUE!</v>
      </c>
      <c r="CE137" s="3" t="e">
        <f>RANK(CE23,($H23,$M23,$R23,$W23,$AB23,$AG23,$AL23,$AQ23,$AV23,$BA23,$BF23,$BK23,$BP23,$BU23,$BZ23,$CE23),1)</f>
        <v>#VALUE!</v>
      </c>
      <c r="CF137" s="3" t="e">
        <f>RANK(CF23,($I23,$N23,$S23,$X23,$AC23,$AH23,$AM23,$AR23,$AW23,$BB23,$BG23,$BL23,$BQ23,$BV23,$CA23,$CF23),1)</f>
        <v>#VALUE!</v>
      </c>
      <c r="CH137" s="84"/>
      <c r="CI137" s="82"/>
      <c r="CJ137" s="82"/>
      <c r="CK137" s="82"/>
      <c r="CL137" s="82"/>
      <c r="CM137" s="3"/>
    </row>
    <row r="138" spans="1:91" ht="15.75" hidden="1" thickBot="1" x14ac:dyDescent="0.3">
      <c r="A138" s="3">
        <f t="shared" si="87"/>
        <v>21</v>
      </c>
      <c r="B138" s="3" t="str">
        <f t="shared" si="87"/>
        <v>LIGO</v>
      </c>
      <c r="C138" s="3">
        <f t="shared" si="87"/>
        <v>1</v>
      </c>
      <c r="D138" s="82"/>
      <c r="E138" s="3">
        <f>RANK(E24,($E24,$J24,$O24,$T24,$Y24,$AD24,$AI24,$AN24,$AS24,$AX24,$BC24,$BH24,$BM24,$BR24,$BW24,$CB24),0)</f>
        <v>1</v>
      </c>
      <c r="F138" s="3">
        <f>RANK(F24,($F24,$K24,$P24,$U24,$Z24,$AE24,$AJ24,$AO24,$AT24,$AY24,$BD24,$BI24,$BN24,$BS24,$BX24,$CC24),1)</f>
        <v>2</v>
      </c>
      <c r="G138" s="3">
        <f>RANK(G24,($G24,$L24,$Q24,$V24,$AA24,$AF24,$AK24,$AP24,$AU24,$AZ24,$BE24,$BJ24,$BO24,$BT24,$BY24,$CD24),1)</f>
        <v>2</v>
      </c>
      <c r="H138" s="3">
        <f>RANK(H24,($H24,$M24,$R24,$W24,$AB24,$AG24,$AL24,$AQ24,$AV24,$BA24,$BF24,$BK24,$BP24,$BU24,$BZ24,$CE24),1)</f>
        <v>2</v>
      </c>
      <c r="I138" s="3">
        <f>RANK(I24,($I24,$N24,$S24,$X24,$AC24,$AH24,$AM24,$AR24,$AW24,$BB24,$BG24,$BL24,$BQ24,$BV24,$CA24,$CF24),1)</f>
        <v>3</v>
      </c>
      <c r="J138" s="3">
        <f>RANK(J24,($E24,$J24,$O24,$T24,$Y24,$AD24,$AI24,$AN24,$AS24,$AX24,$BC24,$BH24,$BM24,$BR24,$BW24,$CB24),0)</f>
        <v>1</v>
      </c>
      <c r="K138" s="3">
        <f>RANK(K24,($F24,$K24,$P24,$U24,$Z24,$AE24,$AJ24,$AO24,$AT24,$AY24,$BD24,$BI24,$BN24,$BS24,$BX24,$CC24),1)</f>
        <v>6</v>
      </c>
      <c r="L138" s="3">
        <f>RANK(L24,($G24,$L24,$Q24,$V24,$AA24,$AF24,$AK24,$AP24,$AU24,$AZ24,$BE24,$BJ24,$BO24,$BT24,$BY24,$CD24),1)</f>
        <v>6</v>
      </c>
      <c r="M138" s="3">
        <f>RANK(M24,($H24,$M24,$R24,$W24,$AB24,$AG24,$AL24,$AQ24,$AV24,$BA24,$BF24,$BK24,$BP24,$BU24,$BZ24,$CE24),1)</f>
        <v>6</v>
      </c>
      <c r="N138" s="3">
        <f>RANK(N24,($I24,$N24,$S24,$X24,$AC24,$AH24,$AM24,$AR24,$AW24,$BB24,$BG24,$BL24,$BQ24,$BV24,$CA24,$CF24),1)</f>
        <v>5</v>
      </c>
      <c r="O138" s="3">
        <f>RANK(O24,($E24,$J24,$O24,$T24,$Y24,$AD24,$AI24,$AN24,$AS24,$AX24,$BC24,$BH24,$BM24,$BR24,$BW24,$CB24),0)</f>
        <v>1</v>
      </c>
      <c r="P138" s="3">
        <f>RANK(P24,($F24,$K24,$P24,$U24,$Z24,$AE24,$AJ24,$AO24,$AT24,$AY24,$BD24,$BI24,$BN24,$BS24,$BX24,$CC24),1)</f>
        <v>1</v>
      </c>
      <c r="Q138" s="3">
        <f>RANK(Q24,($G24,$L24,$Q24,$V24,$AA24,$AF24,$AK24,$AP24,$AU24,$AZ24,$BE24,$BJ24,$BO24,$BT24,$BY24,$CD24),1)</f>
        <v>1</v>
      </c>
      <c r="R138" s="3">
        <f>RANK(R24,($H24,$M24,$R24,$W24,$AB24,$AG24,$AL24,$AQ24,$AV24,$BA24,$BF24,$BK24,$BP24,$BU24,$BZ24,$CE24),1)</f>
        <v>1</v>
      </c>
      <c r="S138" s="3">
        <f>RANK(S24,($I24,$N24,$S24,$X24,$AC24,$AH24,$AM24,$AR24,$AW24,$BB24,$BG24,$BL24,$BQ24,$BV24,$CA24,$CF24),1)</f>
        <v>6</v>
      </c>
      <c r="T138" s="3">
        <f>RANK(T24,($E24,$J24,$O24,$T24,$Y24,$AD24,$AI24,$AN24,$AS24,$AX24,$BC24,$BH24,$BM24,$BR24,$BW24,$CB24),0)</f>
        <v>1</v>
      </c>
      <c r="U138" s="3">
        <f>RANK(U24,($F24,$K24,$P24,$U24,$Z24,$AE24,$AJ24,$AO24,$AT24,$AY24,$BD24,$BI24,$BN24,$BS24,$BX24,$CC24),1)</f>
        <v>5</v>
      </c>
      <c r="V138" s="3">
        <f>RANK(V24,($G24,$L24,$Q24,$V24,$AA24,$AF24,$AK24,$AP24,$AU24,$AZ24,$BE24,$BJ24,$BO24,$BT24,$BY24,$CD24),1)</f>
        <v>5</v>
      </c>
      <c r="W138" s="3">
        <f>RANK(W24,($H24,$M24,$R24,$W24,$AB24,$AG24,$AL24,$AQ24,$AV24,$BA24,$BF24,$BK24,$BP24,$BU24,$BZ24,$CE24),1)</f>
        <v>5</v>
      </c>
      <c r="X138" s="3">
        <f>RANK(X24,($I24,$N24,$S24,$X24,$AC24,$AH24,$AM24,$AR24,$AW24,$BB24,$BG24,$BL24,$BQ24,$BV24,$CA24,$CF24),1)</f>
        <v>4</v>
      </c>
      <c r="Y138" s="3">
        <f>RANK(Y24,($E24,$J24,$O24,$T24,$Y24,$AD24,$AI24,$AN24,$AS24,$AX24,$BC24,$BH24,$BM24,$BR24,$BW24,$CB24),0)</f>
        <v>1</v>
      </c>
      <c r="Z138" s="3">
        <f>RANK(Z24,($F24,$K24,$P24,$U24,$Z24,$AE24,$AJ24,$AO24,$AT24,$AY24,$BD24,$BI24,$BN24,$BS24,$BX24,$CC24),1)</f>
        <v>3</v>
      </c>
      <c r="AA138" s="3">
        <f>RANK(AA24,($G24,$L24,$Q24,$V24,$AA24,$AF24,$AK24,$AP24,$AU24,$AZ24,$BE24,$BJ24,$BO24,$BT24,$BY24,$CD24),1)</f>
        <v>3</v>
      </c>
      <c r="AB138" s="3">
        <f>RANK(AB24,($H24,$M24,$R24,$W24,$AB24,$AG24,$AL24,$AQ24,$AV24,$BA24,$BF24,$BK24,$BP24,$BU24,$BZ24,$CE24),1)</f>
        <v>3</v>
      </c>
      <c r="AC138" s="3">
        <f>RANK(AC24,($I24,$N24,$S24,$X24,$AC24,$AH24,$AM24,$AR24,$AW24,$BB24,$BG24,$BL24,$BQ24,$BV24,$CA24,$CF24),1)</f>
        <v>1</v>
      </c>
      <c r="AD138" s="3">
        <f>RANK(AD24,($E24,$J24,$O24,$T24,$Y24,$AD24,$AI24,$AN24,$AS24,$AX24,$BC24,$BH24,$BM24,$BR24,$BW24,$CB24),0)</f>
        <v>1</v>
      </c>
      <c r="AE138" s="3">
        <f>RANK(AE24,($F24,$K24,$P24,$U24,$Z24,$AE24,$AJ24,$AO24,$AT24,$AY24,$BD24,$BI24,$BN24,$BS24,$BX24,$CC24),1)</f>
        <v>4</v>
      </c>
      <c r="AF138" s="3">
        <f>RANK(AF24,($G24,$L24,$Q24,$V24,$AA24,$AF24,$AK24,$AP24,$AU24,$AZ24,$BE24,$BJ24,$BO24,$BT24,$BY24,$CD24),1)</f>
        <v>4</v>
      </c>
      <c r="AG138" s="3">
        <f>RANK(AG24,($H24,$M24,$R24,$W24,$AB24,$AG24,$AL24,$AQ24,$AV24,$BA24,$BF24,$BK24,$BP24,$BU24,$BZ24,$CE24),1)</f>
        <v>4</v>
      </c>
      <c r="AH138" s="3">
        <f>RANK(AH24,($I24,$N24,$S24,$X24,$AC24,$AH24,$AM24,$AR24,$AW24,$BB24,$BG24,$BL24,$BQ24,$BV24,$CA24,$CF24),1)</f>
        <v>2</v>
      </c>
      <c r="AI138" s="3" t="e">
        <f>RANK(AI24,($E24,$J24,$O24,$T24,$Y24,$AD24,$AI24,$AN24,$AS24,$AX24,$BC24,$BH24,$BM24,$BR24,$BW24,$CB24),0)</f>
        <v>#VALUE!</v>
      </c>
      <c r="AJ138" s="3" t="e">
        <f>RANK(AJ24,($F24,$K24,$P24,$U24,$Z24,$AE24,$AJ24,$AO24,$AT24,$AY24,$BD24,$BI24,$BN24,$BS24,$BX24,$CC24),1)</f>
        <v>#VALUE!</v>
      </c>
      <c r="AK138" s="3" t="e">
        <f>RANK(AK24,($G24,$L24,$Q24,$V24,$AA24,$AF24,$AK24,$AP24,$AU24,$AZ24,$BE24,$BJ24,$BO24,$BT24,$BY24,$CD24),1)</f>
        <v>#VALUE!</v>
      </c>
      <c r="AL138" s="3" t="e">
        <f>RANK(AL24,($H24,$M24,$R24,$W24,$AB24,$AG24,$AL24,$AQ24,$AV24,$BA24,$BF24,$BK24,$BP24,$BU24,$BZ24,$CE24),1)</f>
        <v>#VALUE!</v>
      </c>
      <c r="AM138" s="3" t="e">
        <f>RANK(AM24,($I24,$N24,$S24,$X24,$AC24,$AH24,$AM24,$AR24,$AW24,$BB24,$BG24,$BL24,$BQ24,$BV24,$CA24,$CF24),1)</f>
        <v>#VALUE!</v>
      </c>
      <c r="AN138" s="3" t="e">
        <f>RANK(AN24,($E24,$J24,$O24,$T24,$Y24,$AD24,$AI24,$AN24,$AS24,$AX24,$BC24,$BH24,$BM24,$BR24,$BW24,$CB24),0)</f>
        <v>#VALUE!</v>
      </c>
      <c r="AO138" s="3" t="e">
        <f>RANK(AO24,($F24,$K24,$P24,$U24,$Z24,$AE24,$AJ24,$AO24,$AT24,$AY24,$BD24,$BI24,$BN24,$BS24,$BX24,$CC24),1)</f>
        <v>#VALUE!</v>
      </c>
      <c r="AP138" s="3" t="e">
        <f>RANK(AP24,($G24,$L24,$Q24,$V24,$AA24,$AF24,$AK24,$AP24,$AU24,$AZ24,$BE24,$BJ24,$BO24,$BT24,$BY24,$CD24),1)</f>
        <v>#VALUE!</v>
      </c>
      <c r="AQ138" s="3" t="e">
        <f>RANK(AQ24,($H24,$M24,$R24,$W24,$AB24,$AG24,$AL24,$AQ24,$AV24,$BA24,$BF24,$BK24,$BP24,$BU24,$BZ24,$CE24),1)</f>
        <v>#VALUE!</v>
      </c>
      <c r="AR138" s="3" t="e">
        <f>RANK(AR24,($I24,$N24,$S24,$X24,$AC24,$AH24,$AM24,$AR24,$AW24,$BB24,$BG24,$BL24,$BQ24,$BV24,$CA24,$CF24),1)</f>
        <v>#VALUE!</v>
      </c>
      <c r="AS138" s="3" t="e">
        <f>RANK(AS24,($E24,$J24,$O24,$T24,$Y24,$AD24,$AI24,$AN24,$AS24,$AX24,$BC24,$BH24,$BM24,$BR24,$BW24,$CB24),0)</f>
        <v>#VALUE!</v>
      </c>
      <c r="AT138" s="3" t="e">
        <f>RANK(AT24,($F24,$K24,$P24,$U24,$Z24,$AE24,$AJ24,$AO24,$AT24,$AY24,$BD24,$BI24,$BN24,$BS24,$BX24,$CC24),1)</f>
        <v>#VALUE!</v>
      </c>
      <c r="AU138" s="3" t="e">
        <f>RANK(AU24,($G24,$L24,$Q24,$V24,$AA24,$AF24,$AK24,$AP24,$AU24,$AZ24,$BE24,$BJ24,$BO24,$BT24,$BY24,$CD24),1)</f>
        <v>#VALUE!</v>
      </c>
      <c r="AV138" s="3" t="e">
        <f>RANK(AV24,($H24,$M24,$R24,$W24,$AB24,$AG24,$AL24,$AQ24,$AV24,$BA24,$BF24,$BK24,$BP24,$BU24,$BZ24,$CE24),1)</f>
        <v>#VALUE!</v>
      </c>
      <c r="AW138" s="3" t="e">
        <f>RANK(AW24,($I24,$N24,$S24,$X24,$AC24,$AH24,$AM24,$AR24,$AW24,$BB24,$BG24,$BL24,$BQ24,$BV24,$CA24,$CF24),1)</f>
        <v>#VALUE!</v>
      </c>
      <c r="AX138" s="3" t="e">
        <f>RANK(AX24,($E24,$J24,$O24,$T24,$Y24,$AD24,$AI24,$AN24,$AS24,$AX24,$BC24,$BH24,$BM24,$BR24,$BW24,$CB24),0)</f>
        <v>#VALUE!</v>
      </c>
      <c r="AY138" s="3" t="e">
        <f>RANK(AY24,($F24,$K24,$P24,$U24,$Z24,$AE24,$AJ24,$AO24,$AT24,$AY24,$BD24,$BI24,$BN24,$BS24,$BX24,$CC24),1)</f>
        <v>#VALUE!</v>
      </c>
      <c r="AZ138" s="3" t="e">
        <f>RANK(AZ24,($G24,$L24,$Q24,$V24,$AA24,$AF24,$AK24,$AP24,$AU24,$AZ24,$BE24,$BJ24,$BO24,$BT24,$BY24,$CD24),1)</f>
        <v>#VALUE!</v>
      </c>
      <c r="BA138" s="3" t="e">
        <f>RANK(BA24,($H24,$M24,$R24,$W24,$AB24,$AG24,$AL24,$AQ24,$AV24,$BA24,$BF24,$BK24,$BP24,$BU24,$BZ24,$CE24),1)</f>
        <v>#VALUE!</v>
      </c>
      <c r="BB138" s="3" t="e">
        <f>RANK(BB24,($I24,$N24,$S24,$X24,$AC24,$AH24,$AM24,$AR24,$AW24,$BB24,$BG24,$BL24,$BQ24,$BV24,$CA24,$CF24),1)</f>
        <v>#VALUE!</v>
      </c>
      <c r="BC138" s="3" t="e">
        <f>RANK(BC24,($E24,$J24,$O24,$T24,$Y24,$AD24,$AI24,$AN24,$AS24,$AX24,$BC24,$BH24,$BM24,$BR24,$BW24,$CB24),0)</f>
        <v>#VALUE!</v>
      </c>
      <c r="BD138" s="3" t="e">
        <f>RANK(BD24,($F24,$K24,$P24,$U24,$Z24,$AE24,$AJ24,$AO24,$AT24,$AY24,$BD24,$BI24,$BN24,$BS24,$BX24,$CC24),1)</f>
        <v>#VALUE!</v>
      </c>
      <c r="BE138" s="3" t="e">
        <f>RANK(BE24,($G24,$L24,$Q24,$V24,$AA24,$AF24,$AK24,$AP24,$AU24,$AZ24,$BE24,$BJ24,$BO24,$BT24,$BY24,$CD24),1)</f>
        <v>#VALUE!</v>
      </c>
      <c r="BF138" s="3" t="e">
        <f>RANK(BF24,($H24,$M24,$R24,$W24,$AB24,$AG24,$AL24,$AQ24,$AV24,$BA24,$BF24,$BK24,$BP24,$BU24,$BZ24,$CE24),1)</f>
        <v>#VALUE!</v>
      </c>
      <c r="BG138" s="3" t="e">
        <f>RANK(BG24,($I24,$N24,$S24,$X24,$AC24,$AH24,$AM24,$AR24,$AW24,$BB24,$BG24,$BL24,$BQ24,$BV24,$CA24,$CF24),1)</f>
        <v>#VALUE!</v>
      </c>
      <c r="BH138" s="3" t="e">
        <f>RANK(BH24,($E24,$J24,$O24,$T24,$Y24,$AD24,$AI24,$AN24,$AS24,$AX24,$BC24,$BH24,$BM24,$BR24,$BW24,$CB24),0)</f>
        <v>#VALUE!</v>
      </c>
      <c r="BI138" s="3" t="e">
        <f>RANK(BI24,($F24,$K24,$P24,$U24,$Z24,$AE24,$AJ24,$AO24,$AT24,$AY24,$BD24,$BI24,$BN24,$BS24,$BX24,$CC24),1)</f>
        <v>#VALUE!</v>
      </c>
      <c r="BJ138" s="3" t="e">
        <f>RANK(BJ24,($G24,$L24,$Q24,$V24,$AA24,$AF24,$AK24,$AP24,$AU24,$AZ24,$BE24,$BJ24,$BO24,$BT24,$BY24,$CD24),1)</f>
        <v>#VALUE!</v>
      </c>
      <c r="BK138" s="3" t="e">
        <f>RANK(BK24,($H24,$M24,$R24,$W24,$AB24,$AG24,$AL24,$AQ24,$AV24,$BA24,$BF24,$BK24,$BP24,$BU24,$BZ24,$CE24),1)</f>
        <v>#VALUE!</v>
      </c>
      <c r="BL138" s="3" t="e">
        <f>RANK(BL24,($I24,$N24,$S24,$X24,$AC24,$AH24,$AM24,$AR24,$AW24,$BB24,$BG24,$BL24,$BQ24,$BV24,$CA24,$CF24),1)</f>
        <v>#VALUE!</v>
      </c>
      <c r="BM138" s="3" t="e">
        <f>RANK(BM24,($E24,$J24,$O24,$T24,$Y24,$AD24,$AI24,$AN24,$AS24,$AX24,$BC24,$BH24,$BM24,$BR24,$BW24,$CB24),0)</f>
        <v>#VALUE!</v>
      </c>
      <c r="BN138" s="3" t="e">
        <f>RANK(BN24,($F24,$K24,$P24,$U24,$Z24,$AE24,$AJ24,$AO24,$AT24,$AY24,$BD24,$BI24,$BN24,$BS24,$BX24,$CC24),1)</f>
        <v>#VALUE!</v>
      </c>
      <c r="BO138" s="3" t="e">
        <f>RANK(BO24,($G24,$L24,$Q24,$V24,$AA24,$AF24,$AK24,$AP24,$AU24,$AZ24,$BE24,$BJ24,$BO24,$BT24,$BY24,$CD24),1)</f>
        <v>#VALUE!</v>
      </c>
      <c r="BP138" s="3" t="e">
        <f>RANK(BP24,($H24,$M24,$R24,$W24,$AB24,$AG24,$AL24,$AQ24,$AV24,$BA24,$BF24,$BK24,$BP24,$BU24,$BZ24,$CE24),1)</f>
        <v>#VALUE!</v>
      </c>
      <c r="BQ138" s="3" t="e">
        <f>RANK(BQ24,($I24,$N24,$S24,$X24,$AC24,$AH24,$AM24,$AR24,$AW24,$BB24,$BG24,$BL24,$BQ24,$BV24,$CA24,$CF24),1)</f>
        <v>#VALUE!</v>
      </c>
      <c r="BR138" s="3" t="e">
        <f>RANK(BR24,($E24,$J24,$O24,$T24,$Y24,$AD24,$AI24,$AN24,$AS24,$AX24,$BC24,$BH24,$BM24,$BR24,$BW24,$CB24),0)</f>
        <v>#VALUE!</v>
      </c>
      <c r="BS138" s="3" t="e">
        <f>RANK(BS24,($F24,$K24,$P24,$U24,$Z24,$AE24,$AJ24,$AO24,$AT24,$AY24,$BD24,$BI24,$BN24,$BS24,$BX24,$CC24),1)</f>
        <v>#VALUE!</v>
      </c>
      <c r="BT138" s="3" t="e">
        <f>RANK(BT24,($G24,$L24,$Q24,$V24,$AA24,$AF24,$AK24,$AP24,$AU24,$AZ24,$BE24,$BJ24,$BO24,$BT24,$BY24,$CD24),1)</f>
        <v>#VALUE!</v>
      </c>
      <c r="BU138" s="3" t="e">
        <f>RANK(BU24,($H24,$M24,$R24,$W24,$AB24,$AG24,$AL24,$AQ24,$AV24,$BA24,$BF24,$BK24,$BP24,$BU24,$BZ24,$CE24),1)</f>
        <v>#VALUE!</v>
      </c>
      <c r="BV138" s="3" t="e">
        <f>RANK(BV24,($I24,$N24,$S24,$X24,$AC24,$AH24,$AM24,$AR24,$AW24,$BB24,$BG24,$BL24,$BQ24,$BV24,$CA24,$CF24),1)</f>
        <v>#VALUE!</v>
      </c>
      <c r="BW138" s="3" t="e">
        <f>RANK(BW24,($E24,$J24,$O24,$T24,$Y24,$AD24,$AI24,$AN24,$AS24,$AX24,$BC24,$BH24,$BM24,$BR24,$BW24,$CB24),0)</f>
        <v>#VALUE!</v>
      </c>
      <c r="BX138" s="3" t="e">
        <f>RANK(BX24,($F24,$K24,$P24,$U24,$Z24,$AE24,$AJ24,$AO24,$AT24,$AY24,$BD24,$BI24,$BN24,$BS24,$BX24,$CC24),1)</f>
        <v>#VALUE!</v>
      </c>
      <c r="BY138" s="3" t="e">
        <f>RANK(BY24,($G24,$L24,$Q24,$V24,$AA24,$AF24,$AK24,$AP24,$AU24,$AZ24,$BE24,$BJ24,$BO24,$BT24,$BY24,$CD24),1)</f>
        <v>#VALUE!</v>
      </c>
      <c r="BZ138" s="3" t="e">
        <f>RANK(BZ24,($H24,$M24,$R24,$W24,$AB24,$AG24,$AL24,$AQ24,$AV24,$BA24,$BF24,$BK24,$BP24,$BU24,$BZ24,$CE24),1)</f>
        <v>#VALUE!</v>
      </c>
      <c r="CA138" s="3" t="e">
        <f>RANK(CA24,($I24,$N24,$S24,$X24,$AC24,$AH24,$AM24,$AR24,$AW24,$BB24,$BG24,$BL24,$BQ24,$BV24,$CA24,$CF24),1)</f>
        <v>#VALUE!</v>
      </c>
      <c r="CB138" s="3" t="e">
        <f>RANK(CB24,($E24,$J24,$O24,$T24,$Y24,$AD24,$AI24,$AN24,$AS24,$AX24,$BC24,$BH24,$BM24,$BR24,$BW24,$CB24),0)</f>
        <v>#VALUE!</v>
      </c>
      <c r="CC138" s="3" t="e">
        <f>RANK(CC24,($F24,$K24,$P24,$U24,$Z24,$AE24,$AJ24,$AO24,$AT24,$AY24,$BD24,$BI24,$BN24,$BS24,$BX24,$CC24),1)</f>
        <v>#VALUE!</v>
      </c>
      <c r="CD138" s="3" t="e">
        <f>RANK(CD24,($G24,$L24,$Q24,$V24,$AA24,$AF24,$AK24,$AP24,$AU24,$AZ24,$BE24,$BJ24,$BO24,$BT24,$BY24,$CD24),1)</f>
        <v>#VALUE!</v>
      </c>
      <c r="CE138" s="3" t="e">
        <f>RANK(CE24,($H24,$M24,$R24,$W24,$AB24,$AG24,$AL24,$AQ24,$AV24,$BA24,$BF24,$BK24,$BP24,$BU24,$BZ24,$CE24),1)</f>
        <v>#VALUE!</v>
      </c>
      <c r="CF138" s="3" t="e">
        <f>RANK(CF24,($I24,$N24,$S24,$X24,$AC24,$AH24,$AM24,$AR24,$AW24,$BB24,$BG24,$BL24,$BQ24,$BV24,$CA24,$CF24),1)</f>
        <v>#VALUE!</v>
      </c>
    </row>
    <row r="139" spans="1:91" s="79" customFormat="1" ht="15.75" hidden="1" thickBot="1" x14ac:dyDescent="0.3">
      <c r="A139" s="3">
        <f t="shared" si="87"/>
        <v>22</v>
      </c>
      <c r="B139" s="3" t="str">
        <f t="shared" si="87"/>
        <v>LIGO</v>
      </c>
      <c r="C139" s="3">
        <f t="shared" si="87"/>
        <v>2</v>
      </c>
      <c r="D139" s="94"/>
      <c r="E139" s="3">
        <f>RANK(E25,($E25,$J25,$O25,$T25,$Y25,$AD25,$AI25,$AN25,$AS25,$AX25,$BC25,$BH25,$BM25,$BR25,$BW25,$CB25),0)</f>
        <v>1</v>
      </c>
      <c r="F139" s="3">
        <f>RANK(F25,($F25,$K25,$P25,$U25,$Z25,$AE25,$AJ25,$AO25,$AT25,$AY25,$BD25,$BI25,$BN25,$BS25,$BX25,$CC25),1)</f>
        <v>3</v>
      </c>
      <c r="G139" s="3">
        <f>RANK(G25,($G25,$L25,$Q25,$V25,$AA25,$AF25,$AK25,$AP25,$AU25,$AZ25,$BE25,$BJ25,$BO25,$BT25,$BY25,$CD25),1)</f>
        <v>3</v>
      </c>
      <c r="H139" s="3">
        <f>RANK(H25,($H25,$M25,$R25,$W25,$AB25,$AG25,$AL25,$AQ25,$AV25,$BA25,$BF25,$BK25,$BP25,$BU25,$BZ25,$CE25),1)</f>
        <v>3</v>
      </c>
      <c r="I139" s="3">
        <f>RANK(I25,($I25,$N25,$S25,$X25,$AC25,$AH25,$AM25,$AR25,$AW25,$BB25,$BG25,$BL25,$BQ25,$BV25,$CA25,$CF25),1)</f>
        <v>2</v>
      </c>
      <c r="J139" s="3">
        <f>RANK(J25,($E25,$J25,$O25,$T25,$Y25,$AD25,$AI25,$AN25,$AS25,$AX25,$BC25,$BH25,$BM25,$BR25,$BW25,$CB25),0)</f>
        <v>1</v>
      </c>
      <c r="K139" s="3">
        <f>RANK(K25,($F25,$K25,$P25,$U25,$Z25,$AE25,$AJ25,$AO25,$AT25,$AY25,$BD25,$BI25,$BN25,$BS25,$BX25,$CC25),1)</f>
        <v>5</v>
      </c>
      <c r="L139" s="3">
        <f>RANK(L25,($G25,$L25,$Q25,$V25,$AA25,$AF25,$AK25,$AP25,$AU25,$AZ25,$BE25,$BJ25,$BO25,$BT25,$BY25,$CD25),1)</f>
        <v>5</v>
      </c>
      <c r="M139" s="3">
        <f>RANK(M25,($H25,$M25,$R25,$W25,$AB25,$AG25,$AL25,$AQ25,$AV25,$BA25,$BF25,$BK25,$BP25,$BU25,$BZ25,$CE25),1)</f>
        <v>5</v>
      </c>
      <c r="N139" s="3">
        <f>RANK(N25,($I25,$N25,$S25,$X25,$AC25,$AH25,$AM25,$AR25,$AW25,$BB25,$BG25,$BL25,$BQ25,$BV25,$CA25,$CF25),1)</f>
        <v>6</v>
      </c>
      <c r="O139" s="3">
        <f>RANK(O25,($E25,$J25,$O25,$T25,$Y25,$AD25,$AI25,$AN25,$AS25,$AX25,$BC25,$BH25,$BM25,$BR25,$BW25,$CB25),0)</f>
        <v>1</v>
      </c>
      <c r="P139" s="3">
        <f>RANK(P25,($F25,$K25,$P25,$U25,$Z25,$AE25,$AJ25,$AO25,$AT25,$AY25,$BD25,$BI25,$BN25,$BS25,$BX25,$CC25),1)</f>
        <v>2</v>
      </c>
      <c r="Q139" s="3">
        <f>RANK(Q25,($G25,$L25,$Q25,$V25,$AA25,$AF25,$AK25,$AP25,$AU25,$AZ25,$BE25,$BJ25,$BO25,$BT25,$BY25,$CD25),1)</f>
        <v>2</v>
      </c>
      <c r="R139" s="3">
        <f>RANK(R25,($H25,$M25,$R25,$W25,$AB25,$AG25,$AL25,$AQ25,$AV25,$BA25,$BF25,$BK25,$BP25,$BU25,$BZ25,$CE25),1)</f>
        <v>2</v>
      </c>
      <c r="S139" s="3">
        <f>RANK(S25,($I25,$N25,$S25,$X25,$AC25,$AH25,$AM25,$AR25,$AW25,$BB25,$BG25,$BL25,$BQ25,$BV25,$CA25,$CF25),1)</f>
        <v>5</v>
      </c>
      <c r="T139" s="3">
        <f>RANK(T25,($E25,$J25,$O25,$T25,$Y25,$AD25,$AI25,$AN25,$AS25,$AX25,$BC25,$BH25,$BM25,$BR25,$BW25,$CB25),0)</f>
        <v>1</v>
      </c>
      <c r="U139" s="3">
        <f>RANK(U25,($F25,$K25,$P25,$U25,$Z25,$AE25,$AJ25,$AO25,$AT25,$AY25,$BD25,$BI25,$BN25,$BS25,$BX25,$CC25),1)</f>
        <v>4</v>
      </c>
      <c r="V139" s="3">
        <f>RANK(V25,($G25,$L25,$Q25,$V25,$AA25,$AF25,$AK25,$AP25,$AU25,$AZ25,$BE25,$BJ25,$BO25,$BT25,$BY25,$CD25),1)</f>
        <v>4</v>
      </c>
      <c r="W139" s="3">
        <f>RANK(W25,($H25,$M25,$R25,$W25,$AB25,$AG25,$AL25,$AQ25,$AV25,$BA25,$BF25,$BK25,$BP25,$BU25,$BZ25,$CE25),1)</f>
        <v>4</v>
      </c>
      <c r="X139" s="3">
        <f>RANK(X25,($I25,$N25,$S25,$X25,$AC25,$AH25,$AM25,$AR25,$AW25,$BB25,$BG25,$BL25,$BQ25,$BV25,$CA25,$CF25),1)</f>
        <v>1</v>
      </c>
      <c r="Y139" s="3">
        <f>RANK(Y25,($E25,$J25,$O25,$T25,$Y25,$AD25,$AI25,$AN25,$AS25,$AX25,$BC25,$BH25,$BM25,$BR25,$BW25,$CB25),0)</f>
        <v>1</v>
      </c>
      <c r="Z139" s="3">
        <f>RANK(Z25,($F25,$K25,$P25,$U25,$Z25,$AE25,$AJ25,$AO25,$AT25,$AY25,$BD25,$BI25,$BN25,$BS25,$BX25,$CC25),1)</f>
        <v>1</v>
      </c>
      <c r="AA139" s="3">
        <f>RANK(AA25,($G25,$L25,$Q25,$V25,$AA25,$AF25,$AK25,$AP25,$AU25,$AZ25,$BE25,$BJ25,$BO25,$BT25,$BY25,$CD25),1)</f>
        <v>1</v>
      </c>
      <c r="AB139" s="3">
        <f>RANK(AB25,($H25,$M25,$R25,$W25,$AB25,$AG25,$AL25,$AQ25,$AV25,$BA25,$BF25,$BK25,$BP25,$BU25,$BZ25,$CE25),1)</f>
        <v>1</v>
      </c>
      <c r="AC139" s="3">
        <f>RANK(AC25,($I25,$N25,$S25,$X25,$AC25,$AH25,$AM25,$AR25,$AW25,$BB25,$BG25,$BL25,$BQ25,$BV25,$CA25,$CF25),1)</f>
        <v>4</v>
      </c>
      <c r="AD139" s="3">
        <f>RANK(AD25,($E25,$J25,$O25,$T25,$Y25,$AD25,$AI25,$AN25,$AS25,$AX25,$BC25,$BH25,$BM25,$BR25,$BW25,$CB25),0)</f>
        <v>1</v>
      </c>
      <c r="AE139" s="3">
        <f>RANK(AE25,($F25,$K25,$P25,$U25,$Z25,$AE25,$AJ25,$AO25,$AT25,$AY25,$BD25,$BI25,$BN25,$BS25,$BX25,$CC25),1)</f>
        <v>6</v>
      </c>
      <c r="AF139" s="3">
        <f>RANK(AF25,($G25,$L25,$Q25,$V25,$AA25,$AF25,$AK25,$AP25,$AU25,$AZ25,$BE25,$BJ25,$BO25,$BT25,$BY25,$CD25),1)</f>
        <v>6</v>
      </c>
      <c r="AG139" s="3">
        <f>RANK(AG25,($H25,$M25,$R25,$W25,$AB25,$AG25,$AL25,$AQ25,$AV25,$BA25,$BF25,$BK25,$BP25,$BU25,$BZ25,$CE25),1)</f>
        <v>6</v>
      </c>
      <c r="AH139" s="3">
        <f>RANK(AH25,($I25,$N25,$S25,$X25,$AC25,$AH25,$AM25,$AR25,$AW25,$BB25,$BG25,$BL25,$BQ25,$BV25,$CA25,$CF25),1)</f>
        <v>3</v>
      </c>
      <c r="AI139" s="3" t="e">
        <f>RANK(AI25,($E25,$J25,$O25,$T25,$Y25,$AD25,$AI25,$AN25,$AS25,$AX25,$BC25,$BH25,$BM25,$BR25,$BW25,$CB25),0)</f>
        <v>#VALUE!</v>
      </c>
      <c r="AJ139" s="3" t="e">
        <f>RANK(AJ25,($F25,$K25,$P25,$U25,$Z25,$AE25,$AJ25,$AO25,$AT25,$AY25,$BD25,$BI25,$BN25,$BS25,$BX25,$CC25),1)</f>
        <v>#VALUE!</v>
      </c>
      <c r="AK139" s="3" t="e">
        <f>RANK(AK25,($G25,$L25,$Q25,$V25,$AA25,$AF25,$AK25,$AP25,$AU25,$AZ25,$BE25,$BJ25,$BO25,$BT25,$BY25,$CD25),1)</f>
        <v>#VALUE!</v>
      </c>
      <c r="AL139" s="3" t="e">
        <f>RANK(AL25,($H25,$M25,$R25,$W25,$AB25,$AG25,$AL25,$AQ25,$AV25,$BA25,$BF25,$BK25,$BP25,$BU25,$BZ25,$CE25),1)</f>
        <v>#VALUE!</v>
      </c>
      <c r="AM139" s="3" t="e">
        <f>RANK(AM25,($I25,$N25,$S25,$X25,$AC25,$AH25,$AM25,$AR25,$AW25,$BB25,$BG25,$BL25,$BQ25,$BV25,$CA25,$CF25),1)</f>
        <v>#VALUE!</v>
      </c>
      <c r="AN139" s="3" t="e">
        <f>RANK(AN25,($E25,$J25,$O25,$T25,$Y25,$AD25,$AI25,$AN25,$AS25,$AX25,$BC25,$BH25,$BM25,$BR25,$BW25,$CB25),0)</f>
        <v>#VALUE!</v>
      </c>
      <c r="AO139" s="3" t="e">
        <f>RANK(AO25,($F25,$K25,$P25,$U25,$Z25,$AE25,$AJ25,$AO25,$AT25,$AY25,$BD25,$BI25,$BN25,$BS25,$BX25,$CC25),1)</f>
        <v>#VALUE!</v>
      </c>
      <c r="AP139" s="3" t="e">
        <f>RANK(AP25,($G25,$L25,$Q25,$V25,$AA25,$AF25,$AK25,$AP25,$AU25,$AZ25,$BE25,$BJ25,$BO25,$BT25,$BY25,$CD25),1)</f>
        <v>#VALUE!</v>
      </c>
      <c r="AQ139" s="3" t="e">
        <f>RANK(AQ25,($H25,$M25,$R25,$W25,$AB25,$AG25,$AL25,$AQ25,$AV25,$BA25,$BF25,$BK25,$BP25,$BU25,$BZ25,$CE25),1)</f>
        <v>#VALUE!</v>
      </c>
      <c r="AR139" s="3" t="e">
        <f>RANK(AR25,($I25,$N25,$S25,$X25,$AC25,$AH25,$AM25,$AR25,$AW25,$BB25,$BG25,$BL25,$BQ25,$BV25,$CA25,$CF25),1)</f>
        <v>#VALUE!</v>
      </c>
      <c r="AS139" s="3" t="e">
        <f>RANK(AS25,($E25,$J25,$O25,$T25,$Y25,$AD25,$AI25,$AN25,$AS25,$AX25,$BC25,$BH25,$BM25,$BR25,$BW25,$CB25),0)</f>
        <v>#VALUE!</v>
      </c>
      <c r="AT139" s="3" t="e">
        <f>RANK(AT25,($F25,$K25,$P25,$U25,$Z25,$AE25,$AJ25,$AO25,$AT25,$AY25,$BD25,$BI25,$BN25,$BS25,$BX25,$CC25),1)</f>
        <v>#VALUE!</v>
      </c>
      <c r="AU139" s="3" t="e">
        <f>RANK(AU25,($G25,$L25,$Q25,$V25,$AA25,$AF25,$AK25,$AP25,$AU25,$AZ25,$BE25,$BJ25,$BO25,$BT25,$BY25,$CD25),1)</f>
        <v>#VALUE!</v>
      </c>
      <c r="AV139" s="3" t="e">
        <f>RANK(AV25,($H25,$M25,$R25,$W25,$AB25,$AG25,$AL25,$AQ25,$AV25,$BA25,$BF25,$BK25,$BP25,$BU25,$BZ25,$CE25),1)</f>
        <v>#VALUE!</v>
      </c>
      <c r="AW139" s="3" t="e">
        <f>RANK(AW25,($I25,$N25,$S25,$X25,$AC25,$AH25,$AM25,$AR25,$AW25,$BB25,$BG25,$BL25,$BQ25,$BV25,$CA25,$CF25),1)</f>
        <v>#VALUE!</v>
      </c>
      <c r="AX139" s="3" t="e">
        <f>RANK(AX25,($E25,$J25,$O25,$T25,$Y25,$AD25,$AI25,$AN25,$AS25,$AX25,$BC25,$BH25,$BM25,$BR25,$BW25,$CB25),0)</f>
        <v>#VALUE!</v>
      </c>
      <c r="AY139" s="3" t="e">
        <f>RANK(AY25,($F25,$K25,$P25,$U25,$Z25,$AE25,$AJ25,$AO25,$AT25,$AY25,$BD25,$BI25,$BN25,$BS25,$BX25,$CC25),1)</f>
        <v>#VALUE!</v>
      </c>
      <c r="AZ139" s="3" t="e">
        <f>RANK(AZ25,($G25,$L25,$Q25,$V25,$AA25,$AF25,$AK25,$AP25,$AU25,$AZ25,$BE25,$BJ25,$BO25,$BT25,$BY25,$CD25),1)</f>
        <v>#VALUE!</v>
      </c>
      <c r="BA139" s="3" t="e">
        <f>RANK(BA25,($H25,$M25,$R25,$W25,$AB25,$AG25,$AL25,$AQ25,$AV25,$BA25,$BF25,$BK25,$BP25,$BU25,$BZ25,$CE25),1)</f>
        <v>#VALUE!</v>
      </c>
      <c r="BB139" s="3" t="e">
        <f>RANK(BB25,($I25,$N25,$S25,$X25,$AC25,$AH25,$AM25,$AR25,$AW25,$BB25,$BG25,$BL25,$BQ25,$BV25,$CA25,$CF25),1)</f>
        <v>#VALUE!</v>
      </c>
      <c r="BC139" s="3" t="e">
        <f>RANK(BC25,($E25,$J25,$O25,$T25,$Y25,$AD25,$AI25,$AN25,$AS25,$AX25,$BC25,$BH25,$BM25,$BR25,$BW25,$CB25),0)</f>
        <v>#VALUE!</v>
      </c>
      <c r="BD139" s="3" t="e">
        <f>RANK(BD25,($F25,$K25,$P25,$U25,$Z25,$AE25,$AJ25,$AO25,$AT25,$AY25,$BD25,$BI25,$BN25,$BS25,$BX25,$CC25),1)</f>
        <v>#VALUE!</v>
      </c>
      <c r="BE139" s="3" t="e">
        <f>RANK(BE25,($G25,$L25,$Q25,$V25,$AA25,$AF25,$AK25,$AP25,$AU25,$AZ25,$BE25,$BJ25,$BO25,$BT25,$BY25,$CD25),1)</f>
        <v>#VALUE!</v>
      </c>
      <c r="BF139" s="3" t="e">
        <f>RANK(BF25,($H25,$M25,$R25,$W25,$AB25,$AG25,$AL25,$AQ25,$AV25,$BA25,$BF25,$BK25,$BP25,$BU25,$BZ25,$CE25),1)</f>
        <v>#VALUE!</v>
      </c>
      <c r="BG139" s="3" t="e">
        <f>RANK(BG25,($I25,$N25,$S25,$X25,$AC25,$AH25,$AM25,$AR25,$AW25,$BB25,$BG25,$BL25,$BQ25,$BV25,$CA25,$CF25),1)</f>
        <v>#VALUE!</v>
      </c>
      <c r="BH139" s="3" t="e">
        <f>RANK(BH25,($E25,$J25,$O25,$T25,$Y25,$AD25,$AI25,$AN25,$AS25,$AX25,$BC25,$BH25,$BM25,$BR25,$BW25,$CB25),0)</f>
        <v>#VALUE!</v>
      </c>
      <c r="BI139" s="3" t="e">
        <f>RANK(BI25,($F25,$K25,$P25,$U25,$Z25,$AE25,$AJ25,$AO25,$AT25,$AY25,$BD25,$BI25,$BN25,$BS25,$BX25,$CC25),1)</f>
        <v>#VALUE!</v>
      </c>
      <c r="BJ139" s="3" t="e">
        <f>RANK(BJ25,($G25,$L25,$Q25,$V25,$AA25,$AF25,$AK25,$AP25,$AU25,$AZ25,$BE25,$BJ25,$BO25,$BT25,$BY25,$CD25),1)</f>
        <v>#VALUE!</v>
      </c>
      <c r="BK139" s="3" t="e">
        <f>RANK(BK25,($H25,$M25,$R25,$W25,$AB25,$AG25,$AL25,$AQ25,$AV25,$BA25,$BF25,$BK25,$BP25,$BU25,$BZ25,$CE25),1)</f>
        <v>#VALUE!</v>
      </c>
      <c r="BL139" s="3" t="e">
        <f>RANK(BL25,($I25,$N25,$S25,$X25,$AC25,$AH25,$AM25,$AR25,$AW25,$BB25,$BG25,$BL25,$BQ25,$BV25,$CA25,$CF25),1)</f>
        <v>#VALUE!</v>
      </c>
      <c r="BM139" s="3" t="e">
        <f>RANK(BM25,($E25,$J25,$O25,$T25,$Y25,$AD25,$AI25,$AN25,$AS25,$AX25,$BC25,$BH25,$BM25,$BR25,$BW25,$CB25),0)</f>
        <v>#VALUE!</v>
      </c>
      <c r="BN139" s="3" t="e">
        <f>RANK(BN25,($F25,$K25,$P25,$U25,$Z25,$AE25,$AJ25,$AO25,$AT25,$AY25,$BD25,$BI25,$BN25,$BS25,$BX25,$CC25),1)</f>
        <v>#VALUE!</v>
      </c>
      <c r="BO139" s="3" t="e">
        <f>RANK(BO25,($G25,$L25,$Q25,$V25,$AA25,$AF25,$AK25,$AP25,$AU25,$AZ25,$BE25,$BJ25,$BO25,$BT25,$BY25,$CD25),1)</f>
        <v>#VALUE!</v>
      </c>
      <c r="BP139" s="3" t="e">
        <f>RANK(BP25,($H25,$M25,$R25,$W25,$AB25,$AG25,$AL25,$AQ25,$AV25,$BA25,$BF25,$BK25,$BP25,$BU25,$BZ25,$CE25),1)</f>
        <v>#VALUE!</v>
      </c>
      <c r="BQ139" s="3" t="e">
        <f>RANK(BQ25,($I25,$N25,$S25,$X25,$AC25,$AH25,$AM25,$AR25,$AW25,$BB25,$BG25,$BL25,$BQ25,$BV25,$CA25,$CF25),1)</f>
        <v>#VALUE!</v>
      </c>
      <c r="BR139" s="3" t="e">
        <f>RANK(BR25,($E25,$J25,$O25,$T25,$Y25,$AD25,$AI25,$AN25,$AS25,$AX25,$BC25,$BH25,$BM25,$BR25,$BW25,$CB25),0)</f>
        <v>#VALUE!</v>
      </c>
      <c r="BS139" s="3" t="e">
        <f>RANK(BS25,($F25,$K25,$P25,$U25,$Z25,$AE25,$AJ25,$AO25,$AT25,$AY25,$BD25,$BI25,$BN25,$BS25,$BX25,$CC25),1)</f>
        <v>#VALUE!</v>
      </c>
      <c r="BT139" s="3" t="e">
        <f>RANK(BT25,($G25,$L25,$Q25,$V25,$AA25,$AF25,$AK25,$AP25,$AU25,$AZ25,$BE25,$BJ25,$BO25,$BT25,$BY25,$CD25),1)</f>
        <v>#VALUE!</v>
      </c>
      <c r="BU139" s="3" t="e">
        <f>RANK(BU25,($H25,$M25,$R25,$W25,$AB25,$AG25,$AL25,$AQ25,$AV25,$BA25,$BF25,$BK25,$BP25,$BU25,$BZ25,$CE25),1)</f>
        <v>#VALUE!</v>
      </c>
      <c r="BV139" s="3" t="e">
        <f>RANK(BV25,($I25,$N25,$S25,$X25,$AC25,$AH25,$AM25,$AR25,$AW25,$BB25,$BG25,$BL25,$BQ25,$BV25,$CA25,$CF25),1)</f>
        <v>#VALUE!</v>
      </c>
      <c r="BW139" s="3" t="e">
        <f>RANK(BW25,($E25,$J25,$O25,$T25,$Y25,$AD25,$AI25,$AN25,$AS25,$AX25,$BC25,$BH25,$BM25,$BR25,$BW25,$CB25),0)</f>
        <v>#VALUE!</v>
      </c>
      <c r="BX139" s="3" t="e">
        <f>RANK(BX25,($F25,$K25,$P25,$U25,$Z25,$AE25,$AJ25,$AO25,$AT25,$AY25,$BD25,$BI25,$BN25,$BS25,$BX25,$CC25),1)</f>
        <v>#VALUE!</v>
      </c>
      <c r="BY139" s="3" t="e">
        <f>RANK(BY25,($G25,$L25,$Q25,$V25,$AA25,$AF25,$AK25,$AP25,$AU25,$AZ25,$BE25,$BJ25,$BO25,$BT25,$BY25,$CD25),1)</f>
        <v>#VALUE!</v>
      </c>
      <c r="BZ139" s="3" t="e">
        <f>RANK(BZ25,($H25,$M25,$R25,$W25,$AB25,$AG25,$AL25,$AQ25,$AV25,$BA25,$BF25,$BK25,$BP25,$BU25,$BZ25,$CE25),1)</f>
        <v>#VALUE!</v>
      </c>
      <c r="CA139" s="3" t="e">
        <f>RANK(CA25,($I25,$N25,$S25,$X25,$AC25,$AH25,$AM25,$AR25,$AW25,$BB25,$BG25,$BL25,$BQ25,$BV25,$CA25,$CF25),1)</f>
        <v>#VALUE!</v>
      </c>
      <c r="CB139" s="3" t="e">
        <f>RANK(CB25,($E25,$J25,$O25,$T25,$Y25,$AD25,$AI25,$AN25,$AS25,$AX25,$BC25,$BH25,$BM25,$BR25,$BW25,$CB25),0)</f>
        <v>#VALUE!</v>
      </c>
      <c r="CC139" s="3" t="e">
        <f>RANK(CC25,($F25,$K25,$P25,$U25,$Z25,$AE25,$AJ25,$AO25,$AT25,$AY25,$BD25,$BI25,$BN25,$BS25,$BX25,$CC25),1)</f>
        <v>#VALUE!</v>
      </c>
      <c r="CD139" s="3" t="e">
        <f>RANK(CD25,($G25,$L25,$Q25,$V25,$AA25,$AF25,$AK25,$AP25,$AU25,$AZ25,$BE25,$BJ25,$BO25,$BT25,$BY25,$CD25),1)</f>
        <v>#VALUE!</v>
      </c>
      <c r="CE139" s="3" t="e">
        <f>RANK(CE25,($H25,$M25,$R25,$W25,$AB25,$AG25,$AL25,$AQ25,$AV25,$BA25,$BF25,$BK25,$BP25,$BU25,$BZ25,$CE25),1)</f>
        <v>#VALUE!</v>
      </c>
      <c r="CF139" s="3" t="e">
        <f>RANK(CF25,($I25,$N25,$S25,$X25,$AC25,$AH25,$AM25,$AR25,$AW25,$BB25,$BG25,$BL25,$BQ25,$BV25,$CA25,$CF25),1)</f>
        <v>#VALUE!</v>
      </c>
      <c r="CH139" s="84"/>
      <c r="CI139" s="82"/>
      <c r="CJ139" s="82"/>
      <c r="CK139" s="82"/>
      <c r="CL139" s="82"/>
      <c r="CM139" s="3"/>
    </row>
    <row r="140" spans="1:91" s="79" customFormat="1" ht="15.75" hidden="1" thickBot="1" x14ac:dyDescent="0.3">
      <c r="A140" s="3">
        <f t="shared" si="87"/>
        <v>23</v>
      </c>
      <c r="B140" s="3" t="str">
        <f t="shared" si="87"/>
        <v>LIGO</v>
      </c>
      <c r="C140" s="3">
        <f t="shared" si="87"/>
        <v>3</v>
      </c>
      <c r="D140" s="82"/>
      <c r="E140" s="3">
        <f>RANK(E26,($E26,$J26,$O26,$T26,$Y26,$AD26,$AI26,$AN26,$AS26,$AX26,$BC26,$BH26,$BM26,$BR26,$BW26,$CB26),0)</f>
        <v>1</v>
      </c>
      <c r="F140" s="3">
        <f>RANK(F26,($F26,$K26,$P26,$U26,$Z26,$AE26,$AJ26,$AO26,$AT26,$AY26,$BD26,$BI26,$BN26,$BS26,$BX26,$CC26),1)</f>
        <v>1</v>
      </c>
      <c r="G140" s="3">
        <f>RANK(G26,($G26,$L26,$Q26,$V26,$AA26,$AF26,$AK26,$AP26,$AU26,$AZ26,$BE26,$BJ26,$BO26,$BT26,$BY26,$CD26),1)</f>
        <v>1</v>
      </c>
      <c r="H140" s="3">
        <f>RANK(H26,($H26,$M26,$R26,$W26,$AB26,$AG26,$AL26,$AQ26,$AV26,$BA26,$BF26,$BK26,$BP26,$BU26,$BZ26,$CE26),1)</f>
        <v>1</v>
      </c>
      <c r="I140" s="3">
        <f>RANK(I26,($I26,$N26,$S26,$X26,$AC26,$AH26,$AM26,$AR26,$AW26,$BB26,$BG26,$BL26,$BQ26,$BV26,$CA26,$CF26),1)</f>
        <v>2</v>
      </c>
      <c r="J140" s="3">
        <f>RANK(J26,($E26,$J26,$O26,$T26,$Y26,$AD26,$AI26,$AN26,$AS26,$AX26,$BC26,$BH26,$BM26,$BR26,$BW26,$CB26),0)</f>
        <v>1</v>
      </c>
      <c r="K140" s="3">
        <f>RANK(K26,($F26,$K26,$P26,$U26,$Z26,$AE26,$AJ26,$AO26,$AT26,$AY26,$BD26,$BI26,$BN26,$BS26,$BX26,$CC26),1)</f>
        <v>6</v>
      </c>
      <c r="L140" s="3">
        <f>RANK(L26,($G26,$L26,$Q26,$V26,$AA26,$AF26,$AK26,$AP26,$AU26,$AZ26,$BE26,$BJ26,$BO26,$BT26,$BY26,$CD26),1)</f>
        <v>6</v>
      </c>
      <c r="M140" s="3">
        <f>RANK(M26,($H26,$M26,$R26,$W26,$AB26,$AG26,$AL26,$AQ26,$AV26,$BA26,$BF26,$BK26,$BP26,$BU26,$BZ26,$CE26),1)</f>
        <v>6</v>
      </c>
      <c r="N140" s="3">
        <f>RANK(N26,($I26,$N26,$S26,$X26,$AC26,$AH26,$AM26,$AR26,$AW26,$BB26,$BG26,$BL26,$BQ26,$BV26,$CA26,$CF26),1)</f>
        <v>5</v>
      </c>
      <c r="O140" s="3">
        <f>RANK(O26,($E26,$J26,$O26,$T26,$Y26,$AD26,$AI26,$AN26,$AS26,$AX26,$BC26,$BH26,$BM26,$BR26,$BW26,$CB26),0)</f>
        <v>1</v>
      </c>
      <c r="P140" s="3">
        <f>RANK(P26,($F26,$K26,$P26,$U26,$Z26,$AE26,$AJ26,$AO26,$AT26,$AY26,$BD26,$BI26,$BN26,$BS26,$BX26,$CC26),1)</f>
        <v>3</v>
      </c>
      <c r="Q140" s="3">
        <f>RANK(Q26,($G26,$L26,$Q26,$V26,$AA26,$AF26,$AK26,$AP26,$AU26,$AZ26,$BE26,$BJ26,$BO26,$BT26,$BY26,$CD26),1)</f>
        <v>3</v>
      </c>
      <c r="R140" s="3">
        <f>RANK(R26,($H26,$M26,$R26,$W26,$AB26,$AG26,$AL26,$AQ26,$AV26,$BA26,$BF26,$BK26,$BP26,$BU26,$BZ26,$CE26),1)</f>
        <v>3</v>
      </c>
      <c r="S140" s="3">
        <f>RANK(S26,($I26,$N26,$S26,$X26,$AC26,$AH26,$AM26,$AR26,$AW26,$BB26,$BG26,$BL26,$BQ26,$BV26,$CA26,$CF26),1)</f>
        <v>6</v>
      </c>
      <c r="T140" s="3">
        <f>RANK(T26,($E26,$J26,$O26,$T26,$Y26,$AD26,$AI26,$AN26,$AS26,$AX26,$BC26,$BH26,$BM26,$BR26,$BW26,$CB26),0)</f>
        <v>1</v>
      </c>
      <c r="U140" s="3">
        <f>RANK(U26,($F26,$K26,$P26,$U26,$Z26,$AE26,$AJ26,$AO26,$AT26,$AY26,$BD26,$BI26,$BN26,$BS26,$BX26,$CC26),1)</f>
        <v>4</v>
      </c>
      <c r="V140" s="3">
        <f>RANK(V26,($G26,$L26,$Q26,$V26,$AA26,$AF26,$AK26,$AP26,$AU26,$AZ26,$BE26,$BJ26,$BO26,$BT26,$BY26,$CD26),1)</f>
        <v>4</v>
      </c>
      <c r="W140" s="3">
        <f>RANK(W26,($H26,$M26,$R26,$W26,$AB26,$AG26,$AL26,$AQ26,$AV26,$BA26,$BF26,$BK26,$BP26,$BU26,$BZ26,$CE26),1)</f>
        <v>4</v>
      </c>
      <c r="X140" s="3">
        <f>RANK(X26,($I26,$N26,$S26,$X26,$AC26,$AH26,$AM26,$AR26,$AW26,$BB26,$BG26,$BL26,$BQ26,$BV26,$CA26,$CF26),1)</f>
        <v>1</v>
      </c>
      <c r="Y140" s="3">
        <f>RANK(Y26,($E26,$J26,$O26,$T26,$Y26,$AD26,$AI26,$AN26,$AS26,$AX26,$BC26,$BH26,$BM26,$BR26,$BW26,$CB26),0)</f>
        <v>1</v>
      </c>
      <c r="Z140" s="3">
        <f>RANK(Z26,($F26,$K26,$P26,$U26,$Z26,$AE26,$AJ26,$AO26,$AT26,$AY26,$BD26,$BI26,$BN26,$BS26,$BX26,$CC26),1)</f>
        <v>2</v>
      </c>
      <c r="AA140" s="3">
        <f>RANK(AA26,($G26,$L26,$Q26,$V26,$AA26,$AF26,$AK26,$AP26,$AU26,$AZ26,$BE26,$BJ26,$BO26,$BT26,$BY26,$CD26),1)</f>
        <v>2</v>
      </c>
      <c r="AB140" s="3">
        <f>RANK(AB26,($H26,$M26,$R26,$W26,$AB26,$AG26,$AL26,$AQ26,$AV26,$BA26,$BF26,$BK26,$BP26,$BU26,$BZ26,$CE26),1)</f>
        <v>2</v>
      </c>
      <c r="AC140" s="3">
        <f>RANK(AC26,($I26,$N26,$S26,$X26,$AC26,$AH26,$AM26,$AR26,$AW26,$BB26,$BG26,$BL26,$BQ26,$BV26,$CA26,$CF26),1)</f>
        <v>4</v>
      </c>
      <c r="AD140" s="3">
        <f>RANK(AD26,($E26,$J26,$O26,$T26,$Y26,$AD26,$AI26,$AN26,$AS26,$AX26,$BC26,$BH26,$BM26,$BR26,$BW26,$CB26),0)</f>
        <v>1</v>
      </c>
      <c r="AE140" s="3">
        <f>RANK(AE26,($F26,$K26,$P26,$U26,$Z26,$AE26,$AJ26,$AO26,$AT26,$AY26,$BD26,$BI26,$BN26,$BS26,$BX26,$CC26),1)</f>
        <v>5</v>
      </c>
      <c r="AF140" s="3">
        <f>RANK(AF26,($G26,$L26,$Q26,$V26,$AA26,$AF26,$AK26,$AP26,$AU26,$AZ26,$BE26,$BJ26,$BO26,$BT26,$BY26,$CD26),1)</f>
        <v>5</v>
      </c>
      <c r="AG140" s="3">
        <f>RANK(AG26,($H26,$M26,$R26,$W26,$AB26,$AG26,$AL26,$AQ26,$AV26,$BA26,$BF26,$BK26,$BP26,$BU26,$BZ26,$CE26),1)</f>
        <v>5</v>
      </c>
      <c r="AH140" s="3">
        <f>RANK(AH26,($I26,$N26,$S26,$X26,$AC26,$AH26,$AM26,$AR26,$AW26,$BB26,$BG26,$BL26,$BQ26,$BV26,$CA26,$CF26),1)</f>
        <v>3</v>
      </c>
      <c r="AI140" s="3" t="e">
        <f>RANK(AI26,($E26,$J26,$O26,$T26,$Y26,$AD26,$AI26,$AN26,$AS26,$AX26,$BC26,$BH26,$BM26,$BR26,$BW26,$CB26),0)</f>
        <v>#VALUE!</v>
      </c>
      <c r="AJ140" s="3" t="e">
        <f>RANK(AJ26,($F26,$K26,$P26,$U26,$Z26,$AE26,$AJ26,$AO26,$AT26,$AY26,$BD26,$BI26,$BN26,$BS26,$BX26,$CC26),1)</f>
        <v>#VALUE!</v>
      </c>
      <c r="AK140" s="3" t="e">
        <f>RANK(AK26,($G26,$L26,$Q26,$V26,$AA26,$AF26,$AK26,$AP26,$AU26,$AZ26,$BE26,$BJ26,$BO26,$BT26,$BY26,$CD26),1)</f>
        <v>#VALUE!</v>
      </c>
      <c r="AL140" s="3" t="e">
        <f>RANK(AL26,($H26,$M26,$R26,$W26,$AB26,$AG26,$AL26,$AQ26,$AV26,$BA26,$BF26,$BK26,$BP26,$BU26,$BZ26,$CE26),1)</f>
        <v>#VALUE!</v>
      </c>
      <c r="AM140" s="3" t="e">
        <f>RANK(AM26,($I26,$N26,$S26,$X26,$AC26,$AH26,$AM26,$AR26,$AW26,$BB26,$BG26,$BL26,$BQ26,$BV26,$CA26,$CF26),1)</f>
        <v>#VALUE!</v>
      </c>
      <c r="AN140" s="3" t="e">
        <f>RANK(AN26,($E26,$J26,$O26,$T26,$Y26,$AD26,$AI26,$AN26,$AS26,$AX26,$BC26,$BH26,$BM26,$BR26,$BW26,$CB26),0)</f>
        <v>#VALUE!</v>
      </c>
      <c r="AO140" s="3" t="e">
        <f>RANK(AO26,($F26,$K26,$P26,$U26,$Z26,$AE26,$AJ26,$AO26,$AT26,$AY26,$BD26,$BI26,$BN26,$BS26,$BX26,$CC26),1)</f>
        <v>#VALUE!</v>
      </c>
      <c r="AP140" s="3" t="e">
        <f>RANK(AP26,($G26,$L26,$Q26,$V26,$AA26,$AF26,$AK26,$AP26,$AU26,$AZ26,$BE26,$BJ26,$BO26,$BT26,$BY26,$CD26),1)</f>
        <v>#VALUE!</v>
      </c>
      <c r="AQ140" s="3" t="e">
        <f>RANK(AQ26,($H26,$M26,$R26,$W26,$AB26,$AG26,$AL26,$AQ26,$AV26,$BA26,$BF26,$BK26,$BP26,$BU26,$BZ26,$CE26),1)</f>
        <v>#VALUE!</v>
      </c>
      <c r="AR140" s="3" t="e">
        <f>RANK(AR26,($I26,$N26,$S26,$X26,$AC26,$AH26,$AM26,$AR26,$AW26,$BB26,$BG26,$BL26,$BQ26,$BV26,$CA26,$CF26),1)</f>
        <v>#VALUE!</v>
      </c>
      <c r="AS140" s="3" t="e">
        <f>RANK(AS26,($E26,$J26,$O26,$T26,$Y26,$AD26,$AI26,$AN26,$AS26,$AX26,$BC26,$BH26,$BM26,$BR26,$BW26,$CB26),0)</f>
        <v>#VALUE!</v>
      </c>
      <c r="AT140" s="3" t="e">
        <f>RANK(AT26,($F26,$K26,$P26,$U26,$Z26,$AE26,$AJ26,$AO26,$AT26,$AY26,$BD26,$BI26,$BN26,$BS26,$BX26,$CC26),1)</f>
        <v>#VALUE!</v>
      </c>
      <c r="AU140" s="3" t="e">
        <f>RANK(AU26,($G26,$L26,$Q26,$V26,$AA26,$AF26,$AK26,$AP26,$AU26,$AZ26,$BE26,$BJ26,$BO26,$BT26,$BY26,$CD26),1)</f>
        <v>#VALUE!</v>
      </c>
      <c r="AV140" s="3" t="e">
        <f>RANK(AV26,($H26,$M26,$R26,$W26,$AB26,$AG26,$AL26,$AQ26,$AV26,$BA26,$BF26,$BK26,$BP26,$BU26,$BZ26,$CE26),1)</f>
        <v>#VALUE!</v>
      </c>
      <c r="AW140" s="3" t="e">
        <f>RANK(AW26,($I26,$N26,$S26,$X26,$AC26,$AH26,$AM26,$AR26,$AW26,$BB26,$BG26,$BL26,$BQ26,$BV26,$CA26,$CF26),1)</f>
        <v>#VALUE!</v>
      </c>
      <c r="AX140" s="3" t="e">
        <f>RANK(AX26,($E26,$J26,$O26,$T26,$Y26,$AD26,$AI26,$AN26,$AS26,$AX26,$BC26,$BH26,$BM26,$BR26,$BW26,$CB26),0)</f>
        <v>#VALUE!</v>
      </c>
      <c r="AY140" s="3" t="e">
        <f>RANK(AY26,($F26,$K26,$P26,$U26,$Z26,$AE26,$AJ26,$AO26,$AT26,$AY26,$BD26,$BI26,$BN26,$BS26,$BX26,$CC26),1)</f>
        <v>#VALUE!</v>
      </c>
      <c r="AZ140" s="3" t="e">
        <f>RANK(AZ26,($G26,$L26,$Q26,$V26,$AA26,$AF26,$AK26,$AP26,$AU26,$AZ26,$BE26,$BJ26,$BO26,$BT26,$BY26,$CD26),1)</f>
        <v>#VALUE!</v>
      </c>
      <c r="BA140" s="3" t="e">
        <f>RANK(BA26,($H26,$M26,$R26,$W26,$AB26,$AG26,$AL26,$AQ26,$AV26,$BA26,$BF26,$BK26,$BP26,$BU26,$BZ26,$CE26),1)</f>
        <v>#VALUE!</v>
      </c>
      <c r="BB140" s="3" t="e">
        <f>RANK(BB26,($I26,$N26,$S26,$X26,$AC26,$AH26,$AM26,$AR26,$AW26,$BB26,$BG26,$BL26,$BQ26,$BV26,$CA26,$CF26),1)</f>
        <v>#VALUE!</v>
      </c>
      <c r="BC140" s="3" t="e">
        <f>RANK(BC26,($E26,$J26,$O26,$T26,$Y26,$AD26,$AI26,$AN26,$AS26,$AX26,$BC26,$BH26,$BM26,$BR26,$BW26,$CB26),0)</f>
        <v>#VALUE!</v>
      </c>
      <c r="BD140" s="3" t="e">
        <f>RANK(BD26,($F26,$K26,$P26,$U26,$Z26,$AE26,$AJ26,$AO26,$AT26,$AY26,$BD26,$BI26,$BN26,$BS26,$BX26,$CC26),1)</f>
        <v>#VALUE!</v>
      </c>
      <c r="BE140" s="3" t="e">
        <f>RANK(BE26,($G26,$L26,$Q26,$V26,$AA26,$AF26,$AK26,$AP26,$AU26,$AZ26,$BE26,$BJ26,$BO26,$BT26,$BY26,$CD26),1)</f>
        <v>#VALUE!</v>
      </c>
      <c r="BF140" s="3" t="e">
        <f>RANK(BF26,($H26,$M26,$R26,$W26,$AB26,$AG26,$AL26,$AQ26,$AV26,$BA26,$BF26,$BK26,$BP26,$BU26,$BZ26,$CE26),1)</f>
        <v>#VALUE!</v>
      </c>
      <c r="BG140" s="3" t="e">
        <f>RANK(BG26,($I26,$N26,$S26,$X26,$AC26,$AH26,$AM26,$AR26,$AW26,$BB26,$BG26,$BL26,$BQ26,$BV26,$CA26,$CF26),1)</f>
        <v>#VALUE!</v>
      </c>
      <c r="BH140" s="3" t="e">
        <f>RANK(BH26,($E26,$J26,$O26,$T26,$Y26,$AD26,$AI26,$AN26,$AS26,$AX26,$BC26,$BH26,$BM26,$BR26,$BW26,$CB26),0)</f>
        <v>#VALUE!</v>
      </c>
      <c r="BI140" s="3" t="e">
        <f>RANK(BI26,($F26,$K26,$P26,$U26,$Z26,$AE26,$AJ26,$AO26,$AT26,$AY26,$BD26,$BI26,$BN26,$BS26,$BX26,$CC26),1)</f>
        <v>#VALUE!</v>
      </c>
      <c r="BJ140" s="3" t="e">
        <f>RANK(BJ26,($G26,$L26,$Q26,$V26,$AA26,$AF26,$AK26,$AP26,$AU26,$AZ26,$BE26,$BJ26,$BO26,$BT26,$BY26,$CD26),1)</f>
        <v>#VALUE!</v>
      </c>
      <c r="BK140" s="3" t="e">
        <f>RANK(BK26,($H26,$M26,$R26,$W26,$AB26,$AG26,$AL26,$AQ26,$AV26,$BA26,$BF26,$BK26,$BP26,$BU26,$BZ26,$CE26),1)</f>
        <v>#VALUE!</v>
      </c>
      <c r="BL140" s="3" t="e">
        <f>RANK(BL26,($I26,$N26,$S26,$X26,$AC26,$AH26,$AM26,$AR26,$AW26,$BB26,$BG26,$BL26,$BQ26,$BV26,$CA26,$CF26),1)</f>
        <v>#VALUE!</v>
      </c>
      <c r="BM140" s="3" t="e">
        <f>RANK(BM26,($E26,$J26,$O26,$T26,$Y26,$AD26,$AI26,$AN26,$AS26,$AX26,$BC26,$BH26,$BM26,$BR26,$BW26,$CB26),0)</f>
        <v>#VALUE!</v>
      </c>
      <c r="BN140" s="3" t="e">
        <f>RANK(BN26,($F26,$K26,$P26,$U26,$Z26,$AE26,$AJ26,$AO26,$AT26,$AY26,$BD26,$BI26,$BN26,$BS26,$BX26,$CC26),1)</f>
        <v>#VALUE!</v>
      </c>
      <c r="BO140" s="3" t="e">
        <f>RANK(BO26,($G26,$L26,$Q26,$V26,$AA26,$AF26,$AK26,$AP26,$AU26,$AZ26,$BE26,$BJ26,$BO26,$BT26,$BY26,$CD26),1)</f>
        <v>#VALUE!</v>
      </c>
      <c r="BP140" s="3" t="e">
        <f>RANK(BP26,($H26,$M26,$R26,$W26,$AB26,$AG26,$AL26,$AQ26,$AV26,$BA26,$BF26,$BK26,$BP26,$BU26,$BZ26,$CE26),1)</f>
        <v>#VALUE!</v>
      </c>
      <c r="BQ140" s="3" t="e">
        <f>RANK(BQ26,($I26,$N26,$S26,$X26,$AC26,$AH26,$AM26,$AR26,$AW26,$BB26,$BG26,$BL26,$BQ26,$BV26,$CA26,$CF26),1)</f>
        <v>#VALUE!</v>
      </c>
      <c r="BR140" s="3" t="e">
        <f>RANK(BR26,($E26,$J26,$O26,$T26,$Y26,$AD26,$AI26,$AN26,$AS26,$AX26,$BC26,$BH26,$BM26,$BR26,$BW26,$CB26),0)</f>
        <v>#VALUE!</v>
      </c>
      <c r="BS140" s="3" t="e">
        <f>RANK(BS26,($F26,$K26,$P26,$U26,$Z26,$AE26,$AJ26,$AO26,$AT26,$AY26,$BD26,$BI26,$BN26,$BS26,$BX26,$CC26),1)</f>
        <v>#VALUE!</v>
      </c>
      <c r="BT140" s="3" t="e">
        <f>RANK(BT26,($G26,$L26,$Q26,$V26,$AA26,$AF26,$AK26,$AP26,$AU26,$AZ26,$BE26,$BJ26,$BO26,$BT26,$BY26,$CD26),1)</f>
        <v>#VALUE!</v>
      </c>
      <c r="BU140" s="3" t="e">
        <f>RANK(BU26,($H26,$M26,$R26,$W26,$AB26,$AG26,$AL26,$AQ26,$AV26,$BA26,$BF26,$BK26,$BP26,$BU26,$BZ26,$CE26),1)</f>
        <v>#VALUE!</v>
      </c>
      <c r="BV140" s="3" t="e">
        <f>RANK(BV26,($I26,$N26,$S26,$X26,$AC26,$AH26,$AM26,$AR26,$AW26,$BB26,$BG26,$BL26,$BQ26,$BV26,$CA26,$CF26),1)</f>
        <v>#VALUE!</v>
      </c>
      <c r="BW140" s="3" t="e">
        <f>RANK(BW26,($E26,$J26,$O26,$T26,$Y26,$AD26,$AI26,$AN26,$AS26,$AX26,$BC26,$BH26,$BM26,$BR26,$BW26,$CB26),0)</f>
        <v>#VALUE!</v>
      </c>
      <c r="BX140" s="3" t="e">
        <f>RANK(BX26,($F26,$K26,$P26,$U26,$Z26,$AE26,$AJ26,$AO26,$AT26,$AY26,$BD26,$BI26,$BN26,$BS26,$BX26,$CC26),1)</f>
        <v>#VALUE!</v>
      </c>
      <c r="BY140" s="3" t="e">
        <f>RANK(BY26,($G26,$L26,$Q26,$V26,$AA26,$AF26,$AK26,$AP26,$AU26,$AZ26,$BE26,$BJ26,$BO26,$BT26,$BY26,$CD26),1)</f>
        <v>#VALUE!</v>
      </c>
      <c r="BZ140" s="3" t="e">
        <f>RANK(BZ26,($H26,$M26,$R26,$W26,$AB26,$AG26,$AL26,$AQ26,$AV26,$BA26,$BF26,$BK26,$BP26,$BU26,$BZ26,$CE26),1)</f>
        <v>#VALUE!</v>
      </c>
      <c r="CA140" s="3" t="e">
        <f>RANK(CA26,($I26,$N26,$S26,$X26,$AC26,$AH26,$AM26,$AR26,$AW26,$BB26,$BG26,$BL26,$BQ26,$BV26,$CA26,$CF26),1)</f>
        <v>#VALUE!</v>
      </c>
      <c r="CB140" s="3" t="e">
        <f>RANK(CB26,($E26,$J26,$O26,$T26,$Y26,$AD26,$AI26,$AN26,$AS26,$AX26,$BC26,$BH26,$BM26,$BR26,$BW26,$CB26),0)</f>
        <v>#VALUE!</v>
      </c>
      <c r="CC140" s="3" t="e">
        <f>RANK(CC26,($F26,$K26,$P26,$U26,$Z26,$AE26,$AJ26,$AO26,$AT26,$AY26,$BD26,$BI26,$BN26,$BS26,$BX26,$CC26),1)</f>
        <v>#VALUE!</v>
      </c>
      <c r="CD140" s="3" t="e">
        <f>RANK(CD26,($G26,$L26,$Q26,$V26,$AA26,$AF26,$AK26,$AP26,$AU26,$AZ26,$BE26,$BJ26,$BO26,$BT26,$BY26,$CD26),1)</f>
        <v>#VALUE!</v>
      </c>
      <c r="CE140" s="3" t="e">
        <f>RANK(CE26,($H26,$M26,$R26,$W26,$AB26,$AG26,$AL26,$AQ26,$AV26,$BA26,$BF26,$BK26,$BP26,$BU26,$BZ26,$CE26),1)</f>
        <v>#VALUE!</v>
      </c>
      <c r="CF140" s="3" t="e">
        <f>RANK(CF26,($I26,$N26,$S26,$X26,$AC26,$AH26,$AM26,$AR26,$AW26,$BB26,$BG26,$BL26,$BQ26,$BV26,$CA26,$CF26),1)</f>
        <v>#VALUE!</v>
      </c>
      <c r="CH140" s="84"/>
      <c r="CI140" s="82"/>
      <c r="CJ140" s="82"/>
      <c r="CK140" s="82"/>
      <c r="CL140" s="82"/>
      <c r="CM140" s="3"/>
    </row>
    <row r="141" spans="1:91" s="79" customFormat="1" ht="15.75" hidden="1" thickBot="1" x14ac:dyDescent="0.3">
      <c r="A141" s="3">
        <f t="shared" si="87"/>
        <v>24</v>
      </c>
      <c r="B141" s="3" t="str">
        <f t="shared" si="87"/>
        <v>LIGO</v>
      </c>
      <c r="C141" s="3">
        <f t="shared" si="87"/>
        <v>4</v>
      </c>
      <c r="D141" s="82"/>
      <c r="E141" s="3">
        <f>RANK(E27,($E27,$J27,$O27,$T27,$Y27,$AD27,$AI27,$AN27,$AS27,$AX27,$BC27,$BH27,$BM27,$BR27,$BW27,$CB27),0)</f>
        <v>1</v>
      </c>
      <c r="F141" s="3">
        <f>RANK(F27,($F27,$K27,$P27,$U27,$Z27,$AE27,$AJ27,$AO27,$AT27,$AY27,$BD27,$BI27,$BN27,$BS27,$BX27,$CC27),1)</f>
        <v>1</v>
      </c>
      <c r="G141" s="3">
        <f>RANK(G27,($G27,$L27,$Q27,$V27,$AA27,$AF27,$AK27,$AP27,$AU27,$AZ27,$BE27,$BJ27,$BO27,$BT27,$BY27,$CD27),1)</f>
        <v>1</v>
      </c>
      <c r="H141" s="3">
        <f>RANK(H27,($H27,$M27,$R27,$W27,$AB27,$AG27,$AL27,$AQ27,$AV27,$BA27,$BF27,$BK27,$BP27,$BU27,$BZ27,$CE27),1)</f>
        <v>1</v>
      </c>
      <c r="I141" s="3">
        <f>RANK(I27,($I27,$N27,$S27,$X27,$AC27,$AH27,$AM27,$AR27,$AW27,$BB27,$BG27,$BL27,$BQ27,$BV27,$CA27,$CF27),1)</f>
        <v>3</v>
      </c>
      <c r="J141" s="3">
        <f>RANK(J27,($E27,$J27,$O27,$T27,$Y27,$AD27,$AI27,$AN27,$AS27,$AX27,$BC27,$BH27,$BM27,$BR27,$BW27,$CB27),0)</f>
        <v>1</v>
      </c>
      <c r="K141" s="3">
        <f>RANK(K27,($F27,$K27,$P27,$U27,$Z27,$AE27,$AJ27,$AO27,$AT27,$AY27,$BD27,$BI27,$BN27,$BS27,$BX27,$CC27),1)</f>
        <v>5</v>
      </c>
      <c r="L141" s="3">
        <f>RANK(L27,($G27,$L27,$Q27,$V27,$AA27,$AF27,$AK27,$AP27,$AU27,$AZ27,$BE27,$BJ27,$BO27,$BT27,$BY27,$CD27),1)</f>
        <v>5</v>
      </c>
      <c r="M141" s="3">
        <f>RANK(M27,($H27,$M27,$R27,$W27,$AB27,$AG27,$AL27,$AQ27,$AV27,$BA27,$BF27,$BK27,$BP27,$BU27,$BZ27,$CE27),1)</f>
        <v>5</v>
      </c>
      <c r="N141" s="3">
        <f>RANK(N27,($I27,$N27,$S27,$X27,$AC27,$AH27,$AM27,$AR27,$AW27,$BB27,$BG27,$BL27,$BQ27,$BV27,$CA27,$CF27),1)</f>
        <v>5</v>
      </c>
      <c r="O141" s="3">
        <f>RANK(O27,($E27,$J27,$O27,$T27,$Y27,$AD27,$AI27,$AN27,$AS27,$AX27,$BC27,$BH27,$BM27,$BR27,$BW27,$CB27),0)</f>
        <v>1</v>
      </c>
      <c r="P141" s="3">
        <f>RANK(P27,($F27,$K27,$P27,$U27,$Z27,$AE27,$AJ27,$AO27,$AT27,$AY27,$BD27,$BI27,$BN27,$BS27,$BX27,$CC27),1)</f>
        <v>3</v>
      </c>
      <c r="Q141" s="3">
        <f>RANK(Q27,($G27,$L27,$Q27,$V27,$AA27,$AF27,$AK27,$AP27,$AU27,$AZ27,$BE27,$BJ27,$BO27,$BT27,$BY27,$CD27),1)</f>
        <v>3</v>
      </c>
      <c r="R141" s="3">
        <f>RANK(R27,($H27,$M27,$R27,$W27,$AB27,$AG27,$AL27,$AQ27,$AV27,$BA27,$BF27,$BK27,$BP27,$BU27,$BZ27,$CE27),1)</f>
        <v>3</v>
      </c>
      <c r="S141" s="3">
        <f>RANK(S27,($I27,$N27,$S27,$X27,$AC27,$AH27,$AM27,$AR27,$AW27,$BB27,$BG27,$BL27,$BQ27,$BV27,$CA27,$CF27),1)</f>
        <v>6</v>
      </c>
      <c r="T141" s="3">
        <f>RANK(T27,($E27,$J27,$O27,$T27,$Y27,$AD27,$AI27,$AN27,$AS27,$AX27,$BC27,$BH27,$BM27,$BR27,$BW27,$CB27),0)</f>
        <v>1</v>
      </c>
      <c r="U141" s="3">
        <f>RANK(U27,($F27,$K27,$P27,$U27,$Z27,$AE27,$AJ27,$AO27,$AT27,$AY27,$BD27,$BI27,$BN27,$BS27,$BX27,$CC27),1)</f>
        <v>6</v>
      </c>
      <c r="V141" s="3">
        <f>RANK(V27,($G27,$L27,$Q27,$V27,$AA27,$AF27,$AK27,$AP27,$AU27,$AZ27,$BE27,$BJ27,$BO27,$BT27,$BY27,$CD27),1)</f>
        <v>6</v>
      </c>
      <c r="W141" s="3">
        <f>RANK(W27,($H27,$M27,$R27,$W27,$AB27,$AG27,$AL27,$AQ27,$AV27,$BA27,$BF27,$BK27,$BP27,$BU27,$BZ27,$CE27),1)</f>
        <v>6</v>
      </c>
      <c r="X141" s="3">
        <f>RANK(X27,($I27,$N27,$S27,$X27,$AC27,$AH27,$AM27,$AR27,$AW27,$BB27,$BG27,$BL27,$BQ27,$BV27,$CA27,$CF27),1)</f>
        <v>1</v>
      </c>
      <c r="Y141" s="3">
        <f>RANK(Y27,($E27,$J27,$O27,$T27,$Y27,$AD27,$AI27,$AN27,$AS27,$AX27,$BC27,$BH27,$BM27,$BR27,$BW27,$CB27),0)</f>
        <v>1</v>
      </c>
      <c r="Z141" s="3">
        <f>RANK(Z27,($F27,$K27,$P27,$U27,$Z27,$AE27,$AJ27,$AO27,$AT27,$AY27,$BD27,$BI27,$BN27,$BS27,$BX27,$CC27),1)</f>
        <v>2</v>
      </c>
      <c r="AA141" s="3">
        <f>RANK(AA27,($G27,$L27,$Q27,$V27,$AA27,$AF27,$AK27,$AP27,$AU27,$AZ27,$BE27,$BJ27,$BO27,$BT27,$BY27,$CD27),1)</f>
        <v>2</v>
      </c>
      <c r="AB141" s="3">
        <f>RANK(AB27,($H27,$M27,$R27,$W27,$AB27,$AG27,$AL27,$AQ27,$AV27,$BA27,$BF27,$BK27,$BP27,$BU27,$BZ27,$CE27),1)</f>
        <v>2</v>
      </c>
      <c r="AC141" s="3">
        <f>RANK(AC27,($I27,$N27,$S27,$X27,$AC27,$AH27,$AM27,$AR27,$AW27,$BB27,$BG27,$BL27,$BQ27,$BV27,$CA27,$CF27),1)</f>
        <v>2</v>
      </c>
      <c r="AD141" s="3">
        <f>RANK(AD27,($E27,$J27,$O27,$T27,$Y27,$AD27,$AI27,$AN27,$AS27,$AX27,$BC27,$BH27,$BM27,$BR27,$BW27,$CB27),0)</f>
        <v>1</v>
      </c>
      <c r="AE141" s="3">
        <f>RANK(AE27,($F27,$K27,$P27,$U27,$Z27,$AE27,$AJ27,$AO27,$AT27,$AY27,$BD27,$BI27,$BN27,$BS27,$BX27,$CC27),1)</f>
        <v>4</v>
      </c>
      <c r="AF141" s="3">
        <f>RANK(AF27,($G27,$L27,$Q27,$V27,$AA27,$AF27,$AK27,$AP27,$AU27,$AZ27,$BE27,$BJ27,$BO27,$BT27,$BY27,$CD27),1)</f>
        <v>4</v>
      </c>
      <c r="AG141" s="3">
        <f>RANK(AG27,($H27,$M27,$R27,$W27,$AB27,$AG27,$AL27,$AQ27,$AV27,$BA27,$BF27,$BK27,$BP27,$BU27,$BZ27,$CE27),1)</f>
        <v>4</v>
      </c>
      <c r="AH141" s="3">
        <f>RANK(AH27,($I27,$N27,$S27,$X27,$AC27,$AH27,$AM27,$AR27,$AW27,$BB27,$BG27,$BL27,$BQ27,$BV27,$CA27,$CF27),1)</f>
        <v>4</v>
      </c>
      <c r="AI141" s="3" t="e">
        <f>RANK(AI27,($E27,$J27,$O27,$T27,$Y27,$AD27,$AI27,$AN27,$AS27,$AX27,$BC27,$BH27,$BM27,$BR27,$BW27,$CB27),0)</f>
        <v>#VALUE!</v>
      </c>
      <c r="AJ141" s="3" t="e">
        <f>RANK(AJ27,($F27,$K27,$P27,$U27,$Z27,$AE27,$AJ27,$AO27,$AT27,$AY27,$BD27,$BI27,$BN27,$BS27,$BX27,$CC27),1)</f>
        <v>#VALUE!</v>
      </c>
      <c r="AK141" s="3" t="e">
        <f>RANK(AK27,($G27,$L27,$Q27,$V27,$AA27,$AF27,$AK27,$AP27,$AU27,$AZ27,$BE27,$BJ27,$BO27,$BT27,$BY27,$CD27),1)</f>
        <v>#VALUE!</v>
      </c>
      <c r="AL141" s="3" t="e">
        <f>RANK(AL27,($H27,$M27,$R27,$W27,$AB27,$AG27,$AL27,$AQ27,$AV27,$BA27,$BF27,$BK27,$BP27,$BU27,$BZ27,$CE27),1)</f>
        <v>#VALUE!</v>
      </c>
      <c r="AM141" s="3" t="e">
        <f>RANK(AM27,($I27,$N27,$S27,$X27,$AC27,$AH27,$AM27,$AR27,$AW27,$BB27,$BG27,$BL27,$BQ27,$BV27,$CA27,$CF27),1)</f>
        <v>#VALUE!</v>
      </c>
      <c r="AN141" s="3" t="e">
        <f>RANK(AN27,($E27,$J27,$O27,$T27,$Y27,$AD27,$AI27,$AN27,$AS27,$AX27,$BC27,$BH27,$BM27,$BR27,$BW27,$CB27),0)</f>
        <v>#VALUE!</v>
      </c>
      <c r="AO141" s="3" t="e">
        <f>RANK(AO27,($F27,$K27,$P27,$U27,$Z27,$AE27,$AJ27,$AO27,$AT27,$AY27,$BD27,$BI27,$BN27,$BS27,$BX27,$CC27),1)</f>
        <v>#VALUE!</v>
      </c>
      <c r="AP141" s="3" t="e">
        <f>RANK(AP27,($G27,$L27,$Q27,$V27,$AA27,$AF27,$AK27,$AP27,$AU27,$AZ27,$BE27,$BJ27,$BO27,$BT27,$BY27,$CD27),1)</f>
        <v>#VALUE!</v>
      </c>
      <c r="AQ141" s="3" t="e">
        <f>RANK(AQ27,($H27,$M27,$R27,$W27,$AB27,$AG27,$AL27,$AQ27,$AV27,$BA27,$BF27,$BK27,$BP27,$BU27,$BZ27,$CE27),1)</f>
        <v>#VALUE!</v>
      </c>
      <c r="AR141" s="3" t="e">
        <f>RANK(AR27,($I27,$N27,$S27,$X27,$AC27,$AH27,$AM27,$AR27,$AW27,$BB27,$BG27,$BL27,$BQ27,$BV27,$CA27,$CF27),1)</f>
        <v>#VALUE!</v>
      </c>
      <c r="AS141" s="3" t="e">
        <f>RANK(AS27,($E27,$J27,$O27,$T27,$Y27,$AD27,$AI27,$AN27,$AS27,$AX27,$BC27,$BH27,$BM27,$BR27,$BW27,$CB27),0)</f>
        <v>#VALUE!</v>
      </c>
      <c r="AT141" s="3" t="e">
        <f>RANK(AT27,($F27,$K27,$P27,$U27,$Z27,$AE27,$AJ27,$AO27,$AT27,$AY27,$BD27,$BI27,$BN27,$BS27,$BX27,$CC27),1)</f>
        <v>#VALUE!</v>
      </c>
      <c r="AU141" s="3" t="e">
        <f>RANK(AU27,($G27,$L27,$Q27,$V27,$AA27,$AF27,$AK27,$AP27,$AU27,$AZ27,$BE27,$BJ27,$BO27,$BT27,$BY27,$CD27),1)</f>
        <v>#VALUE!</v>
      </c>
      <c r="AV141" s="3" t="e">
        <f>RANK(AV27,($H27,$M27,$R27,$W27,$AB27,$AG27,$AL27,$AQ27,$AV27,$BA27,$BF27,$BK27,$BP27,$BU27,$BZ27,$CE27),1)</f>
        <v>#VALUE!</v>
      </c>
      <c r="AW141" s="3" t="e">
        <f>RANK(AW27,($I27,$N27,$S27,$X27,$AC27,$AH27,$AM27,$AR27,$AW27,$BB27,$BG27,$BL27,$BQ27,$BV27,$CA27,$CF27),1)</f>
        <v>#VALUE!</v>
      </c>
      <c r="AX141" s="3" t="e">
        <f>RANK(AX27,($E27,$J27,$O27,$T27,$Y27,$AD27,$AI27,$AN27,$AS27,$AX27,$BC27,$BH27,$BM27,$BR27,$BW27,$CB27),0)</f>
        <v>#VALUE!</v>
      </c>
      <c r="AY141" s="3" t="e">
        <f>RANK(AY27,($F27,$K27,$P27,$U27,$Z27,$AE27,$AJ27,$AO27,$AT27,$AY27,$BD27,$BI27,$BN27,$BS27,$BX27,$CC27),1)</f>
        <v>#VALUE!</v>
      </c>
      <c r="AZ141" s="3" t="e">
        <f>RANK(AZ27,($G27,$L27,$Q27,$V27,$AA27,$AF27,$AK27,$AP27,$AU27,$AZ27,$BE27,$BJ27,$BO27,$BT27,$BY27,$CD27),1)</f>
        <v>#VALUE!</v>
      </c>
      <c r="BA141" s="3" t="e">
        <f>RANK(BA27,($H27,$M27,$R27,$W27,$AB27,$AG27,$AL27,$AQ27,$AV27,$BA27,$BF27,$BK27,$BP27,$BU27,$BZ27,$CE27),1)</f>
        <v>#VALUE!</v>
      </c>
      <c r="BB141" s="3" t="e">
        <f>RANK(BB27,($I27,$N27,$S27,$X27,$AC27,$AH27,$AM27,$AR27,$AW27,$BB27,$BG27,$BL27,$BQ27,$BV27,$CA27,$CF27),1)</f>
        <v>#VALUE!</v>
      </c>
      <c r="BC141" s="3" t="e">
        <f>RANK(BC27,($E27,$J27,$O27,$T27,$Y27,$AD27,$AI27,$AN27,$AS27,$AX27,$BC27,$BH27,$BM27,$BR27,$BW27,$CB27),0)</f>
        <v>#VALUE!</v>
      </c>
      <c r="BD141" s="3" t="e">
        <f>RANK(BD27,($F27,$K27,$P27,$U27,$Z27,$AE27,$AJ27,$AO27,$AT27,$AY27,$BD27,$BI27,$BN27,$BS27,$BX27,$CC27),1)</f>
        <v>#VALUE!</v>
      </c>
      <c r="BE141" s="3" t="e">
        <f>RANK(BE27,($G27,$L27,$Q27,$V27,$AA27,$AF27,$AK27,$AP27,$AU27,$AZ27,$BE27,$BJ27,$BO27,$BT27,$BY27,$CD27),1)</f>
        <v>#VALUE!</v>
      </c>
      <c r="BF141" s="3" t="e">
        <f>RANK(BF27,($H27,$M27,$R27,$W27,$AB27,$AG27,$AL27,$AQ27,$AV27,$BA27,$BF27,$BK27,$BP27,$BU27,$BZ27,$CE27),1)</f>
        <v>#VALUE!</v>
      </c>
      <c r="BG141" s="3" t="e">
        <f>RANK(BG27,($I27,$N27,$S27,$X27,$AC27,$AH27,$AM27,$AR27,$AW27,$BB27,$BG27,$BL27,$BQ27,$BV27,$CA27,$CF27),1)</f>
        <v>#VALUE!</v>
      </c>
      <c r="BH141" s="3" t="e">
        <f>RANK(BH27,($E27,$J27,$O27,$T27,$Y27,$AD27,$AI27,$AN27,$AS27,$AX27,$BC27,$BH27,$BM27,$BR27,$BW27,$CB27),0)</f>
        <v>#VALUE!</v>
      </c>
      <c r="BI141" s="3" t="e">
        <f>RANK(BI27,($F27,$K27,$P27,$U27,$Z27,$AE27,$AJ27,$AO27,$AT27,$AY27,$BD27,$BI27,$BN27,$BS27,$BX27,$CC27),1)</f>
        <v>#VALUE!</v>
      </c>
      <c r="BJ141" s="3" t="e">
        <f>RANK(BJ27,($G27,$L27,$Q27,$V27,$AA27,$AF27,$AK27,$AP27,$AU27,$AZ27,$BE27,$BJ27,$BO27,$BT27,$BY27,$CD27),1)</f>
        <v>#VALUE!</v>
      </c>
      <c r="BK141" s="3" t="e">
        <f>RANK(BK27,($H27,$M27,$R27,$W27,$AB27,$AG27,$AL27,$AQ27,$AV27,$BA27,$BF27,$BK27,$BP27,$BU27,$BZ27,$CE27),1)</f>
        <v>#VALUE!</v>
      </c>
      <c r="BL141" s="3" t="e">
        <f>RANK(BL27,($I27,$N27,$S27,$X27,$AC27,$AH27,$AM27,$AR27,$AW27,$BB27,$BG27,$BL27,$BQ27,$BV27,$CA27,$CF27),1)</f>
        <v>#VALUE!</v>
      </c>
      <c r="BM141" s="3" t="e">
        <f>RANK(BM27,($E27,$J27,$O27,$T27,$Y27,$AD27,$AI27,$AN27,$AS27,$AX27,$BC27,$BH27,$BM27,$BR27,$BW27,$CB27),0)</f>
        <v>#VALUE!</v>
      </c>
      <c r="BN141" s="3" t="e">
        <f>RANK(BN27,($F27,$K27,$P27,$U27,$Z27,$AE27,$AJ27,$AO27,$AT27,$AY27,$BD27,$BI27,$BN27,$BS27,$BX27,$CC27),1)</f>
        <v>#VALUE!</v>
      </c>
      <c r="BO141" s="3" t="e">
        <f>RANK(BO27,($G27,$L27,$Q27,$V27,$AA27,$AF27,$AK27,$AP27,$AU27,$AZ27,$BE27,$BJ27,$BO27,$BT27,$BY27,$CD27),1)</f>
        <v>#VALUE!</v>
      </c>
      <c r="BP141" s="3" t="e">
        <f>RANK(BP27,($H27,$M27,$R27,$W27,$AB27,$AG27,$AL27,$AQ27,$AV27,$BA27,$BF27,$BK27,$BP27,$BU27,$BZ27,$CE27),1)</f>
        <v>#VALUE!</v>
      </c>
      <c r="BQ141" s="3" t="e">
        <f>RANK(BQ27,($I27,$N27,$S27,$X27,$AC27,$AH27,$AM27,$AR27,$AW27,$BB27,$BG27,$BL27,$BQ27,$BV27,$CA27,$CF27),1)</f>
        <v>#VALUE!</v>
      </c>
      <c r="BR141" s="3" t="e">
        <f>RANK(BR27,($E27,$J27,$O27,$T27,$Y27,$AD27,$AI27,$AN27,$AS27,$AX27,$BC27,$BH27,$BM27,$BR27,$BW27,$CB27),0)</f>
        <v>#VALUE!</v>
      </c>
      <c r="BS141" s="3" t="e">
        <f>RANK(BS27,($F27,$K27,$P27,$U27,$Z27,$AE27,$AJ27,$AO27,$AT27,$AY27,$BD27,$BI27,$BN27,$BS27,$BX27,$CC27),1)</f>
        <v>#VALUE!</v>
      </c>
      <c r="BT141" s="3" t="e">
        <f>RANK(BT27,($G27,$L27,$Q27,$V27,$AA27,$AF27,$AK27,$AP27,$AU27,$AZ27,$BE27,$BJ27,$BO27,$BT27,$BY27,$CD27),1)</f>
        <v>#VALUE!</v>
      </c>
      <c r="BU141" s="3" t="e">
        <f>RANK(BU27,($H27,$M27,$R27,$W27,$AB27,$AG27,$AL27,$AQ27,$AV27,$BA27,$BF27,$BK27,$BP27,$BU27,$BZ27,$CE27),1)</f>
        <v>#VALUE!</v>
      </c>
      <c r="BV141" s="3" t="e">
        <f>RANK(BV27,($I27,$N27,$S27,$X27,$AC27,$AH27,$AM27,$AR27,$AW27,$BB27,$BG27,$BL27,$BQ27,$BV27,$CA27,$CF27),1)</f>
        <v>#VALUE!</v>
      </c>
      <c r="BW141" s="3" t="e">
        <f>RANK(BW27,($E27,$J27,$O27,$T27,$Y27,$AD27,$AI27,$AN27,$AS27,$AX27,$BC27,$BH27,$BM27,$BR27,$BW27,$CB27),0)</f>
        <v>#VALUE!</v>
      </c>
      <c r="BX141" s="3" t="e">
        <f>RANK(BX27,($F27,$K27,$P27,$U27,$Z27,$AE27,$AJ27,$AO27,$AT27,$AY27,$BD27,$BI27,$BN27,$BS27,$BX27,$CC27),1)</f>
        <v>#VALUE!</v>
      </c>
      <c r="BY141" s="3" t="e">
        <f>RANK(BY27,($G27,$L27,$Q27,$V27,$AA27,$AF27,$AK27,$AP27,$AU27,$AZ27,$BE27,$BJ27,$BO27,$BT27,$BY27,$CD27),1)</f>
        <v>#VALUE!</v>
      </c>
      <c r="BZ141" s="3" t="e">
        <f>RANK(BZ27,($H27,$M27,$R27,$W27,$AB27,$AG27,$AL27,$AQ27,$AV27,$BA27,$BF27,$BK27,$BP27,$BU27,$BZ27,$CE27),1)</f>
        <v>#VALUE!</v>
      </c>
      <c r="CA141" s="3" t="e">
        <f>RANK(CA27,($I27,$N27,$S27,$X27,$AC27,$AH27,$AM27,$AR27,$AW27,$BB27,$BG27,$BL27,$BQ27,$BV27,$CA27,$CF27),1)</f>
        <v>#VALUE!</v>
      </c>
      <c r="CB141" s="3" t="e">
        <f>RANK(CB27,($E27,$J27,$O27,$T27,$Y27,$AD27,$AI27,$AN27,$AS27,$AX27,$BC27,$BH27,$BM27,$BR27,$BW27,$CB27),0)</f>
        <v>#VALUE!</v>
      </c>
      <c r="CC141" s="3" t="e">
        <f>RANK(CC27,($F27,$K27,$P27,$U27,$Z27,$AE27,$AJ27,$AO27,$AT27,$AY27,$BD27,$BI27,$BN27,$BS27,$BX27,$CC27),1)</f>
        <v>#VALUE!</v>
      </c>
      <c r="CD141" s="3" t="e">
        <f>RANK(CD27,($G27,$L27,$Q27,$V27,$AA27,$AF27,$AK27,$AP27,$AU27,$AZ27,$BE27,$BJ27,$BO27,$BT27,$BY27,$CD27),1)</f>
        <v>#VALUE!</v>
      </c>
      <c r="CE141" s="3" t="e">
        <f>RANK(CE27,($H27,$M27,$R27,$W27,$AB27,$AG27,$AL27,$AQ27,$AV27,$BA27,$BF27,$BK27,$BP27,$BU27,$BZ27,$CE27),1)</f>
        <v>#VALUE!</v>
      </c>
      <c r="CF141" s="3" t="e">
        <f>RANK(CF27,($I27,$N27,$S27,$X27,$AC27,$AH27,$AM27,$AR27,$AW27,$BB27,$BG27,$BL27,$BQ27,$BV27,$CA27,$CF27),1)</f>
        <v>#VALUE!</v>
      </c>
      <c r="CH141" s="84"/>
      <c r="CI141" s="82"/>
      <c r="CJ141" s="82"/>
      <c r="CK141" s="82"/>
      <c r="CL141" s="82"/>
      <c r="CM141" s="3"/>
    </row>
    <row r="142" spans="1:91" s="79" customFormat="1" ht="15.75" hidden="1" thickBot="1" x14ac:dyDescent="0.3">
      <c r="A142" s="3">
        <f t="shared" si="87"/>
        <v>25</v>
      </c>
      <c r="B142" s="3" t="str">
        <f t="shared" si="87"/>
        <v>LIGO</v>
      </c>
      <c r="C142" s="3">
        <f t="shared" si="87"/>
        <v>5</v>
      </c>
      <c r="D142" s="82"/>
      <c r="E142" s="3">
        <f>RANK(E28,($E28,$J28,$O28,$T28,$Y28,$AD28,$AI28,$AN28,$AS28,$AX28,$BC28,$BH28,$BM28,$BR28,$BW28,$CB28),0)</f>
        <v>1</v>
      </c>
      <c r="F142" s="3">
        <f>RANK(F28,($F28,$K28,$P28,$U28,$Z28,$AE28,$AJ28,$AO28,$AT28,$AY28,$BD28,$BI28,$BN28,$BS28,$BX28,$CC28),1)</f>
        <v>3</v>
      </c>
      <c r="G142" s="3">
        <f>RANK(G28,($G28,$L28,$Q28,$V28,$AA28,$AF28,$AK28,$AP28,$AU28,$AZ28,$BE28,$BJ28,$BO28,$BT28,$BY28,$CD28),1)</f>
        <v>3</v>
      </c>
      <c r="H142" s="3">
        <f>RANK(H28,($H28,$M28,$R28,$W28,$AB28,$AG28,$AL28,$AQ28,$AV28,$BA28,$BF28,$BK28,$BP28,$BU28,$BZ28,$CE28),1)</f>
        <v>3</v>
      </c>
      <c r="I142" s="3">
        <f>RANK(I28,($I28,$N28,$S28,$X28,$AC28,$AH28,$AM28,$AR28,$AW28,$BB28,$BG28,$BL28,$BQ28,$BV28,$CA28,$CF28),1)</f>
        <v>4</v>
      </c>
      <c r="J142" s="3">
        <f>RANK(J28,($E28,$J28,$O28,$T28,$Y28,$AD28,$AI28,$AN28,$AS28,$AX28,$BC28,$BH28,$BM28,$BR28,$BW28,$CB28),0)</f>
        <v>1</v>
      </c>
      <c r="K142" s="3">
        <f>RANK(K28,($F28,$K28,$P28,$U28,$Z28,$AE28,$AJ28,$AO28,$AT28,$AY28,$BD28,$BI28,$BN28,$BS28,$BX28,$CC28),1)</f>
        <v>4</v>
      </c>
      <c r="L142" s="3">
        <f>RANK(L28,($G28,$L28,$Q28,$V28,$AA28,$AF28,$AK28,$AP28,$AU28,$AZ28,$BE28,$BJ28,$BO28,$BT28,$BY28,$CD28),1)</f>
        <v>4</v>
      </c>
      <c r="M142" s="3">
        <f>RANK(M28,($H28,$M28,$R28,$W28,$AB28,$AG28,$AL28,$AQ28,$AV28,$BA28,$BF28,$BK28,$BP28,$BU28,$BZ28,$CE28),1)</f>
        <v>4</v>
      </c>
      <c r="N142" s="3">
        <f>RANK(N28,($I28,$N28,$S28,$X28,$AC28,$AH28,$AM28,$AR28,$AW28,$BB28,$BG28,$BL28,$BQ28,$BV28,$CA28,$CF28),1)</f>
        <v>5</v>
      </c>
      <c r="O142" s="3">
        <f>RANK(O28,($E28,$J28,$O28,$T28,$Y28,$AD28,$AI28,$AN28,$AS28,$AX28,$BC28,$BH28,$BM28,$BR28,$BW28,$CB28),0)</f>
        <v>1</v>
      </c>
      <c r="P142" s="3">
        <f>RANK(P28,($F28,$K28,$P28,$U28,$Z28,$AE28,$AJ28,$AO28,$AT28,$AY28,$BD28,$BI28,$BN28,$BS28,$BX28,$CC28),1)</f>
        <v>5</v>
      </c>
      <c r="Q142" s="3">
        <f>RANK(Q28,($G28,$L28,$Q28,$V28,$AA28,$AF28,$AK28,$AP28,$AU28,$AZ28,$BE28,$BJ28,$BO28,$BT28,$BY28,$CD28),1)</f>
        <v>5</v>
      </c>
      <c r="R142" s="3">
        <f>RANK(R28,($H28,$M28,$R28,$W28,$AB28,$AG28,$AL28,$AQ28,$AV28,$BA28,$BF28,$BK28,$BP28,$BU28,$BZ28,$CE28),1)</f>
        <v>5</v>
      </c>
      <c r="S142" s="3">
        <f>RANK(S28,($I28,$N28,$S28,$X28,$AC28,$AH28,$AM28,$AR28,$AW28,$BB28,$BG28,$BL28,$BQ28,$BV28,$CA28,$CF28),1)</f>
        <v>5</v>
      </c>
      <c r="T142" s="3">
        <f>RANK(T28,($E28,$J28,$O28,$T28,$Y28,$AD28,$AI28,$AN28,$AS28,$AX28,$BC28,$BH28,$BM28,$BR28,$BW28,$CB28),0)</f>
        <v>1</v>
      </c>
      <c r="U142" s="3">
        <f>RANK(U28,($F28,$K28,$P28,$U28,$Z28,$AE28,$AJ28,$AO28,$AT28,$AY28,$BD28,$BI28,$BN28,$BS28,$BX28,$CC28),1)</f>
        <v>2</v>
      </c>
      <c r="V142" s="3">
        <f>RANK(V28,($G28,$L28,$Q28,$V28,$AA28,$AF28,$AK28,$AP28,$AU28,$AZ28,$BE28,$BJ28,$BO28,$BT28,$BY28,$CD28),1)</f>
        <v>2</v>
      </c>
      <c r="W142" s="3">
        <f>RANK(W28,($H28,$M28,$R28,$W28,$AB28,$AG28,$AL28,$AQ28,$AV28,$BA28,$BF28,$BK28,$BP28,$BU28,$BZ28,$CE28),1)</f>
        <v>2</v>
      </c>
      <c r="X142" s="3">
        <f>RANK(X28,($I28,$N28,$S28,$X28,$AC28,$AH28,$AM28,$AR28,$AW28,$BB28,$BG28,$BL28,$BQ28,$BV28,$CA28,$CF28),1)</f>
        <v>3</v>
      </c>
      <c r="Y142" s="3">
        <f>RANK(Y28,($E28,$J28,$O28,$T28,$Y28,$AD28,$AI28,$AN28,$AS28,$AX28,$BC28,$BH28,$BM28,$BR28,$BW28,$CB28),0)</f>
        <v>1</v>
      </c>
      <c r="Z142" s="3">
        <f>RANK(Z28,($F28,$K28,$P28,$U28,$Z28,$AE28,$AJ28,$AO28,$AT28,$AY28,$BD28,$BI28,$BN28,$BS28,$BX28,$CC28),1)</f>
        <v>6</v>
      </c>
      <c r="AA142" s="3">
        <f>RANK(AA28,($G28,$L28,$Q28,$V28,$AA28,$AF28,$AK28,$AP28,$AU28,$AZ28,$BE28,$BJ28,$BO28,$BT28,$BY28,$CD28),1)</f>
        <v>6</v>
      </c>
      <c r="AB142" s="3">
        <f>RANK(AB28,($H28,$M28,$R28,$W28,$AB28,$AG28,$AL28,$AQ28,$AV28,$BA28,$BF28,$BK28,$BP28,$BU28,$BZ28,$CE28),1)</f>
        <v>6</v>
      </c>
      <c r="AC142" s="3">
        <f>RANK(AC28,($I28,$N28,$S28,$X28,$AC28,$AH28,$AM28,$AR28,$AW28,$BB28,$BG28,$BL28,$BQ28,$BV28,$CA28,$CF28),1)</f>
        <v>1</v>
      </c>
      <c r="AD142" s="3">
        <f>RANK(AD28,($E28,$J28,$O28,$T28,$Y28,$AD28,$AI28,$AN28,$AS28,$AX28,$BC28,$BH28,$BM28,$BR28,$BW28,$CB28),0)</f>
        <v>1</v>
      </c>
      <c r="AE142" s="3">
        <f>RANK(AE28,($F28,$K28,$P28,$U28,$Z28,$AE28,$AJ28,$AO28,$AT28,$AY28,$BD28,$BI28,$BN28,$BS28,$BX28,$CC28),1)</f>
        <v>1</v>
      </c>
      <c r="AF142" s="3">
        <f>RANK(AF28,($G28,$L28,$Q28,$V28,$AA28,$AF28,$AK28,$AP28,$AU28,$AZ28,$BE28,$BJ28,$BO28,$BT28,$BY28,$CD28),1)</f>
        <v>1</v>
      </c>
      <c r="AG142" s="3">
        <f>RANK(AG28,($H28,$M28,$R28,$W28,$AB28,$AG28,$AL28,$AQ28,$AV28,$BA28,$BF28,$BK28,$BP28,$BU28,$BZ28,$CE28),1)</f>
        <v>1</v>
      </c>
      <c r="AH142" s="3">
        <f>RANK(AH28,($I28,$N28,$S28,$X28,$AC28,$AH28,$AM28,$AR28,$AW28,$BB28,$BG28,$BL28,$BQ28,$BV28,$CA28,$CF28),1)</f>
        <v>2</v>
      </c>
      <c r="AI142" s="3" t="e">
        <f>RANK(AI28,($E28,$J28,$O28,$T28,$Y28,$AD28,$AI28,$AN28,$AS28,$AX28,$BC28,$BH28,$BM28,$BR28,$BW28,$CB28),0)</f>
        <v>#VALUE!</v>
      </c>
      <c r="AJ142" s="3" t="e">
        <f>RANK(AJ28,($F28,$K28,$P28,$U28,$Z28,$AE28,$AJ28,$AO28,$AT28,$AY28,$BD28,$BI28,$BN28,$BS28,$BX28,$CC28),1)</f>
        <v>#VALUE!</v>
      </c>
      <c r="AK142" s="3" t="e">
        <f>RANK(AK28,($G28,$L28,$Q28,$V28,$AA28,$AF28,$AK28,$AP28,$AU28,$AZ28,$BE28,$BJ28,$BO28,$BT28,$BY28,$CD28),1)</f>
        <v>#VALUE!</v>
      </c>
      <c r="AL142" s="3" t="e">
        <f>RANK(AL28,($H28,$M28,$R28,$W28,$AB28,$AG28,$AL28,$AQ28,$AV28,$BA28,$BF28,$BK28,$BP28,$BU28,$BZ28,$CE28),1)</f>
        <v>#VALUE!</v>
      </c>
      <c r="AM142" s="3" t="e">
        <f>RANK(AM28,($I28,$N28,$S28,$X28,$AC28,$AH28,$AM28,$AR28,$AW28,$BB28,$BG28,$BL28,$BQ28,$BV28,$CA28,$CF28),1)</f>
        <v>#VALUE!</v>
      </c>
      <c r="AN142" s="3" t="e">
        <f>RANK(AN28,($E28,$J28,$O28,$T28,$Y28,$AD28,$AI28,$AN28,$AS28,$AX28,$BC28,$BH28,$BM28,$BR28,$BW28,$CB28),0)</f>
        <v>#VALUE!</v>
      </c>
      <c r="AO142" s="3" t="e">
        <f>RANK(AO28,($F28,$K28,$P28,$U28,$Z28,$AE28,$AJ28,$AO28,$AT28,$AY28,$BD28,$BI28,$BN28,$BS28,$BX28,$CC28),1)</f>
        <v>#VALUE!</v>
      </c>
      <c r="AP142" s="3" t="e">
        <f>RANK(AP28,($G28,$L28,$Q28,$V28,$AA28,$AF28,$AK28,$AP28,$AU28,$AZ28,$BE28,$BJ28,$BO28,$BT28,$BY28,$CD28),1)</f>
        <v>#VALUE!</v>
      </c>
      <c r="AQ142" s="3" t="e">
        <f>RANK(AQ28,($H28,$M28,$R28,$W28,$AB28,$AG28,$AL28,$AQ28,$AV28,$BA28,$BF28,$BK28,$BP28,$BU28,$BZ28,$CE28),1)</f>
        <v>#VALUE!</v>
      </c>
      <c r="AR142" s="3" t="e">
        <f>RANK(AR28,($I28,$N28,$S28,$X28,$AC28,$AH28,$AM28,$AR28,$AW28,$BB28,$BG28,$BL28,$BQ28,$BV28,$CA28,$CF28),1)</f>
        <v>#VALUE!</v>
      </c>
      <c r="AS142" s="3" t="e">
        <f>RANK(AS28,($E28,$J28,$O28,$T28,$Y28,$AD28,$AI28,$AN28,$AS28,$AX28,$BC28,$BH28,$BM28,$BR28,$BW28,$CB28),0)</f>
        <v>#VALUE!</v>
      </c>
      <c r="AT142" s="3" t="e">
        <f>RANK(AT28,($F28,$K28,$P28,$U28,$Z28,$AE28,$AJ28,$AO28,$AT28,$AY28,$BD28,$BI28,$BN28,$BS28,$BX28,$CC28),1)</f>
        <v>#VALUE!</v>
      </c>
      <c r="AU142" s="3" t="e">
        <f>RANK(AU28,($G28,$L28,$Q28,$V28,$AA28,$AF28,$AK28,$AP28,$AU28,$AZ28,$BE28,$BJ28,$BO28,$BT28,$BY28,$CD28),1)</f>
        <v>#VALUE!</v>
      </c>
      <c r="AV142" s="3" t="e">
        <f>RANK(AV28,($H28,$M28,$R28,$W28,$AB28,$AG28,$AL28,$AQ28,$AV28,$BA28,$BF28,$BK28,$BP28,$BU28,$BZ28,$CE28),1)</f>
        <v>#VALUE!</v>
      </c>
      <c r="AW142" s="3" t="e">
        <f>RANK(AW28,($I28,$N28,$S28,$X28,$AC28,$AH28,$AM28,$AR28,$AW28,$BB28,$BG28,$BL28,$BQ28,$BV28,$CA28,$CF28),1)</f>
        <v>#VALUE!</v>
      </c>
      <c r="AX142" s="3" t="e">
        <f>RANK(AX28,($E28,$J28,$O28,$T28,$Y28,$AD28,$AI28,$AN28,$AS28,$AX28,$BC28,$BH28,$BM28,$BR28,$BW28,$CB28),0)</f>
        <v>#VALUE!</v>
      </c>
      <c r="AY142" s="3" t="e">
        <f>RANK(AY28,($F28,$K28,$P28,$U28,$Z28,$AE28,$AJ28,$AO28,$AT28,$AY28,$BD28,$BI28,$BN28,$BS28,$BX28,$CC28),1)</f>
        <v>#VALUE!</v>
      </c>
      <c r="AZ142" s="3" t="e">
        <f>RANK(AZ28,($G28,$L28,$Q28,$V28,$AA28,$AF28,$AK28,$AP28,$AU28,$AZ28,$BE28,$BJ28,$BO28,$BT28,$BY28,$CD28),1)</f>
        <v>#VALUE!</v>
      </c>
      <c r="BA142" s="3" t="e">
        <f>RANK(BA28,($H28,$M28,$R28,$W28,$AB28,$AG28,$AL28,$AQ28,$AV28,$BA28,$BF28,$BK28,$BP28,$BU28,$BZ28,$CE28),1)</f>
        <v>#VALUE!</v>
      </c>
      <c r="BB142" s="3" t="e">
        <f>RANK(BB28,($I28,$N28,$S28,$X28,$AC28,$AH28,$AM28,$AR28,$AW28,$BB28,$BG28,$BL28,$BQ28,$BV28,$CA28,$CF28),1)</f>
        <v>#VALUE!</v>
      </c>
      <c r="BC142" s="3" t="e">
        <f>RANK(BC28,($E28,$J28,$O28,$T28,$Y28,$AD28,$AI28,$AN28,$AS28,$AX28,$BC28,$BH28,$BM28,$BR28,$BW28,$CB28),0)</f>
        <v>#VALUE!</v>
      </c>
      <c r="BD142" s="3" t="e">
        <f>RANK(BD28,($F28,$K28,$P28,$U28,$Z28,$AE28,$AJ28,$AO28,$AT28,$AY28,$BD28,$BI28,$BN28,$BS28,$BX28,$CC28),1)</f>
        <v>#VALUE!</v>
      </c>
      <c r="BE142" s="3" t="e">
        <f>RANK(BE28,($G28,$L28,$Q28,$V28,$AA28,$AF28,$AK28,$AP28,$AU28,$AZ28,$BE28,$BJ28,$BO28,$BT28,$BY28,$CD28),1)</f>
        <v>#VALUE!</v>
      </c>
      <c r="BF142" s="3" t="e">
        <f>RANK(BF28,($H28,$M28,$R28,$W28,$AB28,$AG28,$AL28,$AQ28,$AV28,$BA28,$BF28,$BK28,$BP28,$BU28,$BZ28,$CE28),1)</f>
        <v>#VALUE!</v>
      </c>
      <c r="BG142" s="3" t="e">
        <f>RANK(BG28,($I28,$N28,$S28,$X28,$AC28,$AH28,$AM28,$AR28,$AW28,$BB28,$BG28,$BL28,$BQ28,$BV28,$CA28,$CF28),1)</f>
        <v>#VALUE!</v>
      </c>
      <c r="BH142" s="3" t="e">
        <f>RANK(BH28,($E28,$J28,$O28,$T28,$Y28,$AD28,$AI28,$AN28,$AS28,$AX28,$BC28,$BH28,$BM28,$BR28,$BW28,$CB28),0)</f>
        <v>#VALUE!</v>
      </c>
      <c r="BI142" s="3" t="e">
        <f>RANK(BI28,($F28,$K28,$P28,$U28,$Z28,$AE28,$AJ28,$AO28,$AT28,$AY28,$BD28,$BI28,$BN28,$BS28,$BX28,$CC28),1)</f>
        <v>#VALUE!</v>
      </c>
      <c r="BJ142" s="3" t="e">
        <f>RANK(BJ28,($G28,$L28,$Q28,$V28,$AA28,$AF28,$AK28,$AP28,$AU28,$AZ28,$BE28,$BJ28,$BO28,$BT28,$BY28,$CD28),1)</f>
        <v>#VALUE!</v>
      </c>
      <c r="BK142" s="3" t="e">
        <f>RANK(BK28,($H28,$M28,$R28,$W28,$AB28,$AG28,$AL28,$AQ28,$AV28,$BA28,$BF28,$BK28,$BP28,$BU28,$BZ28,$CE28),1)</f>
        <v>#VALUE!</v>
      </c>
      <c r="BL142" s="3" t="e">
        <f>RANK(BL28,($I28,$N28,$S28,$X28,$AC28,$AH28,$AM28,$AR28,$AW28,$BB28,$BG28,$BL28,$BQ28,$BV28,$CA28,$CF28),1)</f>
        <v>#VALUE!</v>
      </c>
      <c r="BM142" s="3" t="e">
        <f>RANK(BM28,($E28,$J28,$O28,$T28,$Y28,$AD28,$AI28,$AN28,$AS28,$AX28,$BC28,$BH28,$BM28,$BR28,$BW28,$CB28),0)</f>
        <v>#VALUE!</v>
      </c>
      <c r="BN142" s="3" t="e">
        <f>RANK(BN28,($F28,$K28,$P28,$U28,$Z28,$AE28,$AJ28,$AO28,$AT28,$AY28,$BD28,$BI28,$BN28,$BS28,$BX28,$CC28),1)</f>
        <v>#VALUE!</v>
      </c>
      <c r="BO142" s="3" t="e">
        <f>RANK(BO28,($G28,$L28,$Q28,$V28,$AA28,$AF28,$AK28,$AP28,$AU28,$AZ28,$BE28,$BJ28,$BO28,$BT28,$BY28,$CD28),1)</f>
        <v>#VALUE!</v>
      </c>
      <c r="BP142" s="3" t="e">
        <f>RANK(BP28,($H28,$M28,$R28,$W28,$AB28,$AG28,$AL28,$AQ28,$AV28,$BA28,$BF28,$BK28,$BP28,$BU28,$BZ28,$CE28),1)</f>
        <v>#VALUE!</v>
      </c>
      <c r="BQ142" s="3" t="e">
        <f>RANK(BQ28,($I28,$N28,$S28,$X28,$AC28,$AH28,$AM28,$AR28,$AW28,$BB28,$BG28,$BL28,$BQ28,$BV28,$CA28,$CF28),1)</f>
        <v>#VALUE!</v>
      </c>
      <c r="BR142" s="3" t="e">
        <f>RANK(BR28,($E28,$J28,$O28,$T28,$Y28,$AD28,$AI28,$AN28,$AS28,$AX28,$BC28,$BH28,$BM28,$BR28,$BW28,$CB28),0)</f>
        <v>#VALUE!</v>
      </c>
      <c r="BS142" s="3" t="e">
        <f>RANK(BS28,($F28,$K28,$P28,$U28,$Z28,$AE28,$AJ28,$AO28,$AT28,$AY28,$BD28,$BI28,$BN28,$BS28,$BX28,$CC28),1)</f>
        <v>#VALUE!</v>
      </c>
      <c r="BT142" s="3" t="e">
        <f>RANK(BT28,($G28,$L28,$Q28,$V28,$AA28,$AF28,$AK28,$AP28,$AU28,$AZ28,$BE28,$BJ28,$BO28,$BT28,$BY28,$CD28),1)</f>
        <v>#VALUE!</v>
      </c>
      <c r="BU142" s="3" t="e">
        <f>RANK(BU28,($H28,$M28,$R28,$W28,$AB28,$AG28,$AL28,$AQ28,$AV28,$BA28,$BF28,$BK28,$BP28,$BU28,$BZ28,$CE28),1)</f>
        <v>#VALUE!</v>
      </c>
      <c r="BV142" s="3" t="e">
        <f>RANK(BV28,($I28,$N28,$S28,$X28,$AC28,$AH28,$AM28,$AR28,$AW28,$BB28,$BG28,$BL28,$BQ28,$BV28,$CA28,$CF28),1)</f>
        <v>#VALUE!</v>
      </c>
      <c r="BW142" s="3" t="e">
        <f>RANK(BW28,($E28,$J28,$O28,$T28,$Y28,$AD28,$AI28,$AN28,$AS28,$AX28,$BC28,$BH28,$BM28,$BR28,$BW28,$CB28),0)</f>
        <v>#VALUE!</v>
      </c>
      <c r="BX142" s="3" t="e">
        <f>RANK(BX28,($F28,$K28,$P28,$U28,$Z28,$AE28,$AJ28,$AO28,$AT28,$AY28,$BD28,$BI28,$BN28,$BS28,$BX28,$CC28),1)</f>
        <v>#VALUE!</v>
      </c>
      <c r="BY142" s="3" t="e">
        <f>RANK(BY28,($G28,$L28,$Q28,$V28,$AA28,$AF28,$AK28,$AP28,$AU28,$AZ28,$BE28,$BJ28,$BO28,$BT28,$BY28,$CD28),1)</f>
        <v>#VALUE!</v>
      </c>
      <c r="BZ142" s="3" t="e">
        <f>RANK(BZ28,($H28,$M28,$R28,$W28,$AB28,$AG28,$AL28,$AQ28,$AV28,$BA28,$BF28,$BK28,$BP28,$BU28,$BZ28,$CE28),1)</f>
        <v>#VALUE!</v>
      </c>
      <c r="CA142" s="3" t="e">
        <f>RANK(CA28,($I28,$N28,$S28,$X28,$AC28,$AH28,$AM28,$AR28,$AW28,$BB28,$BG28,$BL28,$BQ28,$BV28,$CA28,$CF28),1)</f>
        <v>#VALUE!</v>
      </c>
      <c r="CB142" s="3" t="e">
        <f>RANK(CB28,($E28,$J28,$O28,$T28,$Y28,$AD28,$AI28,$AN28,$AS28,$AX28,$BC28,$BH28,$BM28,$BR28,$BW28,$CB28),0)</f>
        <v>#VALUE!</v>
      </c>
      <c r="CC142" s="3" t="e">
        <f>RANK(CC28,($F28,$K28,$P28,$U28,$Z28,$AE28,$AJ28,$AO28,$AT28,$AY28,$BD28,$BI28,$BN28,$BS28,$BX28,$CC28),1)</f>
        <v>#VALUE!</v>
      </c>
      <c r="CD142" s="3" t="e">
        <f>RANK(CD28,($G28,$L28,$Q28,$V28,$AA28,$AF28,$AK28,$AP28,$AU28,$AZ28,$BE28,$BJ28,$BO28,$BT28,$BY28,$CD28),1)</f>
        <v>#VALUE!</v>
      </c>
      <c r="CE142" s="3" t="e">
        <f>RANK(CE28,($H28,$M28,$R28,$W28,$AB28,$AG28,$AL28,$AQ28,$AV28,$BA28,$BF28,$BK28,$BP28,$BU28,$BZ28,$CE28),1)</f>
        <v>#VALUE!</v>
      </c>
      <c r="CF142" s="3" t="e">
        <f>RANK(CF28,($I28,$N28,$S28,$X28,$AC28,$AH28,$AM28,$AR28,$AW28,$BB28,$BG28,$BL28,$BQ28,$BV28,$CA28,$CF28),1)</f>
        <v>#VALUE!</v>
      </c>
      <c r="CH142" s="84"/>
      <c r="CI142" s="82"/>
      <c r="CJ142" s="82"/>
      <c r="CK142" s="82"/>
      <c r="CL142" s="82"/>
      <c r="CM142" s="3"/>
    </row>
    <row r="143" spans="1:91" s="79" customFormat="1" ht="15.75" hidden="1" thickBot="1" x14ac:dyDescent="0.3">
      <c r="A143" s="3">
        <f t="shared" si="87"/>
        <v>26</v>
      </c>
      <c r="B143" s="3" t="str">
        <f t="shared" si="87"/>
        <v>LIGO</v>
      </c>
      <c r="C143" s="3">
        <f t="shared" si="87"/>
        <v>6</v>
      </c>
      <c r="D143" s="82"/>
      <c r="E143" s="3">
        <f>RANK(E29,($E29,$J29,$O29,$T29,$Y29,$AD29,$AI29,$AN29,$AS29,$AX29,$BC29,$BH29,$BM29,$BR29,$BW29,$CB29),0)</f>
        <v>1</v>
      </c>
      <c r="F143" s="3">
        <f>RANK(F29,($F29,$K29,$P29,$U29,$Z29,$AE29,$AJ29,$AO29,$AT29,$AY29,$BD29,$BI29,$BN29,$BS29,$BX29,$CC29),1)</f>
        <v>1</v>
      </c>
      <c r="G143" s="3">
        <f>RANK(G29,($G29,$L29,$Q29,$V29,$AA29,$AF29,$AK29,$AP29,$AU29,$AZ29,$BE29,$BJ29,$BO29,$BT29,$BY29,$CD29),1)</f>
        <v>1</v>
      </c>
      <c r="H143" s="3">
        <f>RANK(H29,($H29,$M29,$R29,$W29,$AB29,$AG29,$AL29,$AQ29,$AV29,$BA29,$BF29,$BK29,$BP29,$BU29,$BZ29,$CE29),1)</f>
        <v>1</v>
      </c>
      <c r="I143" s="3">
        <f>RANK(I29,($I29,$N29,$S29,$X29,$AC29,$AH29,$AM29,$AR29,$AW29,$BB29,$BG29,$BL29,$BQ29,$BV29,$CA29,$CF29),1)</f>
        <v>4</v>
      </c>
      <c r="J143" s="3">
        <f>RANK(J29,($E29,$J29,$O29,$T29,$Y29,$AD29,$AI29,$AN29,$AS29,$AX29,$BC29,$BH29,$BM29,$BR29,$BW29,$CB29),0)</f>
        <v>1</v>
      </c>
      <c r="K143" s="3">
        <f>RANK(K29,($F29,$K29,$P29,$U29,$Z29,$AE29,$AJ29,$AO29,$AT29,$AY29,$BD29,$BI29,$BN29,$BS29,$BX29,$CC29),1)</f>
        <v>5</v>
      </c>
      <c r="L143" s="3">
        <f>RANK(L29,($G29,$L29,$Q29,$V29,$AA29,$AF29,$AK29,$AP29,$AU29,$AZ29,$BE29,$BJ29,$BO29,$BT29,$BY29,$CD29),1)</f>
        <v>5</v>
      </c>
      <c r="M143" s="3">
        <f>RANK(M29,($H29,$M29,$R29,$W29,$AB29,$AG29,$AL29,$AQ29,$AV29,$BA29,$BF29,$BK29,$BP29,$BU29,$BZ29,$CE29),1)</f>
        <v>5</v>
      </c>
      <c r="N143" s="3">
        <f>RANK(N29,($I29,$N29,$S29,$X29,$AC29,$AH29,$AM29,$AR29,$AW29,$BB29,$BG29,$BL29,$BQ29,$BV29,$CA29,$CF29),1)</f>
        <v>6</v>
      </c>
      <c r="O143" s="3">
        <f>RANK(O29,($E29,$J29,$O29,$T29,$Y29,$AD29,$AI29,$AN29,$AS29,$AX29,$BC29,$BH29,$BM29,$BR29,$BW29,$CB29),0)</f>
        <v>1</v>
      </c>
      <c r="P143" s="3">
        <f>RANK(P29,($F29,$K29,$P29,$U29,$Z29,$AE29,$AJ29,$AO29,$AT29,$AY29,$BD29,$BI29,$BN29,$BS29,$BX29,$CC29),1)</f>
        <v>3</v>
      </c>
      <c r="Q143" s="3">
        <f>RANK(Q29,($G29,$L29,$Q29,$V29,$AA29,$AF29,$AK29,$AP29,$AU29,$AZ29,$BE29,$BJ29,$BO29,$BT29,$BY29,$CD29),1)</f>
        <v>3</v>
      </c>
      <c r="R143" s="3">
        <f>RANK(R29,($H29,$M29,$R29,$W29,$AB29,$AG29,$AL29,$AQ29,$AV29,$BA29,$BF29,$BK29,$BP29,$BU29,$BZ29,$CE29),1)</f>
        <v>3</v>
      </c>
      <c r="S143" s="3">
        <f>RANK(S29,($I29,$N29,$S29,$X29,$AC29,$AH29,$AM29,$AR29,$AW29,$BB29,$BG29,$BL29,$BQ29,$BV29,$CA29,$CF29),1)</f>
        <v>5</v>
      </c>
      <c r="T143" s="3">
        <f>RANK(T29,($E29,$J29,$O29,$T29,$Y29,$AD29,$AI29,$AN29,$AS29,$AX29,$BC29,$BH29,$BM29,$BR29,$BW29,$CB29),0)</f>
        <v>1</v>
      </c>
      <c r="U143" s="3">
        <f>RANK(U29,($F29,$K29,$P29,$U29,$Z29,$AE29,$AJ29,$AO29,$AT29,$AY29,$BD29,$BI29,$BN29,$BS29,$BX29,$CC29),1)</f>
        <v>6</v>
      </c>
      <c r="V143" s="3">
        <f>RANK(V29,($G29,$L29,$Q29,$V29,$AA29,$AF29,$AK29,$AP29,$AU29,$AZ29,$BE29,$BJ29,$BO29,$BT29,$BY29,$CD29),1)</f>
        <v>6</v>
      </c>
      <c r="W143" s="3">
        <f>RANK(W29,($H29,$M29,$R29,$W29,$AB29,$AG29,$AL29,$AQ29,$AV29,$BA29,$BF29,$BK29,$BP29,$BU29,$BZ29,$CE29),1)</f>
        <v>6</v>
      </c>
      <c r="X143" s="3">
        <f>RANK(X29,($I29,$N29,$S29,$X29,$AC29,$AH29,$AM29,$AR29,$AW29,$BB29,$BG29,$BL29,$BQ29,$BV29,$CA29,$CF29),1)</f>
        <v>1</v>
      </c>
      <c r="Y143" s="3">
        <f>RANK(Y29,($E29,$J29,$O29,$T29,$Y29,$AD29,$AI29,$AN29,$AS29,$AX29,$BC29,$BH29,$BM29,$BR29,$BW29,$CB29),0)</f>
        <v>1</v>
      </c>
      <c r="Z143" s="3">
        <f>RANK(Z29,($F29,$K29,$P29,$U29,$Z29,$AE29,$AJ29,$AO29,$AT29,$AY29,$BD29,$BI29,$BN29,$BS29,$BX29,$CC29),1)</f>
        <v>2</v>
      </c>
      <c r="AA143" s="3">
        <f>RANK(AA29,($G29,$L29,$Q29,$V29,$AA29,$AF29,$AK29,$AP29,$AU29,$AZ29,$BE29,$BJ29,$BO29,$BT29,$BY29,$CD29),1)</f>
        <v>2</v>
      </c>
      <c r="AB143" s="3">
        <f>RANK(AB29,($H29,$M29,$R29,$W29,$AB29,$AG29,$AL29,$AQ29,$AV29,$BA29,$BF29,$BK29,$BP29,$BU29,$BZ29,$CE29),1)</f>
        <v>2</v>
      </c>
      <c r="AC143" s="3">
        <f>RANK(AC29,($I29,$N29,$S29,$X29,$AC29,$AH29,$AM29,$AR29,$AW29,$BB29,$BG29,$BL29,$BQ29,$BV29,$CA29,$CF29),1)</f>
        <v>2</v>
      </c>
      <c r="AD143" s="3">
        <f>RANK(AD29,($E29,$J29,$O29,$T29,$Y29,$AD29,$AI29,$AN29,$AS29,$AX29,$BC29,$BH29,$BM29,$BR29,$BW29,$CB29),0)</f>
        <v>1</v>
      </c>
      <c r="AE143" s="3">
        <f>RANK(AE29,($F29,$K29,$P29,$U29,$Z29,$AE29,$AJ29,$AO29,$AT29,$AY29,$BD29,$BI29,$BN29,$BS29,$BX29,$CC29),1)</f>
        <v>4</v>
      </c>
      <c r="AF143" s="3">
        <f>RANK(AF29,($G29,$L29,$Q29,$V29,$AA29,$AF29,$AK29,$AP29,$AU29,$AZ29,$BE29,$BJ29,$BO29,$BT29,$BY29,$CD29),1)</f>
        <v>4</v>
      </c>
      <c r="AG143" s="3">
        <f>RANK(AG29,($H29,$M29,$R29,$W29,$AB29,$AG29,$AL29,$AQ29,$AV29,$BA29,$BF29,$BK29,$BP29,$BU29,$BZ29,$CE29),1)</f>
        <v>4</v>
      </c>
      <c r="AH143" s="3">
        <f>RANK(AH29,($I29,$N29,$S29,$X29,$AC29,$AH29,$AM29,$AR29,$AW29,$BB29,$BG29,$BL29,$BQ29,$BV29,$CA29,$CF29),1)</f>
        <v>3</v>
      </c>
      <c r="AI143" s="3" t="e">
        <f>RANK(AI29,($E29,$J29,$O29,$T29,$Y29,$AD29,$AI29,$AN29,$AS29,$AX29,$BC29,$BH29,$BM29,$BR29,$BW29,$CB29),0)</f>
        <v>#VALUE!</v>
      </c>
      <c r="AJ143" s="3" t="e">
        <f>RANK(AJ29,($F29,$K29,$P29,$U29,$Z29,$AE29,$AJ29,$AO29,$AT29,$AY29,$BD29,$BI29,$BN29,$BS29,$BX29,$CC29),1)</f>
        <v>#VALUE!</v>
      </c>
      <c r="AK143" s="3" t="e">
        <f>RANK(AK29,($G29,$L29,$Q29,$V29,$AA29,$AF29,$AK29,$AP29,$AU29,$AZ29,$BE29,$BJ29,$BO29,$BT29,$BY29,$CD29),1)</f>
        <v>#VALUE!</v>
      </c>
      <c r="AL143" s="3" t="e">
        <f>RANK(AL29,($H29,$M29,$R29,$W29,$AB29,$AG29,$AL29,$AQ29,$AV29,$BA29,$BF29,$BK29,$BP29,$BU29,$BZ29,$CE29),1)</f>
        <v>#VALUE!</v>
      </c>
      <c r="AM143" s="3" t="e">
        <f>RANK(AM29,($I29,$N29,$S29,$X29,$AC29,$AH29,$AM29,$AR29,$AW29,$BB29,$BG29,$BL29,$BQ29,$BV29,$CA29,$CF29),1)</f>
        <v>#VALUE!</v>
      </c>
      <c r="AN143" s="3" t="e">
        <f>RANK(AN29,($E29,$J29,$O29,$T29,$Y29,$AD29,$AI29,$AN29,$AS29,$AX29,$BC29,$BH29,$BM29,$BR29,$BW29,$CB29),0)</f>
        <v>#VALUE!</v>
      </c>
      <c r="AO143" s="3" t="e">
        <f>RANK(AO29,($F29,$K29,$P29,$U29,$Z29,$AE29,$AJ29,$AO29,$AT29,$AY29,$BD29,$BI29,$BN29,$BS29,$BX29,$CC29),1)</f>
        <v>#VALUE!</v>
      </c>
      <c r="AP143" s="3" t="e">
        <f>RANK(AP29,($G29,$L29,$Q29,$V29,$AA29,$AF29,$AK29,$AP29,$AU29,$AZ29,$BE29,$BJ29,$BO29,$BT29,$BY29,$CD29),1)</f>
        <v>#VALUE!</v>
      </c>
      <c r="AQ143" s="3" t="e">
        <f>RANK(AQ29,($H29,$M29,$R29,$W29,$AB29,$AG29,$AL29,$AQ29,$AV29,$BA29,$BF29,$BK29,$BP29,$BU29,$BZ29,$CE29),1)</f>
        <v>#VALUE!</v>
      </c>
      <c r="AR143" s="3" t="e">
        <f>RANK(AR29,($I29,$N29,$S29,$X29,$AC29,$AH29,$AM29,$AR29,$AW29,$BB29,$BG29,$BL29,$BQ29,$BV29,$CA29,$CF29),1)</f>
        <v>#VALUE!</v>
      </c>
      <c r="AS143" s="3" t="e">
        <f>RANK(AS29,($E29,$J29,$O29,$T29,$Y29,$AD29,$AI29,$AN29,$AS29,$AX29,$BC29,$BH29,$BM29,$BR29,$BW29,$CB29),0)</f>
        <v>#VALUE!</v>
      </c>
      <c r="AT143" s="3" t="e">
        <f>RANK(AT29,($F29,$K29,$P29,$U29,$Z29,$AE29,$AJ29,$AO29,$AT29,$AY29,$BD29,$BI29,$BN29,$BS29,$BX29,$CC29),1)</f>
        <v>#VALUE!</v>
      </c>
      <c r="AU143" s="3" t="e">
        <f>RANK(AU29,($G29,$L29,$Q29,$V29,$AA29,$AF29,$AK29,$AP29,$AU29,$AZ29,$BE29,$BJ29,$BO29,$BT29,$BY29,$CD29),1)</f>
        <v>#VALUE!</v>
      </c>
      <c r="AV143" s="3" t="e">
        <f>RANK(AV29,($H29,$M29,$R29,$W29,$AB29,$AG29,$AL29,$AQ29,$AV29,$BA29,$BF29,$BK29,$BP29,$BU29,$BZ29,$CE29),1)</f>
        <v>#VALUE!</v>
      </c>
      <c r="AW143" s="3" t="e">
        <f>RANK(AW29,($I29,$N29,$S29,$X29,$AC29,$AH29,$AM29,$AR29,$AW29,$BB29,$BG29,$BL29,$BQ29,$BV29,$CA29,$CF29),1)</f>
        <v>#VALUE!</v>
      </c>
      <c r="AX143" s="3" t="e">
        <f>RANK(AX29,($E29,$J29,$O29,$T29,$Y29,$AD29,$AI29,$AN29,$AS29,$AX29,$BC29,$BH29,$BM29,$BR29,$BW29,$CB29),0)</f>
        <v>#VALUE!</v>
      </c>
      <c r="AY143" s="3" t="e">
        <f>RANK(AY29,($F29,$K29,$P29,$U29,$Z29,$AE29,$AJ29,$AO29,$AT29,$AY29,$BD29,$BI29,$BN29,$BS29,$BX29,$CC29),1)</f>
        <v>#VALUE!</v>
      </c>
      <c r="AZ143" s="3" t="e">
        <f>RANK(AZ29,($G29,$L29,$Q29,$V29,$AA29,$AF29,$AK29,$AP29,$AU29,$AZ29,$BE29,$BJ29,$BO29,$BT29,$BY29,$CD29),1)</f>
        <v>#VALUE!</v>
      </c>
      <c r="BA143" s="3" t="e">
        <f>RANK(BA29,($H29,$M29,$R29,$W29,$AB29,$AG29,$AL29,$AQ29,$AV29,$BA29,$BF29,$BK29,$BP29,$BU29,$BZ29,$CE29),1)</f>
        <v>#VALUE!</v>
      </c>
      <c r="BB143" s="3" t="e">
        <f>RANK(BB29,($I29,$N29,$S29,$X29,$AC29,$AH29,$AM29,$AR29,$AW29,$BB29,$BG29,$BL29,$BQ29,$BV29,$CA29,$CF29),1)</f>
        <v>#VALUE!</v>
      </c>
      <c r="BC143" s="3" t="e">
        <f>RANK(BC29,($E29,$J29,$O29,$T29,$Y29,$AD29,$AI29,$AN29,$AS29,$AX29,$BC29,$BH29,$BM29,$BR29,$BW29,$CB29),0)</f>
        <v>#VALUE!</v>
      </c>
      <c r="BD143" s="3" t="e">
        <f>RANK(BD29,($F29,$K29,$P29,$U29,$Z29,$AE29,$AJ29,$AO29,$AT29,$AY29,$BD29,$BI29,$BN29,$BS29,$BX29,$CC29),1)</f>
        <v>#VALUE!</v>
      </c>
      <c r="BE143" s="3" t="e">
        <f>RANK(BE29,($G29,$L29,$Q29,$V29,$AA29,$AF29,$AK29,$AP29,$AU29,$AZ29,$BE29,$BJ29,$BO29,$BT29,$BY29,$CD29),1)</f>
        <v>#VALUE!</v>
      </c>
      <c r="BF143" s="3" t="e">
        <f>RANK(BF29,($H29,$M29,$R29,$W29,$AB29,$AG29,$AL29,$AQ29,$AV29,$BA29,$BF29,$BK29,$BP29,$BU29,$BZ29,$CE29),1)</f>
        <v>#VALUE!</v>
      </c>
      <c r="BG143" s="3" t="e">
        <f>RANK(BG29,($I29,$N29,$S29,$X29,$AC29,$AH29,$AM29,$AR29,$AW29,$BB29,$BG29,$BL29,$BQ29,$BV29,$CA29,$CF29),1)</f>
        <v>#VALUE!</v>
      </c>
      <c r="BH143" s="3" t="e">
        <f>RANK(BH29,($E29,$J29,$O29,$T29,$Y29,$AD29,$AI29,$AN29,$AS29,$AX29,$BC29,$BH29,$BM29,$BR29,$BW29,$CB29),0)</f>
        <v>#VALUE!</v>
      </c>
      <c r="BI143" s="3" t="e">
        <f>RANK(BI29,($F29,$K29,$P29,$U29,$Z29,$AE29,$AJ29,$AO29,$AT29,$AY29,$BD29,$BI29,$BN29,$BS29,$BX29,$CC29),1)</f>
        <v>#VALUE!</v>
      </c>
      <c r="BJ143" s="3" t="e">
        <f>RANK(BJ29,($G29,$L29,$Q29,$V29,$AA29,$AF29,$AK29,$AP29,$AU29,$AZ29,$BE29,$BJ29,$BO29,$BT29,$BY29,$CD29),1)</f>
        <v>#VALUE!</v>
      </c>
      <c r="BK143" s="3" t="e">
        <f>RANK(BK29,($H29,$M29,$R29,$W29,$AB29,$AG29,$AL29,$AQ29,$AV29,$BA29,$BF29,$BK29,$BP29,$BU29,$BZ29,$CE29),1)</f>
        <v>#VALUE!</v>
      </c>
      <c r="BL143" s="3" t="e">
        <f>RANK(BL29,($I29,$N29,$S29,$X29,$AC29,$AH29,$AM29,$AR29,$AW29,$BB29,$BG29,$BL29,$BQ29,$BV29,$CA29,$CF29),1)</f>
        <v>#VALUE!</v>
      </c>
      <c r="BM143" s="3" t="e">
        <f>RANK(BM29,($E29,$J29,$O29,$T29,$Y29,$AD29,$AI29,$AN29,$AS29,$AX29,$BC29,$BH29,$BM29,$BR29,$BW29,$CB29),0)</f>
        <v>#VALUE!</v>
      </c>
      <c r="BN143" s="3" t="e">
        <f>RANK(BN29,($F29,$K29,$P29,$U29,$Z29,$AE29,$AJ29,$AO29,$AT29,$AY29,$BD29,$BI29,$BN29,$BS29,$BX29,$CC29),1)</f>
        <v>#VALUE!</v>
      </c>
      <c r="BO143" s="3" t="e">
        <f>RANK(BO29,($G29,$L29,$Q29,$V29,$AA29,$AF29,$AK29,$AP29,$AU29,$AZ29,$BE29,$BJ29,$BO29,$BT29,$BY29,$CD29),1)</f>
        <v>#VALUE!</v>
      </c>
      <c r="BP143" s="3" t="e">
        <f>RANK(BP29,($H29,$M29,$R29,$W29,$AB29,$AG29,$AL29,$AQ29,$AV29,$BA29,$BF29,$BK29,$BP29,$BU29,$BZ29,$CE29),1)</f>
        <v>#VALUE!</v>
      </c>
      <c r="BQ143" s="3" t="e">
        <f>RANK(BQ29,($I29,$N29,$S29,$X29,$AC29,$AH29,$AM29,$AR29,$AW29,$BB29,$BG29,$BL29,$BQ29,$BV29,$CA29,$CF29),1)</f>
        <v>#VALUE!</v>
      </c>
      <c r="BR143" s="3" t="e">
        <f>RANK(BR29,($E29,$J29,$O29,$T29,$Y29,$AD29,$AI29,$AN29,$AS29,$AX29,$BC29,$BH29,$BM29,$BR29,$BW29,$CB29),0)</f>
        <v>#VALUE!</v>
      </c>
      <c r="BS143" s="3" t="e">
        <f>RANK(BS29,($F29,$K29,$P29,$U29,$Z29,$AE29,$AJ29,$AO29,$AT29,$AY29,$BD29,$BI29,$BN29,$BS29,$BX29,$CC29),1)</f>
        <v>#VALUE!</v>
      </c>
      <c r="BT143" s="3" t="e">
        <f>RANK(BT29,($G29,$L29,$Q29,$V29,$AA29,$AF29,$AK29,$AP29,$AU29,$AZ29,$BE29,$BJ29,$BO29,$BT29,$BY29,$CD29),1)</f>
        <v>#VALUE!</v>
      </c>
      <c r="BU143" s="3" t="e">
        <f>RANK(BU29,($H29,$M29,$R29,$W29,$AB29,$AG29,$AL29,$AQ29,$AV29,$BA29,$BF29,$BK29,$BP29,$BU29,$BZ29,$CE29),1)</f>
        <v>#VALUE!</v>
      </c>
      <c r="BV143" s="3" t="e">
        <f>RANK(BV29,($I29,$N29,$S29,$X29,$AC29,$AH29,$AM29,$AR29,$AW29,$BB29,$BG29,$BL29,$BQ29,$BV29,$CA29,$CF29),1)</f>
        <v>#VALUE!</v>
      </c>
      <c r="BW143" s="3" t="e">
        <f>RANK(BW29,($E29,$J29,$O29,$T29,$Y29,$AD29,$AI29,$AN29,$AS29,$AX29,$BC29,$BH29,$BM29,$BR29,$BW29,$CB29),0)</f>
        <v>#VALUE!</v>
      </c>
      <c r="BX143" s="3" t="e">
        <f>RANK(BX29,($F29,$K29,$P29,$U29,$Z29,$AE29,$AJ29,$AO29,$AT29,$AY29,$BD29,$BI29,$BN29,$BS29,$BX29,$CC29),1)</f>
        <v>#VALUE!</v>
      </c>
      <c r="BY143" s="3" t="e">
        <f>RANK(BY29,($G29,$L29,$Q29,$V29,$AA29,$AF29,$AK29,$AP29,$AU29,$AZ29,$BE29,$BJ29,$BO29,$BT29,$BY29,$CD29),1)</f>
        <v>#VALUE!</v>
      </c>
      <c r="BZ143" s="3" t="e">
        <f>RANK(BZ29,($H29,$M29,$R29,$W29,$AB29,$AG29,$AL29,$AQ29,$AV29,$BA29,$BF29,$BK29,$BP29,$BU29,$BZ29,$CE29),1)</f>
        <v>#VALUE!</v>
      </c>
      <c r="CA143" s="3" t="e">
        <f>RANK(CA29,($I29,$N29,$S29,$X29,$AC29,$AH29,$AM29,$AR29,$AW29,$BB29,$BG29,$BL29,$BQ29,$BV29,$CA29,$CF29),1)</f>
        <v>#VALUE!</v>
      </c>
      <c r="CB143" s="3" t="e">
        <f>RANK(CB29,($E29,$J29,$O29,$T29,$Y29,$AD29,$AI29,$AN29,$AS29,$AX29,$BC29,$BH29,$BM29,$BR29,$BW29,$CB29),0)</f>
        <v>#VALUE!</v>
      </c>
      <c r="CC143" s="3" t="e">
        <f>RANK(CC29,($F29,$K29,$P29,$U29,$Z29,$AE29,$AJ29,$AO29,$AT29,$AY29,$BD29,$BI29,$BN29,$BS29,$BX29,$CC29),1)</f>
        <v>#VALUE!</v>
      </c>
      <c r="CD143" s="3" t="e">
        <f>RANK(CD29,($G29,$L29,$Q29,$V29,$AA29,$AF29,$AK29,$AP29,$AU29,$AZ29,$BE29,$BJ29,$BO29,$BT29,$BY29,$CD29),1)</f>
        <v>#VALUE!</v>
      </c>
      <c r="CE143" s="3" t="e">
        <f>RANK(CE29,($H29,$M29,$R29,$W29,$AB29,$AG29,$AL29,$AQ29,$AV29,$BA29,$BF29,$BK29,$BP29,$BU29,$BZ29,$CE29),1)</f>
        <v>#VALUE!</v>
      </c>
      <c r="CF143" s="3" t="e">
        <f>RANK(CF29,($I29,$N29,$S29,$X29,$AC29,$AH29,$AM29,$AR29,$AW29,$BB29,$BG29,$BL29,$BQ29,$BV29,$CA29,$CF29),1)</f>
        <v>#VALUE!</v>
      </c>
      <c r="CH143" s="84"/>
      <c r="CI143" s="82"/>
      <c r="CJ143" s="82"/>
      <c r="CK143" s="82"/>
      <c r="CL143" s="82"/>
      <c r="CM143" s="3"/>
    </row>
    <row r="144" spans="1:91" s="79" customFormat="1" ht="15.75" hidden="1" thickBot="1" x14ac:dyDescent="0.3">
      <c r="A144" s="3">
        <f t="shared" si="87"/>
        <v>27</v>
      </c>
      <c r="B144" s="3" t="str">
        <f t="shared" si="87"/>
        <v>LIGO</v>
      </c>
      <c r="C144" s="3">
        <f t="shared" si="87"/>
        <v>7</v>
      </c>
      <c r="D144" s="82"/>
      <c r="E144" s="3">
        <f>RANK(E30,($E30,$J30,$O30,$T30,$Y30,$AD30,$AI30,$AN30,$AS30,$AX30,$BC30,$BH30,$BM30,$BR30,$BW30,$CB30),0)</f>
        <v>1</v>
      </c>
      <c r="F144" s="3">
        <f>RANK(F30,($F30,$K30,$P30,$U30,$Z30,$AE30,$AJ30,$AO30,$AT30,$AY30,$BD30,$BI30,$BN30,$BS30,$BX30,$CC30),1)</f>
        <v>3</v>
      </c>
      <c r="G144" s="3">
        <f>RANK(G30,($G30,$L30,$Q30,$V30,$AA30,$AF30,$AK30,$AP30,$AU30,$AZ30,$BE30,$BJ30,$BO30,$BT30,$BY30,$CD30),1)</f>
        <v>3</v>
      </c>
      <c r="H144" s="3">
        <f>RANK(H30,($H30,$M30,$R30,$W30,$AB30,$AG30,$AL30,$AQ30,$AV30,$BA30,$BF30,$BK30,$BP30,$BU30,$BZ30,$CE30),1)</f>
        <v>3</v>
      </c>
      <c r="I144" s="3">
        <f>RANK(I30,($I30,$N30,$S30,$X30,$AC30,$AH30,$AM30,$AR30,$AW30,$BB30,$BG30,$BL30,$BQ30,$BV30,$CA30,$CF30),1)</f>
        <v>4</v>
      </c>
      <c r="J144" s="3">
        <f>RANK(J30,($E30,$J30,$O30,$T30,$Y30,$AD30,$AI30,$AN30,$AS30,$AX30,$BC30,$BH30,$BM30,$BR30,$BW30,$CB30),0)</f>
        <v>1</v>
      </c>
      <c r="K144" s="3">
        <f>RANK(K30,($F30,$K30,$P30,$U30,$Z30,$AE30,$AJ30,$AO30,$AT30,$AY30,$BD30,$BI30,$BN30,$BS30,$BX30,$CC30),1)</f>
        <v>5</v>
      </c>
      <c r="L144" s="3">
        <f>RANK(L30,($G30,$L30,$Q30,$V30,$AA30,$AF30,$AK30,$AP30,$AU30,$AZ30,$BE30,$BJ30,$BO30,$BT30,$BY30,$CD30),1)</f>
        <v>5</v>
      </c>
      <c r="M144" s="3">
        <f>RANK(M30,($H30,$M30,$R30,$W30,$AB30,$AG30,$AL30,$AQ30,$AV30,$BA30,$BF30,$BK30,$BP30,$BU30,$BZ30,$CE30),1)</f>
        <v>5</v>
      </c>
      <c r="N144" s="3">
        <f>RANK(N30,($I30,$N30,$S30,$X30,$AC30,$AH30,$AM30,$AR30,$AW30,$BB30,$BG30,$BL30,$BQ30,$BV30,$CA30,$CF30),1)</f>
        <v>6</v>
      </c>
      <c r="O144" s="3">
        <f>RANK(O30,($E30,$J30,$O30,$T30,$Y30,$AD30,$AI30,$AN30,$AS30,$AX30,$BC30,$BH30,$BM30,$BR30,$BW30,$CB30),0)</f>
        <v>1</v>
      </c>
      <c r="P144" s="3">
        <f>RANK(P30,($F30,$K30,$P30,$U30,$Z30,$AE30,$AJ30,$AO30,$AT30,$AY30,$BD30,$BI30,$BN30,$BS30,$BX30,$CC30),1)</f>
        <v>4</v>
      </c>
      <c r="Q144" s="3">
        <f>RANK(Q30,($G30,$L30,$Q30,$V30,$AA30,$AF30,$AK30,$AP30,$AU30,$AZ30,$BE30,$BJ30,$BO30,$BT30,$BY30,$CD30),1)</f>
        <v>4</v>
      </c>
      <c r="R144" s="3">
        <f>RANK(R30,($H30,$M30,$R30,$W30,$AB30,$AG30,$AL30,$AQ30,$AV30,$BA30,$BF30,$BK30,$BP30,$BU30,$BZ30,$CE30),1)</f>
        <v>4</v>
      </c>
      <c r="S144" s="3">
        <f>RANK(S30,($I30,$N30,$S30,$X30,$AC30,$AH30,$AM30,$AR30,$AW30,$BB30,$BG30,$BL30,$BQ30,$BV30,$CA30,$CF30),1)</f>
        <v>5</v>
      </c>
      <c r="T144" s="3">
        <f>RANK(T30,($E30,$J30,$O30,$T30,$Y30,$AD30,$AI30,$AN30,$AS30,$AX30,$BC30,$BH30,$BM30,$BR30,$BW30,$CB30),0)</f>
        <v>1</v>
      </c>
      <c r="U144" s="3">
        <f>RANK(U30,($F30,$K30,$P30,$U30,$Z30,$AE30,$AJ30,$AO30,$AT30,$AY30,$BD30,$BI30,$BN30,$BS30,$BX30,$CC30),1)</f>
        <v>6</v>
      </c>
      <c r="V144" s="3">
        <f>RANK(V30,($G30,$L30,$Q30,$V30,$AA30,$AF30,$AK30,$AP30,$AU30,$AZ30,$BE30,$BJ30,$BO30,$BT30,$BY30,$CD30),1)</f>
        <v>6</v>
      </c>
      <c r="W144" s="3">
        <f>RANK(W30,($H30,$M30,$R30,$W30,$AB30,$AG30,$AL30,$AQ30,$AV30,$BA30,$BF30,$BK30,$BP30,$BU30,$BZ30,$CE30),1)</f>
        <v>6</v>
      </c>
      <c r="X144" s="3">
        <f>RANK(X30,($I30,$N30,$S30,$X30,$AC30,$AH30,$AM30,$AR30,$AW30,$BB30,$BG30,$BL30,$BQ30,$BV30,$CA30,$CF30),1)</f>
        <v>1</v>
      </c>
      <c r="Y144" s="3">
        <f>RANK(Y30,($E30,$J30,$O30,$T30,$Y30,$AD30,$AI30,$AN30,$AS30,$AX30,$BC30,$BH30,$BM30,$BR30,$BW30,$CB30),0)</f>
        <v>1</v>
      </c>
      <c r="Z144" s="3">
        <f>RANK(Z30,($F30,$K30,$P30,$U30,$Z30,$AE30,$AJ30,$AO30,$AT30,$AY30,$BD30,$BI30,$BN30,$BS30,$BX30,$CC30),1)</f>
        <v>1</v>
      </c>
      <c r="AA144" s="3">
        <f>RANK(AA30,($G30,$L30,$Q30,$V30,$AA30,$AF30,$AK30,$AP30,$AU30,$AZ30,$BE30,$BJ30,$BO30,$BT30,$BY30,$CD30),1)</f>
        <v>1</v>
      </c>
      <c r="AB144" s="3">
        <f>RANK(AB30,($H30,$M30,$R30,$W30,$AB30,$AG30,$AL30,$AQ30,$AV30,$BA30,$BF30,$BK30,$BP30,$BU30,$BZ30,$CE30),1)</f>
        <v>1</v>
      </c>
      <c r="AC144" s="3">
        <f>RANK(AC30,($I30,$N30,$S30,$X30,$AC30,$AH30,$AM30,$AR30,$AW30,$BB30,$BG30,$BL30,$BQ30,$BV30,$CA30,$CF30),1)</f>
        <v>3</v>
      </c>
      <c r="AD144" s="3">
        <f>RANK(AD30,($E30,$J30,$O30,$T30,$Y30,$AD30,$AI30,$AN30,$AS30,$AX30,$BC30,$BH30,$BM30,$BR30,$BW30,$CB30),0)</f>
        <v>1</v>
      </c>
      <c r="AE144" s="3">
        <f>RANK(AE30,($F30,$K30,$P30,$U30,$Z30,$AE30,$AJ30,$AO30,$AT30,$AY30,$BD30,$BI30,$BN30,$BS30,$BX30,$CC30),1)</f>
        <v>2</v>
      </c>
      <c r="AF144" s="3">
        <f>RANK(AF30,($G30,$L30,$Q30,$V30,$AA30,$AF30,$AK30,$AP30,$AU30,$AZ30,$BE30,$BJ30,$BO30,$BT30,$BY30,$CD30),1)</f>
        <v>2</v>
      </c>
      <c r="AG144" s="3">
        <f>RANK(AG30,($H30,$M30,$R30,$W30,$AB30,$AG30,$AL30,$AQ30,$AV30,$BA30,$BF30,$BK30,$BP30,$BU30,$BZ30,$CE30),1)</f>
        <v>2</v>
      </c>
      <c r="AH144" s="3">
        <f>RANK(AH30,($I30,$N30,$S30,$X30,$AC30,$AH30,$AM30,$AR30,$AW30,$BB30,$BG30,$BL30,$BQ30,$BV30,$CA30,$CF30),1)</f>
        <v>2</v>
      </c>
      <c r="AI144" s="3" t="e">
        <f>RANK(AI30,($E30,$J30,$O30,$T30,$Y30,$AD30,$AI30,$AN30,$AS30,$AX30,$BC30,$BH30,$BM30,$BR30,$BW30,$CB30),0)</f>
        <v>#VALUE!</v>
      </c>
      <c r="AJ144" s="3" t="e">
        <f>RANK(AJ30,($F30,$K30,$P30,$U30,$Z30,$AE30,$AJ30,$AO30,$AT30,$AY30,$BD30,$BI30,$BN30,$BS30,$BX30,$CC30),1)</f>
        <v>#VALUE!</v>
      </c>
      <c r="AK144" s="3" t="e">
        <f>RANK(AK30,($G30,$L30,$Q30,$V30,$AA30,$AF30,$AK30,$AP30,$AU30,$AZ30,$BE30,$BJ30,$BO30,$BT30,$BY30,$CD30),1)</f>
        <v>#VALUE!</v>
      </c>
      <c r="AL144" s="3" t="e">
        <f>RANK(AL30,($H30,$M30,$R30,$W30,$AB30,$AG30,$AL30,$AQ30,$AV30,$BA30,$BF30,$BK30,$BP30,$BU30,$BZ30,$CE30),1)</f>
        <v>#VALUE!</v>
      </c>
      <c r="AM144" s="3" t="e">
        <f>RANK(AM30,($I30,$N30,$S30,$X30,$AC30,$AH30,$AM30,$AR30,$AW30,$BB30,$BG30,$BL30,$BQ30,$BV30,$CA30,$CF30),1)</f>
        <v>#VALUE!</v>
      </c>
      <c r="AN144" s="3" t="e">
        <f>RANK(AN30,($E30,$J30,$O30,$T30,$Y30,$AD30,$AI30,$AN30,$AS30,$AX30,$BC30,$BH30,$BM30,$BR30,$BW30,$CB30),0)</f>
        <v>#VALUE!</v>
      </c>
      <c r="AO144" s="3" t="e">
        <f>RANK(AO30,($F30,$K30,$P30,$U30,$Z30,$AE30,$AJ30,$AO30,$AT30,$AY30,$BD30,$BI30,$BN30,$BS30,$BX30,$CC30),1)</f>
        <v>#VALUE!</v>
      </c>
      <c r="AP144" s="3" t="e">
        <f>RANK(AP30,($G30,$L30,$Q30,$V30,$AA30,$AF30,$AK30,$AP30,$AU30,$AZ30,$BE30,$BJ30,$BO30,$BT30,$BY30,$CD30),1)</f>
        <v>#VALUE!</v>
      </c>
      <c r="AQ144" s="3" t="e">
        <f>RANK(AQ30,($H30,$M30,$R30,$W30,$AB30,$AG30,$AL30,$AQ30,$AV30,$BA30,$BF30,$BK30,$BP30,$BU30,$BZ30,$CE30),1)</f>
        <v>#VALUE!</v>
      </c>
      <c r="AR144" s="3" t="e">
        <f>RANK(AR30,($I30,$N30,$S30,$X30,$AC30,$AH30,$AM30,$AR30,$AW30,$BB30,$BG30,$BL30,$BQ30,$BV30,$CA30,$CF30),1)</f>
        <v>#VALUE!</v>
      </c>
      <c r="AS144" s="3" t="e">
        <f>RANK(AS30,($E30,$J30,$O30,$T30,$Y30,$AD30,$AI30,$AN30,$AS30,$AX30,$BC30,$BH30,$BM30,$BR30,$BW30,$CB30),0)</f>
        <v>#VALUE!</v>
      </c>
      <c r="AT144" s="3" t="e">
        <f>RANK(AT30,($F30,$K30,$P30,$U30,$Z30,$AE30,$AJ30,$AO30,$AT30,$AY30,$BD30,$BI30,$BN30,$BS30,$BX30,$CC30),1)</f>
        <v>#VALUE!</v>
      </c>
      <c r="AU144" s="3" t="e">
        <f>RANK(AU30,($G30,$L30,$Q30,$V30,$AA30,$AF30,$AK30,$AP30,$AU30,$AZ30,$BE30,$BJ30,$BO30,$BT30,$BY30,$CD30),1)</f>
        <v>#VALUE!</v>
      </c>
      <c r="AV144" s="3" t="e">
        <f>RANK(AV30,($H30,$M30,$R30,$W30,$AB30,$AG30,$AL30,$AQ30,$AV30,$BA30,$BF30,$BK30,$BP30,$BU30,$BZ30,$CE30),1)</f>
        <v>#VALUE!</v>
      </c>
      <c r="AW144" s="3" t="e">
        <f>RANK(AW30,($I30,$N30,$S30,$X30,$AC30,$AH30,$AM30,$AR30,$AW30,$BB30,$BG30,$BL30,$BQ30,$BV30,$CA30,$CF30),1)</f>
        <v>#VALUE!</v>
      </c>
      <c r="AX144" s="3" t="e">
        <f>RANK(AX30,($E30,$J30,$O30,$T30,$Y30,$AD30,$AI30,$AN30,$AS30,$AX30,$BC30,$BH30,$BM30,$BR30,$BW30,$CB30),0)</f>
        <v>#VALUE!</v>
      </c>
      <c r="AY144" s="3" t="e">
        <f>RANK(AY30,($F30,$K30,$P30,$U30,$Z30,$AE30,$AJ30,$AO30,$AT30,$AY30,$BD30,$BI30,$BN30,$BS30,$BX30,$CC30),1)</f>
        <v>#VALUE!</v>
      </c>
      <c r="AZ144" s="3" t="e">
        <f>RANK(AZ30,($G30,$L30,$Q30,$V30,$AA30,$AF30,$AK30,$AP30,$AU30,$AZ30,$BE30,$BJ30,$BO30,$BT30,$BY30,$CD30),1)</f>
        <v>#VALUE!</v>
      </c>
      <c r="BA144" s="3" t="e">
        <f>RANK(BA30,($H30,$M30,$R30,$W30,$AB30,$AG30,$AL30,$AQ30,$AV30,$BA30,$BF30,$BK30,$BP30,$BU30,$BZ30,$CE30),1)</f>
        <v>#VALUE!</v>
      </c>
      <c r="BB144" s="3" t="e">
        <f>RANK(BB30,($I30,$N30,$S30,$X30,$AC30,$AH30,$AM30,$AR30,$AW30,$BB30,$BG30,$BL30,$BQ30,$BV30,$CA30,$CF30),1)</f>
        <v>#VALUE!</v>
      </c>
      <c r="BC144" s="3" t="e">
        <f>RANK(BC30,($E30,$J30,$O30,$T30,$Y30,$AD30,$AI30,$AN30,$AS30,$AX30,$BC30,$BH30,$BM30,$BR30,$BW30,$CB30),0)</f>
        <v>#VALUE!</v>
      </c>
      <c r="BD144" s="3" t="e">
        <f>RANK(BD30,($F30,$K30,$P30,$U30,$Z30,$AE30,$AJ30,$AO30,$AT30,$AY30,$BD30,$BI30,$BN30,$BS30,$BX30,$CC30),1)</f>
        <v>#VALUE!</v>
      </c>
      <c r="BE144" s="3" t="e">
        <f>RANK(BE30,($G30,$L30,$Q30,$V30,$AA30,$AF30,$AK30,$AP30,$AU30,$AZ30,$BE30,$BJ30,$BO30,$BT30,$BY30,$CD30),1)</f>
        <v>#VALUE!</v>
      </c>
      <c r="BF144" s="3" t="e">
        <f>RANK(BF30,($H30,$M30,$R30,$W30,$AB30,$AG30,$AL30,$AQ30,$AV30,$BA30,$BF30,$BK30,$BP30,$BU30,$BZ30,$CE30),1)</f>
        <v>#VALUE!</v>
      </c>
      <c r="BG144" s="3" t="e">
        <f>RANK(BG30,($I30,$N30,$S30,$X30,$AC30,$AH30,$AM30,$AR30,$AW30,$BB30,$BG30,$BL30,$BQ30,$BV30,$CA30,$CF30),1)</f>
        <v>#VALUE!</v>
      </c>
      <c r="BH144" s="3" t="e">
        <f>RANK(BH30,($E30,$J30,$O30,$T30,$Y30,$AD30,$AI30,$AN30,$AS30,$AX30,$BC30,$BH30,$BM30,$BR30,$BW30,$CB30),0)</f>
        <v>#VALUE!</v>
      </c>
      <c r="BI144" s="3" t="e">
        <f>RANK(BI30,($F30,$K30,$P30,$U30,$Z30,$AE30,$AJ30,$AO30,$AT30,$AY30,$BD30,$BI30,$BN30,$BS30,$BX30,$CC30),1)</f>
        <v>#VALUE!</v>
      </c>
      <c r="BJ144" s="3" t="e">
        <f>RANK(BJ30,($G30,$L30,$Q30,$V30,$AA30,$AF30,$AK30,$AP30,$AU30,$AZ30,$BE30,$BJ30,$BO30,$BT30,$BY30,$CD30),1)</f>
        <v>#VALUE!</v>
      </c>
      <c r="BK144" s="3" t="e">
        <f>RANK(BK30,($H30,$M30,$R30,$W30,$AB30,$AG30,$AL30,$AQ30,$AV30,$BA30,$BF30,$BK30,$BP30,$BU30,$BZ30,$CE30),1)</f>
        <v>#VALUE!</v>
      </c>
      <c r="BL144" s="3" t="e">
        <f>RANK(BL30,($I30,$N30,$S30,$X30,$AC30,$AH30,$AM30,$AR30,$AW30,$BB30,$BG30,$BL30,$BQ30,$BV30,$CA30,$CF30),1)</f>
        <v>#VALUE!</v>
      </c>
      <c r="BM144" s="3" t="e">
        <f>RANK(BM30,($E30,$J30,$O30,$T30,$Y30,$AD30,$AI30,$AN30,$AS30,$AX30,$BC30,$BH30,$BM30,$BR30,$BW30,$CB30),0)</f>
        <v>#VALUE!</v>
      </c>
      <c r="BN144" s="3" t="e">
        <f>RANK(BN30,($F30,$K30,$P30,$U30,$Z30,$AE30,$AJ30,$AO30,$AT30,$AY30,$BD30,$BI30,$BN30,$BS30,$BX30,$CC30),1)</f>
        <v>#VALUE!</v>
      </c>
      <c r="BO144" s="3" t="e">
        <f>RANK(BO30,($G30,$L30,$Q30,$V30,$AA30,$AF30,$AK30,$AP30,$AU30,$AZ30,$BE30,$BJ30,$BO30,$BT30,$BY30,$CD30),1)</f>
        <v>#VALUE!</v>
      </c>
      <c r="BP144" s="3" t="e">
        <f>RANK(BP30,($H30,$M30,$R30,$W30,$AB30,$AG30,$AL30,$AQ30,$AV30,$BA30,$BF30,$BK30,$BP30,$BU30,$BZ30,$CE30),1)</f>
        <v>#VALUE!</v>
      </c>
      <c r="BQ144" s="3" t="e">
        <f>RANK(BQ30,($I30,$N30,$S30,$X30,$AC30,$AH30,$AM30,$AR30,$AW30,$BB30,$BG30,$BL30,$BQ30,$BV30,$CA30,$CF30),1)</f>
        <v>#VALUE!</v>
      </c>
      <c r="BR144" s="3" t="e">
        <f>RANK(BR30,($E30,$J30,$O30,$T30,$Y30,$AD30,$AI30,$AN30,$AS30,$AX30,$BC30,$BH30,$BM30,$BR30,$BW30,$CB30),0)</f>
        <v>#VALUE!</v>
      </c>
      <c r="BS144" s="3" t="e">
        <f>RANK(BS30,($F30,$K30,$P30,$U30,$Z30,$AE30,$AJ30,$AO30,$AT30,$AY30,$BD30,$BI30,$BN30,$BS30,$BX30,$CC30),1)</f>
        <v>#VALUE!</v>
      </c>
      <c r="BT144" s="3" t="e">
        <f>RANK(BT30,($G30,$L30,$Q30,$V30,$AA30,$AF30,$AK30,$AP30,$AU30,$AZ30,$BE30,$BJ30,$BO30,$BT30,$BY30,$CD30),1)</f>
        <v>#VALUE!</v>
      </c>
      <c r="BU144" s="3" t="e">
        <f>RANK(BU30,($H30,$M30,$R30,$W30,$AB30,$AG30,$AL30,$AQ30,$AV30,$BA30,$BF30,$BK30,$BP30,$BU30,$BZ30,$CE30),1)</f>
        <v>#VALUE!</v>
      </c>
      <c r="BV144" s="3" t="e">
        <f>RANK(BV30,($I30,$N30,$S30,$X30,$AC30,$AH30,$AM30,$AR30,$AW30,$BB30,$BG30,$BL30,$BQ30,$BV30,$CA30,$CF30),1)</f>
        <v>#VALUE!</v>
      </c>
      <c r="BW144" s="3" t="e">
        <f>RANK(BW30,($E30,$J30,$O30,$T30,$Y30,$AD30,$AI30,$AN30,$AS30,$AX30,$BC30,$BH30,$BM30,$BR30,$BW30,$CB30),0)</f>
        <v>#VALUE!</v>
      </c>
      <c r="BX144" s="3" t="e">
        <f>RANK(BX30,($F30,$K30,$P30,$U30,$Z30,$AE30,$AJ30,$AO30,$AT30,$AY30,$BD30,$BI30,$BN30,$BS30,$BX30,$CC30),1)</f>
        <v>#VALUE!</v>
      </c>
      <c r="BY144" s="3" t="e">
        <f>RANK(BY30,($G30,$L30,$Q30,$V30,$AA30,$AF30,$AK30,$AP30,$AU30,$AZ30,$BE30,$BJ30,$BO30,$BT30,$BY30,$CD30),1)</f>
        <v>#VALUE!</v>
      </c>
      <c r="BZ144" s="3" t="e">
        <f>RANK(BZ30,($H30,$M30,$R30,$W30,$AB30,$AG30,$AL30,$AQ30,$AV30,$BA30,$BF30,$BK30,$BP30,$BU30,$BZ30,$CE30),1)</f>
        <v>#VALUE!</v>
      </c>
      <c r="CA144" s="3" t="e">
        <f>RANK(CA30,($I30,$N30,$S30,$X30,$AC30,$AH30,$AM30,$AR30,$AW30,$BB30,$BG30,$BL30,$BQ30,$BV30,$CA30,$CF30),1)</f>
        <v>#VALUE!</v>
      </c>
      <c r="CB144" s="3" t="e">
        <f>RANK(CB30,($E30,$J30,$O30,$T30,$Y30,$AD30,$AI30,$AN30,$AS30,$AX30,$BC30,$BH30,$BM30,$BR30,$BW30,$CB30),0)</f>
        <v>#VALUE!</v>
      </c>
      <c r="CC144" s="3" t="e">
        <f>RANK(CC30,($F30,$K30,$P30,$U30,$Z30,$AE30,$AJ30,$AO30,$AT30,$AY30,$BD30,$BI30,$BN30,$BS30,$BX30,$CC30),1)</f>
        <v>#VALUE!</v>
      </c>
      <c r="CD144" s="3" t="e">
        <f>RANK(CD30,($G30,$L30,$Q30,$V30,$AA30,$AF30,$AK30,$AP30,$AU30,$AZ30,$BE30,$BJ30,$BO30,$BT30,$BY30,$CD30),1)</f>
        <v>#VALUE!</v>
      </c>
      <c r="CE144" s="3" t="e">
        <f>RANK(CE30,($H30,$M30,$R30,$W30,$AB30,$AG30,$AL30,$AQ30,$AV30,$BA30,$BF30,$BK30,$BP30,$BU30,$BZ30,$CE30),1)</f>
        <v>#VALUE!</v>
      </c>
      <c r="CF144" s="3" t="e">
        <f>RANK(CF30,($I30,$N30,$S30,$X30,$AC30,$AH30,$AM30,$AR30,$AW30,$BB30,$BG30,$BL30,$BQ30,$BV30,$CA30,$CF30),1)</f>
        <v>#VALUE!</v>
      </c>
      <c r="CH144" s="84"/>
      <c r="CI144" s="82"/>
      <c r="CJ144" s="82"/>
      <c r="CK144" s="82"/>
      <c r="CL144" s="82"/>
      <c r="CM144" s="3"/>
    </row>
    <row r="145" spans="1:91" s="79" customFormat="1" ht="15.75" hidden="1" thickBot="1" x14ac:dyDescent="0.3">
      <c r="A145" s="3">
        <f t="shared" si="87"/>
        <v>28</v>
      </c>
      <c r="B145" s="3" t="str">
        <f t="shared" si="87"/>
        <v>LIGO</v>
      </c>
      <c r="C145" s="3">
        <f t="shared" si="87"/>
        <v>8</v>
      </c>
      <c r="D145" s="3"/>
      <c r="E145" s="3">
        <f>RANK(E31,($E31,$J31,$O31,$T31,$Y31,$AD31,$AI31,$AN31,$AS31,$AX31,$BC31,$BH31,$BM31,$BR31,$BW31,$CB31),0)</f>
        <v>1</v>
      </c>
      <c r="F145" s="3">
        <f>RANK(F31,($F31,$K31,$P31,$U31,$Z31,$AE31,$AJ31,$AO31,$AT31,$AY31,$BD31,$BI31,$BN31,$BS31,$BX31,$CC31),1)</f>
        <v>3</v>
      </c>
      <c r="G145" s="3">
        <f>RANK(G31,($G31,$L31,$Q31,$V31,$AA31,$AF31,$AK31,$AP31,$AU31,$AZ31,$BE31,$BJ31,$BO31,$BT31,$BY31,$CD31),1)</f>
        <v>3</v>
      </c>
      <c r="H145" s="3">
        <f>RANK(H31,($H31,$M31,$R31,$W31,$AB31,$AG31,$AL31,$AQ31,$AV31,$BA31,$BF31,$BK31,$BP31,$BU31,$BZ31,$CE31),1)</f>
        <v>3</v>
      </c>
      <c r="I145" s="3">
        <f>RANK(I31,($I31,$N31,$S31,$X31,$AC31,$AH31,$AM31,$AR31,$AW31,$BB31,$BG31,$BL31,$BQ31,$BV31,$CA31,$CF31),1)</f>
        <v>3</v>
      </c>
      <c r="J145" s="3">
        <f>RANK(J31,($E31,$J31,$O31,$T31,$Y31,$AD31,$AI31,$AN31,$AS31,$AX31,$BC31,$BH31,$BM31,$BR31,$BW31,$CB31),0)</f>
        <v>1</v>
      </c>
      <c r="K145" s="3">
        <f>RANK(K31,($F31,$K31,$P31,$U31,$Z31,$AE31,$AJ31,$AO31,$AT31,$AY31,$BD31,$BI31,$BN31,$BS31,$BX31,$CC31),1)</f>
        <v>5</v>
      </c>
      <c r="L145" s="3">
        <f>RANK(L31,($G31,$L31,$Q31,$V31,$AA31,$AF31,$AK31,$AP31,$AU31,$AZ31,$BE31,$BJ31,$BO31,$BT31,$BY31,$CD31),1)</f>
        <v>5</v>
      </c>
      <c r="M145" s="3">
        <f>RANK(M31,($H31,$M31,$R31,$W31,$AB31,$AG31,$AL31,$AQ31,$AV31,$BA31,$BF31,$BK31,$BP31,$BU31,$BZ31,$CE31),1)</f>
        <v>5</v>
      </c>
      <c r="N145" s="3">
        <f>RANK(N31,($I31,$N31,$S31,$X31,$AC31,$AH31,$AM31,$AR31,$AW31,$BB31,$BG31,$BL31,$BQ31,$BV31,$CA31,$CF31),1)</f>
        <v>6</v>
      </c>
      <c r="O145" s="3">
        <f>RANK(O31,($E31,$J31,$O31,$T31,$Y31,$AD31,$AI31,$AN31,$AS31,$AX31,$BC31,$BH31,$BM31,$BR31,$BW31,$CB31),0)</f>
        <v>1</v>
      </c>
      <c r="P145" s="3">
        <f>RANK(P31,($F31,$K31,$P31,$U31,$Z31,$AE31,$AJ31,$AO31,$AT31,$AY31,$BD31,$BI31,$BN31,$BS31,$BX31,$CC31),1)</f>
        <v>1</v>
      </c>
      <c r="Q145" s="3">
        <f>RANK(Q31,($G31,$L31,$Q31,$V31,$AA31,$AF31,$AK31,$AP31,$AU31,$AZ31,$BE31,$BJ31,$BO31,$BT31,$BY31,$CD31),1)</f>
        <v>1</v>
      </c>
      <c r="R145" s="3">
        <f>RANK(R31,($H31,$M31,$R31,$W31,$AB31,$AG31,$AL31,$AQ31,$AV31,$BA31,$BF31,$BK31,$BP31,$BU31,$BZ31,$CE31),1)</f>
        <v>1</v>
      </c>
      <c r="S145" s="3">
        <f>RANK(S31,($I31,$N31,$S31,$X31,$AC31,$AH31,$AM31,$AR31,$AW31,$BB31,$BG31,$BL31,$BQ31,$BV31,$CA31,$CF31),1)</f>
        <v>5</v>
      </c>
      <c r="T145" s="3">
        <f>RANK(T31,($E31,$J31,$O31,$T31,$Y31,$AD31,$AI31,$AN31,$AS31,$AX31,$BC31,$BH31,$BM31,$BR31,$BW31,$CB31),0)</f>
        <v>1</v>
      </c>
      <c r="U145" s="3">
        <f>RANK(U31,($F31,$K31,$P31,$U31,$Z31,$AE31,$AJ31,$AO31,$AT31,$AY31,$BD31,$BI31,$BN31,$BS31,$BX31,$CC31),1)</f>
        <v>6</v>
      </c>
      <c r="V145" s="3">
        <f>RANK(V31,($G31,$L31,$Q31,$V31,$AA31,$AF31,$AK31,$AP31,$AU31,$AZ31,$BE31,$BJ31,$BO31,$BT31,$BY31,$CD31),1)</f>
        <v>6</v>
      </c>
      <c r="W145" s="3">
        <f>RANK(W31,($H31,$M31,$R31,$W31,$AB31,$AG31,$AL31,$AQ31,$AV31,$BA31,$BF31,$BK31,$BP31,$BU31,$BZ31,$CE31),1)</f>
        <v>6</v>
      </c>
      <c r="X145" s="3">
        <f>RANK(X31,($I31,$N31,$S31,$X31,$AC31,$AH31,$AM31,$AR31,$AW31,$BB31,$BG31,$BL31,$BQ31,$BV31,$CA31,$CF31),1)</f>
        <v>2</v>
      </c>
      <c r="Y145" s="3">
        <f>RANK(Y31,($E31,$J31,$O31,$T31,$Y31,$AD31,$AI31,$AN31,$AS31,$AX31,$BC31,$BH31,$BM31,$BR31,$BW31,$CB31),0)</f>
        <v>1</v>
      </c>
      <c r="Z145" s="3">
        <f>RANK(Z31,($F31,$K31,$P31,$U31,$Z31,$AE31,$AJ31,$AO31,$AT31,$AY31,$BD31,$BI31,$BN31,$BS31,$BX31,$CC31),1)</f>
        <v>2</v>
      </c>
      <c r="AA145" s="3">
        <f>RANK(AA31,($G31,$L31,$Q31,$V31,$AA31,$AF31,$AK31,$AP31,$AU31,$AZ31,$BE31,$BJ31,$BO31,$BT31,$BY31,$CD31),1)</f>
        <v>2</v>
      </c>
      <c r="AB145" s="3">
        <f>RANK(AB31,($H31,$M31,$R31,$W31,$AB31,$AG31,$AL31,$AQ31,$AV31,$BA31,$BF31,$BK31,$BP31,$BU31,$BZ31,$CE31),1)</f>
        <v>2</v>
      </c>
      <c r="AC145" s="3">
        <f>RANK(AC31,($I31,$N31,$S31,$X31,$AC31,$AH31,$AM31,$AR31,$AW31,$BB31,$BG31,$BL31,$BQ31,$BV31,$CA31,$CF31),1)</f>
        <v>1</v>
      </c>
      <c r="AD145" s="3">
        <f>RANK(AD31,($E31,$J31,$O31,$T31,$Y31,$AD31,$AI31,$AN31,$AS31,$AX31,$BC31,$BH31,$BM31,$BR31,$BW31,$CB31),0)</f>
        <v>1</v>
      </c>
      <c r="AE145" s="3">
        <f>RANK(AE31,($F31,$K31,$P31,$U31,$Z31,$AE31,$AJ31,$AO31,$AT31,$AY31,$BD31,$BI31,$BN31,$BS31,$BX31,$CC31),1)</f>
        <v>4</v>
      </c>
      <c r="AF145" s="3">
        <f>RANK(AF31,($G31,$L31,$Q31,$V31,$AA31,$AF31,$AK31,$AP31,$AU31,$AZ31,$BE31,$BJ31,$BO31,$BT31,$BY31,$CD31),1)</f>
        <v>4</v>
      </c>
      <c r="AG145" s="3">
        <f>RANK(AG31,($H31,$M31,$R31,$W31,$AB31,$AG31,$AL31,$AQ31,$AV31,$BA31,$BF31,$BK31,$BP31,$BU31,$BZ31,$CE31),1)</f>
        <v>4</v>
      </c>
      <c r="AH145" s="3">
        <f>RANK(AH31,($I31,$N31,$S31,$X31,$AC31,$AH31,$AM31,$AR31,$AW31,$BB31,$BG31,$BL31,$BQ31,$BV31,$CA31,$CF31),1)</f>
        <v>4</v>
      </c>
      <c r="AI145" s="3" t="e">
        <f>RANK(AI31,($E31,$J31,$O31,$T31,$Y31,$AD31,$AI31,$AN31,$AS31,$AX31,$BC31,$BH31,$BM31,$BR31,$BW31,$CB31),0)</f>
        <v>#VALUE!</v>
      </c>
      <c r="AJ145" s="3" t="e">
        <f>RANK(AJ31,($F31,$K31,$P31,$U31,$Z31,$AE31,$AJ31,$AO31,$AT31,$AY31,$BD31,$BI31,$BN31,$BS31,$BX31,$CC31),1)</f>
        <v>#VALUE!</v>
      </c>
      <c r="AK145" s="3" t="e">
        <f>RANK(AK31,($G31,$L31,$Q31,$V31,$AA31,$AF31,$AK31,$AP31,$AU31,$AZ31,$BE31,$BJ31,$BO31,$BT31,$BY31,$CD31),1)</f>
        <v>#VALUE!</v>
      </c>
      <c r="AL145" s="3" t="e">
        <f>RANK(AL31,($H31,$M31,$R31,$W31,$AB31,$AG31,$AL31,$AQ31,$AV31,$BA31,$BF31,$BK31,$BP31,$BU31,$BZ31,$CE31),1)</f>
        <v>#VALUE!</v>
      </c>
      <c r="AM145" s="3" t="e">
        <f>RANK(AM31,($I31,$N31,$S31,$X31,$AC31,$AH31,$AM31,$AR31,$AW31,$BB31,$BG31,$BL31,$BQ31,$BV31,$CA31,$CF31),1)</f>
        <v>#VALUE!</v>
      </c>
      <c r="AN145" s="3" t="e">
        <f>RANK(AN31,($E31,$J31,$O31,$T31,$Y31,$AD31,$AI31,$AN31,$AS31,$AX31,$BC31,$BH31,$BM31,$BR31,$BW31,$CB31),0)</f>
        <v>#VALUE!</v>
      </c>
      <c r="AO145" s="3" t="e">
        <f>RANK(AO31,($F31,$K31,$P31,$U31,$Z31,$AE31,$AJ31,$AO31,$AT31,$AY31,$BD31,$BI31,$BN31,$BS31,$BX31,$CC31),1)</f>
        <v>#VALUE!</v>
      </c>
      <c r="AP145" s="3" t="e">
        <f>RANK(AP31,($G31,$L31,$Q31,$V31,$AA31,$AF31,$AK31,$AP31,$AU31,$AZ31,$BE31,$BJ31,$BO31,$BT31,$BY31,$CD31),1)</f>
        <v>#VALUE!</v>
      </c>
      <c r="AQ145" s="3" t="e">
        <f>RANK(AQ31,($H31,$M31,$R31,$W31,$AB31,$AG31,$AL31,$AQ31,$AV31,$BA31,$BF31,$BK31,$BP31,$BU31,$BZ31,$CE31),1)</f>
        <v>#VALUE!</v>
      </c>
      <c r="AR145" s="3" t="e">
        <f>RANK(AR31,($I31,$N31,$S31,$X31,$AC31,$AH31,$AM31,$AR31,$AW31,$BB31,$BG31,$BL31,$BQ31,$BV31,$CA31,$CF31),1)</f>
        <v>#VALUE!</v>
      </c>
      <c r="AS145" s="3" t="e">
        <f>RANK(AS31,($E31,$J31,$O31,$T31,$Y31,$AD31,$AI31,$AN31,$AS31,$AX31,$BC31,$BH31,$BM31,$BR31,$BW31,$CB31),0)</f>
        <v>#VALUE!</v>
      </c>
      <c r="AT145" s="3" t="e">
        <f>RANK(AT31,($F31,$K31,$P31,$U31,$Z31,$AE31,$AJ31,$AO31,$AT31,$AY31,$BD31,$BI31,$BN31,$BS31,$BX31,$CC31),1)</f>
        <v>#VALUE!</v>
      </c>
      <c r="AU145" s="3" t="e">
        <f>RANK(AU31,($G31,$L31,$Q31,$V31,$AA31,$AF31,$AK31,$AP31,$AU31,$AZ31,$BE31,$BJ31,$BO31,$BT31,$BY31,$CD31),1)</f>
        <v>#VALUE!</v>
      </c>
      <c r="AV145" s="3" t="e">
        <f>RANK(AV31,($H31,$M31,$R31,$W31,$AB31,$AG31,$AL31,$AQ31,$AV31,$BA31,$BF31,$BK31,$BP31,$BU31,$BZ31,$CE31),1)</f>
        <v>#VALUE!</v>
      </c>
      <c r="AW145" s="3" t="e">
        <f>RANK(AW31,($I31,$N31,$S31,$X31,$AC31,$AH31,$AM31,$AR31,$AW31,$BB31,$BG31,$BL31,$BQ31,$BV31,$CA31,$CF31),1)</f>
        <v>#VALUE!</v>
      </c>
      <c r="AX145" s="3" t="e">
        <f>RANK(AX31,($E31,$J31,$O31,$T31,$Y31,$AD31,$AI31,$AN31,$AS31,$AX31,$BC31,$BH31,$BM31,$BR31,$BW31,$CB31),0)</f>
        <v>#VALUE!</v>
      </c>
      <c r="AY145" s="3" t="e">
        <f>RANK(AY31,($F31,$K31,$P31,$U31,$Z31,$AE31,$AJ31,$AO31,$AT31,$AY31,$BD31,$BI31,$BN31,$BS31,$BX31,$CC31),1)</f>
        <v>#VALUE!</v>
      </c>
      <c r="AZ145" s="3" t="e">
        <f>RANK(AZ31,($G31,$L31,$Q31,$V31,$AA31,$AF31,$AK31,$AP31,$AU31,$AZ31,$BE31,$BJ31,$BO31,$BT31,$BY31,$CD31),1)</f>
        <v>#VALUE!</v>
      </c>
      <c r="BA145" s="3" t="e">
        <f>RANK(BA31,($H31,$M31,$R31,$W31,$AB31,$AG31,$AL31,$AQ31,$AV31,$BA31,$BF31,$BK31,$BP31,$BU31,$BZ31,$CE31),1)</f>
        <v>#VALUE!</v>
      </c>
      <c r="BB145" s="3" t="e">
        <f>RANK(BB31,($I31,$N31,$S31,$X31,$AC31,$AH31,$AM31,$AR31,$AW31,$BB31,$BG31,$BL31,$BQ31,$BV31,$CA31,$CF31),1)</f>
        <v>#VALUE!</v>
      </c>
      <c r="BC145" s="3" t="e">
        <f>RANK(BC31,($E31,$J31,$O31,$T31,$Y31,$AD31,$AI31,$AN31,$AS31,$AX31,$BC31,$BH31,$BM31,$BR31,$BW31,$CB31),0)</f>
        <v>#VALUE!</v>
      </c>
      <c r="BD145" s="3" t="e">
        <f>RANK(BD31,($F31,$K31,$P31,$U31,$Z31,$AE31,$AJ31,$AO31,$AT31,$AY31,$BD31,$BI31,$BN31,$BS31,$BX31,$CC31),1)</f>
        <v>#VALUE!</v>
      </c>
      <c r="BE145" s="3" t="e">
        <f>RANK(BE31,($G31,$L31,$Q31,$V31,$AA31,$AF31,$AK31,$AP31,$AU31,$AZ31,$BE31,$BJ31,$BO31,$BT31,$BY31,$CD31),1)</f>
        <v>#VALUE!</v>
      </c>
      <c r="BF145" s="3" t="e">
        <f>RANK(BF31,($H31,$M31,$R31,$W31,$AB31,$AG31,$AL31,$AQ31,$AV31,$BA31,$BF31,$BK31,$BP31,$BU31,$BZ31,$CE31),1)</f>
        <v>#VALUE!</v>
      </c>
      <c r="BG145" s="3" t="e">
        <f>RANK(BG31,($I31,$N31,$S31,$X31,$AC31,$AH31,$AM31,$AR31,$AW31,$BB31,$BG31,$BL31,$BQ31,$BV31,$CA31,$CF31),1)</f>
        <v>#VALUE!</v>
      </c>
      <c r="BH145" s="3" t="e">
        <f>RANK(BH31,($E31,$J31,$O31,$T31,$Y31,$AD31,$AI31,$AN31,$AS31,$AX31,$BC31,$BH31,$BM31,$BR31,$BW31,$CB31),0)</f>
        <v>#VALUE!</v>
      </c>
      <c r="BI145" s="3" t="e">
        <f>RANK(BI31,($F31,$K31,$P31,$U31,$Z31,$AE31,$AJ31,$AO31,$AT31,$AY31,$BD31,$BI31,$BN31,$BS31,$BX31,$CC31),1)</f>
        <v>#VALUE!</v>
      </c>
      <c r="BJ145" s="3" t="e">
        <f>RANK(BJ31,($G31,$L31,$Q31,$V31,$AA31,$AF31,$AK31,$AP31,$AU31,$AZ31,$BE31,$BJ31,$BO31,$BT31,$BY31,$CD31),1)</f>
        <v>#VALUE!</v>
      </c>
      <c r="BK145" s="3" t="e">
        <f>RANK(BK31,($H31,$M31,$R31,$W31,$AB31,$AG31,$AL31,$AQ31,$AV31,$BA31,$BF31,$BK31,$BP31,$BU31,$BZ31,$CE31),1)</f>
        <v>#VALUE!</v>
      </c>
      <c r="BL145" s="3" t="e">
        <f>RANK(BL31,($I31,$N31,$S31,$X31,$AC31,$AH31,$AM31,$AR31,$AW31,$BB31,$BG31,$BL31,$BQ31,$BV31,$CA31,$CF31),1)</f>
        <v>#VALUE!</v>
      </c>
      <c r="BM145" s="3" t="e">
        <f>RANK(BM31,($E31,$J31,$O31,$T31,$Y31,$AD31,$AI31,$AN31,$AS31,$AX31,$BC31,$BH31,$BM31,$BR31,$BW31,$CB31),0)</f>
        <v>#VALUE!</v>
      </c>
      <c r="BN145" s="3" t="e">
        <f>RANK(BN31,($F31,$K31,$P31,$U31,$Z31,$AE31,$AJ31,$AO31,$AT31,$AY31,$BD31,$BI31,$BN31,$BS31,$BX31,$CC31),1)</f>
        <v>#VALUE!</v>
      </c>
      <c r="BO145" s="3" t="e">
        <f>RANK(BO31,($G31,$L31,$Q31,$V31,$AA31,$AF31,$AK31,$AP31,$AU31,$AZ31,$BE31,$BJ31,$BO31,$BT31,$BY31,$CD31),1)</f>
        <v>#VALUE!</v>
      </c>
      <c r="BP145" s="3" t="e">
        <f>RANK(BP31,($H31,$M31,$R31,$W31,$AB31,$AG31,$AL31,$AQ31,$AV31,$BA31,$BF31,$BK31,$BP31,$BU31,$BZ31,$CE31),1)</f>
        <v>#VALUE!</v>
      </c>
      <c r="BQ145" s="3" t="e">
        <f>RANK(BQ31,($I31,$N31,$S31,$X31,$AC31,$AH31,$AM31,$AR31,$AW31,$BB31,$BG31,$BL31,$BQ31,$BV31,$CA31,$CF31),1)</f>
        <v>#VALUE!</v>
      </c>
      <c r="BR145" s="3" t="e">
        <f>RANK(BR31,($E31,$J31,$O31,$T31,$Y31,$AD31,$AI31,$AN31,$AS31,$AX31,$BC31,$BH31,$BM31,$BR31,$BW31,$CB31),0)</f>
        <v>#VALUE!</v>
      </c>
      <c r="BS145" s="3" t="e">
        <f>RANK(BS31,($F31,$K31,$P31,$U31,$Z31,$AE31,$AJ31,$AO31,$AT31,$AY31,$BD31,$BI31,$BN31,$BS31,$BX31,$CC31),1)</f>
        <v>#VALUE!</v>
      </c>
      <c r="BT145" s="3" t="e">
        <f>RANK(BT31,($G31,$L31,$Q31,$V31,$AA31,$AF31,$AK31,$AP31,$AU31,$AZ31,$BE31,$BJ31,$BO31,$BT31,$BY31,$CD31),1)</f>
        <v>#VALUE!</v>
      </c>
      <c r="BU145" s="3" t="e">
        <f>RANK(BU31,($H31,$M31,$R31,$W31,$AB31,$AG31,$AL31,$AQ31,$AV31,$BA31,$BF31,$BK31,$BP31,$BU31,$BZ31,$CE31),1)</f>
        <v>#VALUE!</v>
      </c>
      <c r="BV145" s="3" t="e">
        <f>RANK(BV31,($I31,$N31,$S31,$X31,$AC31,$AH31,$AM31,$AR31,$AW31,$BB31,$BG31,$BL31,$BQ31,$BV31,$CA31,$CF31),1)</f>
        <v>#VALUE!</v>
      </c>
      <c r="BW145" s="3" t="e">
        <f>RANK(BW31,($E31,$J31,$O31,$T31,$Y31,$AD31,$AI31,$AN31,$AS31,$AX31,$BC31,$BH31,$BM31,$BR31,$BW31,$CB31),0)</f>
        <v>#VALUE!</v>
      </c>
      <c r="BX145" s="3" t="e">
        <f>RANK(BX31,($F31,$K31,$P31,$U31,$Z31,$AE31,$AJ31,$AO31,$AT31,$AY31,$BD31,$BI31,$BN31,$BS31,$BX31,$CC31),1)</f>
        <v>#VALUE!</v>
      </c>
      <c r="BY145" s="3" t="e">
        <f>RANK(BY31,($G31,$L31,$Q31,$V31,$AA31,$AF31,$AK31,$AP31,$AU31,$AZ31,$BE31,$BJ31,$BO31,$BT31,$BY31,$CD31),1)</f>
        <v>#VALUE!</v>
      </c>
      <c r="BZ145" s="3" t="e">
        <f>RANK(BZ31,($H31,$M31,$R31,$W31,$AB31,$AG31,$AL31,$AQ31,$AV31,$BA31,$BF31,$BK31,$BP31,$BU31,$BZ31,$CE31),1)</f>
        <v>#VALUE!</v>
      </c>
      <c r="CA145" s="3" t="e">
        <f>RANK(CA31,($I31,$N31,$S31,$X31,$AC31,$AH31,$AM31,$AR31,$AW31,$BB31,$BG31,$BL31,$BQ31,$BV31,$CA31,$CF31),1)</f>
        <v>#VALUE!</v>
      </c>
      <c r="CB145" s="3" t="e">
        <f>RANK(CB31,($E31,$J31,$O31,$T31,$Y31,$AD31,$AI31,$AN31,$AS31,$AX31,$BC31,$BH31,$BM31,$BR31,$BW31,$CB31),0)</f>
        <v>#VALUE!</v>
      </c>
      <c r="CC145" s="3" t="e">
        <f>RANK(CC31,($F31,$K31,$P31,$U31,$Z31,$AE31,$AJ31,$AO31,$AT31,$AY31,$BD31,$BI31,$BN31,$BS31,$BX31,$CC31),1)</f>
        <v>#VALUE!</v>
      </c>
      <c r="CD145" s="3" t="e">
        <f>RANK(CD31,($G31,$L31,$Q31,$V31,$AA31,$AF31,$AK31,$AP31,$AU31,$AZ31,$BE31,$BJ31,$BO31,$BT31,$BY31,$CD31),1)</f>
        <v>#VALUE!</v>
      </c>
      <c r="CE145" s="3" t="e">
        <f>RANK(CE31,($H31,$M31,$R31,$W31,$AB31,$AG31,$AL31,$AQ31,$AV31,$BA31,$BF31,$BK31,$BP31,$BU31,$BZ31,$CE31),1)</f>
        <v>#VALUE!</v>
      </c>
      <c r="CF145" s="3" t="e">
        <f>RANK(CF31,($I31,$N31,$S31,$X31,$AC31,$AH31,$AM31,$AR31,$AW31,$BB31,$BG31,$BL31,$BQ31,$BV31,$CA31,$CF31),1)</f>
        <v>#VALUE!</v>
      </c>
      <c r="CH145" s="84"/>
      <c r="CI145" s="82"/>
      <c r="CJ145" s="82"/>
      <c r="CK145" s="82"/>
      <c r="CL145" s="82"/>
      <c r="CM145" s="3"/>
    </row>
    <row r="146" spans="1:91" s="79" customFormat="1" ht="15.75" hidden="1" thickBot="1" x14ac:dyDescent="0.3">
      <c r="A146" s="3">
        <f t="shared" si="87"/>
        <v>29</v>
      </c>
      <c r="B146" s="3" t="str">
        <f t="shared" si="87"/>
        <v>LIGO</v>
      </c>
      <c r="C146" s="3">
        <f t="shared" si="87"/>
        <v>9</v>
      </c>
      <c r="D146" s="3"/>
      <c r="E146" s="3">
        <f>RANK(E32,($E32,$J32,$O32,$T32,$Y32,$AD32,$AI32,$AN32,$AS32,$AX32,$BC32,$BH32,$BM32,$BR32,$BW32,$CB32),0)</f>
        <v>1</v>
      </c>
      <c r="F146" s="3">
        <f>RANK(F32,($F32,$K32,$P32,$U32,$Z32,$AE32,$AJ32,$AO32,$AT32,$AY32,$BD32,$BI32,$BN32,$BS32,$BX32,$CC32),1)</f>
        <v>5</v>
      </c>
      <c r="G146" s="3">
        <f>RANK(G32,($G32,$L32,$Q32,$V32,$AA32,$AF32,$AK32,$AP32,$AU32,$AZ32,$BE32,$BJ32,$BO32,$BT32,$BY32,$CD32),1)</f>
        <v>5</v>
      </c>
      <c r="H146" s="3">
        <f>RANK(H32,($H32,$M32,$R32,$W32,$AB32,$AG32,$AL32,$AQ32,$AV32,$BA32,$BF32,$BK32,$BP32,$BU32,$BZ32,$CE32),1)</f>
        <v>5</v>
      </c>
      <c r="I146" s="3">
        <f>RANK(I32,($I32,$N32,$S32,$X32,$AC32,$AH32,$AM32,$AR32,$AW32,$BB32,$BG32,$BL32,$BQ32,$BV32,$CA32,$CF32),1)</f>
        <v>3</v>
      </c>
      <c r="J146" s="3">
        <f>RANK(J32,($E32,$J32,$O32,$T32,$Y32,$AD32,$AI32,$AN32,$AS32,$AX32,$BC32,$BH32,$BM32,$BR32,$BW32,$CB32),0)</f>
        <v>1</v>
      </c>
      <c r="K146" s="3">
        <f>RANK(K32,($F32,$K32,$P32,$U32,$Z32,$AE32,$AJ32,$AO32,$AT32,$AY32,$BD32,$BI32,$BN32,$BS32,$BX32,$CC32),1)</f>
        <v>2</v>
      </c>
      <c r="L146" s="3">
        <f>RANK(L32,($G32,$L32,$Q32,$V32,$AA32,$AF32,$AK32,$AP32,$AU32,$AZ32,$BE32,$BJ32,$BO32,$BT32,$BY32,$CD32),1)</f>
        <v>2</v>
      </c>
      <c r="M146" s="3">
        <f>RANK(M32,($H32,$M32,$R32,$W32,$AB32,$AG32,$AL32,$AQ32,$AV32,$BA32,$BF32,$BK32,$BP32,$BU32,$BZ32,$CE32),1)</f>
        <v>2</v>
      </c>
      <c r="N146" s="3">
        <f>RANK(N32,($I32,$N32,$S32,$X32,$AC32,$AH32,$AM32,$AR32,$AW32,$BB32,$BG32,$BL32,$BQ32,$BV32,$CA32,$CF32),1)</f>
        <v>6</v>
      </c>
      <c r="O146" s="3">
        <f>RANK(O32,($E32,$J32,$O32,$T32,$Y32,$AD32,$AI32,$AN32,$AS32,$AX32,$BC32,$BH32,$BM32,$BR32,$BW32,$CB32),0)</f>
        <v>1</v>
      </c>
      <c r="P146" s="3">
        <f>RANK(P32,($F32,$K32,$P32,$U32,$Z32,$AE32,$AJ32,$AO32,$AT32,$AY32,$BD32,$BI32,$BN32,$BS32,$BX32,$CC32),1)</f>
        <v>6</v>
      </c>
      <c r="Q146" s="3">
        <f>RANK(Q32,($G32,$L32,$Q32,$V32,$AA32,$AF32,$AK32,$AP32,$AU32,$AZ32,$BE32,$BJ32,$BO32,$BT32,$BY32,$CD32),1)</f>
        <v>6</v>
      </c>
      <c r="R146" s="3">
        <f>RANK(R32,($H32,$M32,$R32,$W32,$AB32,$AG32,$AL32,$AQ32,$AV32,$BA32,$BF32,$BK32,$BP32,$BU32,$BZ32,$CE32),1)</f>
        <v>6</v>
      </c>
      <c r="S146" s="3">
        <f>RANK(S32,($I32,$N32,$S32,$X32,$AC32,$AH32,$AM32,$AR32,$AW32,$BB32,$BG32,$BL32,$BQ32,$BV32,$CA32,$CF32),1)</f>
        <v>5</v>
      </c>
      <c r="T146" s="3">
        <f>RANK(T32,($E32,$J32,$O32,$T32,$Y32,$AD32,$AI32,$AN32,$AS32,$AX32,$BC32,$BH32,$BM32,$BR32,$BW32,$CB32),0)</f>
        <v>1</v>
      </c>
      <c r="U146" s="3">
        <f>RANK(U32,($F32,$K32,$P32,$U32,$Z32,$AE32,$AJ32,$AO32,$AT32,$AY32,$BD32,$BI32,$BN32,$BS32,$BX32,$CC32),1)</f>
        <v>1</v>
      </c>
      <c r="V146" s="3">
        <f>RANK(V32,($G32,$L32,$Q32,$V32,$AA32,$AF32,$AK32,$AP32,$AU32,$AZ32,$BE32,$BJ32,$BO32,$BT32,$BY32,$CD32),1)</f>
        <v>1</v>
      </c>
      <c r="W146" s="3">
        <f>RANK(W32,($H32,$M32,$R32,$W32,$AB32,$AG32,$AL32,$AQ32,$AV32,$BA32,$BF32,$BK32,$BP32,$BU32,$BZ32,$CE32),1)</f>
        <v>1</v>
      </c>
      <c r="X146" s="3">
        <f>RANK(X32,($I32,$N32,$S32,$X32,$AC32,$AH32,$AM32,$AR32,$AW32,$BB32,$BG32,$BL32,$BQ32,$BV32,$CA32,$CF32),1)</f>
        <v>2</v>
      </c>
      <c r="Y146" s="3">
        <f>RANK(Y32,($E32,$J32,$O32,$T32,$Y32,$AD32,$AI32,$AN32,$AS32,$AX32,$BC32,$BH32,$BM32,$BR32,$BW32,$CB32),0)</f>
        <v>1</v>
      </c>
      <c r="Z146" s="3">
        <f>RANK(Z32,($F32,$K32,$P32,$U32,$Z32,$AE32,$AJ32,$AO32,$AT32,$AY32,$BD32,$BI32,$BN32,$BS32,$BX32,$CC32),1)</f>
        <v>3</v>
      </c>
      <c r="AA146" s="3">
        <f>RANK(AA32,($G32,$L32,$Q32,$V32,$AA32,$AF32,$AK32,$AP32,$AU32,$AZ32,$BE32,$BJ32,$BO32,$BT32,$BY32,$CD32),1)</f>
        <v>3</v>
      </c>
      <c r="AB146" s="3">
        <f>RANK(AB32,($H32,$M32,$R32,$W32,$AB32,$AG32,$AL32,$AQ32,$AV32,$BA32,$BF32,$BK32,$BP32,$BU32,$BZ32,$CE32),1)</f>
        <v>3</v>
      </c>
      <c r="AC146" s="3">
        <f>RANK(AC32,($I32,$N32,$S32,$X32,$AC32,$AH32,$AM32,$AR32,$AW32,$BB32,$BG32,$BL32,$BQ32,$BV32,$CA32,$CF32),1)</f>
        <v>4</v>
      </c>
      <c r="AD146" s="3">
        <f>RANK(AD32,($E32,$J32,$O32,$T32,$Y32,$AD32,$AI32,$AN32,$AS32,$AX32,$BC32,$BH32,$BM32,$BR32,$BW32,$CB32),0)</f>
        <v>1</v>
      </c>
      <c r="AE146" s="3">
        <f>RANK(AE32,($F32,$K32,$P32,$U32,$Z32,$AE32,$AJ32,$AO32,$AT32,$AY32,$BD32,$BI32,$BN32,$BS32,$BX32,$CC32),1)</f>
        <v>4</v>
      </c>
      <c r="AF146" s="3">
        <f>RANK(AF32,($G32,$L32,$Q32,$V32,$AA32,$AF32,$AK32,$AP32,$AU32,$AZ32,$BE32,$BJ32,$BO32,$BT32,$BY32,$CD32),1)</f>
        <v>4</v>
      </c>
      <c r="AG146" s="3">
        <f>RANK(AG32,($H32,$M32,$R32,$W32,$AB32,$AG32,$AL32,$AQ32,$AV32,$BA32,$BF32,$BK32,$BP32,$BU32,$BZ32,$CE32),1)</f>
        <v>4</v>
      </c>
      <c r="AH146" s="3">
        <f>RANK(AH32,($I32,$N32,$S32,$X32,$AC32,$AH32,$AM32,$AR32,$AW32,$BB32,$BG32,$BL32,$BQ32,$BV32,$CA32,$CF32),1)</f>
        <v>1</v>
      </c>
      <c r="AI146" s="3" t="e">
        <f>RANK(AI32,($E32,$J32,$O32,$T32,$Y32,$AD32,$AI32,$AN32,$AS32,$AX32,$BC32,$BH32,$BM32,$BR32,$BW32,$CB32),0)</f>
        <v>#VALUE!</v>
      </c>
      <c r="AJ146" s="3" t="e">
        <f>RANK(AJ32,($F32,$K32,$P32,$U32,$Z32,$AE32,$AJ32,$AO32,$AT32,$AY32,$BD32,$BI32,$BN32,$BS32,$BX32,$CC32),1)</f>
        <v>#VALUE!</v>
      </c>
      <c r="AK146" s="3" t="e">
        <f>RANK(AK32,($G32,$L32,$Q32,$V32,$AA32,$AF32,$AK32,$AP32,$AU32,$AZ32,$BE32,$BJ32,$BO32,$BT32,$BY32,$CD32),1)</f>
        <v>#VALUE!</v>
      </c>
      <c r="AL146" s="3" t="e">
        <f>RANK(AL32,($H32,$M32,$R32,$W32,$AB32,$AG32,$AL32,$AQ32,$AV32,$BA32,$BF32,$BK32,$BP32,$BU32,$BZ32,$CE32),1)</f>
        <v>#VALUE!</v>
      </c>
      <c r="AM146" s="3" t="e">
        <f>RANK(AM32,($I32,$N32,$S32,$X32,$AC32,$AH32,$AM32,$AR32,$AW32,$BB32,$BG32,$BL32,$BQ32,$BV32,$CA32,$CF32),1)</f>
        <v>#VALUE!</v>
      </c>
      <c r="AN146" s="3" t="e">
        <f>RANK(AN32,($E32,$J32,$O32,$T32,$Y32,$AD32,$AI32,$AN32,$AS32,$AX32,$BC32,$BH32,$BM32,$BR32,$BW32,$CB32),0)</f>
        <v>#VALUE!</v>
      </c>
      <c r="AO146" s="3" t="e">
        <f>RANK(AO32,($F32,$K32,$P32,$U32,$Z32,$AE32,$AJ32,$AO32,$AT32,$AY32,$BD32,$BI32,$BN32,$BS32,$BX32,$CC32),1)</f>
        <v>#VALUE!</v>
      </c>
      <c r="AP146" s="3" t="e">
        <f>RANK(AP32,($G32,$L32,$Q32,$V32,$AA32,$AF32,$AK32,$AP32,$AU32,$AZ32,$BE32,$BJ32,$BO32,$BT32,$BY32,$CD32),1)</f>
        <v>#VALUE!</v>
      </c>
      <c r="AQ146" s="3" t="e">
        <f>RANK(AQ32,($H32,$M32,$R32,$W32,$AB32,$AG32,$AL32,$AQ32,$AV32,$BA32,$BF32,$BK32,$BP32,$BU32,$BZ32,$CE32),1)</f>
        <v>#VALUE!</v>
      </c>
      <c r="AR146" s="3" t="e">
        <f>RANK(AR32,($I32,$N32,$S32,$X32,$AC32,$AH32,$AM32,$AR32,$AW32,$BB32,$BG32,$BL32,$BQ32,$BV32,$CA32,$CF32),1)</f>
        <v>#VALUE!</v>
      </c>
      <c r="AS146" s="3" t="e">
        <f>RANK(AS32,($E32,$J32,$O32,$T32,$Y32,$AD32,$AI32,$AN32,$AS32,$AX32,$BC32,$BH32,$BM32,$BR32,$BW32,$CB32),0)</f>
        <v>#VALUE!</v>
      </c>
      <c r="AT146" s="3" t="e">
        <f>RANK(AT32,($F32,$K32,$P32,$U32,$Z32,$AE32,$AJ32,$AO32,$AT32,$AY32,$BD32,$BI32,$BN32,$BS32,$BX32,$CC32),1)</f>
        <v>#VALUE!</v>
      </c>
      <c r="AU146" s="3" t="e">
        <f>RANK(AU32,($G32,$L32,$Q32,$V32,$AA32,$AF32,$AK32,$AP32,$AU32,$AZ32,$BE32,$BJ32,$BO32,$BT32,$BY32,$CD32),1)</f>
        <v>#VALUE!</v>
      </c>
      <c r="AV146" s="3" t="e">
        <f>RANK(AV32,($H32,$M32,$R32,$W32,$AB32,$AG32,$AL32,$AQ32,$AV32,$BA32,$BF32,$BK32,$BP32,$BU32,$BZ32,$CE32),1)</f>
        <v>#VALUE!</v>
      </c>
      <c r="AW146" s="3" t="e">
        <f>RANK(AW32,($I32,$N32,$S32,$X32,$AC32,$AH32,$AM32,$AR32,$AW32,$BB32,$BG32,$BL32,$BQ32,$BV32,$CA32,$CF32),1)</f>
        <v>#VALUE!</v>
      </c>
      <c r="AX146" s="3" t="e">
        <f>RANK(AX32,($E32,$J32,$O32,$T32,$Y32,$AD32,$AI32,$AN32,$AS32,$AX32,$BC32,$BH32,$BM32,$BR32,$BW32,$CB32),0)</f>
        <v>#VALUE!</v>
      </c>
      <c r="AY146" s="3" t="e">
        <f>RANK(AY32,($F32,$K32,$P32,$U32,$Z32,$AE32,$AJ32,$AO32,$AT32,$AY32,$BD32,$BI32,$BN32,$BS32,$BX32,$CC32),1)</f>
        <v>#VALUE!</v>
      </c>
      <c r="AZ146" s="3" t="e">
        <f>RANK(AZ32,($G32,$L32,$Q32,$V32,$AA32,$AF32,$AK32,$AP32,$AU32,$AZ32,$BE32,$BJ32,$BO32,$BT32,$BY32,$CD32),1)</f>
        <v>#VALUE!</v>
      </c>
      <c r="BA146" s="3" t="e">
        <f>RANK(BA32,($H32,$M32,$R32,$W32,$AB32,$AG32,$AL32,$AQ32,$AV32,$BA32,$BF32,$BK32,$BP32,$BU32,$BZ32,$CE32),1)</f>
        <v>#VALUE!</v>
      </c>
      <c r="BB146" s="3" t="e">
        <f>RANK(BB32,($I32,$N32,$S32,$X32,$AC32,$AH32,$AM32,$AR32,$AW32,$BB32,$BG32,$BL32,$BQ32,$BV32,$CA32,$CF32),1)</f>
        <v>#VALUE!</v>
      </c>
      <c r="BC146" s="3" t="e">
        <f>RANK(BC32,($E32,$J32,$O32,$T32,$Y32,$AD32,$AI32,$AN32,$AS32,$AX32,$BC32,$BH32,$BM32,$BR32,$BW32,$CB32),0)</f>
        <v>#VALUE!</v>
      </c>
      <c r="BD146" s="3" t="e">
        <f>RANK(BD32,($F32,$K32,$P32,$U32,$Z32,$AE32,$AJ32,$AO32,$AT32,$AY32,$BD32,$BI32,$BN32,$BS32,$BX32,$CC32),1)</f>
        <v>#VALUE!</v>
      </c>
      <c r="BE146" s="3" t="e">
        <f>RANK(BE32,($G32,$L32,$Q32,$V32,$AA32,$AF32,$AK32,$AP32,$AU32,$AZ32,$BE32,$BJ32,$BO32,$BT32,$BY32,$CD32),1)</f>
        <v>#VALUE!</v>
      </c>
      <c r="BF146" s="3" t="e">
        <f>RANK(BF32,($H32,$M32,$R32,$W32,$AB32,$AG32,$AL32,$AQ32,$AV32,$BA32,$BF32,$BK32,$BP32,$BU32,$BZ32,$CE32),1)</f>
        <v>#VALUE!</v>
      </c>
      <c r="BG146" s="3" t="e">
        <f>RANK(BG32,($I32,$N32,$S32,$X32,$AC32,$AH32,$AM32,$AR32,$AW32,$BB32,$BG32,$BL32,$BQ32,$BV32,$CA32,$CF32),1)</f>
        <v>#VALUE!</v>
      </c>
      <c r="BH146" s="3" t="e">
        <f>RANK(BH32,($E32,$J32,$O32,$T32,$Y32,$AD32,$AI32,$AN32,$AS32,$AX32,$BC32,$BH32,$BM32,$BR32,$BW32,$CB32),0)</f>
        <v>#VALUE!</v>
      </c>
      <c r="BI146" s="3" t="e">
        <f>RANK(BI32,($F32,$K32,$P32,$U32,$Z32,$AE32,$AJ32,$AO32,$AT32,$AY32,$BD32,$BI32,$BN32,$BS32,$BX32,$CC32),1)</f>
        <v>#VALUE!</v>
      </c>
      <c r="BJ146" s="3" t="e">
        <f>RANK(BJ32,($G32,$L32,$Q32,$V32,$AA32,$AF32,$AK32,$AP32,$AU32,$AZ32,$BE32,$BJ32,$BO32,$BT32,$BY32,$CD32),1)</f>
        <v>#VALUE!</v>
      </c>
      <c r="BK146" s="3" t="e">
        <f>RANK(BK32,($H32,$M32,$R32,$W32,$AB32,$AG32,$AL32,$AQ32,$AV32,$BA32,$BF32,$BK32,$BP32,$BU32,$BZ32,$CE32),1)</f>
        <v>#VALUE!</v>
      </c>
      <c r="BL146" s="3" t="e">
        <f>RANK(BL32,($I32,$N32,$S32,$X32,$AC32,$AH32,$AM32,$AR32,$AW32,$BB32,$BG32,$BL32,$BQ32,$BV32,$CA32,$CF32),1)</f>
        <v>#VALUE!</v>
      </c>
      <c r="BM146" s="3" t="e">
        <f>RANK(BM32,($E32,$J32,$O32,$T32,$Y32,$AD32,$AI32,$AN32,$AS32,$AX32,$BC32,$BH32,$BM32,$BR32,$BW32,$CB32),0)</f>
        <v>#VALUE!</v>
      </c>
      <c r="BN146" s="3" t="e">
        <f>RANK(BN32,($F32,$K32,$P32,$U32,$Z32,$AE32,$AJ32,$AO32,$AT32,$AY32,$BD32,$BI32,$BN32,$BS32,$BX32,$CC32),1)</f>
        <v>#VALUE!</v>
      </c>
      <c r="BO146" s="3" t="e">
        <f>RANK(BO32,($G32,$L32,$Q32,$V32,$AA32,$AF32,$AK32,$AP32,$AU32,$AZ32,$BE32,$BJ32,$BO32,$BT32,$BY32,$CD32),1)</f>
        <v>#VALUE!</v>
      </c>
      <c r="BP146" s="3" t="e">
        <f>RANK(BP32,($H32,$M32,$R32,$W32,$AB32,$AG32,$AL32,$AQ32,$AV32,$BA32,$BF32,$BK32,$BP32,$BU32,$BZ32,$CE32),1)</f>
        <v>#VALUE!</v>
      </c>
      <c r="BQ146" s="3" t="e">
        <f>RANK(BQ32,($I32,$N32,$S32,$X32,$AC32,$AH32,$AM32,$AR32,$AW32,$BB32,$BG32,$BL32,$BQ32,$BV32,$CA32,$CF32),1)</f>
        <v>#VALUE!</v>
      </c>
      <c r="BR146" s="3" t="e">
        <f>RANK(BR32,($E32,$J32,$O32,$T32,$Y32,$AD32,$AI32,$AN32,$AS32,$AX32,$BC32,$BH32,$BM32,$BR32,$BW32,$CB32),0)</f>
        <v>#VALUE!</v>
      </c>
      <c r="BS146" s="3" t="e">
        <f>RANK(BS32,($F32,$K32,$P32,$U32,$Z32,$AE32,$AJ32,$AO32,$AT32,$AY32,$BD32,$BI32,$BN32,$BS32,$BX32,$CC32),1)</f>
        <v>#VALUE!</v>
      </c>
      <c r="BT146" s="3" t="e">
        <f>RANK(BT32,($G32,$L32,$Q32,$V32,$AA32,$AF32,$AK32,$AP32,$AU32,$AZ32,$BE32,$BJ32,$BO32,$BT32,$BY32,$CD32),1)</f>
        <v>#VALUE!</v>
      </c>
      <c r="BU146" s="3" t="e">
        <f>RANK(BU32,($H32,$M32,$R32,$W32,$AB32,$AG32,$AL32,$AQ32,$AV32,$BA32,$BF32,$BK32,$BP32,$BU32,$BZ32,$CE32),1)</f>
        <v>#VALUE!</v>
      </c>
      <c r="BV146" s="3" t="e">
        <f>RANK(BV32,($I32,$N32,$S32,$X32,$AC32,$AH32,$AM32,$AR32,$AW32,$BB32,$BG32,$BL32,$BQ32,$BV32,$CA32,$CF32),1)</f>
        <v>#VALUE!</v>
      </c>
      <c r="BW146" s="3" t="e">
        <f>RANK(BW32,($E32,$J32,$O32,$T32,$Y32,$AD32,$AI32,$AN32,$AS32,$AX32,$BC32,$BH32,$BM32,$BR32,$BW32,$CB32),0)</f>
        <v>#VALUE!</v>
      </c>
      <c r="BX146" s="3" t="e">
        <f>RANK(BX32,($F32,$K32,$P32,$U32,$Z32,$AE32,$AJ32,$AO32,$AT32,$AY32,$BD32,$BI32,$BN32,$BS32,$BX32,$CC32),1)</f>
        <v>#VALUE!</v>
      </c>
      <c r="BY146" s="3" t="e">
        <f>RANK(BY32,($G32,$L32,$Q32,$V32,$AA32,$AF32,$AK32,$AP32,$AU32,$AZ32,$BE32,$BJ32,$BO32,$BT32,$BY32,$CD32),1)</f>
        <v>#VALUE!</v>
      </c>
      <c r="BZ146" s="3" t="e">
        <f>RANK(BZ32,($H32,$M32,$R32,$W32,$AB32,$AG32,$AL32,$AQ32,$AV32,$BA32,$BF32,$BK32,$BP32,$BU32,$BZ32,$CE32),1)</f>
        <v>#VALUE!</v>
      </c>
      <c r="CA146" s="3" t="e">
        <f>RANK(CA32,($I32,$N32,$S32,$X32,$AC32,$AH32,$AM32,$AR32,$AW32,$BB32,$BG32,$BL32,$BQ32,$BV32,$CA32,$CF32),1)</f>
        <v>#VALUE!</v>
      </c>
      <c r="CB146" s="3" t="e">
        <f>RANK(CB32,($E32,$J32,$O32,$T32,$Y32,$AD32,$AI32,$AN32,$AS32,$AX32,$BC32,$BH32,$BM32,$BR32,$BW32,$CB32),0)</f>
        <v>#VALUE!</v>
      </c>
      <c r="CC146" s="3" t="e">
        <f>RANK(CC32,($F32,$K32,$P32,$U32,$Z32,$AE32,$AJ32,$AO32,$AT32,$AY32,$BD32,$BI32,$BN32,$BS32,$BX32,$CC32),1)</f>
        <v>#VALUE!</v>
      </c>
      <c r="CD146" s="3" t="e">
        <f>RANK(CD32,($G32,$L32,$Q32,$V32,$AA32,$AF32,$AK32,$AP32,$AU32,$AZ32,$BE32,$BJ32,$BO32,$BT32,$BY32,$CD32),1)</f>
        <v>#VALUE!</v>
      </c>
      <c r="CE146" s="3" t="e">
        <f>RANK(CE32,($H32,$M32,$R32,$W32,$AB32,$AG32,$AL32,$AQ32,$AV32,$BA32,$BF32,$BK32,$BP32,$BU32,$BZ32,$CE32),1)</f>
        <v>#VALUE!</v>
      </c>
      <c r="CF146" s="3" t="e">
        <f>RANK(CF32,($I32,$N32,$S32,$X32,$AC32,$AH32,$AM32,$AR32,$AW32,$BB32,$BG32,$BL32,$BQ32,$BV32,$CA32,$CF32),1)</f>
        <v>#VALUE!</v>
      </c>
      <c r="CH146" s="84"/>
      <c r="CI146" s="82"/>
      <c r="CJ146" s="82"/>
      <c r="CK146" s="82"/>
      <c r="CL146" s="82"/>
      <c r="CM146" s="3"/>
    </row>
    <row r="147" spans="1:91" s="79" customFormat="1" ht="15.75" hidden="1" thickBot="1" x14ac:dyDescent="0.3">
      <c r="A147" s="3">
        <f t="shared" si="87"/>
        <v>30</v>
      </c>
      <c r="B147" s="3" t="str">
        <f t="shared" si="87"/>
        <v>LIGO</v>
      </c>
      <c r="C147" s="3">
        <f t="shared" si="87"/>
        <v>10</v>
      </c>
      <c r="D147" s="3"/>
      <c r="E147" s="3">
        <f>RANK(E33,($E33,$J33,$O33,$T33,$Y33,$AD33,$AI33,$AN33,$AS33,$AX33,$BC33,$BH33,$BM33,$BR33,$BW33,$CB33),0)</f>
        <v>1</v>
      </c>
      <c r="F147" s="3">
        <f>RANK(F33,($F33,$K33,$P33,$U33,$Z33,$AE33,$AJ33,$AO33,$AT33,$AY33,$BD33,$BI33,$BN33,$BS33,$BX33,$CC33),1)</f>
        <v>2</v>
      </c>
      <c r="G147" s="3">
        <f>RANK(G33,($G33,$L33,$Q33,$V33,$AA33,$AF33,$AK33,$AP33,$AU33,$AZ33,$BE33,$BJ33,$BO33,$BT33,$BY33,$CD33),1)</f>
        <v>2</v>
      </c>
      <c r="H147" s="3">
        <f>RANK(H33,($H33,$M33,$R33,$W33,$AB33,$AG33,$AL33,$AQ33,$AV33,$BA33,$BF33,$BK33,$BP33,$BU33,$BZ33,$CE33),1)</f>
        <v>2</v>
      </c>
      <c r="I147" s="3">
        <f>RANK(I33,($I33,$N33,$S33,$X33,$AC33,$AH33,$AM33,$AR33,$AW33,$BB33,$BG33,$BL33,$BQ33,$BV33,$CA33,$CF33),1)</f>
        <v>4</v>
      </c>
      <c r="J147" s="3">
        <f>RANK(J33,($E33,$J33,$O33,$T33,$Y33,$AD33,$AI33,$AN33,$AS33,$AX33,$BC33,$BH33,$BM33,$BR33,$BW33,$CB33),0)</f>
        <v>1</v>
      </c>
      <c r="K147" s="3">
        <f>RANK(K33,($F33,$K33,$P33,$U33,$Z33,$AE33,$AJ33,$AO33,$AT33,$AY33,$BD33,$BI33,$BN33,$BS33,$BX33,$CC33),1)</f>
        <v>1</v>
      </c>
      <c r="L147" s="3">
        <f>RANK(L33,($G33,$L33,$Q33,$V33,$AA33,$AF33,$AK33,$AP33,$AU33,$AZ33,$BE33,$BJ33,$BO33,$BT33,$BY33,$CD33),1)</f>
        <v>1</v>
      </c>
      <c r="M147" s="3">
        <f>RANK(M33,($H33,$M33,$R33,$W33,$AB33,$AG33,$AL33,$AQ33,$AV33,$BA33,$BF33,$BK33,$BP33,$BU33,$BZ33,$CE33),1)</f>
        <v>1</v>
      </c>
      <c r="N147" s="3">
        <f>RANK(N33,($I33,$N33,$S33,$X33,$AC33,$AH33,$AM33,$AR33,$AW33,$BB33,$BG33,$BL33,$BQ33,$BV33,$CA33,$CF33),1)</f>
        <v>6</v>
      </c>
      <c r="O147" s="3">
        <f>RANK(O33,($E33,$J33,$O33,$T33,$Y33,$AD33,$AI33,$AN33,$AS33,$AX33,$BC33,$BH33,$BM33,$BR33,$BW33,$CB33),0)</f>
        <v>1</v>
      </c>
      <c r="P147" s="3">
        <f>RANK(P33,($F33,$K33,$P33,$U33,$Z33,$AE33,$AJ33,$AO33,$AT33,$AY33,$BD33,$BI33,$BN33,$BS33,$BX33,$CC33),1)</f>
        <v>3</v>
      </c>
      <c r="Q147" s="3">
        <f>RANK(Q33,($G33,$L33,$Q33,$V33,$AA33,$AF33,$AK33,$AP33,$AU33,$AZ33,$BE33,$BJ33,$BO33,$BT33,$BY33,$CD33),1)</f>
        <v>3</v>
      </c>
      <c r="R147" s="3">
        <f>RANK(R33,($H33,$M33,$R33,$W33,$AB33,$AG33,$AL33,$AQ33,$AV33,$BA33,$BF33,$BK33,$BP33,$BU33,$BZ33,$CE33),1)</f>
        <v>3</v>
      </c>
      <c r="S147" s="3">
        <f>RANK(S33,($I33,$N33,$S33,$X33,$AC33,$AH33,$AM33,$AR33,$AW33,$BB33,$BG33,$BL33,$BQ33,$BV33,$CA33,$CF33),1)</f>
        <v>5</v>
      </c>
      <c r="T147" s="3">
        <f>RANK(T33,($E33,$J33,$O33,$T33,$Y33,$AD33,$AI33,$AN33,$AS33,$AX33,$BC33,$BH33,$BM33,$BR33,$BW33,$CB33),0)</f>
        <v>1</v>
      </c>
      <c r="U147" s="3">
        <f>RANK(U33,($F33,$K33,$P33,$U33,$Z33,$AE33,$AJ33,$AO33,$AT33,$AY33,$BD33,$BI33,$BN33,$BS33,$BX33,$CC33),1)</f>
        <v>4</v>
      </c>
      <c r="V147" s="3">
        <f>RANK(V33,($G33,$L33,$Q33,$V33,$AA33,$AF33,$AK33,$AP33,$AU33,$AZ33,$BE33,$BJ33,$BO33,$BT33,$BY33,$CD33),1)</f>
        <v>4</v>
      </c>
      <c r="W147" s="3">
        <f>RANK(W33,($H33,$M33,$R33,$W33,$AB33,$AG33,$AL33,$AQ33,$AV33,$BA33,$BF33,$BK33,$BP33,$BU33,$BZ33,$CE33),1)</f>
        <v>4</v>
      </c>
      <c r="X147" s="3">
        <f>RANK(X33,($I33,$N33,$S33,$X33,$AC33,$AH33,$AM33,$AR33,$AW33,$BB33,$BG33,$BL33,$BQ33,$BV33,$CA33,$CF33),1)</f>
        <v>3</v>
      </c>
      <c r="Y147" s="3">
        <f>RANK(Y33,($E33,$J33,$O33,$T33,$Y33,$AD33,$AI33,$AN33,$AS33,$AX33,$BC33,$BH33,$BM33,$BR33,$BW33,$CB33),0)</f>
        <v>1</v>
      </c>
      <c r="Z147" s="3">
        <f>RANK(Z33,($F33,$K33,$P33,$U33,$Z33,$AE33,$AJ33,$AO33,$AT33,$AY33,$BD33,$BI33,$BN33,$BS33,$BX33,$CC33),1)</f>
        <v>6</v>
      </c>
      <c r="AA147" s="3">
        <f>RANK(AA33,($G33,$L33,$Q33,$V33,$AA33,$AF33,$AK33,$AP33,$AU33,$AZ33,$BE33,$BJ33,$BO33,$BT33,$BY33,$CD33),1)</f>
        <v>6</v>
      </c>
      <c r="AB147" s="3">
        <f>RANK(AB33,($H33,$M33,$R33,$W33,$AB33,$AG33,$AL33,$AQ33,$AV33,$BA33,$BF33,$BK33,$BP33,$BU33,$BZ33,$CE33),1)</f>
        <v>6</v>
      </c>
      <c r="AC147" s="3">
        <f>RANK(AC33,($I33,$N33,$S33,$X33,$AC33,$AH33,$AM33,$AR33,$AW33,$BB33,$BG33,$BL33,$BQ33,$BV33,$CA33,$CF33),1)</f>
        <v>2</v>
      </c>
      <c r="AD147" s="3">
        <f>RANK(AD33,($E33,$J33,$O33,$T33,$Y33,$AD33,$AI33,$AN33,$AS33,$AX33,$BC33,$BH33,$BM33,$BR33,$BW33,$CB33),0)</f>
        <v>1</v>
      </c>
      <c r="AE147" s="3">
        <f>RANK(AE33,($F33,$K33,$P33,$U33,$Z33,$AE33,$AJ33,$AO33,$AT33,$AY33,$BD33,$BI33,$BN33,$BS33,$BX33,$CC33),1)</f>
        <v>5</v>
      </c>
      <c r="AF147" s="3">
        <f>RANK(AF33,($G33,$L33,$Q33,$V33,$AA33,$AF33,$AK33,$AP33,$AU33,$AZ33,$BE33,$BJ33,$BO33,$BT33,$BY33,$CD33),1)</f>
        <v>5</v>
      </c>
      <c r="AG147" s="3">
        <f>RANK(AG33,($H33,$M33,$R33,$W33,$AB33,$AG33,$AL33,$AQ33,$AV33,$BA33,$BF33,$BK33,$BP33,$BU33,$BZ33,$CE33),1)</f>
        <v>5</v>
      </c>
      <c r="AH147" s="3">
        <f>RANK(AH33,($I33,$N33,$S33,$X33,$AC33,$AH33,$AM33,$AR33,$AW33,$BB33,$BG33,$BL33,$BQ33,$BV33,$CA33,$CF33),1)</f>
        <v>1</v>
      </c>
      <c r="AI147" s="3" t="e">
        <f>RANK(AI33,($E33,$J33,$O33,$T33,$Y33,$AD33,$AI33,$AN33,$AS33,$AX33,$BC33,$BH33,$BM33,$BR33,$BW33,$CB33),0)</f>
        <v>#VALUE!</v>
      </c>
      <c r="AJ147" s="3" t="e">
        <f>RANK(AJ33,($F33,$K33,$P33,$U33,$Z33,$AE33,$AJ33,$AO33,$AT33,$AY33,$BD33,$BI33,$BN33,$BS33,$BX33,$CC33),1)</f>
        <v>#VALUE!</v>
      </c>
      <c r="AK147" s="3" t="e">
        <f>RANK(AK33,($G33,$L33,$Q33,$V33,$AA33,$AF33,$AK33,$AP33,$AU33,$AZ33,$BE33,$BJ33,$BO33,$BT33,$BY33,$CD33),1)</f>
        <v>#VALUE!</v>
      </c>
      <c r="AL147" s="3" t="e">
        <f>RANK(AL33,($H33,$M33,$R33,$W33,$AB33,$AG33,$AL33,$AQ33,$AV33,$BA33,$BF33,$BK33,$BP33,$BU33,$BZ33,$CE33),1)</f>
        <v>#VALUE!</v>
      </c>
      <c r="AM147" s="3" t="e">
        <f>RANK(AM33,($I33,$N33,$S33,$X33,$AC33,$AH33,$AM33,$AR33,$AW33,$BB33,$BG33,$BL33,$BQ33,$BV33,$CA33,$CF33),1)</f>
        <v>#VALUE!</v>
      </c>
      <c r="AN147" s="3" t="e">
        <f>RANK(AN33,($E33,$J33,$O33,$T33,$Y33,$AD33,$AI33,$AN33,$AS33,$AX33,$BC33,$BH33,$BM33,$BR33,$BW33,$CB33),0)</f>
        <v>#VALUE!</v>
      </c>
      <c r="AO147" s="3" t="e">
        <f>RANK(AO33,($F33,$K33,$P33,$U33,$Z33,$AE33,$AJ33,$AO33,$AT33,$AY33,$BD33,$BI33,$BN33,$BS33,$BX33,$CC33),1)</f>
        <v>#VALUE!</v>
      </c>
      <c r="AP147" s="3" t="e">
        <f>RANK(AP33,($G33,$L33,$Q33,$V33,$AA33,$AF33,$AK33,$AP33,$AU33,$AZ33,$BE33,$BJ33,$BO33,$BT33,$BY33,$CD33),1)</f>
        <v>#VALUE!</v>
      </c>
      <c r="AQ147" s="3" t="e">
        <f>RANK(AQ33,($H33,$M33,$R33,$W33,$AB33,$AG33,$AL33,$AQ33,$AV33,$BA33,$BF33,$BK33,$BP33,$BU33,$BZ33,$CE33),1)</f>
        <v>#VALUE!</v>
      </c>
      <c r="AR147" s="3" t="e">
        <f>RANK(AR33,($I33,$N33,$S33,$X33,$AC33,$AH33,$AM33,$AR33,$AW33,$BB33,$BG33,$BL33,$BQ33,$BV33,$CA33,$CF33),1)</f>
        <v>#VALUE!</v>
      </c>
      <c r="AS147" s="3" t="e">
        <f>RANK(AS33,($E33,$J33,$O33,$T33,$Y33,$AD33,$AI33,$AN33,$AS33,$AX33,$BC33,$BH33,$BM33,$BR33,$BW33,$CB33),0)</f>
        <v>#VALUE!</v>
      </c>
      <c r="AT147" s="3" t="e">
        <f>RANK(AT33,($F33,$K33,$P33,$U33,$Z33,$AE33,$AJ33,$AO33,$AT33,$AY33,$BD33,$BI33,$BN33,$BS33,$BX33,$CC33),1)</f>
        <v>#VALUE!</v>
      </c>
      <c r="AU147" s="3" t="e">
        <f>RANK(AU33,($G33,$L33,$Q33,$V33,$AA33,$AF33,$AK33,$AP33,$AU33,$AZ33,$BE33,$BJ33,$BO33,$BT33,$BY33,$CD33),1)</f>
        <v>#VALUE!</v>
      </c>
      <c r="AV147" s="3" t="e">
        <f>RANK(AV33,($H33,$M33,$R33,$W33,$AB33,$AG33,$AL33,$AQ33,$AV33,$BA33,$BF33,$BK33,$BP33,$BU33,$BZ33,$CE33),1)</f>
        <v>#VALUE!</v>
      </c>
      <c r="AW147" s="3" t="e">
        <f>RANK(AW33,($I33,$N33,$S33,$X33,$AC33,$AH33,$AM33,$AR33,$AW33,$BB33,$BG33,$BL33,$BQ33,$BV33,$CA33,$CF33),1)</f>
        <v>#VALUE!</v>
      </c>
      <c r="AX147" s="3" t="e">
        <f>RANK(AX33,($E33,$J33,$O33,$T33,$Y33,$AD33,$AI33,$AN33,$AS33,$AX33,$BC33,$BH33,$BM33,$BR33,$BW33,$CB33),0)</f>
        <v>#VALUE!</v>
      </c>
      <c r="AY147" s="3" t="e">
        <f>RANK(AY33,($F33,$K33,$P33,$U33,$Z33,$AE33,$AJ33,$AO33,$AT33,$AY33,$BD33,$BI33,$BN33,$BS33,$BX33,$CC33),1)</f>
        <v>#VALUE!</v>
      </c>
      <c r="AZ147" s="3" t="e">
        <f>RANK(AZ33,($G33,$L33,$Q33,$V33,$AA33,$AF33,$AK33,$AP33,$AU33,$AZ33,$BE33,$BJ33,$BO33,$BT33,$BY33,$CD33),1)</f>
        <v>#VALUE!</v>
      </c>
      <c r="BA147" s="3" t="e">
        <f>RANK(BA33,($H33,$M33,$R33,$W33,$AB33,$AG33,$AL33,$AQ33,$AV33,$BA33,$BF33,$BK33,$BP33,$BU33,$BZ33,$CE33),1)</f>
        <v>#VALUE!</v>
      </c>
      <c r="BB147" s="3" t="e">
        <f>RANK(BB33,($I33,$N33,$S33,$X33,$AC33,$AH33,$AM33,$AR33,$AW33,$BB33,$BG33,$BL33,$BQ33,$BV33,$CA33,$CF33),1)</f>
        <v>#VALUE!</v>
      </c>
      <c r="BC147" s="3" t="e">
        <f>RANK(BC33,($E33,$J33,$O33,$T33,$Y33,$AD33,$AI33,$AN33,$AS33,$AX33,$BC33,$BH33,$BM33,$BR33,$BW33,$CB33),0)</f>
        <v>#VALUE!</v>
      </c>
      <c r="BD147" s="3" t="e">
        <f>RANK(BD33,($F33,$K33,$P33,$U33,$Z33,$AE33,$AJ33,$AO33,$AT33,$AY33,$BD33,$BI33,$BN33,$BS33,$BX33,$CC33),1)</f>
        <v>#VALUE!</v>
      </c>
      <c r="BE147" s="3" t="e">
        <f>RANK(BE33,($G33,$L33,$Q33,$V33,$AA33,$AF33,$AK33,$AP33,$AU33,$AZ33,$BE33,$BJ33,$BO33,$BT33,$BY33,$CD33),1)</f>
        <v>#VALUE!</v>
      </c>
      <c r="BF147" s="3" t="e">
        <f>RANK(BF33,($H33,$M33,$R33,$W33,$AB33,$AG33,$AL33,$AQ33,$AV33,$BA33,$BF33,$BK33,$BP33,$BU33,$BZ33,$CE33),1)</f>
        <v>#VALUE!</v>
      </c>
      <c r="BG147" s="3" t="e">
        <f>RANK(BG33,($I33,$N33,$S33,$X33,$AC33,$AH33,$AM33,$AR33,$AW33,$BB33,$BG33,$BL33,$BQ33,$BV33,$CA33,$CF33),1)</f>
        <v>#VALUE!</v>
      </c>
      <c r="BH147" s="3" t="e">
        <f>RANK(BH33,($E33,$J33,$O33,$T33,$Y33,$AD33,$AI33,$AN33,$AS33,$AX33,$BC33,$BH33,$BM33,$BR33,$BW33,$CB33),0)</f>
        <v>#VALUE!</v>
      </c>
      <c r="BI147" s="3" t="e">
        <f>RANK(BI33,($F33,$K33,$P33,$U33,$Z33,$AE33,$AJ33,$AO33,$AT33,$AY33,$BD33,$BI33,$BN33,$BS33,$BX33,$CC33),1)</f>
        <v>#VALUE!</v>
      </c>
      <c r="BJ147" s="3" t="e">
        <f>RANK(BJ33,($G33,$L33,$Q33,$V33,$AA33,$AF33,$AK33,$AP33,$AU33,$AZ33,$BE33,$BJ33,$BO33,$BT33,$BY33,$CD33),1)</f>
        <v>#VALUE!</v>
      </c>
      <c r="BK147" s="3" t="e">
        <f>RANK(BK33,($H33,$M33,$R33,$W33,$AB33,$AG33,$AL33,$AQ33,$AV33,$BA33,$BF33,$BK33,$BP33,$BU33,$BZ33,$CE33),1)</f>
        <v>#VALUE!</v>
      </c>
      <c r="BL147" s="3" t="e">
        <f>RANK(BL33,($I33,$N33,$S33,$X33,$AC33,$AH33,$AM33,$AR33,$AW33,$BB33,$BG33,$BL33,$BQ33,$BV33,$CA33,$CF33),1)</f>
        <v>#VALUE!</v>
      </c>
      <c r="BM147" s="3" t="e">
        <f>RANK(BM33,($E33,$J33,$O33,$T33,$Y33,$AD33,$AI33,$AN33,$AS33,$AX33,$BC33,$BH33,$BM33,$BR33,$BW33,$CB33),0)</f>
        <v>#VALUE!</v>
      </c>
      <c r="BN147" s="3" t="e">
        <f>RANK(BN33,($F33,$K33,$P33,$U33,$Z33,$AE33,$AJ33,$AO33,$AT33,$AY33,$BD33,$BI33,$BN33,$BS33,$BX33,$CC33),1)</f>
        <v>#VALUE!</v>
      </c>
      <c r="BO147" s="3" t="e">
        <f>RANK(BO33,($G33,$L33,$Q33,$V33,$AA33,$AF33,$AK33,$AP33,$AU33,$AZ33,$BE33,$BJ33,$BO33,$BT33,$BY33,$CD33),1)</f>
        <v>#VALUE!</v>
      </c>
      <c r="BP147" s="3" t="e">
        <f>RANK(BP33,($H33,$M33,$R33,$W33,$AB33,$AG33,$AL33,$AQ33,$AV33,$BA33,$BF33,$BK33,$BP33,$BU33,$BZ33,$CE33),1)</f>
        <v>#VALUE!</v>
      </c>
      <c r="BQ147" s="3" t="e">
        <f>RANK(BQ33,($I33,$N33,$S33,$X33,$AC33,$AH33,$AM33,$AR33,$AW33,$BB33,$BG33,$BL33,$BQ33,$BV33,$CA33,$CF33),1)</f>
        <v>#VALUE!</v>
      </c>
      <c r="BR147" s="3" t="e">
        <f>RANK(BR33,($E33,$J33,$O33,$T33,$Y33,$AD33,$AI33,$AN33,$AS33,$AX33,$BC33,$BH33,$BM33,$BR33,$BW33,$CB33),0)</f>
        <v>#VALUE!</v>
      </c>
      <c r="BS147" s="3" t="e">
        <f>RANK(BS33,($F33,$K33,$P33,$U33,$Z33,$AE33,$AJ33,$AO33,$AT33,$AY33,$BD33,$BI33,$BN33,$BS33,$BX33,$CC33),1)</f>
        <v>#VALUE!</v>
      </c>
      <c r="BT147" s="3" t="e">
        <f>RANK(BT33,($G33,$L33,$Q33,$V33,$AA33,$AF33,$AK33,$AP33,$AU33,$AZ33,$BE33,$BJ33,$BO33,$BT33,$BY33,$CD33),1)</f>
        <v>#VALUE!</v>
      </c>
      <c r="BU147" s="3" t="e">
        <f>RANK(BU33,($H33,$M33,$R33,$W33,$AB33,$AG33,$AL33,$AQ33,$AV33,$BA33,$BF33,$BK33,$BP33,$BU33,$BZ33,$CE33),1)</f>
        <v>#VALUE!</v>
      </c>
      <c r="BV147" s="3" t="e">
        <f>RANK(BV33,($I33,$N33,$S33,$X33,$AC33,$AH33,$AM33,$AR33,$AW33,$BB33,$BG33,$BL33,$BQ33,$BV33,$CA33,$CF33),1)</f>
        <v>#VALUE!</v>
      </c>
      <c r="BW147" s="3" t="e">
        <f>RANK(BW33,($E33,$J33,$O33,$T33,$Y33,$AD33,$AI33,$AN33,$AS33,$AX33,$BC33,$BH33,$BM33,$BR33,$BW33,$CB33),0)</f>
        <v>#VALUE!</v>
      </c>
      <c r="BX147" s="3" t="e">
        <f>RANK(BX33,($F33,$K33,$P33,$U33,$Z33,$AE33,$AJ33,$AO33,$AT33,$AY33,$BD33,$BI33,$BN33,$BS33,$BX33,$CC33),1)</f>
        <v>#VALUE!</v>
      </c>
      <c r="BY147" s="3" t="e">
        <f>RANK(BY33,($G33,$L33,$Q33,$V33,$AA33,$AF33,$AK33,$AP33,$AU33,$AZ33,$BE33,$BJ33,$BO33,$BT33,$BY33,$CD33),1)</f>
        <v>#VALUE!</v>
      </c>
      <c r="BZ147" s="3" t="e">
        <f>RANK(BZ33,($H33,$M33,$R33,$W33,$AB33,$AG33,$AL33,$AQ33,$AV33,$BA33,$BF33,$BK33,$BP33,$BU33,$BZ33,$CE33),1)</f>
        <v>#VALUE!</v>
      </c>
      <c r="CA147" s="3" t="e">
        <f>RANK(CA33,($I33,$N33,$S33,$X33,$AC33,$AH33,$AM33,$AR33,$AW33,$BB33,$BG33,$BL33,$BQ33,$BV33,$CA33,$CF33),1)</f>
        <v>#VALUE!</v>
      </c>
      <c r="CB147" s="3" t="e">
        <f>RANK(CB33,($E33,$J33,$O33,$T33,$Y33,$AD33,$AI33,$AN33,$AS33,$AX33,$BC33,$BH33,$BM33,$BR33,$BW33,$CB33),0)</f>
        <v>#VALUE!</v>
      </c>
      <c r="CC147" s="3" t="e">
        <f>RANK(CC33,($F33,$K33,$P33,$U33,$Z33,$AE33,$AJ33,$AO33,$AT33,$AY33,$BD33,$BI33,$BN33,$BS33,$BX33,$CC33),1)</f>
        <v>#VALUE!</v>
      </c>
      <c r="CD147" s="3" t="e">
        <f>RANK(CD33,($G33,$L33,$Q33,$V33,$AA33,$AF33,$AK33,$AP33,$AU33,$AZ33,$BE33,$BJ33,$BO33,$BT33,$BY33,$CD33),1)</f>
        <v>#VALUE!</v>
      </c>
      <c r="CE147" s="3" t="e">
        <f>RANK(CE33,($H33,$M33,$R33,$W33,$AB33,$AG33,$AL33,$AQ33,$AV33,$BA33,$BF33,$BK33,$BP33,$BU33,$BZ33,$CE33),1)</f>
        <v>#VALUE!</v>
      </c>
      <c r="CF147" s="3" t="e">
        <f>RANK(CF33,($I33,$N33,$S33,$X33,$AC33,$AH33,$AM33,$AR33,$AW33,$BB33,$BG33,$BL33,$BQ33,$BV33,$CA33,$CF33),1)</f>
        <v>#VALUE!</v>
      </c>
      <c r="CH147" s="84"/>
      <c r="CI147" s="82"/>
      <c r="CJ147" s="82"/>
      <c r="CK147" s="82"/>
      <c r="CL147" s="82"/>
      <c r="CM147" s="3"/>
    </row>
    <row r="148" spans="1:91" s="79" customFormat="1" ht="15.75" hidden="1" thickBot="1" x14ac:dyDescent="0.3">
      <c r="A148" s="3">
        <f t="shared" si="87"/>
        <v>31</v>
      </c>
      <c r="B148" s="3" t="str">
        <f t="shared" si="87"/>
        <v>Montage</v>
      </c>
      <c r="C148" s="3">
        <f t="shared" si="87"/>
        <v>1</v>
      </c>
      <c r="D148" s="3"/>
      <c r="E148" s="3">
        <f>RANK(E34,($E34,$J34,$O34,$T34,$Y34,$AD34,$AI34,$AN34,$AS34,$AX34,$BC34,$BH34,$BM34,$BR34,$BW34,$CB34),0)</f>
        <v>1</v>
      </c>
      <c r="F148" s="3">
        <f>RANK(F34,($F34,$K34,$P34,$U34,$Z34,$AE34,$AJ34,$AO34,$AT34,$AY34,$BD34,$BI34,$BN34,$BS34,$BX34,$CC34),1)</f>
        <v>1</v>
      </c>
      <c r="G148" s="3">
        <f>RANK(G34,($G34,$L34,$Q34,$V34,$AA34,$AF34,$AK34,$AP34,$AU34,$AZ34,$BE34,$BJ34,$BO34,$BT34,$BY34,$CD34),1)</f>
        <v>1</v>
      </c>
      <c r="H148" s="3">
        <f>RANK(H34,($H34,$M34,$R34,$W34,$AB34,$AG34,$AL34,$AQ34,$AV34,$BA34,$BF34,$BK34,$BP34,$BU34,$BZ34,$CE34),1)</f>
        <v>1</v>
      </c>
      <c r="I148" s="3">
        <f>RANK(I34,($I34,$N34,$S34,$X34,$AC34,$AH34,$AM34,$AR34,$AW34,$BB34,$BG34,$BL34,$BQ34,$BV34,$CA34,$CF34),1)</f>
        <v>1</v>
      </c>
      <c r="J148" s="3">
        <f>RANK(J34,($E34,$J34,$O34,$T34,$Y34,$AD34,$AI34,$AN34,$AS34,$AX34,$BC34,$BH34,$BM34,$BR34,$BW34,$CB34),0)</f>
        <v>1</v>
      </c>
      <c r="K148" s="3">
        <f>RANK(K34,($F34,$K34,$P34,$U34,$Z34,$AE34,$AJ34,$AO34,$AT34,$AY34,$BD34,$BI34,$BN34,$BS34,$BX34,$CC34),1)</f>
        <v>1</v>
      </c>
      <c r="L148" s="3">
        <f>RANK(L34,($G34,$L34,$Q34,$V34,$AA34,$AF34,$AK34,$AP34,$AU34,$AZ34,$BE34,$BJ34,$BO34,$BT34,$BY34,$CD34),1)</f>
        <v>1</v>
      </c>
      <c r="M148" s="3">
        <f>RANK(M34,($H34,$M34,$R34,$W34,$AB34,$AG34,$AL34,$AQ34,$AV34,$BA34,$BF34,$BK34,$BP34,$BU34,$BZ34,$CE34),1)</f>
        <v>1</v>
      </c>
      <c r="N148" s="3">
        <f>RANK(N34,($I34,$N34,$S34,$X34,$AC34,$AH34,$AM34,$AR34,$AW34,$BB34,$BG34,$BL34,$BQ34,$BV34,$CA34,$CF34),1)</f>
        <v>6</v>
      </c>
      <c r="O148" s="3">
        <f>RANK(O34,($E34,$J34,$O34,$T34,$Y34,$AD34,$AI34,$AN34,$AS34,$AX34,$BC34,$BH34,$BM34,$BR34,$BW34,$CB34),0)</f>
        <v>1</v>
      </c>
      <c r="P148" s="3">
        <f>RANK(P34,($F34,$K34,$P34,$U34,$Z34,$AE34,$AJ34,$AO34,$AT34,$AY34,$BD34,$BI34,$BN34,$BS34,$BX34,$CC34),1)</f>
        <v>1</v>
      </c>
      <c r="Q148" s="3">
        <f>RANK(Q34,($G34,$L34,$Q34,$V34,$AA34,$AF34,$AK34,$AP34,$AU34,$AZ34,$BE34,$BJ34,$BO34,$BT34,$BY34,$CD34),1)</f>
        <v>1</v>
      </c>
      <c r="R148" s="3">
        <f>RANK(R34,($H34,$M34,$R34,$W34,$AB34,$AG34,$AL34,$AQ34,$AV34,$BA34,$BF34,$BK34,$BP34,$BU34,$BZ34,$CE34),1)</f>
        <v>1</v>
      </c>
      <c r="S148" s="3">
        <f>RANK(S34,($I34,$N34,$S34,$X34,$AC34,$AH34,$AM34,$AR34,$AW34,$BB34,$BG34,$BL34,$BQ34,$BV34,$CA34,$CF34),1)</f>
        <v>5</v>
      </c>
      <c r="T148" s="3">
        <f>RANK(T34,($E34,$J34,$O34,$T34,$Y34,$AD34,$AI34,$AN34,$AS34,$AX34,$BC34,$BH34,$BM34,$BR34,$BW34,$CB34),0)</f>
        <v>1</v>
      </c>
      <c r="U148" s="3">
        <f>RANK(U34,($F34,$K34,$P34,$U34,$Z34,$AE34,$AJ34,$AO34,$AT34,$AY34,$BD34,$BI34,$BN34,$BS34,$BX34,$CC34),1)</f>
        <v>1</v>
      </c>
      <c r="V148" s="3">
        <f>RANK(V34,($G34,$L34,$Q34,$V34,$AA34,$AF34,$AK34,$AP34,$AU34,$AZ34,$BE34,$BJ34,$BO34,$BT34,$BY34,$CD34),1)</f>
        <v>1</v>
      </c>
      <c r="W148" s="3">
        <f>RANK(W34,($H34,$M34,$R34,$W34,$AB34,$AG34,$AL34,$AQ34,$AV34,$BA34,$BF34,$BK34,$BP34,$BU34,$BZ34,$CE34),1)</f>
        <v>1</v>
      </c>
      <c r="X148" s="3">
        <f>RANK(X34,($I34,$N34,$S34,$X34,$AC34,$AH34,$AM34,$AR34,$AW34,$BB34,$BG34,$BL34,$BQ34,$BV34,$CA34,$CF34),1)</f>
        <v>3</v>
      </c>
      <c r="Y148" s="3">
        <f>RANK(Y34,($E34,$J34,$O34,$T34,$Y34,$AD34,$AI34,$AN34,$AS34,$AX34,$BC34,$BH34,$BM34,$BR34,$BW34,$CB34),0)</f>
        <v>1</v>
      </c>
      <c r="Z148" s="3">
        <f>RANK(Z34,($F34,$K34,$P34,$U34,$Z34,$AE34,$AJ34,$AO34,$AT34,$AY34,$BD34,$BI34,$BN34,$BS34,$BX34,$CC34),1)</f>
        <v>1</v>
      </c>
      <c r="AA148" s="3">
        <f>RANK(AA34,($G34,$L34,$Q34,$V34,$AA34,$AF34,$AK34,$AP34,$AU34,$AZ34,$BE34,$BJ34,$BO34,$BT34,$BY34,$CD34),1)</f>
        <v>1</v>
      </c>
      <c r="AB148" s="3">
        <f>RANK(AB34,($H34,$M34,$R34,$W34,$AB34,$AG34,$AL34,$AQ34,$AV34,$BA34,$BF34,$BK34,$BP34,$BU34,$BZ34,$CE34),1)</f>
        <v>1</v>
      </c>
      <c r="AC148" s="3">
        <f>RANK(AC34,($I34,$N34,$S34,$X34,$AC34,$AH34,$AM34,$AR34,$AW34,$BB34,$BG34,$BL34,$BQ34,$BV34,$CA34,$CF34),1)</f>
        <v>2</v>
      </c>
      <c r="AD148" s="3">
        <f>RANK(AD34,($E34,$J34,$O34,$T34,$Y34,$AD34,$AI34,$AN34,$AS34,$AX34,$BC34,$BH34,$BM34,$BR34,$BW34,$CB34),0)</f>
        <v>1</v>
      </c>
      <c r="AE148" s="3">
        <f>RANK(AE34,($F34,$K34,$P34,$U34,$Z34,$AE34,$AJ34,$AO34,$AT34,$AY34,$BD34,$BI34,$BN34,$BS34,$BX34,$CC34),1)</f>
        <v>1</v>
      </c>
      <c r="AF148" s="3">
        <f>RANK(AF34,($G34,$L34,$Q34,$V34,$AA34,$AF34,$AK34,$AP34,$AU34,$AZ34,$BE34,$BJ34,$BO34,$BT34,$BY34,$CD34),1)</f>
        <v>1</v>
      </c>
      <c r="AG148" s="3">
        <f>RANK(AG34,($H34,$M34,$R34,$W34,$AB34,$AG34,$AL34,$AQ34,$AV34,$BA34,$BF34,$BK34,$BP34,$BU34,$BZ34,$CE34),1)</f>
        <v>1</v>
      </c>
      <c r="AH148" s="3">
        <f>RANK(AH34,($I34,$N34,$S34,$X34,$AC34,$AH34,$AM34,$AR34,$AW34,$BB34,$BG34,$BL34,$BQ34,$BV34,$CA34,$CF34),1)</f>
        <v>3</v>
      </c>
      <c r="AI148" s="3" t="e">
        <f>RANK(AI34,($E34,$J34,$O34,$T34,$Y34,$AD34,$AI34,$AN34,$AS34,$AX34,$BC34,$BH34,$BM34,$BR34,$BW34,$CB34),0)</f>
        <v>#VALUE!</v>
      </c>
      <c r="AJ148" s="3" t="e">
        <f>RANK(AJ34,($F34,$K34,$P34,$U34,$Z34,$AE34,$AJ34,$AO34,$AT34,$AY34,$BD34,$BI34,$BN34,$BS34,$BX34,$CC34),1)</f>
        <v>#VALUE!</v>
      </c>
      <c r="AK148" s="3" t="e">
        <f>RANK(AK34,($G34,$L34,$Q34,$V34,$AA34,$AF34,$AK34,$AP34,$AU34,$AZ34,$BE34,$BJ34,$BO34,$BT34,$BY34,$CD34),1)</f>
        <v>#VALUE!</v>
      </c>
      <c r="AL148" s="3" t="e">
        <f>RANK(AL34,($H34,$M34,$R34,$W34,$AB34,$AG34,$AL34,$AQ34,$AV34,$BA34,$BF34,$BK34,$BP34,$BU34,$BZ34,$CE34),1)</f>
        <v>#VALUE!</v>
      </c>
      <c r="AM148" s="3" t="e">
        <f>RANK(AM34,($I34,$N34,$S34,$X34,$AC34,$AH34,$AM34,$AR34,$AW34,$BB34,$BG34,$BL34,$BQ34,$BV34,$CA34,$CF34),1)</f>
        <v>#VALUE!</v>
      </c>
      <c r="AN148" s="3" t="e">
        <f>RANK(AN34,($E34,$J34,$O34,$T34,$Y34,$AD34,$AI34,$AN34,$AS34,$AX34,$BC34,$BH34,$BM34,$BR34,$BW34,$CB34),0)</f>
        <v>#VALUE!</v>
      </c>
      <c r="AO148" s="3" t="e">
        <f>RANK(AO34,($F34,$K34,$P34,$U34,$Z34,$AE34,$AJ34,$AO34,$AT34,$AY34,$BD34,$BI34,$BN34,$BS34,$BX34,$CC34),1)</f>
        <v>#VALUE!</v>
      </c>
      <c r="AP148" s="3" t="e">
        <f>RANK(AP34,($G34,$L34,$Q34,$V34,$AA34,$AF34,$AK34,$AP34,$AU34,$AZ34,$BE34,$BJ34,$BO34,$BT34,$BY34,$CD34),1)</f>
        <v>#VALUE!</v>
      </c>
      <c r="AQ148" s="3" t="e">
        <f>RANK(AQ34,($H34,$M34,$R34,$W34,$AB34,$AG34,$AL34,$AQ34,$AV34,$BA34,$BF34,$BK34,$BP34,$BU34,$BZ34,$CE34),1)</f>
        <v>#VALUE!</v>
      </c>
      <c r="AR148" s="3" t="e">
        <f>RANK(AR34,($I34,$N34,$S34,$X34,$AC34,$AH34,$AM34,$AR34,$AW34,$BB34,$BG34,$BL34,$BQ34,$BV34,$CA34,$CF34),1)</f>
        <v>#VALUE!</v>
      </c>
      <c r="AS148" s="3" t="e">
        <f>RANK(AS34,($E34,$J34,$O34,$T34,$Y34,$AD34,$AI34,$AN34,$AS34,$AX34,$BC34,$BH34,$BM34,$BR34,$BW34,$CB34),0)</f>
        <v>#VALUE!</v>
      </c>
      <c r="AT148" s="3" t="e">
        <f>RANK(AT34,($F34,$K34,$P34,$U34,$Z34,$AE34,$AJ34,$AO34,$AT34,$AY34,$BD34,$BI34,$BN34,$BS34,$BX34,$CC34),1)</f>
        <v>#VALUE!</v>
      </c>
      <c r="AU148" s="3" t="e">
        <f>RANK(AU34,($G34,$L34,$Q34,$V34,$AA34,$AF34,$AK34,$AP34,$AU34,$AZ34,$BE34,$BJ34,$BO34,$BT34,$BY34,$CD34),1)</f>
        <v>#VALUE!</v>
      </c>
      <c r="AV148" s="3" t="e">
        <f>RANK(AV34,($H34,$M34,$R34,$W34,$AB34,$AG34,$AL34,$AQ34,$AV34,$BA34,$BF34,$BK34,$BP34,$BU34,$BZ34,$CE34),1)</f>
        <v>#VALUE!</v>
      </c>
      <c r="AW148" s="3" t="e">
        <f>RANK(AW34,($I34,$N34,$S34,$X34,$AC34,$AH34,$AM34,$AR34,$AW34,$BB34,$BG34,$BL34,$BQ34,$BV34,$CA34,$CF34),1)</f>
        <v>#VALUE!</v>
      </c>
      <c r="AX148" s="3" t="e">
        <f>RANK(AX34,($E34,$J34,$O34,$T34,$Y34,$AD34,$AI34,$AN34,$AS34,$AX34,$BC34,$BH34,$BM34,$BR34,$BW34,$CB34),0)</f>
        <v>#VALUE!</v>
      </c>
      <c r="AY148" s="3" t="e">
        <f>RANK(AY34,($F34,$K34,$P34,$U34,$Z34,$AE34,$AJ34,$AO34,$AT34,$AY34,$BD34,$BI34,$BN34,$BS34,$BX34,$CC34),1)</f>
        <v>#VALUE!</v>
      </c>
      <c r="AZ148" s="3" t="e">
        <f>RANK(AZ34,($G34,$L34,$Q34,$V34,$AA34,$AF34,$AK34,$AP34,$AU34,$AZ34,$BE34,$BJ34,$BO34,$BT34,$BY34,$CD34),1)</f>
        <v>#VALUE!</v>
      </c>
      <c r="BA148" s="3" t="e">
        <f>RANK(BA34,($H34,$M34,$R34,$W34,$AB34,$AG34,$AL34,$AQ34,$AV34,$BA34,$BF34,$BK34,$BP34,$BU34,$BZ34,$CE34),1)</f>
        <v>#VALUE!</v>
      </c>
      <c r="BB148" s="3" t="e">
        <f>RANK(BB34,($I34,$N34,$S34,$X34,$AC34,$AH34,$AM34,$AR34,$AW34,$BB34,$BG34,$BL34,$BQ34,$BV34,$CA34,$CF34),1)</f>
        <v>#VALUE!</v>
      </c>
      <c r="BC148" s="3" t="e">
        <f>RANK(BC34,($E34,$J34,$O34,$T34,$Y34,$AD34,$AI34,$AN34,$AS34,$AX34,$BC34,$BH34,$BM34,$BR34,$BW34,$CB34),0)</f>
        <v>#VALUE!</v>
      </c>
      <c r="BD148" s="3" t="e">
        <f>RANK(BD34,($F34,$K34,$P34,$U34,$Z34,$AE34,$AJ34,$AO34,$AT34,$AY34,$BD34,$BI34,$BN34,$BS34,$BX34,$CC34),1)</f>
        <v>#VALUE!</v>
      </c>
      <c r="BE148" s="3" t="e">
        <f>RANK(BE34,($G34,$L34,$Q34,$V34,$AA34,$AF34,$AK34,$AP34,$AU34,$AZ34,$BE34,$BJ34,$BO34,$BT34,$BY34,$CD34),1)</f>
        <v>#VALUE!</v>
      </c>
      <c r="BF148" s="3" t="e">
        <f>RANK(BF34,($H34,$M34,$R34,$W34,$AB34,$AG34,$AL34,$AQ34,$AV34,$BA34,$BF34,$BK34,$BP34,$BU34,$BZ34,$CE34),1)</f>
        <v>#VALUE!</v>
      </c>
      <c r="BG148" s="3" t="e">
        <f>RANK(BG34,($I34,$N34,$S34,$X34,$AC34,$AH34,$AM34,$AR34,$AW34,$BB34,$BG34,$BL34,$BQ34,$BV34,$CA34,$CF34),1)</f>
        <v>#VALUE!</v>
      </c>
      <c r="BH148" s="3" t="e">
        <f>RANK(BH34,($E34,$J34,$O34,$T34,$Y34,$AD34,$AI34,$AN34,$AS34,$AX34,$BC34,$BH34,$BM34,$BR34,$BW34,$CB34),0)</f>
        <v>#VALUE!</v>
      </c>
      <c r="BI148" s="3" t="e">
        <f>RANK(BI34,($F34,$K34,$P34,$U34,$Z34,$AE34,$AJ34,$AO34,$AT34,$AY34,$BD34,$BI34,$BN34,$BS34,$BX34,$CC34),1)</f>
        <v>#VALUE!</v>
      </c>
      <c r="BJ148" s="3" t="e">
        <f>RANK(BJ34,($G34,$L34,$Q34,$V34,$AA34,$AF34,$AK34,$AP34,$AU34,$AZ34,$BE34,$BJ34,$BO34,$BT34,$BY34,$CD34),1)</f>
        <v>#VALUE!</v>
      </c>
      <c r="BK148" s="3" t="e">
        <f>RANK(BK34,($H34,$M34,$R34,$W34,$AB34,$AG34,$AL34,$AQ34,$AV34,$BA34,$BF34,$BK34,$BP34,$BU34,$BZ34,$CE34),1)</f>
        <v>#VALUE!</v>
      </c>
      <c r="BL148" s="3" t="e">
        <f>RANK(BL34,($I34,$N34,$S34,$X34,$AC34,$AH34,$AM34,$AR34,$AW34,$BB34,$BG34,$BL34,$BQ34,$BV34,$CA34,$CF34),1)</f>
        <v>#VALUE!</v>
      </c>
      <c r="BM148" s="3" t="e">
        <f>RANK(BM34,($E34,$J34,$O34,$T34,$Y34,$AD34,$AI34,$AN34,$AS34,$AX34,$BC34,$BH34,$BM34,$BR34,$BW34,$CB34),0)</f>
        <v>#VALUE!</v>
      </c>
      <c r="BN148" s="3" t="e">
        <f>RANK(BN34,($F34,$K34,$P34,$U34,$Z34,$AE34,$AJ34,$AO34,$AT34,$AY34,$BD34,$BI34,$BN34,$BS34,$BX34,$CC34),1)</f>
        <v>#VALUE!</v>
      </c>
      <c r="BO148" s="3" t="e">
        <f>RANK(BO34,($G34,$L34,$Q34,$V34,$AA34,$AF34,$AK34,$AP34,$AU34,$AZ34,$BE34,$BJ34,$BO34,$BT34,$BY34,$CD34),1)</f>
        <v>#VALUE!</v>
      </c>
      <c r="BP148" s="3" t="e">
        <f>RANK(BP34,($H34,$M34,$R34,$W34,$AB34,$AG34,$AL34,$AQ34,$AV34,$BA34,$BF34,$BK34,$BP34,$BU34,$BZ34,$CE34),1)</f>
        <v>#VALUE!</v>
      </c>
      <c r="BQ148" s="3" t="e">
        <f>RANK(BQ34,($I34,$N34,$S34,$X34,$AC34,$AH34,$AM34,$AR34,$AW34,$BB34,$BG34,$BL34,$BQ34,$BV34,$CA34,$CF34),1)</f>
        <v>#VALUE!</v>
      </c>
      <c r="BR148" s="3" t="e">
        <f>RANK(BR34,($E34,$J34,$O34,$T34,$Y34,$AD34,$AI34,$AN34,$AS34,$AX34,$BC34,$BH34,$BM34,$BR34,$BW34,$CB34),0)</f>
        <v>#VALUE!</v>
      </c>
      <c r="BS148" s="3" t="e">
        <f>RANK(BS34,($F34,$K34,$P34,$U34,$Z34,$AE34,$AJ34,$AO34,$AT34,$AY34,$BD34,$BI34,$BN34,$BS34,$BX34,$CC34),1)</f>
        <v>#VALUE!</v>
      </c>
      <c r="BT148" s="3" t="e">
        <f>RANK(BT34,($G34,$L34,$Q34,$V34,$AA34,$AF34,$AK34,$AP34,$AU34,$AZ34,$BE34,$BJ34,$BO34,$BT34,$BY34,$CD34),1)</f>
        <v>#VALUE!</v>
      </c>
      <c r="BU148" s="3" t="e">
        <f>RANK(BU34,($H34,$M34,$R34,$W34,$AB34,$AG34,$AL34,$AQ34,$AV34,$BA34,$BF34,$BK34,$BP34,$BU34,$BZ34,$CE34),1)</f>
        <v>#VALUE!</v>
      </c>
      <c r="BV148" s="3" t="e">
        <f>RANK(BV34,($I34,$N34,$S34,$X34,$AC34,$AH34,$AM34,$AR34,$AW34,$BB34,$BG34,$BL34,$BQ34,$BV34,$CA34,$CF34),1)</f>
        <v>#VALUE!</v>
      </c>
      <c r="BW148" s="3" t="e">
        <f>RANK(BW34,($E34,$J34,$O34,$T34,$Y34,$AD34,$AI34,$AN34,$AS34,$AX34,$BC34,$BH34,$BM34,$BR34,$BW34,$CB34),0)</f>
        <v>#VALUE!</v>
      </c>
      <c r="BX148" s="3" t="e">
        <f>RANK(BX34,($F34,$K34,$P34,$U34,$Z34,$AE34,$AJ34,$AO34,$AT34,$AY34,$BD34,$BI34,$BN34,$BS34,$BX34,$CC34),1)</f>
        <v>#VALUE!</v>
      </c>
      <c r="BY148" s="3" t="e">
        <f>RANK(BY34,($G34,$L34,$Q34,$V34,$AA34,$AF34,$AK34,$AP34,$AU34,$AZ34,$BE34,$BJ34,$BO34,$BT34,$BY34,$CD34),1)</f>
        <v>#VALUE!</v>
      </c>
      <c r="BZ148" s="3" t="e">
        <f>RANK(BZ34,($H34,$M34,$R34,$W34,$AB34,$AG34,$AL34,$AQ34,$AV34,$BA34,$BF34,$BK34,$BP34,$BU34,$BZ34,$CE34),1)</f>
        <v>#VALUE!</v>
      </c>
      <c r="CA148" s="3" t="e">
        <f>RANK(CA34,($I34,$N34,$S34,$X34,$AC34,$AH34,$AM34,$AR34,$AW34,$BB34,$BG34,$BL34,$BQ34,$BV34,$CA34,$CF34),1)</f>
        <v>#VALUE!</v>
      </c>
      <c r="CB148" s="3" t="e">
        <f>RANK(CB34,($E34,$J34,$O34,$T34,$Y34,$AD34,$AI34,$AN34,$AS34,$AX34,$BC34,$BH34,$BM34,$BR34,$BW34,$CB34),0)</f>
        <v>#VALUE!</v>
      </c>
      <c r="CC148" s="3" t="e">
        <f>RANK(CC34,($F34,$K34,$P34,$U34,$Z34,$AE34,$AJ34,$AO34,$AT34,$AY34,$BD34,$BI34,$BN34,$BS34,$BX34,$CC34),1)</f>
        <v>#VALUE!</v>
      </c>
      <c r="CD148" s="3" t="e">
        <f>RANK(CD34,($G34,$L34,$Q34,$V34,$AA34,$AF34,$AK34,$AP34,$AU34,$AZ34,$BE34,$BJ34,$BO34,$BT34,$BY34,$CD34),1)</f>
        <v>#VALUE!</v>
      </c>
      <c r="CE148" s="3" t="e">
        <f>RANK(CE34,($H34,$M34,$R34,$W34,$AB34,$AG34,$AL34,$AQ34,$AV34,$BA34,$BF34,$BK34,$BP34,$BU34,$BZ34,$CE34),1)</f>
        <v>#VALUE!</v>
      </c>
      <c r="CF148" s="3" t="e">
        <f>RANK(CF34,($I34,$N34,$S34,$X34,$AC34,$AH34,$AM34,$AR34,$AW34,$BB34,$BG34,$BL34,$BQ34,$BV34,$CA34,$CF34),1)</f>
        <v>#VALUE!</v>
      </c>
      <c r="CH148" s="84"/>
      <c r="CI148" s="82"/>
      <c r="CJ148" s="82"/>
      <c r="CK148" s="82"/>
      <c r="CL148" s="82"/>
      <c r="CM148" s="3"/>
    </row>
    <row r="149" spans="1:91" s="79" customFormat="1" ht="15.75" hidden="1" thickBot="1" x14ac:dyDescent="0.3">
      <c r="A149" s="3">
        <f t="shared" si="87"/>
        <v>32</v>
      </c>
      <c r="B149" s="3" t="str">
        <f t="shared" si="87"/>
        <v>Montage</v>
      </c>
      <c r="C149" s="3">
        <f t="shared" si="87"/>
        <v>2</v>
      </c>
      <c r="D149" s="3"/>
      <c r="E149" s="3">
        <f>RANK(E35,($E35,$J35,$O35,$T35,$Y35,$AD35,$AI35,$AN35,$AS35,$AX35,$BC35,$BH35,$BM35,$BR35,$BW35,$CB35),0)</f>
        <v>1</v>
      </c>
      <c r="F149" s="3">
        <f>RANK(F35,($F35,$K35,$P35,$U35,$Z35,$AE35,$AJ35,$AO35,$AT35,$AY35,$BD35,$BI35,$BN35,$BS35,$BX35,$CC35),1)</f>
        <v>1</v>
      </c>
      <c r="G149" s="3">
        <f>RANK(G35,($G35,$L35,$Q35,$V35,$AA35,$AF35,$AK35,$AP35,$AU35,$AZ35,$BE35,$BJ35,$BO35,$BT35,$BY35,$CD35),1)</f>
        <v>1</v>
      </c>
      <c r="H149" s="3">
        <f>RANK(H35,($H35,$M35,$R35,$W35,$AB35,$AG35,$AL35,$AQ35,$AV35,$BA35,$BF35,$BK35,$BP35,$BU35,$BZ35,$CE35),1)</f>
        <v>1</v>
      </c>
      <c r="I149" s="3">
        <f>RANK(I35,($I35,$N35,$S35,$X35,$AC35,$AH35,$AM35,$AR35,$AW35,$BB35,$BG35,$BL35,$BQ35,$BV35,$CA35,$CF35),1)</f>
        <v>2</v>
      </c>
      <c r="J149" s="3">
        <f>RANK(J35,($E35,$J35,$O35,$T35,$Y35,$AD35,$AI35,$AN35,$AS35,$AX35,$BC35,$BH35,$BM35,$BR35,$BW35,$CB35),0)</f>
        <v>1</v>
      </c>
      <c r="K149" s="3">
        <f>RANK(K35,($F35,$K35,$P35,$U35,$Z35,$AE35,$AJ35,$AO35,$AT35,$AY35,$BD35,$BI35,$BN35,$BS35,$BX35,$CC35),1)</f>
        <v>3</v>
      </c>
      <c r="L149" s="3">
        <f>RANK(L35,($G35,$L35,$Q35,$V35,$AA35,$AF35,$AK35,$AP35,$AU35,$AZ35,$BE35,$BJ35,$BO35,$BT35,$BY35,$CD35),1)</f>
        <v>3</v>
      </c>
      <c r="M149" s="3">
        <f>RANK(M35,($H35,$M35,$R35,$W35,$AB35,$AG35,$AL35,$AQ35,$AV35,$BA35,$BF35,$BK35,$BP35,$BU35,$BZ35,$CE35),1)</f>
        <v>3</v>
      </c>
      <c r="N149" s="3">
        <f>RANK(N35,($I35,$N35,$S35,$X35,$AC35,$AH35,$AM35,$AR35,$AW35,$BB35,$BG35,$BL35,$BQ35,$BV35,$CA35,$CF35),1)</f>
        <v>6</v>
      </c>
      <c r="O149" s="3">
        <f>RANK(O35,($E35,$J35,$O35,$T35,$Y35,$AD35,$AI35,$AN35,$AS35,$AX35,$BC35,$BH35,$BM35,$BR35,$BW35,$CB35),0)</f>
        <v>1</v>
      </c>
      <c r="P149" s="3">
        <f>RANK(P35,($F35,$K35,$P35,$U35,$Z35,$AE35,$AJ35,$AO35,$AT35,$AY35,$BD35,$BI35,$BN35,$BS35,$BX35,$CC35),1)</f>
        <v>6</v>
      </c>
      <c r="Q149" s="3">
        <f>RANK(Q35,($G35,$L35,$Q35,$V35,$AA35,$AF35,$AK35,$AP35,$AU35,$AZ35,$BE35,$BJ35,$BO35,$BT35,$BY35,$CD35),1)</f>
        <v>6</v>
      </c>
      <c r="R149" s="3">
        <f>RANK(R35,($H35,$M35,$R35,$W35,$AB35,$AG35,$AL35,$AQ35,$AV35,$BA35,$BF35,$BK35,$BP35,$BU35,$BZ35,$CE35),1)</f>
        <v>6</v>
      </c>
      <c r="S149" s="3">
        <f>RANK(S35,($I35,$N35,$S35,$X35,$AC35,$AH35,$AM35,$AR35,$AW35,$BB35,$BG35,$BL35,$BQ35,$BV35,$CA35,$CF35),1)</f>
        <v>5</v>
      </c>
      <c r="T149" s="3">
        <f>RANK(T35,($E35,$J35,$O35,$T35,$Y35,$AD35,$AI35,$AN35,$AS35,$AX35,$BC35,$BH35,$BM35,$BR35,$BW35,$CB35),0)</f>
        <v>1</v>
      </c>
      <c r="U149" s="3">
        <f>RANK(U35,($F35,$K35,$P35,$U35,$Z35,$AE35,$AJ35,$AO35,$AT35,$AY35,$BD35,$BI35,$BN35,$BS35,$BX35,$CC35),1)</f>
        <v>5</v>
      </c>
      <c r="V149" s="3">
        <f>RANK(V35,($G35,$L35,$Q35,$V35,$AA35,$AF35,$AK35,$AP35,$AU35,$AZ35,$BE35,$BJ35,$BO35,$BT35,$BY35,$CD35),1)</f>
        <v>5</v>
      </c>
      <c r="W149" s="3">
        <f>RANK(W35,($H35,$M35,$R35,$W35,$AB35,$AG35,$AL35,$AQ35,$AV35,$BA35,$BF35,$BK35,$BP35,$BU35,$BZ35,$CE35),1)</f>
        <v>5</v>
      </c>
      <c r="X149" s="3">
        <f>RANK(X35,($I35,$N35,$S35,$X35,$AC35,$AH35,$AM35,$AR35,$AW35,$BB35,$BG35,$BL35,$BQ35,$BV35,$CA35,$CF35),1)</f>
        <v>3</v>
      </c>
      <c r="Y149" s="3">
        <f>RANK(Y35,($E35,$J35,$O35,$T35,$Y35,$AD35,$AI35,$AN35,$AS35,$AX35,$BC35,$BH35,$BM35,$BR35,$BW35,$CB35),0)</f>
        <v>1</v>
      </c>
      <c r="Z149" s="3">
        <f>RANK(Z35,($F35,$K35,$P35,$U35,$Z35,$AE35,$AJ35,$AO35,$AT35,$AY35,$BD35,$BI35,$BN35,$BS35,$BX35,$CC35),1)</f>
        <v>2</v>
      </c>
      <c r="AA149" s="3">
        <f>RANK(AA35,($G35,$L35,$Q35,$V35,$AA35,$AF35,$AK35,$AP35,$AU35,$AZ35,$BE35,$BJ35,$BO35,$BT35,$BY35,$CD35),1)</f>
        <v>2</v>
      </c>
      <c r="AB149" s="3">
        <f>RANK(AB35,($H35,$M35,$R35,$W35,$AB35,$AG35,$AL35,$AQ35,$AV35,$BA35,$BF35,$BK35,$BP35,$BU35,$BZ35,$CE35),1)</f>
        <v>2</v>
      </c>
      <c r="AC149" s="3">
        <f>RANK(AC35,($I35,$N35,$S35,$X35,$AC35,$AH35,$AM35,$AR35,$AW35,$BB35,$BG35,$BL35,$BQ35,$BV35,$CA35,$CF35),1)</f>
        <v>1</v>
      </c>
      <c r="AD149" s="3">
        <f>RANK(AD35,($E35,$J35,$O35,$T35,$Y35,$AD35,$AI35,$AN35,$AS35,$AX35,$BC35,$BH35,$BM35,$BR35,$BW35,$CB35),0)</f>
        <v>1</v>
      </c>
      <c r="AE149" s="3">
        <f>RANK(AE35,($F35,$K35,$P35,$U35,$Z35,$AE35,$AJ35,$AO35,$AT35,$AY35,$BD35,$BI35,$BN35,$BS35,$BX35,$CC35),1)</f>
        <v>4</v>
      </c>
      <c r="AF149" s="3">
        <f>RANK(AF35,($G35,$L35,$Q35,$V35,$AA35,$AF35,$AK35,$AP35,$AU35,$AZ35,$BE35,$BJ35,$BO35,$BT35,$BY35,$CD35),1)</f>
        <v>4</v>
      </c>
      <c r="AG149" s="3">
        <f>RANK(AG35,($H35,$M35,$R35,$W35,$AB35,$AG35,$AL35,$AQ35,$AV35,$BA35,$BF35,$BK35,$BP35,$BU35,$BZ35,$CE35),1)</f>
        <v>4</v>
      </c>
      <c r="AH149" s="3">
        <f>RANK(AH35,($I35,$N35,$S35,$X35,$AC35,$AH35,$AM35,$AR35,$AW35,$BB35,$BG35,$BL35,$BQ35,$BV35,$CA35,$CF35),1)</f>
        <v>4</v>
      </c>
      <c r="AI149" s="3" t="e">
        <f>RANK(AI35,($E35,$J35,$O35,$T35,$Y35,$AD35,$AI35,$AN35,$AS35,$AX35,$BC35,$BH35,$BM35,$BR35,$BW35,$CB35),0)</f>
        <v>#VALUE!</v>
      </c>
      <c r="AJ149" s="3" t="e">
        <f>RANK(AJ35,($F35,$K35,$P35,$U35,$Z35,$AE35,$AJ35,$AO35,$AT35,$AY35,$BD35,$BI35,$BN35,$BS35,$BX35,$CC35),1)</f>
        <v>#VALUE!</v>
      </c>
      <c r="AK149" s="3" t="e">
        <f>RANK(AK35,($G35,$L35,$Q35,$V35,$AA35,$AF35,$AK35,$AP35,$AU35,$AZ35,$BE35,$BJ35,$BO35,$BT35,$BY35,$CD35),1)</f>
        <v>#VALUE!</v>
      </c>
      <c r="AL149" s="3" t="e">
        <f>RANK(AL35,($H35,$M35,$R35,$W35,$AB35,$AG35,$AL35,$AQ35,$AV35,$BA35,$BF35,$BK35,$BP35,$BU35,$BZ35,$CE35),1)</f>
        <v>#VALUE!</v>
      </c>
      <c r="AM149" s="3" t="e">
        <f>RANK(AM35,($I35,$N35,$S35,$X35,$AC35,$AH35,$AM35,$AR35,$AW35,$BB35,$BG35,$BL35,$BQ35,$BV35,$CA35,$CF35),1)</f>
        <v>#VALUE!</v>
      </c>
      <c r="AN149" s="3" t="e">
        <f>RANK(AN35,($E35,$J35,$O35,$T35,$Y35,$AD35,$AI35,$AN35,$AS35,$AX35,$BC35,$BH35,$BM35,$BR35,$BW35,$CB35),0)</f>
        <v>#VALUE!</v>
      </c>
      <c r="AO149" s="3" t="e">
        <f>RANK(AO35,($F35,$K35,$P35,$U35,$Z35,$AE35,$AJ35,$AO35,$AT35,$AY35,$BD35,$BI35,$BN35,$BS35,$BX35,$CC35),1)</f>
        <v>#VALUE!</v>
      </c>
      <c r="AP149" s="3" t="e">
        <f>RANK(AP35,($G35,$L35,$Q35,$V35,$AA35,$AF35,$AK35,$AP35,$AU35,$AZ35,$BE35,$BJ35,$BO35,$BT35,$BY35,$CD35),1)</f>
        <v>#VALUE!</v>
      </c>
      <c r="AQ149" s="3" t="e">
        <f>RANK(AQ35,($H35,$M35,$R35,$W35,$AB35,$AG35,$AL35,$AQ35,$AV35,$BA35,$BF35,$BK35,$BP35,$BU35,$BZ35,$CE35),1)</f>
        <v>#VALUE!</v>
      </c>
      <c r="AR149" s="3" t="e">
        <f>RANK(AR35,($I35,$N35,$S35,$X35,$AC35,$AH35,$AM35,$AR35,$AW35,$BB35,$BG35,$BL35,$BQ35,$BV35,$CA35,$CF35),1)</f>
        <v>#VALUE!</v>
      </c>
      <c r="AS149" s="3" t="e">
        <f>RANK(AS35,($E35,$J35,$O35,$T35,$Y35,$AD35,$AI35,$AN35,$AS35,$AX35,$BC35,$BH35,$BM35,$BR35,$BW35,$CB35),0)</f>
        <v>#VALUE!</v>
      </c>
      <c r="AT149" s="3" t="e">
        <f>RANK(AT35,($F35,$K35,$P35,$U35,$Z35,$AE35,$AJ35,$AO35,$AT35,$AY35,$BD35,$BI35,$BN35,$BS35,$BX35,$CC35),1)</f>
        <v>#VALUE!</v>
      </c>
      <c r="AU149" s="3" t="e">
        <f>RANK(AU35,($G35,$L35,$Q35,$V35,$AA35,$AF35,$AK35,$AP35,$AU35,$AZ35,$BE35,$BJ35,$BO35,$BT35,$BY35,$CD35),1)</f>
        <v>#VALUE!</v>
      </c>
      <c r="AV149" s="3" t="e">
        <f>RANK(AV35,($H35,$M35,$R35,$W35,$AB35,$AG35,$AL35,$AQ35,$AV35,$BA35,$BF35,$BK35,$BP35,$BU35,$BZ35,$CE35),1)</f>
        <v>#VALUE!</v>
      </c>
      <c r="AW149" s="3" t="e">
        <f>RANK(AW35,($I35,$N35,$S35,$X35,$AC35,$AH35,$AM35,$AR35,$AW35,$BB35,$BG35,$BL35,$BQ35,$BV35,$CA35,$CF35),1)</f>
        <v>#VALUE!</v>
      </c>
      <c r="AX149" s="3" t="e">
        <f>RANK(AX35,($E35,$J35,$O35,$T35,$Y35,$AD35,$AI35,$AN35,$AS35,$AX35,$BC35,$BH35,$BM35,$BR35,$BW35,$CB35),0)</f>
        <v>#VALUE!</v>
      </c>
      <c r="AY149" s="3" t="e">
        <f>RANK(AY35,($F35,$K35,$P35,$U35,$Z35,$AE35,$AJ35,$AO35,$AT35,$AY35,$BD35,$BI35,$BN35,$BS35,$BX35,$CC35),1)</f>
        <v>#VALUE!</v>
      </c>
      <c r="AZ149" s="3" t="e">
        <f>RANK(AZ35,($G35,$L35,$Q35,$V35,$AA35,$AF35,$AK35,$AP35,$AU35,$AZ35,$BE35,$BJ35,$BO35,$BT35,$BY35,$CD35),1)</f>
        <v>#VALUE!</v>
      </c>
      <c r="BA149" s="3" t="e">
        <f>RANK(BA35,($H35,$M35,$R35,$W35,$AB35,$AG35,$AL35,$AQ35,$AV35,$BA35,$BF35,$BK35,$BP35,$BU35,$BZ35,$CE35),1)</f>
        <v>#VALUE!</v>
      </c>
      <c r="BB149" s="3" t="e">
        <f>RANK(BB35,($I35,$N35,$S35,$X35,$AC35,$AH35,$AM35,$AR35,$AW35,$BB35,$BG35,$BL35,$BQ35,$BV35,$CA35,$CF35),1)</f>
        <v>#VALUE!</v>
      </c>
      <c r="BC149" s="3" t="e">
        <f>RANK(BC35,($E35,$J35,$O35,$T35,$Y35,$AD35,$AI35,$AN35,$AS35,$AX35,$BC35,$BH35,$BM35,$BR35,$BW35,$CB35),0)</f>
        <v>#VALUE!</v>
      </c>
      <c r="BD149" s="3" t="e">
        <f>RANK(BD35,($F35,$K35,$P35,$U35,$Z35,$AE35,$AJ35,$AO35,$AT35,$AY35,$BD35,$BI35,$BN35,$BS35,$BX35,$CC35),1)</f>
        <v>#VALUE!</v>
      </c>
      <c r="BE149" s="3" t="e">
        <f>RANK(BE35,($G35,$L35,$Q35,$V35,$AA35,$AF35,$AK35,$AP35,$AU35,$AZ35,$BE35,$BJ35,$BO35,$BT35,$BY35,$CD35),1)</f>
        <v>#VALUE!</v>
      </c>
      <c r="BF149" s="3" t="e">
        <f>RANK(BF35,($H35,$M35,$R35,$W35,$AB35,$AG35,$AL35,$AQ35,$AV35,$BA35,$BF35,$BK35,$BP35,$BU35,$BZ35,$CE35),1)</f>
        <v>#VALUE!</v>
      </c>
      <c r="BG149" s="3" t="e">
        <f>RANK(BG35,($I35,$N35,$S35,$X35,$AC35,$AH35,$AM35,$AR35,$AW35,$BB35,$BG35,$BL35,$BQ35,$BV35,$CA35,$CF35),1)</f>
        <v>#VALUE!</v>
      </c>
      <c r="BH149" s="3" t="e">
        <f>RANK(BH35,($E35,$J35,$O35,$T35,$Y35,$AD35,$AI35,$AN35,$AS35,$AX35,$BC35,$BH35,$BM35,$BR35,$BW35,$CB35),0)</f>
        <v>#VALUE!</v>
      </c>
      <c r="BI149" s="3" t="e">
        <f>RANK(BI35,($F35,$K35,$P35,$U35,$Z35,$AE35,$AJ35,$AO35,$AT35,$AY35,$BD35,$BI35,$BN35,$BS35,$BX35,$CC35),1)</f>
        <v>#VALUE!</v>
      </c>
      <c r="BJ149" s="3" t="e">
        <f>RANK(BJ35,($G35,$L35,$Q35,$V35,$AA35,$AF35,$AK35,$AP35,$AU35,$AZ35,$BE35,$BJ35,$BO35,$BT35,$BY35,$CD35),1)</f>
        <v>#VALUE!</v>
      </c>
      <c r="BK149" s="3" t="e">
        <f>RANK(BK35,($H35,$M35,$R35,$W35,$AB35,$AG35,$AL35,$AQ35,$AV35,$BA35,$BF35,$BK35,$BP35,$BU35,$BZ35,$CE35),1)</f>
        <v>#VALUE!</v>
      </c>
      <c r="BL149" s="3" t="e">
        <f>RANK(BL35,($I35,$N35,$S35,$X35,$AC35,$AH35,$AM35,$AR35,$AW35,$BB35,$BG35,$BL35,$BQ35,$BV35,$CA35,$CF35),1)</f>
        <v>#VALUE!</v>
      </c>
      <c r="BM149" s="3" t="e">
        <f>RANK(BM35,($E35,$J35,$O35,$T35,$Y35,$AD35,$AI35,$AN35,$AS35,$AX35,$BC35,$BH35,$BM35,$BR35,$BW35,$CB35),0)</f>
        <v>#VALUE!</v>
      </c>
      <c r="BN149" s="3" t="e">
        <f>RANK(BN35,($F35,$K35,$P35,$U35,$Z35,$AE35,$AJ35,$AO35,$AT35,$AY35,$BD35,$BI35,$BN35,$BS35,$BX35,$CC35),1)</f>
        <v>#VALUE!</v>
      </c>
      <c r="BO149" s="3" t="e">
        <f>RANK(BO35,($G35,$L35,$Q35,$V35,$AA35,$AF35,$AK35,$AP35,$AU35,$AZ35,$BE35,$BJ35,$BO35,$BT35,$BY35,$CD35),1)</f>
        <v>#VALUE!</v>
      </c>
      <c r="BP149" s="3" t="e">
        <f>RANK(BP35,($H35,$M35,$R35,$W35,$AB35,$AG35,$AL35,$AQ35,$AV35,$BA35,$BF35,$BK35,$BP35,$BU35,$BZ35,$CE35),1)</f>
        <v>#VALUE!</v>
      </c>
      <c r="BQ149" s="3" t="e">
        <f>RANK(BQ35,($I35,$N35,$S35,$X35,$AC35,$AH35,$AM35,$AR35,$AW35,$BB35,$BG35,$BL35,$BQ35,$BV35,$CA35,$CF35),1)</f>
        <v>#VALUE!</v>
      </c>
      <c r="BR149" s="3" t="e">
        <f>RANK(BR35,($E35,$J35,$O35,$T35,$Y35,$AD35,$AI35,$AN35,$AS35,$AX35,$BC35,$BH35,$BM35,$BR35,$BW35,$CB35),0)</f>
        <v>#VALUE!</v>
      </c>
      <c r="BS149" s="3" t="e">
        <f>RANK(BS35,($F35,$K35,$P35,$U35,$Z35,$AE35,$AJ35,$AO35,$AT35,$AY35,$BD35,$BI35,$BN35,$BS35,$BX35,$CC35),1)</f>
        <v>#VALUE!</v>
      </c>
      <c r="BT149" s="3" t="e">
        <f>RANK(BT35,($G35,$L35,$Q35,$V35,$AA35,$AF35,$AK35,$AP35,$AU35,$AZ35,$BE35,$BJ35,$BO35,$BT35,$BY35,$CD35),1)</f>
        <v>#VALUE!</v>
      </c>
      <c r="BU149" s="3" t="e">
        <f>RANK(BU35,($H35,$M35,$R35,$W35,$AB35,$AG35,$AL35,$AQ35,$AV35,$BA35,$BF35,$BK35,$BP35,$BU35,$BZ35,$CE35),1)</f>
        <v>#VALUE!</v>
      </c>
      <c r="BV149" s="3" t="e">
        <f>RANK(BV35,($I35,$N35,$S35,$X35,$AC35,$AH35,$AM35,$AR35,$AW35,$BB35,$BG35,$BL35,$BQ35,$BV35,$CA35,$CF35),1)</f>
        <v>#VALUE!</v>
      </c>
      <c r="BW149" s="3" t="e">
        <f>RANK(BW35,($E35,$J35,$O35,$T35,$Y35,$AD35,$AI35,$AN35,$AS35,$AX35,$BC35,$BH35,$BM35,$BR35,$BW35,$CB35),0)</f>
        <v>#VALUE!</v>
      </c>
      <c r="BX149" s="3" t="e">
        <f>RANK(BX35,($F35,$K35,$P35,$U35,$Z35,$AE35,$AJ35,$AO35,$AT35,$AY35,$BD35,$BI35,$BN35,$BS35,$BX35,$CC35),1)</f>
        <v>#VALUE!</v>
      </c>
      <c r="BY149" s="3" t="e">
        <f>RANK(BY35,($G35,$L35,$Q35,$V35,$AA35,$AF35,$AK35,$AP35,$AU35,$AZ35,$BE35,$BJ35,$BO35,$BT35,$BY35,$CD35),1)</f>
        <v>#VALUE!</v>
      </c>
      <c r="BZ149" s="3" t="e">
        <f>RANK(BZ35,($H35,$M35,$R35,$W35,$AB35,$AG35,$AL35,$AQ35,$AV35,$BA35,$BF35,$BK35,$BP35,$BU35,$BZ35,$CE35),1)</f>
        <v>#VALUE!</v>
      </c>
      <c r="CA149" s="3" t="e">
        <f>RANK(CA35,($I35,$N35,$S35,$X35,$AC35,$AH35,$AM35,$AR35,$AW35,$BB35,$BG35,$BL35,$BQ35,$BV35,$CA35,$CF35),1)</f>
        <v>#VALUE!</v>
      </c>
      <c r="CB149" s="3" t="e">
        <f>RANK(CB35,($E35,$J35,$O35,$T35,$Y35,$AD35,$AI35,$AN35,$AS35,$AX35,$BC35,$BH35,$BM35,$BR35,$BW35,$CB35),0)</f>
        <v>#VALUE!</v>
      </c>
      <c r="CC149" s="3" t="e">
        <f>RANK(CC35,($F35,$K35,$P35,$U35,$Z35,$AE35,$AJ35,$AO35,$AT35,$AY35,$BD35,$BI35,$BN35,$BS35,$BX35,$CC35),1)</f>
        <v>#VALUE!</v>
      </c>
      <c r="CD149" s="3" t="e">
        <f>RANK(CD35,($G35,$L35,$Q35,$V35,$AA35,$AF35,$AK35,$AP35,$AU35,$AZ35,$BE35,$BJ35,$BO35,$BT35,$BY35,$CD35),1)</f>
        <v>#VALUE!</v>
      </c>
      <c r="CE149" s="3" t="e">
        <f>RANK(CE35,($H35,$M35,$R35,$W35,$AB35,$AG35,$AL35,$AQ35,$AV35,$BA35,$BF35,$BK35,$BP35,$BU35,$BZ35,$CE35),1)</f>
        <v>#VALUE!</v>
      </c>
      <c r="CF149" s="3" t="e">
        <f>RANK(CF35,($I35,$N35,$S35,$X35,$AC35,$AH35,$AM35,$AR35,$AW35,$BB35,$BG35,$BL35,$BQ35,$BV35,$CA35,$CF35),1)</f>
        <v>#VALUE!</v>
      </c>
      <c r="CH149" s="84"/>
      <c r="CI149" s="82"/>
      <c r="CJ149" s="82"/>
      <c r="CK149" s="82"/>
      <c r="CL149" s="82"/>
      <c r="CM149" s="3"/>
    </row>
    <row r="150" spans="1:91" s="79" customFormat="1" ht="15.75" hidden="1" thickBot="1" x14ac:dyDescent="0.3">
      <c r="A150" s="3">
        <f t="shared" ref="A150:C165" si="88">A36</f>
        <v>33</v>
      </c>
      <c r="B150" s="3" t="str">
        <f t="shared" si="88"/>
        <v>Montage</v>
      </c>
      <c r="C150" s="3">
        <f t="shared" si="88"/>
        <v>3</v>
      </c>
      <c r="D150" s="3"/>
      <c r="E150" s="3">
        <f>RANK(E36,($E36,$J36,$O36,$T36,$Y36,$AD36,$AI36,$AN36,$AS36,$AX36,$BC36,$BH36,$BM36,$BR36,$BW36,$CB36),0)</f>
        <v>1</v>
      </c>
      <c r="F150" s="3">
        <f>RANK(F36,($F36,$K36,$P36,$U36,$Z36,$AE36,$AJ36,$AO36,$AT36,$AY36,$BD36,$BI36,$BN36,$BS36,$BX36,$CC36),1)</f>
        <v>2</v>
      </c>
      <c r="G150" s="3">
        <f>RANK(G36,($G36,$L36,$Q36,$V36,$AA36,$AF36,$AK36,$AP36,$AU36,$AZ36,$BE36,$BJ36,$BO36,$BT36,$BY36,$CD36),1)</f>
        <v>2</v>
      </c>
      <c r="H150" s="3">
        <f>RANK(H36,($H36,$M36,$R36,$W36,$AB36,$AG36,$AL36,$AQ36,$AV36,$BA36,$BF36,$BK36,$BP36,$BU36,$BZ36,$CE36),1)</f>
        <v>2</v>
      </c>
      <c r="I150" s="3">
        <f>RANK(I36,($I36,$N36,$S36,$X36,$AC36,$AH36,$AM36,$AR36,$AW36,$BB36,$BG36,$BL36,$BQ36,$BV36,$CA36,$CF36),1)</f>
        <v>3</v>
      </c>
      <c r="J150" s="3">
        <f>RANK(J36,($E36,$J36,$O36,$T36,$Y36,$AD36,$AI36,$AN36,$AS36,$AX36,$BC36,$BH36,$BM36,$BR36,$BW36,$CB36),0)</f>
        <v>1</v>
      </c>
      <c r="K150" s="3">
        <f>RANK(K36,($F36,$K36,$P36,$U36,$Z36,$AE36,$AJ36,$AO36,$AT36,$AY36,$BD36,$BI36,$BN36,$BS36,$BX36,$CC36),1)</f>
        <v>4</v>
      </c>
      <c r="L150" s="3">
        <f>RANK(L36,($G36,$L36,$Q36,$V36,$AA36,$AF36,$AK36,$AP36,$AU36,$AZ36,$BE36,$BJ36,$BO36,$BT36,$BY36,$CD36),1)</f>
        <v>4</v>
      </c>
      <c r="M150" s="3">
        <f>RANK(M36,($H36,$M36,$R36,$W36,$AB36,$AG36,$AL36,$AQ36,$AV36,$BA36,$BF36,$BK36,$BP36,$BU36,$BZ36,$CE36),1)</f>
        <v>4</v>
      </c>
      <c r="N150" s="3">
        <f>RANK(N36,($I36,$N36,$S36,$X36,$AC36,$AH36,$AM36,$AR36,$AW36,$BB36,$BG36,$BL36,$BQ36,$BV36,$CA36,$CF36),1)</f>
        <v>4</v>
      </c>
      <c r="O150" s="3">
        <f>RANK(O36,($E36,$J36,$O36,$T36,$Y36,$AD36,$AI36,$AN36,$AS36,$AX36,$BC36,$BH36,$BM36,$BR36,$BW36,$CB36),0)</f>
        <v>1</v>
      </c>
      <c r="P150" s="3">
        <f>RANK(P36,($F36,$K36,$P36,$U36,$Z36,$AE36,$AJ36,$AO36,$AT36,$AY36,$BD36,$BI36,$BN36,$BS36,$BX36,$CC36),1)</f>
        <v>5</v>
      </c>
      <c r="Q150" s="3">
        <f>RANK(Q36,($G36,$L36,$Q36,$V36,$AA36,$AF36,$AK36,$AP36,$AU36,$AZ36,$BE36,$BJ36,$BO36,$BT36,$BY36,$CD36),1)</f>
        <v>5</v>
      </c>
      <c r="R150" s="3">
        <f>RANK(R36,($H36,$M36,$R36,$W36,$AB36,$AG36,$AL36,$AQ36,$AV36,$BA36,$BF36,$BK36,$BP36,$BU36,$BZ36,$CE36),1)</f>
        <v>5</v>
      </c>
      <c r="S150" s="3">
        <f>RANK(S36,($I36,$N36,$S36,$X36,$AC36,$AH36,$AM36,$AR36,$AW36,$BB36,$BG36,$BL36,$BQ36,$BV36,$CA36,$CF36),1)</f>
        <v>6</v>
      </c>
      <c r="T150" s="3">
        <f>RANK(T36,($E36,$J36,$O36,$T36,$Y36,$AD36,$AI36,$AN36,$AS36,$AX36,$BC36,$BH36,$BM36,$BR36,$BW36,$CB36),0)</f>
        <v>1</v>
      </c>
      <c r="U150" s="3">
        <f>RANK(U36,($F36,$K36,$P36,$U36,$Z36,$AE36,$AJ36,$AO36,$AT36,$AY36,$BD36,$BI36,$BN36,$BS36,$BX36,$CC36),1)</f>
        <v>6</v>
      </c>
      <c r="V150" s="3">
        <f>RANK(V36,($G36,$L36,$Q36,$V36,$AA36,$AF36,$AK36,$AP36,$AU36,$AZ36,$BE36,$BJ36,$BO36,$BT36,$BY36,$CD36),1)</f>
        <v>6</v>
      </c>
      <c r="W150" s="3">
        <f>RANK(W36,($H36,$M36,$R36,$W36,$AB36,$AG36,$AL36,$AQ36,$AV36,$BA36,$BF36,$BK36,$BP36,$BU36,$BZ36,$CE36),1)</f>
        <v>6</v>
      </c>
      <c r="X150" s="3">
        <f>RANK(X36,($I36,$N36,$S36,$X36,$AC36,$AH36,$AM36,$AR36,$AW36,$BB36,$BG36,$BL36,$BQ36,$BV36,$CA36,$CF36),1)</f>
        <v>1</v>
      </c>
      <c r="Y150" s="3">
        <f>RANK(Y36,($E36,$J36,$O36,$T36,$Y36,$AD36,$AI36,$AN36,$AS36,$AX36,$BC36,$BH36,$BM36,$BR36,$BW36,$CB36),0)</f>
        <v>1</v>
      </c>
      <c r="Z150" s="3">
        <f>RANK(Z36,($F36,$K36,$P36,$U36,$Z36,$AE36,$AJ36,$AO36,$AT36,$AY36,$BD36,$BI36,$BN36,$BS36,$BX36,$CC36),1)</f>
        <v>1</v>
      </c>
      <c r="AA150" s="3">
        <f>RANK(AA36,($G36,$L36,$Q36,$V36,$AA36,$AF36,$AK36,$AP36,$AU36,$AZ36,$BE36,$BJ36,$BO36,$BT36,$BY36,$CD36),1)</f>
        <v>1</v>
      </c>
      <c r="AB150" s="3">
        <f>RANK(AB36,($H36,$M36,$R36,$W36,$AB36,$AG36,$AL36,$AQ36,$AV36,$BA36,$BF36,$BK36,$BP36,$BU36,$BZ36,$CE36),1)</f>
        <v>1</v>
      </c>
      <c r="AC150" s="3">
        <f>RANK(AC36,($I36,$N36,$S36,$X36,$AC36,$AH36,$AM36,$AR36,$AW36,$BB36,$BG36,$BL36,$BQ36,$BV36,$CA36,$CF36),1)</f>
        <v>5</v>
      </c>
      <c r="AD150" s="3">
        <f>RANK(AD36,($E36,$J36,$O36,$T36,$Y36,$AD36,$AI36,$AN36,$AS36,$AX36,$BC36,$BH36,$BM36,$BR36,$BW36,$CB36),0)</f>
        <v>1</v>
      </c>
      <c r="AE150" s="3">
        <f>RANK(AE36,($F36,$K36,$P36,$U36,$Z36,$AE36,$AJ36,$AO36,$AT36,$AY36,$BD36,$BI36,$BN36,$BS36,$BX36,$CC36),1)</f>
        <v>3</v>
      </c>
      <c r="AF150" s="3">
        <f>RANK(AF36,($G36,$L36,$Q36,$V36,$AA36,$AF36,$AK36,$AP36,$AU36,$AZ36,$BE36,$BJ36,$BO36,$BT36,$BY36,$CD36),1)</f>
        <v>3</v>
      </c>
      <c r="AG150" s="3">
        <f>RANK(AG36,($H36,$M36,$R36,$W36,$AB36,$AG36,$AL36,$AQ36,$AV36,$BA36,$BF36,$BK36,$BP36,$BU36,$BZ36,$CE36),1)</f>
        <v>3</v>
      </c>
      <c r="AH150" s="3">
        <f>RANK(AH36,($I36,$N36,$S36,$X36,$AC36,$AH36,$AM36,$AR36,$AW36,$BB36,$BG36,$BL36,$BQ36,$BV36,$CA36,$CF36),1)</f>
        <v>2</v>
      </c>
      <c r="AI150" s="3" t="e">
        <f>RANK(AI36,($E36,$J36,$O36,$T36,$Y36,$AD36,$AI36,$AN36,$AS36,$AX36,$BC36,$BH36,$BM36,$BR36,$BW36,$CB36),0)</f>
        <v>#VALUE!</v>
      </c>
      <c r="AJ150" s="3" t="e">
        <f>RANK(AJ36,($F36,$K36,$P36,$U36,$Z36,$AE36,$AJ36,$AO36,$AT36,$AY36,$BD36,$BI36,$BN36,$BS36,$BX36,$CC36),1)</f>
        <v>#VALUE!</v>
      </c>
      <c r="AK150" s="3" t="e">
        <f>RANK(AK36,($G36,$L36,$Q36,$V36,$AA36,$AF36,$AK36,$AP36,$AU36,$AZ36,$BE36,$BJ36,$BO36,$BT36,$BY36,$CD36),1)</f>
        <v>#VALUE!</v>
      </c>
      <c r="AL150" s="3" t="e">
        <f>RANK(AL36,($H36,$M36,$R36,$W36,$AB36,$AG36,$AL36,$AQ36,$AV36,$BA36,$BF36,$BK36,$BP36,$BU36,$BZ36,$CE36),1)</f>
        <v>#VALUE!</v>
      </c>
      <c r="AM150" s="3" t="e">
        <f>RANK(AM36,($I36,$N36,$S36,$X36,$AC36,$AH36,$AM36,$AR36,$AW36,$BB36,$BG36,$BL36,$BQ36,$BV36,$CA36,$CF36),1)</f>
        <v>#VALUE!</v>
      </c>
      <c r="AN150" s="3" t="e">
        <f>RANK(AN36,($E36,$J36,$O36,$T36,$Y36,$AD36,$AI36,$AN36,$AS36,$AX36,$BC36,$BH36,$BM36,$BR36,$BW36,$CB36),0)</f>
        <v>#VALUE!</v>
      </c>
      <c r="AO150" s="3" t="e">
        <f>RANK(AO36,($F36,$K36,$P36,$U36,$Z36,$AE36,$AJ36,$AO36,$AT36,$AY36,$BD36,$BI36,$BN36,$BS36,$BX36,$CC36),1)</f>
        <v>#VALUE!</v>
      </c>
      <c r="AP150" s="3" t="e">
        <f>RANK(AP36,($G36,$L36,$Q36,$V36,$AA36,$AF36,$AK36,$AP36,$AU36,$AZ36,$BE36,$BJ36,$BO36,$BT36,$BY36,$CD36),1)</f>
        <v>#VALUE!</v>
      </c>
      <c r="AQ150" s="3" t="e">
        <f>RANK(AQ36,($H36,$M36,$R36,$W36,$AB36,$AG36,$AL36,$AQ36,$AV36,$BA36,$BF36,$BK36,$BP36,$BU36,$BZ36,$CE36),1)</f>
        <v>#VALUE!</v>
      </c>
      <c r="AR150" s="3" t="e">
        <f>RANK(AR36,($I36,$N36,$S36,$X36,$AC36,$AH36,$AM36,$AR36,$AW36,$BB36,$BG36,$BL36,$BQ36,$BV36,$CA36,$CF36),1)</f>
        <v>#VALUE!</v>
      </c>
      <c r="AS150" s="3" t="e">
        <f>RANK(AS36,($E36,$J36,$O36,$T36,$Y36,$AD36,$AI36,$AN36,$AS36,$AX36,$BC36,$BH36,$BM36,$BR36,$BW36,$CB36),0)</f>
        <v>#VALUE!</v>
      </c>
      <c r="AT150" s="3" t="e">
        <f>RANK(AT36,($F36,$K36,$P36,$U36,$Z36,$AE36,$AJ36,$AO36,$AT36,$AY36,$BD36,$BI36,$BN36,$BS36,$BX36,$CC36),1)</f>
        <v>#VALUE!</v>
      </c>
      <c r="AU150" s="3" t="e">
        <f>RANK(AU36,($G36,$L36,$Q36,$V36,$AA36,$AF36,$AK36,$AP36,$AU36,$AZ36,$BE36,$BJ36,$BO36,$BT36,$BY36,$CD36),1)</f>
        <v>#VALUE!</v>
      </c>
      <c r="AV150" s="3" t="e">
        <f>RANK(AV36,($H36,$M36,$R36,$W36,$AB36,$AG36,$AL36,$AQ36,$AV36,$BA36,$BF36,$BK36,$BP36,$BU36,$BZ36,$CE36),1)</f>
        <v>#VALUE!</v>
      </c>
      <c r="AW150" s="3" t="e">
        <f>RANK(AW36,($I36,$N36,$S36,$X36,$AC36,$AH36,$AM36,$AR36,$AW36,$BB36,$BG36,$BL36,$BQ36,$BV36,$CA36,$CF36),1)</f>
        <v>#VALUE!</v>
      </c>
      <c r="AX150" s="3" t="e">
        <f>RANK(AX36,($E36,$J36,$O36,$T36,$Y36,$AD36,$AI36,$AN36,$AS36,$AX36,$BC36,$BH36,$BM36,$BR36,$BW36,$CB36),0)</f>
        <v>#VALUE!</v>
      </c>
      <c r="AY150" s="3" t="e">
        <f>RANK(AY36,($F36,$K36,$P36,$U36,$Z36,$AE36,$AJ36,$AO36,$AT36,$AY36,$BD36,$BI36,$BN36,$BS36,$BX36,$CC36),1)</f>
        <v>#VALUE!</v>
      </c>
      <c r="AZ150" s="3" t="e">
        <f>RANK(AZ36,($G36,$L36,$Q36,$V36,$AA36,$AF36,$AK36,$AP36,$AU36,$AZ36,$BE36,$BJ36,$BO36,$BT36,$BY36,$CD36),1)</f>
        <v>#VALUE!</v>
      </c>
      <c r="BA150" s="3" t="e">
        <f>RANK(BA36,($H36,$M36,$R36,$W36,$AB36,$AG36,$AL36,$AQ36,$AV36,$BA36,$BF36,$BK36,$BP36,$BU36,$BZ36,$CE36),1)</f>
        <v>#VALUE!</v>
      </c>
      <c r="BB150" s="3" t="e">
        <f>RANK(BB36,($I36,$N36,$S36,$X36,$AC36,$AH36,$AM36,$AR36,$AW36,$BB36,$BG36,$BL36,$BQ36,$BV36,$CA36,$CF36),1)</f>
        <v>#VALUE!</v>
      </c>
      <c r="BC150" s="3" t="e">
        <f>RANK(BC36,($E36,$J36,$O36,$T36,$Y36,$AD36,$AI36,$AN36,$AS36,$AX36,$BC36,$BH36,$BM36,$BR36,$BW36,$CB36),0)</f>
        <v>#VALUE!</v>
      </c>
      <c r="BD150" s="3" t="e">
        <f>RANK(BD36,($F36,$K36,$P36,$U36,$Z36,$AE36,$AJ36,$AO36,$AT36,$AY36,$BD36,$BI36,$BN36,$BS36,$BX36,$CC36),1)</f>
        <v>#VALUE!</v>
      </c>
      <c r="BE150" s="3" t="e">
        <f>RANK(BE36,($G36,$L36,$Q36,$V36,$AA36,$AF36,$AK36,$AP36,$AU36,$AZ36,$BE36,$BJ36,$BO36,$BT36,$BY36,$CD36),1)</f>
        <v>#VALUE!</v>
      </c>
      <c r="BF150" s="3" t="e">
        <f>RANK(BF36,($H36,$M36,$R36,$W36,$AB36,$AG36,$AL36,$AQ36,$AV36,$BA36,$BF36,$BK36,$BP36,$BU36,$BZ36,$CE36),1)</f>
        <v>#VALUE!</v>
      </c>
      <c r="BG150" s="3" t="e">
        <f>RANK(BG36,($I36,$N36,$S36,$X36,$AC36,$AH36,$AM36,$AR36,$AW36,$BB36,$BG36,$BL36,$BQ36,$BV36,$CA36,$CF36),1)</f>
        <v>#VALUE!</v>
      </c>
      <c r="BH150" s="3" t="e">
        <f>RANK(BH36,($E36,$J36,$O36,$T36,$Y36,$AD36,$AI36,$AN36,$AS36,$AX36,$BC36,$BH36,$BM36,$BR36,$BW36,$CB36),0)</f>
        <v>#VALUE!</v>
      </c>
      <c r="BI150" s="3" t="e">
        <f>RANK(BI36,($F36,$K36,$P36,$U36,$Z36,$AE36,$AJ36,$AO36,$AT36,$AY36,$BD36,$BI36,$BN36,$BS36,$BX36,$CC36),1)</f>
        <v>#VALUE!</v>
      </c>
      <c r="BJ150" s="3" t="e">
        <f>RANK(BJ36,($G36,$L36,$Q36,$V36,$AA36,$AF36,$AK36,$AP36,$AU36,$AZ36,$BE36,$BJ36,$BO36,$BT36,$BY36,$CD36),1)</f>
        <v>#VALUE!</v>
      </c>
      <c r="BK150" s="3" t="e">
        <f>RANK(BK36,($H36,$M36,$R36,$W36,$AB36,$AG36,$AL36,$AQ36,$AV36,$BA36,$BF36,$BK36,$BP36,$BU36,$BZ36,$CE36),1)</f>
        <v>#VALUE!</v>
      </c>
      <c r="BL150" s="3" t="e">
        <f>RANK(BL36,($I36,$N36,$S36,$X36,$AC36,$AH36,$AM36,$AR36,$AW36,$BB36,$BG36,$BL36,$BQ36,$BV36,$CA36,$CF36),1)</f>
        <v>#VALUE!</v>
      </c>
      <c r="BM150" s="3" t="e">
        <f>RANK(BM36,($E36,$J36,$O36,$T36,$Y36,$AD36,$AI36,$AN36,$AS36,$AX36,$BC36,$BH36,$BM36,$BR36,$BW36,$CB36),0)</f>
        <v>#VALUE!</v>
      </c>
      <c r="BN150" s="3" t="e">
        <f>RANK(BN36,($F36,$K36,$P36,$U36,$Z36,$AE36,$AJ36,$AO36,$AT36,$AY36,$BD36,$BI36,$BN36,$BS36,$BX36,$CC36),1)</f>
        <v>#VALUE!</v>
      </c>
      <c r="BO150" s="3" t="e">
        <f>RANK(BO36,($G36,$L36,$Q36,$V36,$AA36,$AF36,$AK36,$AP36,$AU36,$AZ36,$BE36,$BJ36,$BO36,$BT36,$BY36,$CD36),1)</f>
        <v>#VALUE!</v>
      </c>
      <c r="BP150" s="3" t="e">
        <f>RANK(BP36,($H36,$M36,$R36,$W36,$AB36,$AG36,$AL36,$AQ36,$AV36,$BA36,$BF36,$BK36,$BP36,$BU36,$BZ36,$CE36),1)</f>
        <v>#VALUE!</v>
      </c>
      <c r="BQ150" s="3" t="e">
        <f>RANK(BQ36,($I36,$N36,$S36,$X36,$AC36,$AH36,$AM36,$AR36,$AW36,$BB36,$BG36,$BL36,$BQ36,$BV36,$CA36,$CF36),1)</f>
        <v>#VALUE!</v>
      </c>
      <c r="BR150" s="3" t="e">
        <f>RANK(BR36,($E36,$J36,$O36,$T36,$Y36,$AD36,$AI36,$AN36,$AS36,$AX36,$BC36,$BH36,$BM36,$BR36,$BW36,$CB36),0)</f>
        <v>#VALUE!</v>
      </c>
      <c r="BS150" s="3" t="e">
        <f>RANK(BS36,($F36,$K36,$P36,$U36,$Z36,$AE36,$AJ36,$AO36,$AT36,$AY36,$BD36,$BI36,$BN36,$BS36,$BX36,$CC36),1)</f>
        <v>#VALUE!</v>
      </c>
      <c r="BT150" s="3" t="e">
        <f>RANK(BT36,($G36,$L36,$Q36,$V36,$AA36,$AF36,$AK36,$AP36,$AU36,$AZ36,$BE36,$BJ36,$BO36,$BT36,$BY36,$CD36),1)</f>
        <v>#VALUE!</v>
      </c>
      <c r="BU150" s="3" t="e">
        <f>RANK(BU36,($H36,$M36,$R36,$W36,$AB36,$AG36,$AL36,$AQ36,$AV36,$BA36,$BF36,$BK36,$BP36,$BU36,$BZ36,$CE36),1)</f>
        <v>#VALUE!</v>
      </c>
      <c r="BV150" s="3" t="e">
        <f>RANK(BV36,($I36,$N36,$S36,$X36,$AC36,$AH36,$AM36,$AR36,$AW36,$BB36,$BG36,$BL36,$BQ36,$BV36,$CA36,$CF36),1)</f>
        <v>#VALUE!</v>
      </c>
      <c r="BW150" s="3" t="e">
        <f>RANK(BW36,($E36,$J36,$O36,$T36,$Y36,$AD36,$AI36,$AN36,$AS36,$AX36,$BC36,$BH36,$BM36,$BR36,$BW36,$CB36),0)</f>
        <v>#VALUE!</v>
      </c>
      <c r="BX150" s="3" t="e">
        <f>RANK(BX36,($F36,$K36,$P36,$U36,$Z36,$AE36,$AJ36,$AO36,$AT36,$AY36,$BD36,$BI36,$BN36,$BS36,$BX36,$CC36),1)</f>
        <v>#VALUE!</v>
      </c>
      <c r="BY150" s="3" t="e">
        <f>RANK(BY36,($G36,$L36,$Q36,$V36,$AA36,$AF36,$AK36,$AP36,$AU36,$AZ36,$BE36,$BJ36,$BO36,$BT36,$BY36,$CD36),1)</f>
        <v>#VALUE!</v>
      </c>
      <c r="BZ150" s="3" t="e">
        <f>RANK(BZ36,($H36,$M36,$R36,$W36,$AB36,$AG36,$AL36,$AQ36,$AV36,$BA36,$BF36,$BK36,$BP36,$BU36,$BZ36,$CE36),1)</f>
        <v>#VALUE!</v>
      </c>
      <c r="CA150" s="3" t="e">
        <f>RANK(CA36,($I36,$N36,$S36,$X36,$AC36,$AH36,$AM36,$AR36,$AW36,$BB36,$BG36,$BL36,$BQ36,$BV36,$CA36,$CF36),1)</f>
        <v>#VALUE!</v>
      </c>
      <c r="CB150" s="3" t="e">
        <f>RANK(CB36,($E36,$J36,$O36,$T36,$Y36,$AD36,$AI36,$AN36,$AS36,$AX36,$BC36,$BH36,$BM36,$BR36,$BW36,$CB36),0)</f>
        <v>#VALUE!</v>
      </c>
      <c r="CC150" s="3" t="e">
        <f>RANK(CC36,($F36,$K36,$P36,$U36,$Z36,$AE36,$AJ36,$AO36,$AT36,$AY36,$BD36,$BI36,$BN36,$BS36,$BX36,$CC36),1)</f>
        <v>#VALUE!</v>
      </c>
      <c r="CD150" s="3" t="e">
        <f>RANK(CD36,($G36,$L36,$Q36,$V36,$AA36,$AF36,$AK36,$AP36,$AU36,$AZ36,$BE36,$BJ36,$BO36,$BT36,$BY36,$CD36),1)</f>
        <v>#VALUE!</v>
      </c>
      <c r="CE150" s="3" t="e">
        <f>RANK(CE36,($H36,$M36,$R36,$W36,$AB36,$AG36,$AL36,$AQ36,$AV36,$BA36,$BF36,$BK36,$BP36,$BU36,$BZ36,$CE36),1)</f>
        <v>#VALUE!</v>
      </c>
      <c r="CF150" s="3" t="e">
        <f>RANK(CF36,($I36,$N36,$S36,$X36,$AC36,$AH36,$AM36,$AR36,$AW36,$BB36,$BG36,$BL36,$BQ36,$BV36,$CA36,$CF36),1)</f>
        <v>#VALUE!</v>
      </c>
      <c r="CH150" s="84"/>
      <c r="CI150" s="82"/>
      <c r="CJ150" s="82"/>
      <c r="CK150" s="82"/>
      <c r="CL150" s="82"/>
      <c r="CM150" s="3"/>
    </row>
    <row r="151" spans="1:91" s="79" customFormat="1" ht="15.75" hidden="1" thickBot="1" x14ac:dyDescent="0.3">
      <c r="A151" s="3">
        <f t="shared" si="88"/>
        <v>34</v>
      </c>
      <c r="B151" s="3" t="str">
        <f t="shared" si="88"/>
        <v>Montage</v>
      </c>
      <c r="C151" s="3">
        <f t="shared" si="88"/>
        <v>4</v>
      </c>
      <c r="D151" s="3"/>
      <c r="E151" s="3">
        <f>RANK(E37,($E37,$J37,$O37,$T37,$Y37,$AD37,$AI37,$AN37,$AS37,$AX37,$BC37,$BH37,$BM37,$BR37,$BW37,$CB37),0)</f>
        <v>1</v>
      </c>
      <c r="F151" s="3">
        <f>RANK(F37,($F37,$K37,$P37,$U37,$Z37,$AE37,$AJ37,$AO37,$AT37,$AY37,$BD37,$BI37,$BN37,$BS37,$BX37,$CC37),1)</f>
        <v>1</v>
      </c>
      <c r="G151" s="3">
        <f>RANK(G37,($G37,$L37,$Q37,$V37,$AA37,$AF37,$AK37,$AP37,$AU37,$AZ37,$BE37,$BJ37,$BO37,$BT37,$BY37,$CD37),1)</f>
        <v>1</v>
      </c>
      <c r="H151" s="3">
        <f>RANK(H37,($H37,$M37,$R37,$W37,$AB37,$AG37,$AL37,$AQ37,$AV37,$BA37,$BF37,$BK37,$BP37,$BU37,$BZ37,$CE37),1)</f>
        <v>1</v>
      </c>
      <c r="I151" s="3">
        <f>RANK(I37,($I37,$N37,$S37,$X37,$AC37,$AH37,$AM37,$AR37,$AW37,$BB37,$BG37,$BL37,$BQ37,$BV37,$CA37,$CF37),1)</f>
        <v>3</v>
      </c>
      <c r="J151" s="3">
        <f>RANK(J37,($E37,$J37,$O37,$T37,$Y37,$AD37,$AI37,$AN37,$AS37,$AX37,$BC37,$BH37,$BM37,$BR37,$BW37,$CB37),0)</f>
        <v>1</v>
      </c>
      <c r="K151" s="3">
        <f>RANK(K37,($F37,$K37,$P37,$U37,$Z37,$AE37,$AJ37,$AO37,$AT37,$AY37,$BD37,$BI37,$BN37,$BS37,$BX37,$CC37),1)</f>
        <v>3</v>
      </c>
      <c r="L151" s="3">
        <f>RANK(L37,($G37,$L37,$Q37,$V37,$AA37,$AF37,$AK37,$AP37,$AU37,$AZ37,$BE37,$BJ37,$BO37,$BT37,$BY37,$CD37),1)</f>
        <v>3</v>
      </c>
      <c r="M151" s="3">
        <f>RANK(M37,($H37,$M37,$R37,$W37,$AB37,$AG37,$AL37,$AQ37,$AV37,$BA37,$BF37,$BK37,$BP37,$BU37,$BZ37,$CE37),1)</f>
        <v>3</v>
      </c>
      <c r="N151" s="3">
        <f>RANK(N37,($I37,$N37,$S37,$X37,$AC37,$AH37,$AM37,$AR37,$AW37,$BB37,$BG37,$BL37,$BQ37,$BV37,$CA37,$CF37),1)</f>
        <v>5</v>
      </c>
      <c r="O151" s="3">
        <f>RANK(O37,($E37,$J37,$O37,$T37,$Y37,$AD37,$AI37,$AN37,$AS37,$AX37,$BC37,$BH37,$BM37,$BR37,$BW37,$CB37),0)</f>
        <v>1</v>
      </c>
      <c r="P151" s="3">
        <f>RANK(P37,($F37,$K37,$P37,$U37,$Z37,$AE37,$AJ37,$AO37,$AT37,$AY37,$BD37,$BI37,$BN37,$BS37,$BX37,$CC37),1)</f>
        <v>5</v>
      </c>
      <c r="Q151" s="3">
        <f>RANK(Q37,($G37,$L37,$Q37,$V37,$AA37,$AF37,$AK37,$AP37,$AU37,$AZ37,$BE37,$BJ37,$BO37,$BT37,$BY37,$CD37),1)</f>
        <v>5</v>
      </c>
      <c r="R151" s="3">
        <f>RANK(R37,($H37,$M37,$R37,$W37,$AB37,$AG37,$AL37,$AQ37,$AV37,$BA37,$BF37,$BK37,$BP37,$BU37,$BZ37,$CE37),1)</f>
        <v>5</v>
      </c>
      <c r="S151" s="3">
        <f>RANK(S37,($I37,$N37,$S37,$X37,$AC37,$AH37,$AM37,$AR37,$AW37,$BB37,$BG37,$BL37,$BQ37,$BV37,$CA37,$CF37),1)</f>
        <v>6</v>
      </c>
      <c r="T151" s="3">
        <f>RANK(T37,($E37,$J37,$O37,$T37,$Y37,$AD37,$AI37,$AN37,$AS37,$AX37,$BC37,$BH37,$BM37,$BR37,$BW37,$CB37),0)</f>
        <v>1</v>
      </c>
      <c r="U151" s="3">
        <f>RANK(U37,($F37,$K37,$P37,$U37,$Z37,$AE37,$AJ37,$AO37,$AT37,$AY37,$BD37,$BI37,$BN37,$BS37,$BX37,$CC37),1)</f>
        <v>6</v>
      </c>
      <c r="V151" s="3">
        <f>RANK(V37,($G37,$L37,$Q37,$V37,$AA37,$AF37,$AK37,$AP37,$AU37,$AZ37,$BE37,$BJ37,$BO37,$BT37,$BY37,$CD37),1)</f>
        <v>6</v>
      </c>
      <c r="W151" s="3">
        <f>RANK(W37,($H37,$M37,$R37,$W37,$AB37,$AG37,$AL37,$AQ37,$AV37,$BA37,$BF37,$BK37,$BP37,$BU37,$BZ37,$CE37),1)</f>
        <v>6</v>
      </c>
      <c r="X151" s="3">
        <f>RANK(X37,($I37,$N37,$S37,$X37,$AC37,$AH37,$AM37,$AR37,$AW37,$BB37,$BG37,$BL37,$BQ37,$BV37,$CA37,$CF37),1)</f>
        <v>4</v>
      </c>
      <c r="Y151" s="3">
        <f>RANK(Y37,($E37,$J37,$O37,$T37,$Y37,$AD37,$AI37,$AN37,$AS37,$AX37,$BC37,$BH37,$BM37,$BR37,$BW37,$CB37),0)</f>
        <v>1</v>
      </c>
      <c r="Z151" s="3">
        <f>RANK(Z37,($F37,$K37,$P37,$U37,$Z37,$AE37,$AJ37,$AO37,$AT37,$AY37,$BD37,$BI37,$BN37,$BS37,$BX37,$CC37),1)</f>
        <v>2</v>
      </c>
      <c r="AA151" s="3">
        <f>RANK(AA37,($G37,$L37,$Q37,$V37,$AA37,$AF37,$AK37,$AP37,$AU37,$AZ37,$BE37,$BJ37,$BO37,$BT37,$BY37,$CD37),1)</f>
        <v>2</v>
      </c>
      <c r="AB151" s="3">
        <f>RANK(AB37,($H37,$M37,$R37,$W37,$AB37,$AG37,$AL37,$AQ37,$AV37,$BA37,$BF37,$BK37,$BP37,$BU37,$BZ37,$CE37),1)</f>
        <v>2</v>
      </c>
      <c r="AC151" s="3">
        <f>RANK(AC37,($I37,$N37,$S37,$X37,$AC37,$AH37,$AM37,$AR37,$AW37,$BB37,$BG37,$BL37,$BQ37,$BV37,$CA37,$CF37),1)</f>
        <v>1</v>
      </c>
      <c r="AD151" s="3">
        <f>RANK(AD37,($E37,$J37,$O37,$T37,$Y37,$AD37,$AI37,$AN37,$AS37,$AX37,$BC37,$BH37,$BM37,$BR37,$BW37,$CB37),0)</f>
        <v>1</v>
      </c>
      <c r="AE151" s="3">
        <f>RANK(AE37,($F37,$K37,$P37,$U37,$Z37,$AE37,$AJ37,$AO37,$AT37,$AY37,$BD37,$BI37,$BN37,$BS37,$BX37,$CC37),1)</f>
        <v>4</v>
      </c>
      <c r="AF151" s="3">
        <f>RANK(AF37,($G37,$L37,$Q37,$V37,$AA37,$AF37,$AK37,$AP37,$AU37,$AZ37,$BE37,$BJ37,$BO37,$BT37,$BY37,$CD37),1)</f>
        <v>4</v>
      </c>
      <c r="AG151" s="3">
        <f>RANK(AG37,($H37,$M37,$R37,$W37,$AB37,$AG37,$AL37,$AQ37,$AV37,$BA37,$BF37,$BK37,$BP37,$BU37,$BZ37,$CE37),1)</f>
        <v>4</v>
      </c>
      <c r="AH151" s="3">
        <f>RANK(AH37,($I37,$N37,$S37,$X37,$AC37,$AH37,$AM37,$AR37,$AW37,$BB37,$BG37,$BL37,$BQ37,$BV37,$CA37,$CF37),1)</f>
        <v>2</v>
      </c>
      <c r="AI151" s="3" t="e">
        <f>RANK(AI37,($E37,$J37,$O37,$T37,$Y37,$AD37,$AI37,$AN37,$AS37,$AX37,$BC37,$BH37,$BM37,$BR37,$BW37,$CB37),0)</f>
        <v>#VALUE!</v>
      </c>
      <c r="AJ151" s="3" t="e">
        <f>RANK(AJ37,($F37,$K37,$P37,$U37,$Z37,$AE37,$AJ37,$AO37,$AT37,$AY37,$BD37,$BI37,$BN37,$BS37,$BX37,$CC37),1)</f>
        <v>#VALUE!</v>
      </c>
      <c r="AK151" s="3" t="e">
        <f>RANK(AK37,($G37,$L37,$Q37,$V37,$AA37,$AF37,$AK37,$AP37,$AU37,$AZ37,$BE37,$BJ37,$BO37,$BT37,$BY37,$CD37),1)</f>
        <v>#VALUE!</v>
      </c>
      <c r="AL151" s="3" t="e">
        <f>RANK(AL37,($H37,$M37,$R37,$W37,$AB37,$AG37,$AL37,$AQ37,$AV37,$BA37,$BF37,$BK37,$BP37,$BU37,$BZ37,$CE37),1)</f>
        <v>#VALUE!</v>
      </c>
      <c r="AM151" s="3" t="e">
        <f>RANK(AM37,($I37,$N37,$S37,$X37,$AC37,$AH37,$AM37,$AR37,$AW37,$BB37,$BG37,$BL37,$BQ37,$BV37,$CA37,$CF37),1)</f>
        <v>#VALUE!</v>
      </c>
      <c r="AN151" s="3" t="e">
        <f>RANK(AN37,($E37,$J37,$O37,$T37,$Y37,$AD37,$AI37,$AN37,$AS37,$AX37,$BC37,$BH37,$BM37,$BR37,$BW37,$CB37),0)</f>
        <v>#VALUE!</v>
      </c>
      <c r="AO151" s="3" t="e">
        <f>RANK(AO37,($F37,$K37,$P37,$U37,$Z37,$AE37,$AJ37,$AO37,$AT37,$AY37,$BD37,$BI37,$BN37,$BS37,$BX37,$CC37),1)</f>
        <v>#VALUE!</v>
      </c>
      <c r="AP151" s="3" t="e">
        <f>RANK(AP37,($G37,$L37,$Q37,$V37,$AA37,$AF37,$AK37,$AP37,$AU37,$AZ37,$BE37,$BJ37,$BO37,$BT37,$BY37,$CD37),1)</f>
        <v>#VALUE!</v>
      </c>
      <c r="AQ151" s="3" t="e">
        <f>RANK(AQ37,($H37,$M37,$R37,$W37,$AB37,$AG37,$AL37,$AQ37,$AV37,$BA37,$BF37,$BK37,$BP37,$BU37,$BZ37,$CE37),1)</f>
        <v>#VALUE!</v>
      </c>
      <c r="AR151" s="3" t="e">
        <f>RANK(AR37,($I37,$N37,$S37,$X37,$AC37,$AH37,$AM37,$AR37,$AW37,$BB37,$BG37,$BL37,$BQ37,$BV37,$CA37,$CF37),1)</f>
        <v>#VALUE!</v>
      </c>
      <c r="AS151" s="3" t="e">
        <f>RANK(AS37,($E37,$J37,$O37,$T37,$Y37,$AD37,$AI37,$AN37,$AS37,$AX37,$BC37,$BH37,$BM37,$BR37,$BW37,$CB37),0)</f>
        <v>#VALUE!</v>
      </c>
      <c r="AT151" s="3" t="e">
        <f>RANK(AT37,($F37,$K37,$P37,$U37,$Z37,$AE37,$AJ37,$AO37,$AT37,$AY37,$BD37,$BI37,$BN37,$BS37,$BX37,$CC37),1)</f>
        <v>#VALUE!</v>
      </c>
      <c r="AU151" s="3" t="e">
        <f>RANK(AU37,($G37,$L37,$Q37,$V37,$AA37,$AF37,$AK37,$AP37,$AU37,$AZ37,$BE37,$BJ37,$BO37,$BT37,$BY37,$CD37),1)</f>
        <v>#VALUE!</v>
      </c>
      <c r="AV151" s="3" t="e">
        <f>RANK(AV37,($H37,$M37,$R37,$W37,$AB37,$AG37,$AL37,$AQ37,$AV37,$BA37,$BF37,$BK37,$BP37,$BU37,$BZ37,$CE37),1)</f>
        <v>#VALUE!</v>
      </c>
      <c r="AW151" s="3" t="e">
        <f>RANK(AW37,($I37,$N37,$S37,$X37,$AC37,$AH37,$AM37,$AR37,$AW37,$BB37,$BG37,$BL37,$BQ37,$BV37,$CA37,$CF37),1)</f>
        <v>#VALUE!</v>
      </c>
      <c r="AX151" s="3" t="e">
        <f>RANK(AX37,($E37,$J37,$O37,$T37,$Y37,$AD37,$AI37,$AN37,$AS37,$AX37,$BC37,$BH37,$BM37,$BR37,$BW37,$CB37),0)</f>
        <v>#VALUE!</v>
      </c>
      <c r="AY151" s="3" t="e">
        <f>RANK(AY37,($F37,$K37,$P37,$U37,$Z37,$AE37,$AJ37,$AO37,$AT37,$AY37,$BD37,$BI37,$BN37,$BS37,$BX37,$CC37),1)</f>
        <v>#VALUE!</v>
      </c>
      <c r="AZ151" s="3" t="e">
        <f>RANK(AZ37,($G37,$L37,$Q37,$V37,$AA37,$AF37,$AK37,$AP37,$AU37,$AZ37,$BE37,$BJ37,$BO37,$BT37,$BY37,$CD37),1)</f>
        <v>#VALUE!</v>
      </c>
      <c r="BA151" s="3" t="e">
        <f>RANK(BA37,($H37,$M37,$R37,$W37,$AB37,$AG37,$AL37,$AQ37,$AV37,$BA37,$BF37,$BK37,$BP37,$BU37,$BZ37,$CE37),1)</f>
        <v>#VALUE!</v>
      </c>
      <c r="BB151" s="3" t="e">
        <f>RANK(BB37,($I37,$N37,$S37,$X37,$AC37,$AH37,$AM37,$AR37,$AW37,$BB37,$BG37,$BL37,$BQ37,$BV37,$CA37,$CF37),1)</f>
        <v>#VALUE!</v>
      </c>
      <c r="BC151" s="3" t="e">
        <f>RANK(BC37,($E37,$J37,$O37,$T37,$Y37,$AD37,$AI37,$AN37,$AS37,$AX37,$BC37,$BH37,$BM37,$BR37,$BW37,$CB37),0)</f>
        <v>#VALUE!</v>
      </c>
      <c r="BD151" s="3" t="e">
        <f>RANK(BD37,($F37,$K37,$P37,$U37,$Z37,$AE37,$AJ37,$AO37,$AT37,$AY37,$BD37,$BI37,$BN37,$BS37,$BX37,$CC37),1)</f>
        <v>#VALUE!</v>
      </c>
      <c r="BE151" s="3" t="e">
        <f>RANK(BE37,($G37,$L37,$Q37,$V37,$AA37,$AF37,$AK37,$AP37,$AU37,$AZ37,$BE37,$BJ37,$BO37,$BT37,$BY37,$CD37),1)</f>
        <v>#VALUE!</v>
      </c>
      <c r="BF151" s="3" t="e">
        <f>RANK(BF37,($H37,$M37,$R37,$W37,$AB37,$AG37,$AL37,$AQ37,$AV37,$BA37,$BF37,$BK37,$BP37,$BU37,$BZ37,$CE37),1)</f>
        <v>#VALUE!</v>
      </c>
      <c r="BG151" s="3" t="e">
        <f>RANK(BG37,($I37,$N37,$S37,$X37,$AC37,$AH37,$AM37,$AR37,$AW37,$BB37,$BG37,$BL37,$BQ37,$BV37,$CA37,$CF37),1)</f>
        <v>#VALUE!</v>
      </c>
      <c r="BH151" s="3" t="e">
        <f>RANK(BH37,($E37,$J37,$O37,$T37,$Y37,$AD37,$AI37,$AN37,$AS37,$AX37,$BC37,$BH37,$BM37,$BR37,$BW37,$CB37),0)</f>
        <v>#VALUE!</v>
      </c>
      <c r="BI151" s="3" t="e">
        <f>RANK(BI37,($F37,$K37,$P37,$U37,$Z37,$AE37,$AJ37,$AO37,$AT37,$AY37,$BD37,$BI37,$BN37,$BS37,$BX37,$CC37),1)</f>
        <v>#VALUE!</v>
      </c>
      <c r="BJ151" s="3" t="e">
        <f>RANK(BJ37,($G37,$L37,$Q37,$V37,$AA37,$AF37,$AK37,$AP37,$AU37,$AZ37,$BE37,$BJ37,$BO37,$BT37,$BY37,$CD37),1)</f>
        <v>#VALUE!</v>
      </c>
      <c r="BK151" s="3" t="e">
        <f>RANK(BK37,($H37,$M37,$R37,$W37,$AB37,$AG37,$AL37,$AQ37,$AV37,$BA37,$BF37,$BK37,$BP37,$BU37,$BZ37,$CE37),1)</f>
        <v>#VALUE!</v>
      </c>
      <c r="BL151" s="3" t="e">
        <f>RANK(BL37,($I37,$N37,$S37,$X37,$AC37,$AH37,$AM37,$AR37,$AW37,$BB37,$BG37,$BL37,$BQ37,$BV37,$CA37,$CF37),1)</f>
        <v>#VALUE!</v>
      </c>
      <c r="BM151" s="3" t="e">
        <f>RANK(BM37,($E37,$J37,$O37,$T37,$Y37,$AD37,$AI37,$AN37,$AS37,$AX37,$BC37,$BH37,$BM37,$BR37,$BW37,$CB37),0)</f>
        <v>#VALUE!</v>
      </c>
      <c r="BN151" s="3" t="e">
        <f>RANK(BN37,($F37,$K37,$P37,$U37,$Z37,$AE37,$AJ37,$AO37,$AT37,$AY37,$BD37,$BI37,$BN37,$BS37,$BX37,$CC37),1)</f>
        <v>#VALUE!</v>
      </c>
      <c r="BO151" s="3" t="e">
        <f>RANK(BO37,($G37,$L37,$Q37,$V37,$AA37,$AF37,$AK37,$AP37,$AU37,$AZ37,$BE37,$BJ37,$BO37,$BT37,$BY37,$CD37),1)</f>
        <v>#VALUE!</v>
      </c>
      <c r="BP151" s="3" t="e">
        <f>RANK(BP37,($H37,$M37,$R37,$W37,$AB37,$AG37,$AL37,$AQ37,$AV37,$BA37,$BF37,$BK37,$BP37,$BU37,$BZ37,$CE37),1)</f>
        <v>#VALUE!</v>
      </c>
      <c r="BQ151" s="3" t="e">
        <f>RANK(BQ37,($I37,$N37,$S37,$X37,$AC37,$AH37,$AM37,$AR37,$AW37,$BB37,$BG37,$BL37,$BQ37,$BV37,$CA37,$CF37),1)</f>
        <v>#VALUE!</v>
      </c>
      <c r="BR151" s="3" t="e">
        <f>RANK(BR37,($E37,$J37,$O37,$T37,$Y37,$AD37,$AI37,$AN37,$AS37,$AX37,$BC37,$BH37,$BM37,$BR37,$BW37,$CB37),0)</f>
        <v>#VALUE!</v>
      </c>
      <c r="BS151" s="3" t="e">
        <f>RANK(BS37,($F37,$K37,$P37,$U37,$Z37,$AE37,$AJ37,$AO37,$AT37,$AY37,$BD37,$BI37,$BN37,$BS37,$BX37,$CC37),1)</f>
        <v>#VALUE!</v>
      </c>
      <c r="BT151" s="3" t="e">
        <f>RANK(BT37,($G37,$L37,$Q37,$V37,$AA37,$AF37,$AK37,$AP37,$AU37,$AZ37,$BE37,$BJ37,$BO37,$BT37,$BY37,$CD37),1)</f>
        <v>#VALUE!</v>
      </c>
      <c r="BU151" s="3" t="e">
        <f>RANK(BU37,($H37,$M37,$R37,$W37,$AB37,$AG37,$AL37,$AQ37,$AV37,$BA37,$BF37,$BK37,$BP37,$BU37,$BZ37,$CE37),1)</f>
        <v>#VALUE!</v>
      </c>
      <c r="BV151" s="3" t="e">
        <f>RANK(BV37,($I37,$N37,$S37,$X37,$AC37,$AH37,$AM37,$AR37,$AW37,$BB37,$BG37,$BL37,$BQ37,$BV37,$CA37,$CF37),1)</f>
        <v>#VALUE!</v>
      </c>
      <c r="BW151" s="3" t="e">
        <f>RANK(BW37,($E37,$J37,$O37,$T37,$Y37,$AD37,$AI37,$AN37,$AS37,$AX37,$BC37,$BH37,$BM37,$BR37,$BW37,$CB37),0)</f>
        <v>#VALUE!</v>
      </c>
      <c r="BX151" s="3" t="e">
        <f>RANK(BX37,($F37,$K37,$P37,$U37,$Z37,$AE37,$AJ37,$AO37,$AT37,$AY37,$BD37,$BI37,$BN37,$BS37,$BX37,$CC37),1)</f>
        <v>#VALUE!</v>
      </c>
      <c r="BY151" s="3" t="e">
        <f>RANK(BY37,($G37,$L37,$Q37,$V37,$AA37,$AF37,$AK37,$AP37,$AU37,$AZ37,$BE37,$BJ37,$BO37,$BT37,$BY37,$CD37),1)</f>
        <v>#VALUE!</v>
      </c>
      <c r="BZ151" s="3" t="e">
        <f>RANK(BZ37,($H37,$M37,$R37,$W37,$AB37,$AG37,$AL37,$AQ37,$AV37,$BA37,$BF37,$BK37,$BP37,$BU37,$BZ37,$CE37),1)</f>
        <v>#VALUE!</v>
      </c>
      <c r="CA151" s="3" t="e">
        <f>RANK(CA37,($I37,$N37,$S37,$X37,$AC37,$AH37,$AM37,$AR37,$AW37,$BB37,$BG37,$BL37,$BQ37,$BV37,$CA37,$CF37),1)</f>
        <v>#VALUE!</v>
      </c>
      <c r="CB151" s="3" t="e">
        <f>RANK(CB37,($E37,$J37,$O37,$T37,$Y37,$AD37,$AI37,$AN37,$AS37,$AX37,$BC37,$BH37,$BM37,$BR37,$BW37,$CB37),0)</f>
        <v>#VALUE!</v>
      </c>
      <c r="CC151" s="3" t="e">
        <f>RANK(CC37,($F37,$K37,$P37,$U37,$Z37,$AE37,$AJ37,$AO37,$AT37,$AY37,$BD37,$BI37,$BN37,$BS37,$BX37,$CC37),1)</f>
        <v>#VALUE!</v>
      </c>
      <c r="CD151" s="3" t="e">
        <f>RANK(CD37,($G37,$L37,$Q37,$V37,$AA37,$AF37,$AK37,$AP37,$AU37,$AZ37,$BE37,$BJ37,$BO37,$BT37,$BY37,$CD37),1)</f>
        <v>#VALUE!</v>
      </c>
      <c r="CE151" s="3" t="e">
        <f>RANK(CE37,($H37,$M37,$R37,$W37,$AB37,$AG37,$AL37,$AQ37,$AV37,$BA37,$BF37,$BK37,$BP37,$BU37,$BZ37,$CE37),1)</f>
        <v>#VALUE!</v>
      </c>
      <c r="CF151" s="3" t="e">
        <f>RANK(CF37,($I37,$N37,$S37,$X37,$AC37,$AH37,$AM37,$AR37,$AW37,$BB37,$BG37,$BL37,$BQ37,$BV37,$CA37,$CF37),1)</f>
        <v>#VALUE!</v>
      </c>
      <c r="CH151" s="84"/>
      <c r="CI151" s="82"/>
      <c r="CJ151" s="82"/>
      <c r="CK151" s="82"/>
      <c r="CL151" s="82"/>
      <c r="CM151" s="3"/>
    </row>
    <row r="152" spans="1:91" s="79" customFormat="1" ht="15.75" hidden="1" thickBot="1" x14ac:dyDescent="0.3">
      <c r="A152" s="3">
        <f t="shared" si="88"/>
        <v>35</v>
      </c>
      <c r="B152" s="3" t="str">
        <f t="shared" si="88"/>
        <v>Montage</v>
      </c>
      <c r="C152" s="3">
        <f t="shared" si="88"/>
        <v>5</v>
      </c>
      <c r="D152" s="3"/>
      <c r="E152" s="3">
        <f>RANK(E38,($E38,$J38,$O38,$T38,$Y38,$AD38,$AI38,$AN38,$AS38,$AX38,$BC38,$BH38,$BM38,$BR38,$BW38,$CB38),0)</f>
        <v>1</v>
      </c>
      <c r="F152" s="3">
        <f>RANK(F38,($F38,$K38,$P38,$U38,$Z38,$AE38,$AJ38,$AO38,$AT38,$AY38,$BD38,$BI38,$BN38,$BS38,$BX38,$CC38),1)</f>
        <v>2</v>
      </c>
      <c r="G152" s="3">
        <f>RANK(G38,($G38,$L38,$Q38,$V38,$AA38,$AF38,$AK38,$AP38,$AU38,$AZ38,$BE38,$BJ38,$BO38,$BT38,$BY38,$CD38),1)</f>
        <v>2</v>
      </c>
      <c r="H152" s="3">
        <f>RANK(H38,($H38,$M38,$R38,$W38,$AB38,$AG38,$AL38,$AQ38,$AV38,$BA38,$BF38,$BK38,$BP38,$BU38,$BZ38,$CE38),1)</f>
        <v>2</v>
      </c>
      <c r="I152" s="3">
        <f>RANK(I38,($I38,$N38,$S38,$X38,$AC38,$AH38,$AM38,$AR38,$AW38,$BB38,$BG38,$BL38,$BQ38,$BV38,$CA38,$CF38),1)</f>
        <v>3</v>
      </c>
      <c r="J152" s="3">
        <f>RANK(J38,($E38,$J38,$O38,$T38,$Y38,$AD38,$AI38,$AN38,$AS38,$AX38,$BC38,$BH38,$BM38,$BR38,$BW38,$CB38),0)</f>
        <v>1</v>
      </c>
      <c r="K152" s="3">
        <f>RANK(K38,($F38,$K38,$P38,$U38,$Z38,$AE38,$AJ38,$AO38,$AT38,$AY38,$BD38,$BI38,$BN38,$BS38,$BX38,$CC38),1)</f>
        <v>4</v>
      </c>
      <c r="L152" s="3">
        <f>RANK(L38,($G38,$L38,$Q38,$V38,$AA38,$AF38,$AK38,$AP38,$AU38,$AZ38,$BE38,$BJ38,$BO38,$BT38,$BY38,$CD38),1)</f>
        <v>4</v>
      </c>
      <c r="M152" s="3">
        <f>RANK(M38,($H38,$M38,$R38,$W38,$AB38,$AG38,$AL38,$AQ38,$AV38,$BA38,$BF38,$BK38,$BP38,$BU38,$BZ38,$CE38),1)</f>
        <v>4</v>
      </c>
      <c r="N152" s="3">
        <f>RANK(N38,($I38,$N38,$S38,$X38,$AC38,$AH38,$AM38,$AR38,$AW38,$BB38,$BG38,$BL38,$BQ38,$BV38,$CA38,$CF38),1)</f>
        <v>6</v>
      </c>
      <c r="O152" s="3">
        <f>RANK(O38,($E38,$J38,$O38,$T38,$Y38,$AD38,$AI38,$AN38,$AS38,$AX38,$BC38,$BH38,$BM38,$BR38,$BW38,$CB38),0)</f>
        <v>1</v>
      </c>
      <c r="P152" s="3">
        <f>RANK(P38,($F38,$K38,$P38,$U38,$Z38,$AE38,$AJ38,$AO38,$AT38,$AY38,$BD38,$BI38,$BN38,$BS38,$BX38,$CC38),1)</f>
        <v>6</v>
      </c>
      <c r="Q152" s="3">
        <f>RANK(Q38,($G38,$L38,$Q38,$V38,$AA38,$AF38,$AK38,$AP38,$AU38,$AZ38,$BE38,$BJ38,$BO38,$BT38,$BY38,$CD38),1)</f>
        <v>6</v>
      </c>
      <c r="R152" s="3">
        <f>RANK(R38,($H38,$M38,$R38,$W38,$AB38,$AG38,$AL38,$AQ38,$AV38,$BA38,$BF38,$BK38,$BP38,$BU38,$BZ38,$CE38),1)</f>
        <v>6</v>
      </c>
      <c r="S152" s="3">
        <f>RANK(S38,($I38,$N38,$S38,$X38,$AC38,$AH38,$AM38,$AR38,$AW38,$BB38,$BG38,$BL38,$BQ38,$BV38,$CA38,$CF38),1)</f>
        <v>5</v>
      </c>
      <c r="T152" s="3">
        <f>RANK(T38,($E38,$J38,$O38,$T38,$Y38,$AD38,$AI38,$AN38,$AS38,$AX38,$BC38,$BH38,$BM38,$BR38,$BW38,$CB38),0)</f>
        <v>1</v>
      </c>
      <c r="U152" s="3">
        <f>RANK(U38,($F38,$K38,$P38,$U38,$Z38,$AE38,$AJ38,$AO38,$AT38,$AY38,$BD38,$BI38,$BN38,$BS38,$BX38,$CC38),1)</f>
        <v>5</v>
      </c>
      <c r="V152" s="3">
        <f>RANK(V38,($G38,$L38,$Q38,$V38,$AA38,$AF38,$AK38,$AP38,$AU38,$AZ38,$BE38,$BJ38,$BO38,$BT38,$BY38,$CD38),1)</f>
        <v>5</v>
      </c>
      <c r="W152" s="3">
        <f>RANK(W38,($H38,$M38,$R38,$W38,$AB38,$AG38,$AL38,$AQ38,$AV38,$BA38,$BF38,$BK38,$BP38,$BU38,$BZ38,$CE38),1)</f>
        <v>5</v>
      </c>
      <c r="X152" s="3">
        <f>RANK(X38,($I38,$N38,$S38,$X38,$AC38,$AH38,$AM38,$AR38,$AW38,$BB38,$BG38,$BL38,$BQ38,$BV38,$CA38,$CF38),1)</f>
        <v>4</v>
      </c>
      <c r="Y152" s="3">
        <f>RANK(Y38,($E38,$J38,$O38,$T38,$Y38,$AD38,$AI38,$AN38,$AS38,$AX38,$BC38,$BH38,$BM38,$BR38,$BW38,$CB38),0)</f>
        <v>1</v>
      </c>
      <c r="Z152" s="3">
        <f>RANK(Z38,($F38,$K38,$P38,$U38,$Z38,$AE38,$AJ38,$AO38,$AT38,$AY38,$BD38,$BI38,$BN38,$BS38,$BX38,$CC38),1)</f>
        <v>1</v>
      </c>
      <c r="AA152" s="3">
        <f>RANK(AA38,($G38,$L38,$Q38,$V38,$AA38,$AF38,$AK38,$AP38,$AU38,$AZ38,$BE38,$BJ38,$BO38,$BT38,$BY38,$CD38),1)</f>
        <v>1</v>
      </c>
      <c r="AB152" s="3">
        <f>RANK(AB38,($H38,$M38,$R38,$W38,$AB38,$AG38,$AL38,$AQ38,$AV38,$BA38,$BF38,$BK38,$BP38,$BU38,$BZ38,$CE38),1)</f>
        <v>1</v>
      </c>
      <c r="AC152" s="3">
        <f>RANK(AC38,($I38,$N38,$S38,$X38,$AC38,$AH38,$AM38,$AR38,$AW38,$BB38,$BG38,$BL38,$BQ38,$BV38,$CA38,$CF38),1)</f>
        <v>2</v>
      </c>
      <c r="AD152" s="3">
        <f>RANK(AD38,($E38,$J38,$O38,$T38,$Y38,$AD38,$AI38,$AN38,$AS38,$AX38,$BC38,$BH38,$BM38,$BR38,$BW38,$CB38),0)</f>
        <v>1</v>
      </c>
      <c r="AE152" s="3">
        <f>RANK(AE38,($F38,$K38,$P38,$U38,$Z38,$AE38,$AJ38,$AO38,$AT38,$AY38,$BD38,$BI38,$BN38,$BS38,$BX38,$CC38),1)</f>
        <v>3</v>
      </c>
      <c r="AF152" s="3">
        <f>RANK(AF38,($G38,$L38,$Q38,$V38,$AA38,$AF38,$AK38,$AP38,$AU38,$AZ38,$BE38,$BJ38,$BO38,$BT38,$BY38,$CD38),1)</f>
        <v>3</v>
      </c>
      <c r="AG152" s="3">
        <f>RANK(AG38,($H38,$M38,$R38,$W38,$AB38,$AG38,$AL38,$AQ38,$AV38,$BA38,$BF38,$BK38,$BP38,$BU38,$BZ38,$CE38),1)</f>
        <v>3</v>
      </c>
      <c r="AH152" s="3">
        <f>RANK(AH38,($I38,$N38,$S38,$X38,$AC38,$AH38,$AM38,$AR38,$AW38,$BB38,$BG38,$BL38,$BQ38,$BV38,$CA38,$CF38),1)</f>
        <v>1</v>
      </c>
      <c r="AI152" s="3" t="e">
        <f>RANK(AI38,($E38,$J38,$O38,$T38,$Y38,$AD38,$AI38,$AN38,$AS38,$AX38,$BC38,$BH38,$BM38,$BR38,$BW38,$CB38),0)</f>
        <v>#VALUE!</v>
      </c>
      <c r="AJ152" s="3" t="e">
        <f>RANK(AJ38,($F38,$K38,$P38,$U38,$Z38,$AE38,$AJ38,$AO38,$AT38,$AY38,$BD38,$BI38,$BN38,$BS38,$BX38,$CC38),1)</f>
        <v>#VALUE!</v>
      </c>
      <c r="AK152" s="3" t="e">
        <f>RANK(AK38,($G38,$L38,$Q38,$V38,$AA38,$AF38,$AK38,$AP38,$AU38,$AZ38,$BE38,$BJ38,$BO38,$BT38,$BY38,$CD38),1)</f>
        <v>#VALUE!</v>
      </c>
      <c r="AL152" s="3" t="e">
        <f>RANK(AL38,($H38,$M38,$R38,$W38,$AB38,$AG38,$AL38,$AQ38,$AV38,$BA38,$BF38,$BK38,$BP38,$BU38,$BZ38,$CE38),1)</f>
        <v>#VALUE!</v>
      </c>
      <c r="AM152" s="3" t="e">
        <f>RANK(AM38,($I38,$N38,$S38,$X38,$AC38,$AH38,$AM38,$AR38,$AW38,$BB38,$BG38,$BL38,$BQ38,$BV38,$CA38,$CF38),1)</f>
        <v>#VALUE!</v>
      </c>
      <c r="AN152" s="3" t="e">
        <f>RANK(AN38,($E38,$J38,$O38,$T38,$Y38,$AD38,$AI38,$AN38,$AS38,$AX38,$BC38,$BH38,$BM38,$BR38,$BW38,$CB38),0)</f>
        <v>#VALUE!</v>
      </c>
      <c r="AO152" s="3" t="e">
        <f>RANK(AO38,($F38,$K38,$P38,$U38,$Z38,$AE38,$AJ38,$AO38,$AT38,$AY38,$BD38,$BI38,$BN38,$BS38,$BX38,$CC38),1)</f>
        <v>#VALUE!</v>
      </c>
      <c r="AP152" s="3" t="e">
        <f>RANK(AP38,($G38,$L38,$Q38,$V38,$AA38,$AF38,$AK38,$AP38,$AU38,$AZ38,$BE38,$BJ38,$BO38,$BT38,$BY38,$CD38),1)</f>
        <v>#VALUE!</v>
      </c>
      <c r="AQ152" s="3" t="e">
        <f>RANK(AQ38,($H38,$M38,$R38,$W38,$AB38,$AG38,$AL38,$AQ38,$AV38,$BA38,$BF38,$BK38,$BP38,$BU38,$BZ38,$CE38),1)</f>
        <v>#VALUE!</v>
      </c>
      <c r="AR152" s="3" t="e">
        <f>RANK(AR38,($I38,$N38,$S38,$X38,$AC38,$AH38,$AM38,$AR38,$AW38,$BB38,$BG38,$BL38,$BQ38,$BV38,$CA38,$CF38),1)</f>
        <v>#VALUE!</v>
      </c>
      <c r="AS152" s="3" t="e">
        <f>RANK(AS38,($E38,$J38,$O38,$T38,$Y38,$AD38,$AI38,$AN38,$AS38,$AX38,$BC38,$BH38,$BM38,$BR38,$BW38,$CB38),0)</f>
        <v>#VALUE!</v>
      </c>
      <c r="AT152" s="3" t="e">
        <f>RANK(AT38,($F38,$K38,$P38,$U38,$Z38,$AE38,$AJ38,$AO38,$AT38,$AY38,$BD38,$BI38,$BN38,$BS38,$BX38,$CC38),1)</f>
        <v>#VALUE!</v>
      </c>
      <c r="AU152" s="3" t="e">
        <f>RANK(AU38,($G38,$L38,$Q38,$V38,$AA38,$AF38,$AK38,$AP38,$AU38,$AZ38,$BE38,$BJ38,$BO38,$BT38,$BY38,$CD38),1)</f>
        <v>#VALUE!</v>
      </c>
      <c r="AV152" s="3" t="e">
        <f>RANK(AV38,($H38,$M38,$R38,$W38,$AB38,$AG38,$AL38,$AQ38,$AV38,$BA38,$BF38,$BK38,$BP38,$BU38,$BZ38,$CE38),1)</f>
        <v>#VALUE!</v>
      </c>
      <c r="AW152" s="3" t="e">
        <f>RANK(AW38,($I38,$N38,$S38,$X38,$AC38,$AH38,$AM38,$AR38,$AW38,$BB38,$BG38,$BL38,$BQ38,$BV38,$CA38,$CF38),1)</f>
        <v>#VALUE!</v>
      </c>
      <c r="AX152" s="3" t="e">
        <f>RANK(AX38,($E38,$J38,$O38,$T38,$Y38,$AD38,$AI38,$AN38,$AS38,$AX38,$BC38,$BH38,$BM38,$BR38,$BW38,$CB38),0)</f>
        <v>#VALUE!</v>
      </c>
      <c r="AY152" s="3" t="e">
        <f>RANK(AY38,($F38,$K38,$P38,$U38,$Z38,$AE38,$AJ38,$AO38,$AT38,$AY38,$BD38,$BI38,$BN38,$BS38,$BX38,$CC38),1)</f>
        <v>#VALUE!</v>
      </c>
      <c r="AZ152" s="3" t="e">
        <f>RANK(AZ38,($G38,$L38,$Q38,$V38,$AA38,$AF38,$AK38,$AP38,$AU38,$AZ38,$BE38,$BJ38,$BO38,$BT38,$BY38,$CD38),1)</f>
        <v>#VALUE!</v>
      </c>
      <c r="BA152" s="3" t="e">
        <f>RANK(BA38,($H38,$M38,$R38,$W38,$AB38,$AG38,$AL38,$AQ38,$AV38,$BA38,$BF38,$BK38,$BP38,$BU38,$BZ38,$CE38),1)</f>
        <v>#VALUE!</v>
      </c>
      <c r="BB152" s="3" t="e">
        <f>RANK(BB38,($I38,$N38,$S38,$X38,$AC38,$AH38,$AM38,$AR38,$AW38,$BB38,$BG38,$BL38,$BQ38,$BV38,$CA38,$CF38),1)</f>
        <v>#VALUE!</v>
      </c>
      <c r="BC152" s="3" t="e">
        <f>RANK(BC38,($E38,$J38,$O38,$T38,$Y38,$AD38,$AI38,$AN38,$AS38,$AX38,$BC38,$BH38,$BM38,$BR38,$BW38,$CB38),0)</f>
        <v>#VALUE!</v>
      </c>
      <c r="BD152" s="3" t="e">
        <f>RANK(BD38,($F38,$K38,$P38,$U38,$Z38,$AE38,$AJ38,$AO38,$AT38,$AY38,$BD38,$BI38,$BN38,$BS38,$BX38,$CC38),1)</f>
        <v>#VALUE!</v>
      </c>
      <c r="BE152" s="3" t="e">
        <f>RANK(BE38,($G38,$L38,$Q38,$V38,$AA38,$AF38,$AK38,$AP38,$AU38,$AZ38,$BE38,$BJ38,$BO38,$BT38,$BY38,$CD38),1)</f>
        <v>#VALUE!</v>
      </c>
      <c r="BF152" s="3" t="e">
        <f>RANK(BF38,($H38,$M38,$R38,$W38,$AB38,$AG38,$AL38,$AQ38,$AV38,$BA38,$BF38,$BK38,$BP38,$BU38,$BZ38,$CE38),1)</f>
        <v>#VALUE!</v>
      </c>
      <c r="BG152" s="3" t="e">
        <f>RANK(BG38,($I38,$N38,$S38,$X38,$AC38,$AH38,$AM38,$AR38,$AW38,$BB38,$BG38,$BL38,$BQ38,$BV38,$CA38,$CF38),1)</f>
        <v>#VALUE!</v>
      </c>
      <c r="BH152" s="3" t="e">
        <f>RANK(BH38,($E38,$J38,$O38,$T38,$Y38,$AD38,$AI38,$AN38,$AS38,$AX38,$BC38,$BH38,$BM38,$BR38,$BW38,$CB38),0)</f>
        <v>#VALUE!</v>
      </c>
      <c r="BI152" s="3" t="e">
        <f>RANK(BI38,($F38,$K38,$P38,$U38,$Z38,$AE38,$AJ38,$AO38,$AT38,$AY38,$BD38,$BI38,$BN38,$BS38,$BX38,$CC38),1)</f>
        <v>#VALUE!</v>
      </c>
      <c r="BJ152" s="3" t="e">
        <f>RANK(BJ38,($G38,$L38,$Q38,$V38,$AA38,$AF38,$AK38,$AP38,$AU38,$AZ38,$BE38,$BJ38,$BO38,$BT38,$BY38,$CD38),1)</f>
        <v>#VALUE!</v>
      </c>
      <c r="BK152" s="3" t="e">
        <f>RANK(BK38,($H38,$M38,$R38,$W38,$AB38,$AG38,$AL38,$AQ38,$AV38,$BA38,$BF38,$BK38,$BP38,$BU38,$BZ38,$CE38),1)</f>
        <v>#VALUE!</v>
      </c>
      <c r="BL152" s="3" t="e">
        <f>RANK(BL38,($I38,$N38,$S38,$X38,$AC38,$AH38,$AM38,$AR38,$AW38,$BB38,$BG38,$BL38,$BQ38,$BV38,$CA38,$CF38),1)</f>
        <v>#VALUE!</v>
      </c>
      <c r="BM152" s="3" t="e">
        <f>RANK(BM38,($E38,$J38,$O38,$T38,$Y38,$AD38,$AI38,$AN38,$AS38,$AX38,$BC38,$BH38,$BM38,$BR38,$BW38,$CB38),0)</f>
        <v>#VALUE!</v>
      </c>
      <c r="BN152" s="3" t="e">
        <f>RANK(BN38,($F38,$K38,$P38,$U38,$Z38,$AE38,$AJ38,$AO38,$AT38,$AY38,$BD38,$BI38,$BN38,$BS38,$BX38,$CC38),1)</f>
        <v>#VALUE!</v>
      </c>
      <c r="BO152" s="3" t="e">
        <f>RANK(BO38,($G38,$L38,$Q38,$V38,$AA38,$AF38,$AK38,$AP38,$AU38,$AZ38,$BE38,$BJ38,$BO38,$BT38,$BY38,$CD38),1)</f>
        <v>#VALUE!</v>
      </c>
      <c r="BP152" s="3" t="e">
        <f>RANK(BP38,($H38,$M38,$R38,$W38,$AB38,$AG38,$AL38,$AQ38,$AV38,$BA38,$BF38,$BK38,$BP38,$BU38,$BZ38,$CE38),1)</f>
        <v>#VALUE!</v>
      </c>
      <c r="BQ152" s="3" t="e">
        <f>RANK(BQ38,($I38,$N38,$S38,$X38,$AC38,$AH38,$AM38,$AR38,$AW38,$BB38,$BG38,$BL38,$BQ38,$BV38,$CA38,$CF38),1)</f>
        <v>#VALUE!</v>
      </c>
      <c r="BR152" s="3" t="e">
        <f>RANK(BR38,($E38,$J38,$O38,$T38,$Y38,$AD38,$AI38,$AN38,$AS38,$AX38,$BC38,$BH38,$BM38,$BR38,$BW38,$CB38),0)</f>
        <v>#VALUE!</v>
      </c>
      <c r="BS152" s="3" t="e">
        <f>RANK(BS38,($F38,$K38,$P38,$U38,$Z38,$AE38,$AJ38,$AO38,$AT38,$AY38,$BD38,$BI38,$BN38,$BS38,$BX38,$CC38),1)</f>
        <v>#VALUE!</v>
      </c>
      <c r="BT152" s="3" t="e">
        <f>RANK(BT38,($G38,$L38,$Q38,$V38,$AA38,$AF38,$AK38,$AP38,$AU38,$AZ38,$BE38,$BJ38,$BO38,$BT38,$BY38,$CD38),1)</f>
        <v>#VALUE!</v>
      </c>
      <c r="BU152" s="3" t="e">
        <f>RANK(BU38,($H38,$M38,$R38,$W38,$AB38,$AG38,$AL38,$AQ38,$AV38,$BA38,$BF38,$BK38,$BP38,$BU38,$BZ38,$CE38),1)</f>
        <v>#VALUE!</v>
      </c>
      <c r="BV152" s="3" t="e">
        <f>RANK(BV38,($I38,$N38,$S38,$X38,$AC38,$AH38,$AM38,$AR38,$AW38,$BB38,$BG38,$BL38,$BQ38,$BV38,$CA38,$CF38),1)</f>
        <v>#VALUE!</v>
      </c>
      <c r="BW152" s="3" t="e">
        <f>RANK(BW38,($E38,$J38,$O38,$T38,$Y38,$AD38,$AI38,$AN38,$AS38,$AX38,$BC38,$BH38,$BM38,$BR38,$BW38,$CB38),0)</f>
        <v>#VALUE!</v>
      </c>
      <c r="BX152" s="3" t="e">
        <f>RANK(BX38,($F38,$K38,$P38,$U38,$Z38,$AE38,$AJ38,$AO38,$AT38,$AY38,$BD38,$BI38,$BN38,$BS38,$BX38,$CC38),1)</f>
        <v>#VALUE!</v>
      </c>
      <c r="BY152" s="3" t="e">
        <f>RANK(BY38,($G38,$L38,$Q38,$V38,$AA38,$AF38,$AK38,$AP38,$AU38,$AZ38,$BE38,$BJ38,$BO38,$BT38,$BY38,$CD38),1)</f>
        <v>#VALUE!</v>
      </c>
      <c r="BZ152" s="3" t="e">
        <f>RANK(BZ38,($H38,$M38,$R38,$W38,$AB38,$AG38,$AL38,$AQ38,$AV38,$BA38,$BF38,$BK38,$BP38,$BU38,$BZ38,$CE38),1)</f>
        <v>#VALUE!</v>
      </c>
      <c r="CA152" s="3" t="e">
        <f>RANK(CA38,($I38,$N38,$S38,$X38,$AC38,$AH38,$AM38,$AR38,$AW38,$BB38,$BG38,$BL38,$BQ38,$BV38,$CA38,$CF38),1)</f>
        <v>#VALUE!</v>
      </c>
      <c r="CB152" s="3" t="e">
        <f>RANK(CB38,($E38,$J38,$O38,$T38,$Y38,$AD38,$AI38,$AN38,$AS38,$AX38,$BC38,$BH38,$BM38,$BR38,$BW38,$CB38),0)</f>
        <v>#VALUE!</v>
      </c>
      <c r="CC152" s="3" t="e">
        <f>RANK(CC38,($F38,$K38,$P38,$U38,$Z38,$AE38,$AJ38,$AO38,$AT38,$AY38,$BD38,$BI38,$BN38,$BS38,$BX38,$CC38),1)</f>
        <v>#VALUE!</v>
      </c>
      <c r="CD152" s="3" t="e">
        <f>RANK(CD38,($G38,$L38,$Q38,$V38,$AA38,$AF38,$AK38,$AP38,$AU38,$AZ38,$BE38,$BJ38,$BO38,$BT38,$BY38,$CD38),1)</f>
        <v>#VALUE!</v>
      </c>
      <c r="CE152" s="3" t="e">
        <f>RANK(CE38,($H38,$M38,$R38,$W38,$AB38,$AG38,$AL38,$AQ38,$AV38,$BA38,$BF38,$BK38,$BP38,$BU38,$BZ38,$CE38),1)</f>
        <v>#VALUE!</v>
      </c>
      <c r="CF152" s="3" t="e">
        <f>RANK(CF38,($I38,$N38,$S38,$X38,$AC38,$AH38,$AM38,$AR38,$AW38,$BB38,$BG38,$BL38,$BQ38,$BV38,$CA38,$CF38),1)</f>
        <v>#VALUE!</v>
      </c>
      <c r="CH152" s="84"/>
      <c r="CI152" s="82"/>
      <c r="CJ152" s="82"/>
      <c r="CK152" s="82"/>
      <c r="CL152" s="82"/>
      <c r="CM152" s="3"/>
    </row>
    <row r="153" spans="1:91" s="79" customFormat="1" ht="15.75" hidden="1" thickBot="1" x14ac:dyDescent="0.3">
      <c r="A153" s="3">
        <f t="shared" si="88"/>
        <v>36</v>
      </c>
      <c r="B153" s="3" t="str">
        <f t="shared" si="88"/>
        <v>Montage</v>
      </c>
      <c r="C153" s="3">
        <f t="shared" si="88"/>
        <v>6</v>
      </c>
      <c r="D153" s="3"/>
      <c r="E153" s="3">
        <f>RANK(E39,($E39,$J39,$O39,$T39,$Y39,$AD39,$AI39,$AN39,$AS39,$AX39,$BC39,$BH39,$BM39,$BR39,$BW39,$CB39),0)</f>
        <v>1</v>
      </c>
      <c r="F153" s="3">
        <f>RANK(F39,($F39,$K39,$P39,$U39,$Z39,$AE39,$AJ39,$AO39,$AT39,$AY39,$BD39,$BI39,$BN39,$BS39,$BX39,$CC39),1)</f>
        <v>2</v>
      </c>
      <c r="G153" s="3">
        <f>RANK(G39,($G39,$L39,$Q39,$V39,$AA39,$AF39,$AK39,$AP39,$AU39,$AZ39,$BE39,$BJ39,$BO39,$BT39,$BY39,$CD39),1)</f>
        <v>2</v>
      </c>
      <c r="H153" s="3">
        <f>RANK(H39,($H39,$M39,$R39,$W39,$AB39,$AG39,$AL39,$AQ39,$AV39,$BA39,$BF39,$BK39,$BP39,$BU39,$BZ39,$CE39),1)</f>
        <v>2</v>
      </c>
      <c r="I153" s="3">
        <f>RANK(I39,($I39,$N39,$S39,$X39,$AC39,$AH39,$AM39,$AR39,$AW39,$BB39,$BG39,$BL39,$BQ39,$BV39,$CA39,$CF39),1)</f>
        <v>3</v>
      </c>
      <c r="J153" s="3">
        <f>RANK(J39,($E39,$J39,$O39,$T39,$Y39,$AD39,$AI39,$AN39,$AS39,$AX39,$BC39,$BH39,$BM39,$BR39,$BW39,$CB39),0)</f>
        <v>1</v>
      </c>
      <c r="K153" s="3">
        <f>RANK(K39,($F39,$K39,$P39,$U39,$Z39,$AE39,$AJ39,$AO39,$AT39,$AY39,$BD39,$BI39,$BN39,$BS39,$BX39,$CC39),1)</f>
        <v>3</v>
      </c>
      <c r="L153" s="3">
        <f>RANK(L39,($G39,$L39,$Q39,$V39,$AA39,$AF39,$AK39,$AP39,$AU39,$AZ39,$BE39,$BJ39,$BO39,$BT39,$BY39,$CD39),1)</f>
        <v>3</v>
      </c>
      <c r="M153" s="3">
        <f>RANK(M39,($H39,$M39,$R39,$W39,$AB39,$AG39,$AL39,$AQ39,$AV39,$BA39,$BF39,$BK39,$BP39,$BU39,$BZ39,$CE39),1)</f>
        <v>3</v>
      </c>
      <c r="N153" s="3">
        <f>RANK(N39,($I39,$N39,$S39,$X39,$AC39,$AH39,$AM39,$AR39,$AW39,$BB39,$BG39,$BL39,$BQ39,$BV39,$CA39,$CF39),1)</f>
        <v>6</v>
      </c>
      <c r="O153" s="3">
        <f>RANK(O39,($E39,$J39,$O39,$T39,$Y39,$AD39,$AI39,$AN39,$AS39,$AX39,$BC39,$BH39,$BM39,$BR39,$BW39,$CB39),0)</f>
        <v>1</v>
      </c>
      <c r="P153" s="3">
        <f>RANK(P39,($F39,$K39,$P39,$U39,$Z39,$AE39,$AJ39,$AO39,$AT39,$AY39,$BD39,$BI39,$BN39,$BS39,$BX39,$CC39),1)</f>
        <v>6</v>
      </c>
      <c r="Q153" s="3">
        <f>RANK(Q39,($G39,$L39,$Q39,$V39,$AA39,$AF39,$AK39,$AP39,$AU39,$AZ39,$BE39,$BJ39,$BO39,$BT39,$BY39,$CD39),1)</f>
        <v>6</v>
      </c>
      <c r="R153" s="3">
        <f>RANK(R39,($H39,$M39,$R39,$W39,$AB39,$AG39,$AL39,$AQ39,$AV39,$BA39,$BF39,$BK39,$BP39,$BU39,$BZ39,$CE39),1)</f>
        <v>6</v>
      </c>
      <c r="S153" s="3">
        <f>RANK(S39,($I39,$N39,$S39,$X39,$AC39,$AH39,$AM39,$AR39,$AW39,$BB39,$BG39,$BL39,$BQ39,$BV39,$CA39,$CF39),1)</f>
        <v>5</v>
      </c>
      <c r="T153" s="3">
        <f>RANK(T39,($E39,$J39,$O39,$T39,$Y39,$AD39,$AI39,$AN39,$AS39,$AX39,$BC39,$BH39,$BM39,$BR39,$BW39,$CB39),0)</f>
        <v>1</v>
      </c>
      <c r="U153" s="3">
        <f>RANK(U39,($F39,$K39,$P39,$U39,$Z39,$AE39,$AJ39,$AO39,$AT39,$AY39,$BD39,$BI39,$BN39,$BS39,$BX39,$CC39),1)</f>
        <v>5</v>
      </c>
      <c r="V153" s="3">
        <f>RANK(V39,($G39,$L39,$Q39,$V39,$AA39,$AF39,$AK39,$AP39,$AU39,$AZ39,$BE39,$BJ39,$BO39,$BT39,$BY39,$CD39),1)</f>
        <v>5</v>
      </c>
      <c r="W153" s="3">
        <f>RANK(W39,($H39,$M39,$R39,$W39,$AB39,$AG39,$AL39,$AQ39,$AV39,$BA39,$BF39,$BK39,$BP39,$BU39,$BZ39,$CE39),1)</f>
        <v>5</v>
      </c>
      <c r="X153" s="3">
        <f>RANK(X39,($I39,$N39,$S39,$X39,$AC39,$AH39,$AM39,$AR39,$AW39,$BB39,$BG39,$BL39,$BQ39,$BV39,$CA39,$CF39),1)</f>
        <v>1</v>
      </c>
      <c r="Y153" s="3">
        <f>RANK(Y39,($E39,$J39,$O39,$T39,$Y39,$AD39,$AI39,$AN39,$AS39,$AX39,$BC39,$BH39,$BM39,$BR39,$BW39,$CB39),0)</f>
        <v>1</v>
      </c>
      <c r="Z153" s="3">
        <f>RANK(Z39,($F39,$K39,$P39,$U39,$Z39,$AE39,$AJ39,$AO39,$AT39,$AY39,$BD39,$BI39,$BN39,$BS39,$BX39,$CC39),1)</f>
        <v>1</v>
      </c>
      <c r="AA153" s="3">
        <f>RANK(AA39,($G39,$L39,$Q39,$V39,$AA39,$AF39,$AK39,$AP39,$AU39,$AZ39,$BE39,$BJ39,$BO39,$BT39,$BY39,$CD39),1)</f>
        <v>1</v>
      </c>
      <c r="AB153" s="3">
        <f>RANK(AB39,($H39,$M39,$R39,$W39,$AB39,$AG39,$AL39,$AQ39,$AV39,$BA39,$BF39,$BK39,$BP39,$BU39,$BZ39,$CE39),1)</f>
        <v>1</v>
      </c>
      <c r="AC153" s="3">
        <f>RANK(AC39,($I39,$N39,$S39,$X39,$AC39,$AH39,$AM39,$AR39,$AW39,$BB39,$BG39,$BL39,$BQ39,$BV39,$CA39,$CF39),1)</f>
        <v>4</v>
      </c>
      <c r="AD153" s="3">
        <f>RANK(AD39,($E39,$J39,$O39,$T39,$Y39,$AD39,$AI39,$AN39,$AS39,$AX39,$BC39,$BH39,$BM39,$BR39,$BW39,$CB39),0)</f>
        <v>1</v>
      </c>
      <c r="AE153" s="3">
        <f>RANK(AE39,($F39,$K39,$P39,$U39,$Z39,$AE39,$AJ39,$AO39,$AT39,$AY39,$BD39,$BI39,$BN39,$BS39,$BX39,$CC39),1)</f>
        <v>4</v>
      </c>
      <c r="AF153" s="3">
        <f>RANK(AF39,($G39,$L39,$Q39,$V39,$AA39,$AF39,$AK39,$AP39,$AU39,$AZ39,$BE39,$BJ39,$BO39,$BT39,$BY39,$CD39),1)</f>
        <v>4</v>
      </c>
      <c r="AG153" s="3">
        <f>RANK(AG39,($H39,$M39,$R39,$W39,$AB39,$AG39,$AL39,$AQ39,$AV39,$BA39,$BF39,$BK39,$BP39,$BU39,$BZ39,$CE39),1)</f>
        <v>4</v>
      </c>
      <c r="AH153" s="3">
        <f>RANK(AH39,($I39,$N39,$S39,$X39,$AC39,$AH39,$AM39,$AR39,$AW39,$BB39,$BG39,$BL39,$BQ39,$BV39,$CA39,$CF39),1)</f>
        <v>2</v>
      </c>
      <c r="AI153" s="3" t="e">
        <f>RANK(AI39,($E39,$J39,$O39,$T39,$Y39,$AD39,$AI39,$AN39,$AS39,$AX39,$BC39,$BH39,$BM39,$BR39,$BW39,$CB39),0)</f>
        <v>#VALUE!</v>
      </c>
      <c r="AJ153" s="3" t="e">
        <f>RANK(AJ39,($F39,$K39,$P39,$U39,$Z39,$AE39,$AJ39,$AO39,$AT39,$AY39,$BD39,$BI39,$BN39,$BS39,$BX39,$CC39),1)</f>
        <v>#VALUE!</v>
      </c>
      <c r="AK153" s="3" t="e">
        <f>RANK(AK39,($G39,$L39,$Q39,$V39,$AA39,$AF39,$AK39,$AP39,$AU39,$AZ39,$BE39,$BJ39,$BO39,$BT39,$BY39,$CD39),1)</f>
        <v>#VALUE!</v>
      </c>
      <c r="AL153" s="3" t="e">
        <f>RANK(AL39,($H39,$M39,$R39,$W39,$AB39,$AG39,$AL39,$AQ39,$AV39,$BA39,$BF39,$BK39,$BP39,$BU39,$BZ39,$CE39),1)</f>
        <v>#VALUE!</v>
      </c>
      <c r="AM153" s="3" t="e">
        <f>RANK(AM39,($I39,$N39,$S39,$X39,$AC39,$AH39,$AM39,$AR39,$AW39,$BB39,$BG39,$BL39,$BQ39,$BV39,$CA39,$CF39),1)</f>
        <v>#VALUE!</v>
      </c>
      <c r="AN153" s="3" t="e">
        <f>RANK(AN39,($E39,$J39,$O39,$T39,$Y39,$AD39,$AI39,$AN39,$AS39,$AX39,$BC39,$BH39,$BM39,$BR39,$BW39,$CB39),0)</f>
        <v>#VALUE!</v>
      </c>
      <c r="AO153" s="3" t="e">
        <f>RANK(AO39,($F39,$K39,$P39,$U39,$Z39,$AE39,$AJ39,$AO39,$AT39,$AY39,$BD39,$BI39,$BN39,$BS39,$BX39,$CC39),1)</f>
        <v>#VALUE!</v>
      </c>
      <c r="AP153" s="3" t="e">
        <f>RANK(AP39,($G39,$L39,$Q39,$V39,$AA39,$AF39,$AK39,$AP39,$AU39,$AZ39,$BE39,$BJ39,$BO39,$BT39,$BY39,$CD39),1)</f>
        <v>#VALUE!</v>
      </c>
      <c r="AQ153" s="3" t="e">
        <f>RANK(AQ39,($H39,$M39,$R39,$W39,$AB39,$AG39,$AL39,$AQ39,$AV39,$BA39,$BF39,$BK39,$BP39,$BU39,$BZ39,$CE39),1)</f>
        <v>#VALUE!</v>
      </c>
      <c r="AR153" s="3" t="e">
        <f>RANK(AR39,($I39,$N39,$S39,$X39,$AC39,$AH39,$AM39,$AR39,$AW39,$BB39,$BG39,$BL39,$BQ39,$BV39,$CA39,$CF39),1)</f>
        <v>#VALUE!</v>
      </c>
      <c r="AS153" s="3" t="e">
        <f>RANK(AS39,($E39,$J39,$O39,$T39,$Y39,$AD39,$AI39,$AN39,$AS39,$AX39,$BC39,$BH39,$BM39,$BR39,$BW39,$CB39),0)</f>
        <v>#VALUE!</v>
      </c>
      <c r="AT153" s="3" t="e">
        <f>RANK(AT39,($F39,$K39,$P39,$U39,$Z39,$AE39,$AJ39,$AO39,$AT39,$AY39,$BD39,$BI39,$BN39,$BS39,$BX39,$CC39),1)</f>
        <v>#VALUE!</v>
      </c>
      <c r="AU153" s="3" t="e">
        <f>RANK(AU39,($G39,$L39,$Q39,$V39,$AA39,$AF39,$AK39,$AP39,$AU39,$AZ39,$BE39,$BJ39,$BO39,$BT39,$BY39,$CD39),1)</f>
        <v>#VALUE!</v>
      </c>
      <c r="AV153" s="3" t="e">
        <f>RANK(AV39,($H39,$M39,$R39,$W39,$AB39,$AG39,$AL39,$AQ39,$AV39,$BA39,$BF39,$BK39,$BP39,$BU39,$BZ39,$CE39),1)</f>
        <v>#VALUE!</v>
      </c>
      <c r="AW153" s="3" t="e">
        <f>RANK(AW39,($I39,$N39,$S39,$X39,$AC39,$AH39,$AM39,$AR39,$AW39,$BB39,$BG39,$BL39,$BQ39,$BV39,$CA39,$CF39),1)</f>
        <v>#VALUE!</v>
      </c>
      <c r="AX153" s="3" t="e">
        <f>RANK(AX39,($E39,$J39,$O39,$T39,$Y39,$AD39,$AI39,$AN39,$AS39,$AX39,$BC39,$BH39,$BM39,$BR39,$BW39,$CB39),0)</f>
        <v>#VALUE!</v>
      </c>
      <c r="AY153" s="3" t="e">
        <f>RANK(AY39,($F39,$K39,$P39,$U39,$Z39,$AE39,$AJ39,$AO39,$AT39,$AY39,$BD39,$BI39,$BN39,$BS39,$BX39,$CC39),1)</f>
        <v>#VALUE!</v>
      </c>
      <c r="AZ153" s="3" t="e">
        <f>RANK(AZ39,($G39,$L39,$Q39,$V39,$AA39,$AF39,$AK39,$AP39,$AU39,$AZ39,$BE39,$BJ39,$BO39,$BT39,$BY39,$CD39),1)</f>
        <v>#VALUE!</v>
      </c>
      <c r="BA153" s="3" t="e">
        <f>RANK(BA39,($H39,$M39,$R39,$W39,$AB39,$AG39,$AL39,$AQ39,$AV39,$BA39,$BF39,$BK39,$BP39,$BU39,$BZ39,$CE39),1)</f>
        <v>#VALUE!</v>
      </c>
      <c r="BB153" s="3" t="e">
        <f>RANK(BB39,($I39,$N39,$S39,$X39,$AC39,$AH39,$AM39,$AR39,$AW39,$BB39,$BG39,$BL39,$BQ39,$BV39,$CA39,$CF39),1)</f>
        <v>#VALUE!</v>
      </c>
      <c r="BC153" s="3" t="e">
        <f>RANK(BC39,($E39,$J39,$O39,$T39,$Y39,$AD39,$AI39,$AN39,$AS39,$AX39,$BC39,$BH39,$BM39,$BR39,$BW39,$CB39),0)</f>
        <v>#VALUE!</v>
      </c>
      <c r="BD153" s="3" t="e">
        <f>RANK(BD39,($F39,$K39,$P39,$U39,$Z39,$AE39,$AJ39,$AO39,$AT39,$AY39,$BD39,$BI39,$BN39,$BS39,$BX39,$CC39),1)</f>
        <v>#VALUE!</v>
      </c>
      <c r="BE153" s="3" t="e">
        <f>RANK(BE39,($G39,$L39,$Q39,$V39,$AA39,$AF39,$AK39,$AP39,$AU39,$AZ39,$BE39,$BJ39,$BO39,$BT39,$BY39,$CD39),1)</f>
        <v>#VALUE!</v>
      </c>
      <c r="BF153" s="3" t="e">
        <f>RANK(BF39,($H39,$M39,$R39,$W39,$AB39,$AG39,$AL39,$AQ39,$AV39,$BA39,$BF39,$BK39,$BP39,$BU39,$BZ39,$CE39),1)</f>
        <v>#VALUE!</v>
      </c>
      <c r="BG153" s="3" t="e">
        <f>RANK(BG39,($I39,$N39,$S39,$X39,$AC39,$AH39,$AM39,$AR39,$AW39,$BB39,$BG39,$BL39,$BQ39,$BV39,$CA39,$CF39),1)</f>
        <v>#VALUE!</v>
      </c>
      <c r="BH153" s="3" t="e">
        <f>RANK(BH39,($E39,$J39,$O39,$T39,$Y39,$AD39,$AI39,$AN39,$AS39,$AX39,$BC39,$BH39,$BM39,$BR39,$BW39,$CB39),0)</f>
        <v>#VALUE!</v>
      </c>
      <c r="BI153" s="3" t="e">
        <f>RANK(BI39,($F39,$K39,$P39,$U39,$Z39,$AE39,$AJ39,$AO39,$AT39,$AY39,$BD39,$BI39,$BN39,$BS39,$BX39,$CC39),1)</f>
        <v>#VALUE!</v>
      </c>
      <c r="BJ153" s="3" t="e">
        <f>RANK(BJ39,($G39,$L39,$Q39,$V39,$AA39,$AF39,$AK39,$AP39,$AU39,$AZ39,$BE39,$BJ39,$BO39,$BT39,$BY39,$CD39),1)</f>
        <v>#VALUE!</v>
      </c>
      <c r="BK153" s="3" t="e">
        <f>RANK(BK39,($H39,$M39,$R39,$W39,$AB39,$AG39,$AL39,$AQ39,$AV39,$BA39,$BF39,$BK39,$BP39,$BU39,$BZ39,$CE39),1)</f>
        <v>#VALUE!</v>
      </c>
      <c r="BL153" s="3" t="e">
        <f>RANK(BL39,($I39,$N39,$S39,$X39,$AC39,$AH39,$AM39,$AR39,$AW39,$BB39,$BG39,$BL39,$BQ39,$BV39,$CA39,$CF39),1)</f>
        <v>#VALUE!</v>
      </c>
      <c r="BM153" s="3" t="e">
        <f>RANK(BM39,($E39,$J39,$O39,$T39,$Y39,$AD39,$AI39,$AN39,$AS39,$AX39,$BC39,$BH39,$BM39,$BR39,$BW39,$CB39),0)</f>
        <v>#VALUE!</v>
      </c>
      <c r="BN153" s="3" t="e">
        <f>RANK(BN39,($F39,$K39,$P39,$U39,$Z39,$AE39,$AJ39,$AO39,$AT39,$AY39,$BD39,$BI39,$BN39,$BS39,$BX39,$CC39),1)</f>
        <v>#VALUE!</v>
      </c>
      <c r="BO153" s="3" t="e">
        <f>RANK(BO39,($G39,$L39,$Q39,$V39,$AA39,$AF39,$AK39,$AP39,$AU39,$AZ39,$BE39,$BJ39,$BO39,$BT39,$BY39,$CD39),1)</f>
        <v>#VALUE!</v>
      </c>
      <c r="BP153" s="3" t="e">
        <f>RANK(BP39,($H39,$M39,$R39,$W39,$AB39,$AG39,$AL39,$AQ39,$AV39,$BA39,$BF39,$BK39,$BP39,$BU39,$BZ39,$CE39),1)</f>
        <v>#VALUE!</v>
      </c>
      <c r="BQ153" s="3" t="e">
        <f>RANK(BQ39,($I39,$N39,$S39,$X39,$AC39,$AH39,$AM39,$AR39,$AW39,$BB39,$BG39,$BL39,$BQ39,$BV39,$CA39,$CF39),1)</f>
        <v>#VALUE!</v>
      </c>
      <c r="BR153" s="3" t="e">
        <f>RANK(BR39,($E39,$J39,$O39,$T39,$Y39,$AD39,$AI39,$AN39,$AS39,$AX39,$BC39,$BH39,$BM39,$BR39,$BW39,$CB39),0)</f>
        <v>#VALUE!</v>
      </c>
      <c r="BS153" s="3" t="e">
        <f>RANK(BS39,($F39,$K39,$P39,$U39,$Z39,$AE39,$AJ39,$AO39,$AT39,$AY39,$BD39,$BI39,$BN39,$BS39,$BX39,$CC39),1)</f>
        <v>#VALUE!</v>
      </c>
      <c r="BT153" s="3" t="e">
        <f>RANK(BT39,($G39,$L39,$Q39,$V39,$AA39,$AF39,$AK39,$AP39,$AU39,$AZ39,$BE39,$BJ39,$BO39,$BT39,$BY39,$CD39),1)</f>
        <v>#VALUE!</v>
      </c>
      <c r="BU153" s="3" t="e">
        <f>RANK(BU39,($H39,$M39,$R39,$W39,$AB39,$AG39,$AL39,$AQ39,$AV39,$BA39,$BF39,$BK39,$BP39,$BU39,$BZ39,$CE39),1)</f>
        <v>#VALUE!</v>
      </c>
      <c r="BV153" s="3" t="e">
        <f>RANK(BV39,($I39,$N39,$S39,$X39,$AC39,$AH39,$AM39,$AR39,$AW39,$BB39,$BG39,$BL39,$BQ39,$BV39,$CA39,$CF39),1)</f>
        <v>#VALUE!</v>
      </c>
      <c r="BW153" s="3" t="e">
        <f>RANK(BW39,($E39,$J39,$O39,$T39,$Y39,$AD39,$AI39,$AN39,$AS39,$AX39,$BC39,$BH39,$BM39,$BR39,$BW39,$CB39),0)</f>
        <v>#VALUE!</v>
      </c>
      <c r="BX153" s="3" t="e">
        <f>RANK(BX39,($F39,$K39,$P39,$U39,$Z39,$AE39,$AJ39,$AO39,$AT39,$AY39,$BD39,$BI39,$BN39,$BS39,$BX39,$CC39),1)</f>
        <v>#VALUE!</v>
      </c>
      <c r="BY153" s="3" t="e">
        <f>RANK(BY39,($G39,$L39,$Q39,$V39,$AA39,$AF39,$AK39,$AP39,$AU39,$AZ39,$BE39,$BJ39,$BO39,$BT39,$BY39,$CD39),1)</f>
        <v>#VALUE!</v>
      </c>
      <c r="BZ153" s="3" t="e">
        <f>RANK(BZ39,($H39,$M39,$R39,$W39,$AB39,$AG39,$AL39,$AQ39,$AV39,$BA39,$BF39,$BK39,$BP39,$BU39,$BZ39,$CE39),1)</f>
        <v>#VALUE!</v>
      </c>
      <c r="CA153" s="3" t="e">
        <f>RANK(CA39,($I39,$N39,$S39,$X39,$AC39,$AH39,$AM39,$AR39,$AW39,$BB39,$BG39,$BL39,$BQ39,$BV39,$CA39,$CF39),1)</f>
        <v>#VALUE!</v>
      </c>
      <c r="CB153" s="3" t="e">
        <f>RANK(CB39,($E39,$J39,$O39,$T39,$Y39,$AD39,$AI39,$AN39,$AS39,$AX39,$BC39,$BH39,$BM39,$BR39,$BW39,$CB39),0)</f>
        <v>#VALUE!</v>
      </c>
      <c r="CC153" s="3" t="e">
        <f>RANK(CC39,($F39,$K39,$P39,$U39,$Z39,$AE39,$AJ39,$AO39,$AT39,$AY39,$BD39,$BI39,$BN39,$BS39,$BX39,$CC39),1)</f>
        <v>#VALUE!</v>
      </c>
      <c r="CD153" s="3" t="e">
        <f>RANK(CD39,($G39,$L39,$Q39,$V39,$AA39,$AF39,$AK39,$AP39,$AU39,$AZ39,$BE39,$BJ39,$BO39,$BT39,$BY39,$CD39),1)</f>
        <v>#VALUE!</v>
      </c>
      <c r="CE153" s="3" t="e">
        <f>RANK(CE39,($H39,$M39,$R39,$W39,$AB39,$AG39,$AL39,$AQ39,$AV39,$BA39,$BF39,$BK39,$BP39,$BU39,$BZ39,$CE39),1)</f>
        <v>#VALUE!</v>
      </c>
      <c r="CF153" s="3" t="e">
        <f>RANK(CF39,($I39,$N39,$S39,$X39,$AC39,$AH39,$AM39,$AR39,$AW39,$BB39,$BG39,$BL39,$BQ39,$BV39,$CA39,$CF39),1)</f>
        <v>#VALUE!</v>
      </c>
      <c r="CH153" s="84"/>
      <c r="CI153" s="82"/>
      <c r="CJ153" s="82"/>
      <c r="CK153" s="82"/>
      <c r="CL153" s="82"/>
      <c r="CM153" s="3"/>
    </row>
    <row r="154" spans="1:91" s="79" customFormat="1" ht="15.75" hidden="1" thickBot="1" x14ac:dyDescent="0.3">
      <c r="A154" s="3">
        <f t="shared" si="88"/>
        <v>37</v>
      </c>
      <c r="B154" s="3" t="str">
        <f t="shared" si="88"/>
        <v>Montage</v>
      </c>
      <c r="C154" s="3">
        <f t="shared" si="88"/>
        <v>7</v>
      </c>
      <c r="D154" s="3"/>
      <c r="E154" s="3">
        <f>RANK(E40,($E40,$J40,$O40,$T40,$Y40,$AD40,$AI40,$AN40,$AS40,$AX40,$BC40,$BH40,$BM40,$BR40,$BW40,$CB40),0)</f>
        <v>1</v>
      </c>
      <c r="F154" s="3">
        <f>RANK(F40,($F40,$K40,$P40,$U40,$Z40,$AE40,$AJ40,$AO40,$AT40,$AY40,$BD40,$BI40,$BN40,$BS40,$BX40,$CC40),1)</f>
        <v>2</v>
      </c>
      <c r="G154" s="3">
        <f>RANK(G40,($G40,$L40,$Q40,$V40,$AA40,$AF40,$AK40,$AP40,$AU40,$AZ40,$BE40,$BJ40,$BO40,$BT40,$BY40,$CD40),1)</f>
        <v>2</v>
      </c>
      <c r="H154" s="3">
        <f>RANK(H40,($H40,$M40,$R40,$W40,$AB40,$AG40,$AL40,$AQ40,$AV40,$BA40,$BF40,$BK40,$BP40,$BU40,$BZ40,$CE40),1)</f>
        <v>2</v>
      </c>
      <c r="I154" s="3">
        <f>RANK(I40,($I40,$N40,$S40,$X40,$AC40,$AH40,$AM40,$AR40,$AW40,$BB40,$BG40,$BL40,$BQ40,$BV40,$CA40,$CF40),1)</f>
        <v>3</v>
      </c>
      <c r="J154" s="3">
        <f>RANK(J40,($E40,$J40,$O40,$T40,$Y40,$AD40,$AI40,$AN40,$AS40,$AX40,$BC40,$BH40,$BM40,$BR40,$BW40,$CB40),0)</f>
        <v>1</v>
      </c>
      <c r="K154" s="3">
        <f>RANK(K40,($F40,$K40,$P40,$U40,$Z40,$AE40,$AJ40,$AO40,$AT40,$AY40,$BD40,$BI40,$BN40,$BS40,$BX40,$CC40),1)</f>
        <v>3</v>
      </c>
      <c r="L154" s="3">
        <f>RANK(L40,($G40,$L40,$Q40,$V40,$AA40,$AF40,$AK40,$AP40,$AU40,$AZ40,$BE40,$BJ40,$BO40,$BT40,$BY40,$CD40),1)</f>
        <v>3</v>
      </c>
      <c r="M154" s="3">
        <f>RANK(M40,($H40,$M40,$R40,$W40,$AB40,$AG40,$AL40,$AQ40,$AV40,$BA40,$BF40,$BK40,$BP40,$BU40,$BZ40,$CE40),1)</f>
        <v>3</v>
      </c>
      <c r="N154" s="3">
        <f>RANK(N40,($I40,$N40,$S40,$X40,$AC40,$AH40,$AM40,$AR40,$AW40,$BB40,$BG40,$BL40,$BQ40,$BV40,$CA40,$CF40),1)</f>
        <v>5</v>
      </c>
      <c r="O154" s="3">
        <f>RANK(O40,($E40,$J40,$O40,$T40,$Y40,$AD40,$AI40,$AN40,$AS40,$AX40,$BC40,$BH40,$BM40,$BR40,$BW40,$CB40),0)</f>
        <v>1</v>
      </c>
      <c r="P154" s="3">
        <f>RANK(P40,($F40,$K40,$P40,$U40,$Z40,$AE40,$AJ40,$AO40,$AT40,$AY40,$BD40,$BI40,$BN40,$BS40,$BX40,$CC40),1)</f>
        <v>5</v>
      </c>
      <c r="Q154" s="3">
        <f>RANK(Q40,($G40,$L40,$Q40,$V40,$AA40,$AF40,$AK40,$AP40,$AU40,$AZ40,$BE40,$BJ40,$BO40,$BT40,$BY40,$CD40),1)</f>
        <v>5</v>
      </c>
      <c r="R154" s="3">
        <f>RANK(R40,($H40,$M40,$R40,$W40,$AB40,$AG40,$AL40,$AQ40,$AV40,$BA40,$BF40,$BK40,$BP40,$BU40,$BZ40,$CE40),1)</f>
        <v>5</v>
      </c>
      <c r="S154" s="3">
        <f>RANK(S40,($I40,$N40,$S40,$X40,$AC40,$AH40,$AM40,$AR40,$AW40,$BB40,$BG40,$BL40,$BQ40,$BV40,$CA40,$CF40),1)</f>
        <v>6</v>
      </c>
      <c r="T154" s="3">
        <f>RANK(T40,($E40,$J40,$O40,$T40,$Y40,$AD40,$AI40,$AN40,$AS40,$AX40,$BC40,$BH40,$BM40,$BR40,$BW40,$CB40),0)</f>
        <v>1</v>
      </c>
      <c r="U154" s="3">
        <f>RANK(U40,($F40,$K40,$P40,$U40,$Z40,$AE40,$AJ40,$AO40,$AT40,$AY40,$BD40,$BI40,$BN40,$BS40,$BX40,$CC40),1)</f>
        <v>6</v>
      </c>
      <c r="V154" s="3">
        <f>RANK(V40,($G40,$L40,$Q40,$V40,$AA40,$AF40,$AK40,$AP40,$AU40,$AZ40,$BE40,$BJ40,$BO40,$BT40,$BY40,$CD40),1)</f>
        <v>6</v>
      </c>
      <c r="W154" s="3">
        <f>RANK(W40,($H40,$M40,$R40,$W40,$AB40,$AG40,$AL40,$AQ40,$AV40,$BA40,$BF40,$BK40,$BP40,$BU40,$BZ40,$CE40),1)</f>
        <v>6</v>
      </c>
      <c r="X154" s="3">
        <f>RANK(X40,($I40,$N40,$S40,$X40,$AC40,$AH40,$AM40,$AR40,$AW40,$BB40,$BG40,$BL40,$BQ40,$BV40,$CA40,$CF40),1)</f>
        <v>2</v>
      </c>
      <c r="Y154" s="3">
        <f>RANK(Y40,($E40,$J40,$O40,$T40,$Y40,$AD40,$AI40,$AN40,$AS40,$AX40,$BC40,$BH40,$BM40,$BR40,$BW40,$CB40),0)</f>
        <v>1</v>
      </c>
      <c r="Z154" s="3">
        <f>RANK(Z40,($F40,$K40,$P40,$U40,$Z40,$AE40,$AJ40,$AO40,$AT40,$AY40,$BD40,$BI40,$BN40,$BS40,$BX40,$CC40),1)</f>
        <v>1</v>
      </c>
      <c r="AA154" s="3">
        <f>RANK(AA40,($G40,$L40,$Q40,$V40,$AA40,$AF40,$AK40,$AP40,$AU40,$AZ40,$BE40,$BJ40,$BO40,$BT40,$BY40,$CD40),1)</f>
        <v>1</v>
      </c>
      <c r="AB154" s="3">
        <f>RANK(AB40,($H40,$M40,$R40,$W40,$AB40,$AG40,$AL40,$AQ40,$AV40,$BA40,$BF40,$BK40,$BP40,$BU40,$BZ40,$CE40),1)</f>
        <v>1</v>
      </c>
      <c r="AC154" s="3">
        <f>RANK(AC40,($I40,$N40,$S40,$X40,$AC40,$AH40,$AM40,$AR40,$AW40,$BB40,$BG40,$BL40,$BQ40,$BV40,$CA40,$CF40),1)</f>
        <v>4</v>
      </c>
      <c r="AD154" s="3">
        <f>RANK(AD40,($E40,$J40,$O40,$T40,$Y40,$AD40,$AI40,$AN40,$AS40,$AX40,$BC40,$BH40,$BM40,$BR40,$BW40,$CB40),0)</f>
        <v>1</v>
      </c>
      <c r="AE154" s="3">
        <f>RANK(AE40,($F40,$K40,$P40,$U40,$Z40,$AE40,$AJ40,$AO40,$AT40,$AY40,$BD40,$BI40,$BN40,$BS40,$BX40,$CC40),1)</f>
        <v>4</v>
      </c>
      <c r="AF154" s="3">
        <f>RANK(AF40,($G40,$L40,$Q40,$V40,$AA40,$AF40,$AK40,$AP40,$AU40,$AZ40,$BE40,$BJ40,$BO40,$BT40,$BY40,$CD40),1)</f>
        <v>4</v>
      </c>
      <c r="AG154" s="3">
        <f>RANK(AG40,($H40,$M40,$R40,$W40,$AB40,$AG40,$AL40,$AQ40,$AV40,$BA40,$BF40,$BK40,$BP40,$BU40,$BZ40,$CE40),1)</f>
        <v>4</v>
      </c>
      <c r="AH154" s="3">
        <f>RANK(AH40,($I40,$N40,$S40,$X40,$AC40,$AH40,$AM40,$AR40,$AW40,$BB40,$BG40,$BL40,$BQ40,$BV40,$CA40,$CF40),1)</f>
        <v>1</v>
      </c>
      <c r="AI154" s="3" t="e">
        <f>RANK(AI40,($E40,$J40,$O40,$T40,$Y40,$AD40,$AI40,$AN40,$AS40,$AX40,$BC40,$BH40,$BM40,$BR40,$BW40,$CB40),0)</f>
        <v>#VALUE!</v>
      </c>
      <c r="AJ154" s="3" t="e">
        <f>RANK(AJ40,($F40,$K40,$P40,$U40,$Z40,$AE40,$AJ40,$AO40,$AT40,$AY40,$BD40,$BI40,$BN40,$BS40,$BX40,$CC40),1)</f>
        <v>#VALUE!</v>
      </c>
      <c r="AK154" s="3" t="e">
        <f>RANK(AK40,($G40,$L40,$Q40,$V40,$AA40,$AF40,$AK40,$AP40,$AU40,$AZ40,$BE40,$BJ40,$BO40,$BT40,$BY40,$CD40),1)</f>
        <v>#VALUE!</v>
      </c>
      <c r="AL154" s="3" t="e">
        <f>RANK(AL40,($H40,$M40,$R40,$W40,$AB40,$AG40,$AL40,$AQ40,$AV40,$BA40,$BF40,$BK40,$BP40,$BU40,$BZ40,$CE40),1)</f>
        <v>#VALUE!</v>
      </c>
      <c r="AM154" s="3" t="e">
        <f>RANK(AM40,($I40,$N40,$S40,$X40,$AC40,$AH40,$AM40,$AR40,$AW40,$BB40,$BG40,$BL40,$BQ40,$BV40,$CA40,$CF40),1)</f>
        <v>#VALUE!</v>
      </c>
      <c r="AN154" s="3" t="e">
        <f>RANK(AN40,($E40,$J40,$O40,$T40,$Y40,$AD40,$AI40,$AN40,$AS40,$AX40,$BC40,$BH40,$BM40,$BR40,$BW40,$CB40),0)</f>
        <v>#VALUE!</v>
      </c>
      <c r="AO154" s="3" t="e">
        <f>RANK(AO40,($F40,$K40,$P40,$U40,$Z40,$AE40,$AJ40,$AO40,$AT40,$AY40,$BD40,$BI40,$BN40,$BS40,$BX40,$CC40),1)</f>
        <v>#VALUE!</v>
      </c>
      <c r="AP154" s="3" t="e">
        <f>RANK(AP40,($G40,$L40,$Q40,$V40,$AA40,$AF40,$AK40,$AP40,$AU40,$AZ40,$BE40,$BJ40,$BO40,$BT40,$BY40,$CD40),1)</f>
        <v>#VALUE!</v>
      </c>
      <c r="AQ154" s="3" t="e">
        <f>RANK(AQ40,($H40,$M40,$R40,$W40,$AB40,$AG40,$AL40,$AQ40,$AV40,$BA40,$BF40,$BK40,$BP40,$BU40,$BZ40,$CE40),1)</f>
        <v>#VALUE!</v>
      </c>
      <c r="AR154" s="3" t="e">
        <f>RANK(AR40,($I40,$N40,$S40,$X40,$AC40,$AH40,$AM40,$AR40,$AW40,$BB40,$BG40,$BL40,$BQ40,$BV40,$CA40,$CF40),1)</f>
        <v>#VALUE!</v>
      </c>
      <c r="AS154" s="3" t="e">
        <f>RANK(AS40,($E40,$J40,$O40,$T40,$Y40,$AD40,$AI40,$AN40,$AS40,$AX40,$BC40,$BH40,$BM40,$BR40,$BW40,$CB40),0)</f>
        <v>#VALUE!</v>
      </c>
      <c r="AT154" s="3" t="e">
        <f>RANK(AT40,($F40,$K40,$P40,$U40,$Z40,$AE40,$AJ40,$AO40,$AT40,$AY40,$BD40,$BI40,$BN40,$BS40,$BX40,$CC40),1)</f>
        <v>#VALUE!</v>
      </c>
      <c r="AU154" s="3" t="e">
        <f>RANK(AU40,($G40,$L40,$Q40,$V40,$AA40,$AF40,$AK40,$AP40,$AU40,$AZ40,$BE40,$BJ40,$BO40,$BT40,$BY40,$CD40),1)</f>
        <v>#VALUE!</v>
      </c>
      <c r="AV154" s="3" t="e">
        <f>RANK(AV40,($H40,$M40,$R40,$W40,$AB40,$AG40,$AL40,$AQ40,$AV40,$BA40,$BF40,$BK40,$BP40,$BU40,$BZ40,$CE40),1)</f>
        <v>#VALUE!</v>
      </c>
      <c r="AW154" s="3" t="e">
        <f>RANK(AW40,($I40,$N40,$S40,$X40,$AC40,$AH40,$AM40,$AR40,$AW40,$BB40,$BG40,$BL40,$BQ40,$BV40,$CA40,$CF40),1)</f>
        <v>#VALUE!</v>
      </c>
      <c r="AX154" s="3" t="e">
        <f>RANK(AX40,($E40,$J40,$O40,$T40,$Y40,$AD40,$AI40,$AN40,$AS40,$AX40,$BC40,$BH40,$BM40,$BR40,$BW40,$CB40),0)</f>
        <v>#VALUE!</v>
      </c>
      <c r="AY154" s="3" t="e">
        <f>RANK(AY40,($F40,$K40,$P40,$U40,$Z40,$AE40,$AJ40,$AO40,$AT40,$AY40,$BD40,$BI40,$BN40,$BS40,$BX40,$CC40),1)</f>
        <v>#VALUE!</v>
      </c>
      <c r="AZ154" s="3" t="e">
        <f>RANK(AZ40,($G40,$L40,$Q40,$V40,$AA40,$AF40,$AK40,$AP40,$AU40,$AZ40,$BE40,$BJ40,$BO40,$BT40,$BY40,$CD40),1)</f>
        <v>#VALUE!</v>
      </c>
      <c r="BA154" s="3" t="e">
        <f>RANK(BA40,($H40,$M40,$R40,$W40,$AB40,$AG40,$AL40,$AQ40,$AV40,$BA40,$BF40,$BK40,$BP40,$BU40,$BZ40,$CE40),1)</f>
        <v>#VALUE!</v>
      </c>
      <c r="BB154" s="3" t="e">
        <f>RANK(BB40,($I40,$N40,$S40,$X40,$AC40,$AH40,$AM40,$AR40,$AW40,$BB40,$BG40,$BL40,$BQ40,$BV40,$CA40,$CF40),1)</f>
        <v>#VALUE!</v>
      </c>
      <c r="BC154" s="3" t="e">
        <f>RANK(BC40,($E40,$J40,$O40,$T40,$Y40,$AD40,$AI40,$AN40,$AS40,$AX40,$BC40,$BH40,$BM40,$BR40,$BW40,$CB40),0)</f>
        <v>#VALUE!</v>
      </c>
      <c r="BD154" s="3" t="e">
        <f>RANK(BD40,($F40,$K40,$P40,$U40,$Z40,$AE40,$AJ40,$AO40,$AT40,$AY40,$BD40,$BI40,$BN40,$BS40,$BX40,$CC40),1)</f>
        <v>#VALUE!</v>
      </c>
      <c r="BE154" s="3" t="e">
        <f>RANK(BE40,($G40,$L40,$Q40,$V40,$AA40,$AF40,$AK40,$AP40,$AU40,$AZ40,$BE40,$BJ40,$BO40,$BT40,$BY40,$CD40),1)</f>
        <v>#VALUE!</v>
      </c>
      <c r="BF154" s="3" t="e">
        <f>RANK(BF40,($H40,$M40,$R40,$W40,$AB40,$AG40,$AL40,$AQ40,$AV40,$BA40,$BF40,$BK40,$BP40,$BU40,$BZ40,$CE40),1)</f>
        <v>#VALUE!</v>
      </c>
      <c r="BG154" s="3" t="e">
        <f>RANK(BG40,($I40,$N40,$S40,$X40,$AC40,$AH40,$AM40,$AR40,$AW40,$BB40,$BG40,$BL40,$BQ40,$BV40,$CA40,$CF40),1)</f>
        <v>#VALUE!</v>
      </c>
      <c r="BH154" s="3" t="e">
        <f>RANK(BH40,($E40,$J40,$O40,$T40,$Y40,$AD40,$AI40,$AN40,$AS40,$AX40,$BC40,$BH40,$BM40,$BR40,$BW40,$CB40),0)</f>
        <v>#VALUE!</v>
      </c>
      <c r="BI154" s="3" t="e">
        <f>RANK(BI40,($F40,$K40,$P40,$U40,$Z40,$AE40,$AJ40,$AO40,$AT40,$AY40,$BD40,$BI40,$BN40,$BS40,$BX40,$CC40),1)</f>
        <v>#VALUE!</v>
      </c>
      <c r="BJ154" s="3" t="e">
        <f>RANK(BJ40,($G40,$L40,$Q40,$V40,$AA40,$AF40,$AK40,$AP40,$AU40,$AZ40,$BE40,$BJ40,$BO40,$BT40,$BY40,$CD40),1)</f>
        <v>#VALUE!</v>
      </c>
      <c r="BK154" s="3" t="e">
        <f>RANK(BK40,($H40,$M40,$R40,$W40,$AB40,$AG40,$AL40,$AQ40,$AV40,$BA40,$BF40,$BK40,$BP40,$BU40,$BZ40,$CE40),1)</f>
        <v>#VALUE!</v>
      </c>
      <c r="BL154" s="3" t="e">
        <f>RANK(BL40,($I40,$N40,$S40,$X40,$AC40,$AH40,$AM40,$AR40,$AW40,$BB40,$BG40,$BL40,$BQ40,$BV40,$CA40,$CF40),1)</f>
        <v>#VALUE!</v>
      </c>
      <c r="BM154" s="3" t="e">
        <f>RANK(BM40,($E40,$J40,$O40,$T40,$Y40,$AD40,$AI40,$AN40,$AS40,$AX40,$BC40,$BH40,$BM40,$BR40,$BW40,$CB40),0)</f>
        <v>#VALUE!</v>
      </c>
      <c r="BN154" s="3" t="e">
        <f>RANK(BN40,($F40,$K40,$P40,$U40,$Z40,$AE40,$AJ40,$AO40,$AT40,$AY40,$BD40,$BI40,$BN40,$BS40,$BX40,$CC40),1)</f>
        <v>#VALUE!</v>
      </c>
      <c r="BO154" s="3" t="e">
        <f>RANK(BO40,($G40,$L40,$Q40,$V40,$AA40,$AF40,$AK40,$AP40,$AU40,$AZ40,$BE40,$BJ40,$BO40,$BT40,$BY40,$CD40),1)</f>
        <v>#VALUE!</v>
      </c>
      <c r="BP154" s="3" t="e">
        <f>RANK(BP40,($H40,$M40,$R40,$W40,$AB40,$AG40,$AL40,$AQ40,$AV40,$BA40,$BF40,$BK40,$BP40,$BU40,$BZ40,$CE40),1)</f>
        <v>#VALUE!</v>
      </c>
      <c r="BQ154" s="3" t="e">
        <f>RANK(BQ40,($I40,$N40,$S40,$X40,$AC40,$AH40,$AM40,$AR40,$AW40,$BB40,$BG40,$BL40,$BQ40,$BV40,$CA40,$CF40),1)</f>
        <v>#VALUE!</v>
      </c>
      <c r="BR154" s="3" t="e">
        <f>RANK(BR40,($E40,$J40,$O40,$T40,$Y40,$AD40,$AI40,$AN40,$AS40,$AX40,$BC40,$BH40,$BM40,$BR40,$BW40,$CB40),0)</f>
        <v>#VALUE!</v>
      </c>
      <c r="BS154" s="3" t="e">
        <f>RANK(BS40,($F40,$K40,$P40,$U40,$Z40,$AE40,$AJ40,$AO40,$AT40,$AY40,$BD40,$BI40,$BN40,$BS40,$BX40,$CC40),1)</f>
        <v>#VALUE!</v>
      </c>
      <c r="BT154" s="3" t="e">
        <f>RANK(BT40,($G40,$L40,$Q40,$V40,$AA40,$AF40,$AK40,$AP40,$AU40,$AZ40,$BE40,$BJ40,$BO40,$BT40,$BY40,$CD40),1)</f>
        <v>#VALUE!</v>
      </c>
      <c r="BU154" s="3" t="e">
        <f>RANK(BU40,($H40,$M40,$R40,$W40,$AB40,$AG40,$AL40,$AQ40,$AV40,$BA40,$BF40,$BK40,$BP40,$BU40,$BZ40,$CE40),1)</f>
        <v>#VALUE!</v>
      </c>
      <c r="BV154" s="3" t="e">
        <f>RANK(BV40,($I40,$N40,$S40,$X40,$AC40,$AH40,$AM40,$AR40,$AW40,$BB40,$BG40,$BL40,$BQ40,$BV40,$CA40,$CF40),1)</f>
        <v>#VALUE!</v>
      </c>
      <c r="BW154" s="3" t="e">
        <f>RANK(BW40,($E40,$J40,$O40,$T40,$Y40,$AD40,$AI40,$AN40,$AS40,$AX40,$BC40,$BH40,$BM40,$BR40,$BW40,$CB40),0)</f>
        <v>#VALUE!</v>
      </c>
      <c r="BX154" s="3" t="e">
        <f>RANK(BX40,($F40,$K40,$P40,$U40,$Z40,$AE40,$AJ40,$AO40,$AT40,$AY40,$BD40,$BI40,$BN40,$BS40,$BX40,$CC40),1)</f>
        <v>#VALUE!</v>
      </c>
      <c r="BY154" s="3" t="e">
        <f>RANK(BY40,($G40,$L40,$Q40,$V40,$AA40,$AF40,$AK40,$AP40,$AU40,$AZ40,$BE40,$BJ40,$BO40,$BT40,$BY40,$CD40),1)</f>
        <v>#VALUE!</v>
      </c>
      <c r="BZ154" s="3" t="e">
        <f>RANK(BZ40,($H40,$M40,$R40,$W40,$AB40,$AG40,$AL40,$AQ40,$AV40,$BA40,$BF40,$BK40,$BP40,$BU40,$BZ40,$CE40),1)</f>
        <v>#VALUE!</v>
      </c>
      <c r="CA154" s="3" t="e">
        <f>RANK(CA40,($I40,$N40,$S40,$X40,$AC40,$AH40,$AM40,$AR40,$AW40,$BB40,$BG40,$BL40,$BQ40,$BV40,$CA40,$CF40),1)</f>
        <v>#VALUE!</v>
      </c>
      <c r="CB154" s="3" t="e">
        <f>RANK(CB40,($E40,$J40,$O40,$T40,$Y40,$AD40,$AI40,$AN40,$AS40,$AX40,$BC40,$BH40,$BM40,$BR40,$BW40,$CB40),0)</f>
        <v>#VALUE!</v>
      </c>
      <c r="CC154" s="3" t="e">
        <f>RANK(CC40,($F40,$K40,$P40,$U40,$Z40,$AE40,$AJ40,$AO40,$AT40,$AY40,$BD40,$BI40,$BN40,$BS40,$BX40,$CC40),1)</f>
        <v>#VALUE!</v>
      </c>
      <c r="CD154" s="3" t="e">
        <f>RANK(CD40,($G40,$L40,$Q40,$V40,$AA40,$AF40,$AK40,$AP40,$AU40,$AZ40,$BE40,$BJ40,$BO40,$BT40,$BY40,$CD40),1)</f>
        <v>#VALUE!</v>
      </c>
      <c r="CE154" s="3" t="e">
        <f>RANK(CE40,($H40,$M40,$R40,$W40,$AB40,$AG40,$AL40,$AQ40,$AV40,$BA40,$BF40,$BK40,$BP40,$BU40,$BZ40,$CE40),1)</f>
        <v>#VALUE!</v>
      </c>
      <c r="CF154" s="3" t="e">
        <f>RANK(CF40,($I40,$N40,$S40,$X40,$AC40,$AH40,$AM40,$AR40,$AW40,$BB40,$BG40,$BL40,$BQ40,$BV40,$CA40,$CF40),1)</f>
        <v>#VALUE!</v>
      </c>
      <c r="CH154" s="84"/>
      <c r="CI154" s="82"/>
      <c r="CJ154" s="82"/>
      <c r="CK154" s="82"/>
      <c r="CL154" s="82"/>
      <c r="CM154" s="3"/>
    </row>
    <row r="155" spans="1:91" s="79" customFormat="1" ht="15.75" hidden="1" thickBot="1" x14ac:dyDescent="0.3">
      <c r="A155" s="3">
        <f t="shared" si="88"/>
        <v>38</v>
      </c>
      <c r="B155" s="3" t="str">
        <f t="shared" si="88"/>
        <v>Montage</v>
      </c>
      <c r="C155" s="3">
        <f t="shared" si="88"/>
        <v>8</v>
      </c>
      <c r="D155" s="3"/>
      <c r="E155" s="3">
        <f>RANK(E41,($E41,$J41,$O41,$T41,$Y41,$AD41,$AI41,$AN41,$AS41,$AX41,$BC41,$BH41,$BM41,$BR41,$BW41,$CB41),0)</f>
        <v>1</v>
      </c>
      <c r="F155" s="3">
        <f>RANK(F41,($F41,$K41,$P41,$U41,$Z41,$AE41,$AJ41,$AO41,$AT41,$AY41,$BD41,$BI41,$BN41,$BS41,$BX41,$CC41),1)</f>
        <v>2</v>
      </c>
      <c r="G155" s="3">
        <f>RANK(G41,($G41,$L41,$Q41,$V41,$AA41,$AF41,$AK41,$AP41,$AU41,$AZ41,$BE41,$BJ41,$BO41,$BT41,$BY41,$CD41),1)</f>
        <v>2</v>
      </c>
      <c r="H155" s="3">
        <f>RANK(H41,($H41,$M41,$R41,$W41,$AB41,$AG41,$AL41,$AQ41,$AV41,$BA41,$BF41,$BK41,$BP41,$BU41,$BZ41,$CE41),1)</f>
        <v>2</v>
      </c>
      <c r="I155" s="3">
        <f>RANK(I41,($I41,$N41,$S41,$X41,$AC41,$AH41,$AM41,$AR41,$AW41,$BB41,$BG41,$BL41,$BQ41,$BV41,$CA41,$CF41),1)</f>
        <v>4</v>
      </c>
      <c r="J155" s="3">
        <f>RANK(J41,($E41,$J41,$O41,$T41,$Y41,$AD41,$AI41,$AN41,$AS41,$AX41,$BC41,$BH41,$BM41,$BR41,$BW41,$CB41),0)</f>
        <v>1</v>
      </c>
      <c r="K155" s="3">
        <f>RANK(K41,($F41,$K41,$P41,$U41,$Z41,$AE41,$AJ41,$AO41,$AT41,$AY41,$BD41,$BI41,$BN41,$BS41,$BX41,$CC41),1)</f>
        <v>4</v>
      </c>
      <c r="L155" s="3">
        <f>RANK(L41,($G41,$L41,$Q41,$V41,$AA41,$AF41,$AK41,$AP41,$AU41,$AZ41,$BE41,$BJ41,$BO41,$BT41,$BY41,$CD41),1)</f>
        <v>4</v>
      </c>
      <c r="M155" s="3">
        <f>RANK(M41,($H41,$M41,$R41,$W41,$AB41,$AG41,$AL41,$AQ41,$AV41,$BA41,$BF41,$BK41,$BP41,$BU41,$BZ41,$CE41),1)</f>
        <v>4</v>
      </c>
      <c r="N155" s="3">
        <f>RANK(N41,($I41,$N41,$S41,$X41,$AC41,$AH41,$AM41,$AR41,$AW41,$BB41,$BG41,$BL41,$BQ41,$BV41,$CA41,$CF41),1)</f>
        <v>6</v>
      </c>
      <c r="O155" s="3">
        <f>RANK(O41,($E41,$J41,$O41,$T41,$Y41,$AD41,$AI41,$AN41,$AS41,$AX41,$BC41,$BH41,$BM41,$BR41,$BW41,$CB41),0)</f>
        <v>1</v>
      </c>
      <c r="P155" s="3">
        <f>RANK(P41,($F41,$K41,$P41,$U41,$Z41,$AE41,$AJ41,$AO41,$AT41,$AY41,$BD41,$BI41,$BN41,$BS41,$BX41,$CC41),1)</f>
        <v>5</v>
      </c>
      <c r="Q155" s="3">
        <f>RANK(Q41,($G41,$L41,$Q41,$V41,$AA41,$AF41,$AK41,$AP41,$AU41,$AZ41,$BE41,$BJ41,$BO41,$BT41,$BY41,$CD41),1)</f>
        <v>5</v>
      </c>
      <c r="R155" s="3">
        <f>RANK(R41,($H41,$M41,$R41,$W41,$AB41,$AG41,$AL41,$AQ41,$AV41,$BA41,$BF41,$BK41,$BP41,$BU41,$BZ41,$CE41),1)</f>
        <v>5</v>
      </c>
      <c r="S155" s="3">
        <f>RANK(S41,($I41,$N41,$S41,$X41,$AC41,$AH41,$AM41,$AR41,$AW41,$BB41,$BG41,$BL41,$BQ41,$BV41,$CA41,$CF41),1)</f>
        <v>5</v>
      </c>
      <c r="T155" s="3">
        <f>RANK(T41,($E41,$J41,$O41,$T41,$Y41,$AD41,$AI41,$AN41,$AS41,$AX41,$BC41,$BH41,$BM41,$BR41,$BW41,$CB41),0)</f>
        <v>1</v>
      </c>
      <c r="U155" s="3">
        <f>RANK(U41,($F41,$K41,$P41,$U41,$Z41,$AE41,$AJ41,$AO41,$AT41,$AY41,$BD41,$BI41,$BN41,$BS41,$BX41,$CC41),1)</f>
        <v>6</v>
      </c>
      <c r="V155" s="3">
        <f>RANK(V41,($G41,$L41,$Q41,$V41,$AA41,$AF41,$AK41,$AP41,$AU41,$AZ41,$BE41,$BJ41,$BO41,$BT41,$BY41,$CD41),1)</f>
        <v>6</v>
      </c>
      <c r="W155" s="3">
        <f>RANK(W41,($H41,$M41,$R41,$W41,$AB41,$AG41,$AL41,$AQ41,$AV41,$BA41,$BF41,$BK41,$BP41,$BU41,$BZ41,$CE41),1)</f>
        <v>6</v>
      </c>
      <c r="X155" s="3">
        <f>RANK(X41,($I41,$N41,$S41,$X41,$AC41,$AH41,$AM41,$AR41,$AW41,$BB41,$BG41,$BL41,$BQ41,$BV41,$CA41,$CF41),1)</f>
        <v>1</v>
      </c>
      <c r="Y155" s="3">
        <f>RANK(Y41,($E41,$J41,$O41,$T41,$Y41,$AD41,$AI41,$AN41,$AS41,$AX41,$BC41,$BH41,$BM41,$BR41,$BW41,$CB41),0)</f>
        <v>1</v>
      </c>
      <c r="Z155" s="3">
        <f>RANK(Z41,($F41,$K41,$P41,$U41,$Z41,$AE41,$AJ41,$AO41,$AT41,$AY41,$BD41,$BI41,$BN41,$BS41,$BX41,$CC41),1)</f>
        <v>1</v>
      </c>
      <c r="AA155" s="3">
        <f>RANK(AA41,($G41,$L41,$Q41,$V41,$AA41,$AF41,$AK41,$AP41,$AU41,$AZ41,$BE41,$BJ41,$BO41,$BT41,$BY41,$CD41),1)</f>
        <v>1</v>
      </c>
      <c r="AB155" s="3">
        <f>RANK(AB41,($H41,$M41,$R41,$W41,$AB41,$AG41,$AL41,$AQ41,$AV41,$BA41,$BF41,$BK41,$BP41,$BU41,$BZ41,$CE41),1)</f>
        <v>1</v>
      </c>
      <c r="AC155" s="3">
        <f>RANK(AC41,($I41,$N41,$S41,$X41,$AC41,$AH41,$AM41,$AR41,$AW41,$BB41,$BG41,$BL41,$BQ41,$BV41,$CA41,$CF41),1)</f>
        <v>2</v>
      </c>
      <c r="AD155" s="3">
        <f>RANK(AD41,($E41,$J41,$O41,$T41,$Y41,$AD41,$AI41,$AN41,$AS41,$AX41,$BC41,$BH41,$BM41,$BR41,$BW41,$CB41),0)</f>
        <v>1</v>
      </c>
      <c r="AE155" s="3">
        <f>RANK(AE41,($F41,$K41,$P41,$U41,$Z41,$AE41,$AJ41,$AO41,$AT41,$AY41,$BD41,$BI41,$BN41,$BS41,$BX41,$CC41),1)</f>
        <v>3</v>
      </c>
      <c r="AF155" s="3">
        <f>RANK(AF41,($G41,$L41,$Q41,$V41,$AA41,$AF41,$AK41,$AP41,$AU41,$AZ41,$BE41,$BJ41,$BO41,$BT41,$BY41,$CD41),1)</f>
        <v>3</v>
      </c>
      <c r="AG155" s="3">
        <f>RANK(AG41,($H41,$M41,$R41,$W41,$AB41,$AG41,$AL41,$AQ41,$AV41,$BA41,$BF41,$BK41,$BP41,$BU41,$BZ41,$CE41),1)</f>
        <v>3</v>
      </c>
      <c r="AH155" s="3">
        <f>RANK(AH41,($I41,$N41,$S41,$X41,$AC41,$AH41,$AM41,$AR41,$AW41,$BB41,$BG41,$BL41,$BQ41,$BV41,$CA41,$CF41),1)</f>
        <v>3</v>
      </c>
      <c r="AI155" s="3" t="e">
        <f>RANK(AI41,($E41,$J41,$O41,$T41,$Y41,$AD41,$AI41,$AN41,$AS41,$AX41,$BC41,$BH41,$BM41,$BR41,$BW41,$CB41),0)</f>
        <v>#VALUE!</v>
      </c>
      <c r="AJ155" s="3" t="e">
        <f>RANK(AJ41,($F41,$K41,$P41,$U41,$Z41,$AE41,$AJ41,$AO41,$AT41,$AY41,$BD41,$BI41,$BN41,$BS41,$BX41,$CC41),1)</f>
        <v>#VALUE!</v>
      </c>
      <c r="AK155" s="3" t="e">
        <f>RANK(AK41,($G41,$L41,$Q41,$V41,$AA41,$AF41,$AK41,$AP41,$AU41,$AZ41,$BE41,$BJ41,$BO41,$BT41,$BY41,$CD41),1)</f>
        <v>#VALUE!</v>
      </c>
      <c r="AL155" s="3" t="e">
        <f>RANK(AL41,($H41,$M41,$R41,$W41,$AB41,$AG41,$AL41,$AQ41,$AV41,$BA41,$BF41,$BK41,$BP41,$BU41,$BZ41,$CE41),1)</f>
        <v>#VALUE!</v>
      </c>
      <c r="AM155" s="3" t="e">
        <f>RANK(AM41,($I41,$N41,$S41,$X41,$AC41,$AH41,$AM41,$AR41,$AW41,$BB41,$BG41,$BL41,$BQ41,$BV41,$CA41,$CF41),1)</f>
        <v>#VALUE!</v>
      </c>
      <c r="AN155" s="3" t="e">
        <f>RANK(AN41,($E41,$J41,$O41,$T41,$Y41,$AD41,$AI41,$AN41,$AS41,$AX41,$BC41,$BH41,$BM41,$BR41,$BW41,$CB41),0)</f>
        <v>#VALUE!</v>
      </c>
      <c r="AO155" s="3" t="e">
        <f>RANK(AO41,($F41,$K41,$P41,$U41,$Z41,$AE41,$AJ41,$AO41,$AT41,$AY41,$BD41,$BI41,$BN41,$BS41,$BX41,$CC41),1)</f>
        <v>#VALUE!</v>
      </c>
      <c r="AP155" s="3" t="e">
        <f>RANK(AP41,($G41,$L41,$Q41,$V41,$AA41,$AF41,$AK41,$AP41,$AU41,$AZ41,$BE41,$BJ41,$BO41,$BT41,$BY41,$CD41),1)</f>
        <v>#VALUE!</v>
      </c>
      <c r="AQ155" s="3" t="e">
        <f>RANK(AQ41,($H41,$M41,$R41,$W41,$AB41,$AG41,$AL41,$AQ41,$AV41,$BA41,$BF41,$BK41,$BP41,$BU41,$BZ41,$CE41),1)</f>
        <v>#VALUE!</v>
      </c>
      <c r="AR155" s="3" t="e">
        <f>RANK(AR41,($I41,$N41,$S41,$X41,$AC41,$AH41,$AM41,$AR41,$AW41,$BB41,$BG41,$BL41,$BQ41,$BV41,$CA41,$CF41),1)</f>
        <v>#VALUE!</v>
      </c>
      <c r="AS155" s="3" t="e">
        <f>RANK(AS41,($E41,$J41,$O41,$T41,$Y41,$AD41,$AI41,$AN41,$AS41,$AX41,$BC41,$BH41,$BM41,$BR41,$BW41,$CB41),0)</f>
        <v>#VALUE!</v>
      </c>
      <c r="AT155" s="3" t="e">
        <f>RANK(AT41,($F41,$K41,$P41,$U41,$Z41,$AE41,$AJ41,$AO41,$AT41,$AY41,$BD41,$BI41,$BN41,$BS41,$BX41,$CC41),1)</f>
        <v>#VALUE!</v>
      </c>
      <c r="AU155" s="3" t="e">
        <f>RANK(AU41,($G41,$L41,$Q41,$V41,$AA41,$AF41,$AK41,$AP41,$AU41,$AZ41,$BE41,$BJ41,$BO41,$BT41,$BY41,$CD41),1)</f>
        <v>#VALUE!</v>
      </c>
      <c r="AV155" s="3" t="e">
        <f>RANK(AV41,($H41,$M41,$R41,$W41,$AB41,$AG41,$AL41,$AQ41,$AV41,$BA41,$BF41,$BK41,$BP41,$BU41,$BZ41,$CE41),1)</f>
        <v>#VALUE!</v>
      </c>
      <c r="AW155" s="3" t="e">
        <f>RANK(AW41,($I41,$N41,$S41,$X41,$AC41,$AH41,$AM41,$AR41,$AW41,$BB41,$BG41,$BL41,$BQ41,$BV41,$CA41,$CF41),1)</f>
        <v>#VALUE!</v>
      </c>
      <c r="AX155" s="3" t="e">
        <f>RANK(AX41,($E41,$J41,$O41,$T41,$Y41,$AD41,$AI41,$AN41,$AS41,$AX41,$BC41,$BH41,$BM41,$BR41,$BW41,$CB41),0)</f>
        <v>#VALUE!</v>
      </c>
      <c r="AY155" s="3" t="e">
        <f>RANK(AY41,($F41,$K41,$P41,$U41,$Z41,$AE41,$AJ41,$AO41,$AT41,$AY41,$BD41,$BI41,$BN41,$BS41,$BX41,$CC41),1)</f>
        <v>#VALUE!</v>
      </c>
      <c r="AZ155" s="3" t="e">
        <f>RANK(AZ41,($G41,$L41,$Q41,$V41,$AA41,$AF41,$AK41,$AP41,$AU41,$AZ41,$BE41,$BJ41,$BO41,$BT41,$BY41,$CD41),1)</f>
        <v>#VALUE!</v>
      </c>
      <c r="BA155" s="3" t="e">
        <f>RANK(BA41,($H41,$M41,$R41,$W41,$AB41,$AG41,$AL41,$AQ41,$AV41,$BA41,$BF41,$BK41,$BP41,$BU41,$BZ41,$CE41),1)</f>
        <v>#VALUE!</v>
      </c>
      <c r="BB155" s="3" t="e">
        <f>RANK(BB41,($I41,$N41,$S41,$X41,$AC41,$AH41,$AM41,$AR41,$AW41,$BB41,$BG41,$BL41,$BQ41,$BV41,$CA41,$CF41),1)</f>
        <v>#VALUE!</v>
      </c>
      <c r="BC155" s="3" t="e">
        <f>RANK(BC41,($E41,$J41,$O41,$T41,$Y41,$AD41,$AI41,$AN41,$AS41,$AX41,$BC41,$BH41,$BM41,$BR41,$BW41,$CB41),0)</f>
        <v>#VALUE!</v>
      </c>
      <c r="BD155" s="3" t="e">
        <f>RANK(BD41,($F41,$K41,$P41,$U41,$Z41,$AE41,$AJ41,$AO41,$AT41,$AY41,$BD41,$BI41,$BN41,$BS41,$BX41,$CC41),1)</f>
        <v>#VALUE!</v>
      </c>
      <c r="BE155" s="3" t="e">
        <f>RANK(BE41,($G41,$L41,$Q41,$V41,$AA41,$AF41,$AK41,$AP41,$AU41,$AZ41,$BE41,$BJ41,$BO41,$BT41,$BY41,$CD41),1)</f>
        <v>#VALUE!</v>
      </c>
      <c r="BF155" s="3" t="e">
        <f>RANK(BF41,($H41,$M41,$R41,$W41,$AB41,$AG41,$AL41,$AQ41,$AV41,$BA41,$BF41,$BK41,$BP41,$BU41,$BZ41,$CE41),1)</f>
        <v>#VALUE!</v>
      </c>
      <c r="BG155" s="3" t="e">
        <f>RANK(BG41,($I41,$N41,$S41,$X41,$AC41,$AH41,$AM41,$AR41,$AW41,$BB41,$BG41,$BL41,$BQ41,$BV41,$CA41,$CF41),1)</f>
        <v>#VALUE!</v>
      </c>
      <c r="BH155" s="3" t="e">
        <f>RANK(BH41,($E41,$J41,$O41,$T41,$Y41,$AD41,$AI41,$AN41,$AS41,$AX41,$BC41,$BH41,$BM41,$BR41,$BW41,$CB41),0)</f>
        <v>#VALUE!</v>
      </c>
      <c r="BI155" s="3" t="e">
        <f>RANK(BI41,($F41,$K41,$P41,$U41,$Z41,$AE41,$AJ41,$AO41,$AT41,$AY41,$BD41,$BI41,$BN41,$BS41,$BX41,$CC41),1)</f>
        <v>#VALUE!</v>
      </c>
      <c r="BJ155" s="3" t="e">
        <f>RANK(BJ41,($G41,$L41,$Q41,$V41,$AA41,$AF41,$AK41,$AP41,$AU41,$AZ41,$BE41,$BJ41,$BO41,$BT41,$BY41,$CD41),1)</f>
        <v>#VALUE!</v>
      </c>
      <c r="BK155" s="3" t="e">
        <f>RANK(BK41,($H41,$M41,$R41,$W41,$AB41,$AG41,$AL41,$AQ41,$AV41,$BA41,$BF41,$BK41,$BP41,$BU41,$BZ41,$CE41),1)</f>
        <v>#VALUE!</v>
      </c>
      <c r="BL155" s="3" t="e">
        <f>RANK(BL41,($I41,$N41,$S41,$X41,$AC41,$AH41,$AM41,$AR41,$AW41,$BB41,$BG41,$BL41,$BQ41,$BV41,$CA41,$CF41),1)</f>
        <v>#VALUE!</v>
      </c>
      <c r="BM155" s="3" t="e">
        <f>RANK(BM41,($E41,$J41,$O41,$T41,$Y41,$AD41,$AI41,$AN41,$AS41,$AX41,$BC41,$BH41,$BM41,$BR41,$BW41,$CB41),0)</f>
        <v>#VALUE!</v>
      </c>
      <c r="BN155" s="3" t="e">
        <f>RANK(BN41,($F41,$K41,$P41,$U41,$Z41,$AE41,$AJ41,$AO41,$AT41,$AY41,$BD41,$BI41,$BN41,$BS41,$BX41,$CC41),1)</f>
        <v>#VALUE!</v>
      </c>
      <c r="BO155" s="3" t="e">
        <f>RANK(BO41,($G41,$L41,$Q41,$V41,$AA41,$AF41,$AK41,$AP41,$AU41,$AZ41,$BE41,$BJ41,$BO41,$BT41,$BY41,$CD41),1)</f>
        <v>#VALUE!</v>
      </c>
      <c r="BP155" s="3" t="e">
        <f>RANK(BP41,($H41,$M41,$R41,$W41,$AB41,$AG41,$AL41,$AQ41,$AV41,$BA41,$BF41,$BK41,$BP41,$BU41,$BZ41,$CE41),1)</f>
        <v>#VALUE!</v>
      </c>
      <c r="BQ155" s="3" t="e">
        <f>RANK(BQ41,($I41,$N41,$S41,$X41,$AC41,$AH41,$AM41,$AR41,$AW41,$BB41,$BG41,$BL41,$BQ41,$BV41,$CA41,$CF41),1)</f>
        <v>#VALUE!</v>
      </c>
      <c r="BR155" s="3" t="e">
        <f>RANK(BR41,($E41,$J41,$O41,$T41,$Y41,$AD41,$AI41,$AN41,$AS41,$AX41,$BC41,$BH41,$BM41,$BR41,$BW41,$CB41),0)</f>
        <v>#VALUE!</v>
      </c>
      <c r="BS155" s="3" t="e">
        <f>RANK(BS41,($F41,$K41,$P41,$U41,$Z41,$AE41,$AJ41,$AO41,$AT41,$AY41,$BD41,$BI41,$BN41,$BS41,$BX41,$CC41),1)</f>
        <v>#VALUE!</v>
      </c>
      <c r="BT155" s="3" t="e">
        <f>RANK(BT41,($G41,$L41,$Q41,$V41,$AA41,$AF41,$AK41,$AP41,$AU41,$AZ41,$BE41,$BJ41,$BO41,$BT41,$BY41,$CD41),1)</f>
        <v>#VALUE!</v>
      </c>
      <c r="BU155" s="3" t="e">
        <f>RANK(BU41,($H41,$M41,$R41,$W41,$AB41,$AG41,$AL41,$AQ41,$AV41,$BA41,$BF41,$BK41,$BP41,$BU41,$BZ41,$CE41),1)</f>
        <v>#VALUE!</v>
      </c>
      <c r="BV155" s="3" t="e">
        <f>RANK(BV41,($I41,$N41,$S41,$X41,$AC41,$AH41,$AM41,$AR41,$AW41,$BB41,$BG41,$BL41,$BQ41,$BV41,$CA41,$CF41),1)</f>
        <v>#VALUE!</v>
      </c>
      <c r="BW155" s="3" t="e">
        <f>RANK(BW41,($E41,$J41,$O41,$T41,$Y41,$AD41,$AI41,$AN41,$AS41,$AX41,$BC41,$BH41,$BM41,$BR41,$BW41,$CB41),0)</f>
        <v>#VALUE!</v>
      </c>
      <c r="BX155" s="3" t="e">
        <f>RANK(BX41,($F41,$K41,$P41,$U41,$Z41,$AE41,$AJ41,$AO41,$AT41,$AY41,$BD41,$BI41,$BN41,$BS41,$BX41,$CC41),1)</f>
        <v>#VALUE!</v>
      </c>
      <c r="BY155" s="3" t="e">
        <f>RANK(BY41,($G41,$L41,$Q41,$V41,$AA41,$AF41,$AK41,$AP41,$AU41,$AZ41,$BE41,$BJ41,$BO41,$BT41,$BY41,$CD41),1)</f>
        <v>#VALUE!</v>
      </c>
      <c r="BZ155" s="3" t="e">
        <f>RANK(BZ41,($H41,$M41,$R41,$W41,$AB41,$AG41,$AL41,$AQ41,$AV41,$BA41,$BF41,$BK41,$BP41,$BU41,$BZ41,$CE41),1)</f>
        <v>#VALUE!</v>
      </c>
      <c r="CA155" s="3" t="e">
        <f>RANK(CA41,($I41,$N41,$S41,$X41,$AC41,$AH41,$AM41,$AR41,$AW41,$BB41,$BG41,$BL41,$BQ41,$BV41,$CA41,$CF41),1)</f>
        <v>#VALUE!</v>
      </c>
      <c r="CB155" s="3" t="e">
        <f>RANK(CB41,($E41,$J41,$O41,$T41,$Y41,$AD41,$AI41,$AN41,$AS41,$AX41,$BC41,$BH41,$BM41,$BR41,$BW41,$CB41),0)</f>
        <v>#VALUE!</v>
      </c>
      <c r="CC155" s="3" t="e">
        <f>RANK(CC41,($F41,$K41,$P41,$U41,$Z41,$AE41,$AJ41,$AO41,$AT41,$AY41,$BD41,$BI41,$BN41,$BS41,$BX41,$CC41),1)</f>
        <v>#VALUE!</v>
      </c>
      <c r="CD155" s="3" t="e">
        <f>RANK(CD41,($G41,$L41,$Q41,$V41,$AA41,$AF41,$AK41,$AP41,$AU41,$AZ41,$BE41,$BJ41,$BO41,$BT41,$BY41,$CD41),1)</f>
        <v>#VALUE!</v>
      </c>
      <c r="CE155" s="3" t="e">
        <f>RANK(CE41,($H41,$M41,$R41,$W41,$AB41,$AG41,$AL41,$AQ41,$AV41,$BA41,$BF41,$BK41,$BP41,$BU41,$BZ41,$CE41),1)</f>
        <v>#VALUE!</v>
      </c>
      <c r="CF155" s="3" t="e">
        <f>RANK(CF41,($I41,$N41,$S41,$X41,$AC41,$AH41,$AM41,$AR41,$AW41,$BB41,$BG41,$BL41,$BQ41,$BV41,$CA41,$CF41),1)</f>
        <v>#VALUE!</v>
      </c>
      <c r="CH155" s="84"/>
      <c r="CI155" s="82"/>
      <c r="CJ155" s="82"/>
      <c r="CK155" s="82"/>
      <c r="CL155" s="82"/>
      <c r="CM155" s="3"/>
    </row>
    <row r="156" spans="1:91" s="79" customFormat="1" ht="15.75" hidden="1" thickBot="1" x14ac:dyDescent="0.3">
      <c r="A156" s="3">
        <f t="shared" si="88"/>
        <v>39</v>
      </c>
      <c r="B156" s="3" t="str">
        <f t="shared" si="88"/>
        <v>Montage</v>
      </c>
      <c r="C156" s="3">
        <f t="shared" si="88"/>
        <v>9</v>
      </c>
      <c r="D156" s="3"/>
      <c r="E156" s="3">
        <f>RANK(E42,($E42,$J42,$O42,$T42,$Y42,$AD42,$AI42,$AN42,$AS42,$AX42,$BC42,$BH42,$BM42,$BR42,$BW42,$CB42),0)</f>
        <v>1</v>
      </c>
      <c r="F156" s="3">
        <f>RANK(F42,($F42,$K42,$P42,$U42,$Z42,$AE42,$AJ42,$AO42,$AT42,$AY42,$BD42,$BI42,$BN42,$BS42,$BX42,$CC42),1)</f>
        <v>3</v>
      </c>
      <c r="G156" s="3">
        <f>RANK(G42,($G42,$L42,$Q42,$V42,$AA42,$AF42,$AK42,$AP42,$AU42,$AZ42,$BE42,$BJ42,$BO42,$BT42,$BY42,$CD42),1)</f>
        <v>3</v>
      </c>
      <c r="H156" s="3">
        <f>RANK(H42,($H42,$M42,$R42,$W42,$AB42,$AG42,$AL42,$AQ42,$AV42,$BA42,$BF42,$BK42,$BP42,$BU42,$BZ42,$CE42),1)</f>
        <v>3</v>
      </c>
      <c r="I156" s="3">
        <f>RANK(I42,($I42,$N42,$S42,$X42,$AC42,$AH42,$AM42,$AR42,$AW42,$BB42,$BG42,$BL42,$BQ42,$BV42,$CA42,$CF42),1)</f>
        <v>4</v>
      </c>
      <c r="J156" s="3">
        <f>RANK(J42,($E42,$J42,$O42,$T42,$Y42,$AD42,$AI42,$AN42,$AS42,$AX42,$BC42,$BH42,$BM42,$BR42,$BW42,$CB42),0)</f>
        <v>1</v>
      </c>
      <c r="K156" s="3">
        <f>RANK(K42,($F42,$K42,$P42,$U42,$Z42,$AE42,$AJ42,$AO42,$AT42,$AY42,$BD42,$BI42,$BN42,$BS42,$BX42,$CC42),1)</f>
        <v>2</v>
      </c>
      <c r="L156" s="3">
        <f>RANK(L42,($G42,$L42,$Q42,$V42,$AA42,$AF42,$AK42,$AP42,$AU42,$AZ42,$BE42,$BJ42,$BO42,$BT42,$BY42,$CD42),1)</f>
        <v>2</v>
      </c>
      <c r="M156" s="3">
        <f>RANK(M42,($H42,$M42,$R42,$W42,$AB42,$AG42,$AL42,$AQ42,$AV42,$BA42,$BF42,$BK42,$BP42,$BU42,$BZ42,$CE42),1)</f>
        <v>2</v>
      </c>
      <c r="N156" s="3">
        <f>RANK(N42,($I42,$N42,$S42,$X42,$AC42,$AH42,$AM42,$AR42,$AW42,$BB42,$BG42,$BL42,$BQ42,$BV42,$CA42,$CF42),1)</f>
        <v>6</v>
      </c>
      <c r="O156" s="3">
        <f>RANK(O42,($E42,$J42,$O42,$T42,$Y42,$AD42,$AI42,$AN42,$AS42,$AX42,$BC42,$BH42,$BM42,$BR42,$BW42,$CB42),0)</f>
        <v>1</v>
      </c>
      <c r="P156" s="3">
        <f>RANK(P42,($F42,$K42,$P42,$U42,$Z42,$AE42,$AJ42,$AO42,$AT42,$AY42,$BD42,$BI42,$BN42,$BS42,$BX42,$CC42),1)</f>
        <v>6</v>
      </c>
      <c r="Q156" s="3">
        <f>RANK(Q42,($G42,$L42,$Q42,$V42,$AA42,$AF42,$AK42,$AP42,$AU42,$AZ42,$BE42,$BJ42,$BO42,$BT42,$BY42,$CD42),1)</f>
        <v>6</v>
      </c>
      <c r="R156" s="3">
        <f>RANK(R42,($H42,$M42,$R42,$W42,$AB42,$AG42,$AL42,$AQ42,$AV42,$BA42,$BF42,$BK42,$BP42,$BU42,$BZ42,$CE42),1)</f>
        <v>6</v>
      </c>
      <c r="S156" s="3">
        <f>RANK(S42,($I42,$N42,$S42,$X42,$AC42,$AH42,$AM42,$AR42,$AW42,$BB42,$BG42,$BL42,$BQ42,$BV42,$CA42,$CF42),1)</f>
        <v>5</v>
      </c>
      <c r="T156" s="3">
        <f>RANK(T42,($E42,$J42,$O42,$T42,$Y42,$AD42,$AI42,$AN42,$AS42,$AX42,$BC42,$BH42,$BM42,$BR42,$BW42,$CB42),0)</f>
        <v>1</v>
      </c>
      <c r="U156" s="3">
        <f>RANK(U42,($F42,$K42,$P42,$U42,$Z42,$AE42,$AJ42,$AO42,$AT42,$AY42,$BD42,$BI42,$BN42,$BS42,$BX42,$CC42),1)</f>
        <v>5</v>
      </c>
      <c r="V156" s="3">
        <f>RANK(V42,($G42,$L42,$Q42,$V42,$AA42,$AF42,$AK42,$AP42,$AU42,$AZ42,$BE42,$BJ42,$BO42,$BT42,$BY42,$CD42),1)</f>
        <v>5</v>
      </c>
      <c r="W156" s="3">
        <f>RANK(W42,($H42,$M42,$R42,$W42,$AB42,$AG42,$AL42,$AQ42,$AV42,$BA42,$BF42,$BK42,$BP42,$BU42,$BZ42,$CE42),1)</f>
        <v>5</v>
      </c>
      <c r="X156" s="3">
        <f>RANK(X42,($I42,$N42,$S42,$X42,$AC42,$AH42,$AM42,$AR42,$AW42,$BB42,$BG42,$BL42,$BQ42,$BV42,$CA42,$CF42),1)</f>
        <v>3</v>
      </c>
      <c r="Y156" s="3">
        <f>RANK(Y42,($E42,$J42,$O42,$T42,$Y42,$AD42,$AI42,$AN42,$AS42,$AX42,$BC42,$BH42,$BM42,$BR42,$BW42,$CB42),0)</f>
        <v>1</v>
      </c>
      <c r="Z156" s="3">
        <f>RANK(Z42,($F42,$K42,$P42,$U42,$Z42,$AE42,$AJ42,$AO42,$AT42,$AY42,$BD42,$BI42,$BN42,$BS42,$BX42,$CC42),1)</f>
        <v>1</v>
      </c>
      <c r="AA156" s="3">
        <f>RANK(AA42,($G42,$L42,$Q42,$V42,$AA42,$AF42,$AK42,$AP42,$AU42,$AZ42,$BE42,$BJ42,$BO42,$BT42,$BY42,$CD42),1)</f>
        <v>1</v>
      </c>
      <c r="AB156" s="3">
        <f>RANK(AB42,($H42,$M42,$R42,$W42,$AB42,$AG42,$AL42,$AQ42,$AV42,$BA42,$BF42,$BK42,$BP42,$BU42,$BZ42,$CE42),1)</f>
        <v>1</v>
      </c>
      <c r="AC156" s="3">
        <f>RANK(AC42,($I42,$N42,$S42,$X42,$AC42,$AH42,$AM42,$AR42,$AW42,$BB42,$BG42,$BL42,$BQ42,$BV42,$CA42,$CF42),1)</f>
        <v>2</v>
      </c>
      <c r="AD156" s="3">
        <f>RANK(AD42,($E42,$J42,$O42,$T42,$Y42,$AD42,$AI42,$AN42,$AS42,$AX42,$BC42,$BH42,$BM42,$BR42,$BW42,$CB42),0)</f>
        <v>1</v>
      </c>
      <c r="AE156" s="3">
        <f>RANK(AE42,($F42,$K42,$P42,$U42,$Z42,$AE42,$AJ42,$AO42,$AT42,$AY42,$BD42,$BI42,$BN42,$BS42,$BX42,$CC42),1)</f>
        <v>4</v>
      </c>
      <c r="AF156" s="3">
        <f>RANK(AF42,($G42,$L42,$Q42,$V42,$AA42,$AF42,$AK42,$AP42,$AU42,$AZ42,$BE42,$BJ42,$BO42,$BT42,$BY42,$CD42),1)</f>
        <v>4</v>
      </c>
      <c r="AG156" s="3">
        <f>RANK(AG42,($H42,$M42,$R42,$W42,$AB42,$AG42,$AL42,$AQ42,$AV42,$BA42,$BF42,$BK42,$BP42,$BU42,$BZ42,$CE42),1)</f>
        <v>4</v>
      </c>
      <c r="AH156" s="3">
        <f>RANK(AH42,($I42,$N42,$S42,$X42,$AC42,$AH42,$AM42,$AR42,$AW42,$BB42,$BG42,$BL42,$BQ42,$BV42,$CA42,$CF42),1)</f>
        <v>1</v>
      </c>
      <c r="AI156" s="3" t="e">
        <f>RANK(AI42,($E42,$J42,$O42,$T42,$Y42,$AD42,$AI42,$AN42,$AS42,$AX42,$BC42,$BH42,$BM42,$BR42,$BW42,$CB42),0)</f>
        <v>#VALUE!</v>
      </c>
      <c r="AJ156" s="3" t="e">
        <f>RANK(AJ42,($F42,$K42,$P42,$U42,$Z42,$AE42,$AJ42,$AO42,$AT42,$AY42,$BD42,$BI42,$BN42,$BS42,$BX42,$CC42),1)</f>
        <v>#VALUE!</v>
      </c>
      <c r="AK156" s="3" t="e">
        <f>RANK(AK42,($G42,$L42,$Q42,$V42,$AA42,$AF42,$AK42,$AP42,$AU42,$AZ42,$BE42,$BJ42,$BO42,$BT42,$BY42,$CD42),1)</f>
        <v>#VALUE!</v>
      </c>
      <c r="AL156" s="3" t="e">
        <f>RANK(AL42,($H42,$M42,$R42,$W42,$AB42,$AG42,$AL42,$AQ42,$AV42,$BA42,$BF42,$BK42,$BP42,$BU42,$BZ42,$CE42),1)</f>
        <v>#VALUE!</v>
      </c>
      <c r="AM156" s="3" t="e">
        <f>RANK(AM42,($I42,$N42,$S42,$X42,$AC42,$AH42,$AM42,$AR42,$AW42,$BB42,$BG42,$BL42,$BQ42,$BV42,$CA42,$CF42),1)</f>
        <v>#VALUE!</v>
      </c>
      <c r="AN156" s="3" t="e">
        <f>RANK(AN42,($E42,$J42,$O42,$T42,$Y42,$AD42,$AI42,$AN42,$AS42,$AX42,$BC42,$BH42,$BM42,$BR42,$BW42,$CB42),0)</f>
        <v>#VALUE!</v>
      </c>
      <c r="AO156" s="3" t="e">
        <f>RANK(AO42,($F42,$K42,$P42,$U42,$Z42,$AE42,$AJ42,$AO42,$AT42,$AY42,$BD42,$BI42,$BN42,$BS42,$BX42,$CC42),1)</f>
        <v>#VALUE!</v>
      </c>
      <c r="AP156" s="3" t="e">
        <f>RANK(AP42,($G42,$L42,$Q42,$V42,$AA42,$AF42,$AK42,$AP42,$AU42,$AZ42,$BE42,$BJ42,$BO42,$BT42,$BY42,$CD42),1)</f>
        <v>#VALUE!</v>
      </c>
      <c r="AQ156" s="3" t="e">
        <f>RANK(AQ42,($H42,$M42,$R42,$W42,$AB42,$AG42,$AL42,$AQ42,$AV42,$BA42,$BF42,$BK42,$BP42,$BU42,$BZ42,$CE42),1)</f>
        <v>#VALUE!</v>
      </c>
      <c r="AR156" s="3" t="e">
        <f>RANK(AR42,($I42,$N42,$S42,$X42,$AC42,$AH42,$AM42,$AR42,$AW42,$BB42,$BG42,$BL42,$BQ42,$BV42,$CA42,$CF42),1)</f>
        <v>#VALUE!</v>
      </c>
      <c r="AS156" s="3" t="e">
        <f>RANK(AS42,($E42,$J42,$O42,$T42,$Y42,$AD42,$AI42,$AN42,$AS42,$AX42,$BC42,$BH42,$BM42,$BR42,$BW42,$CB42),0)</f>
        <v>#VALUE!</v>
      </c>
      <c r="AT156" s="3" t="e">
        <f>RANK(AT42,($F42,$K42,$P42,$U42,$Z42,$AE42,$AJ42,$AO42,$AT42,$AY42,$BD42,$BI42,$BN42,$BS42,$BX42,$CC42),1)</f>
        <v>#VALUE!</v>
      </c>
      <c r="AU156" s="3" t="e">
        <f>RANK(AU42,($G42,$L42,$Q42,$V42,$AA42,$AF42,$AK42,$AP42,$AU42,$AZ42,$BE42,$BJ42,$BO42,$BT42,$BY42,$CD42),1)</f>
        <v>#VALUE!</v>
      </c>
      <c r="AV156" s="3" t="e">
        <f>RANK(AV42,($H42,$M42,$R42,$W42,$AB42,$AG42,$AL42,$AQ42,$AV42,$BA42,$BF42,$BK42,$BP42,$BU42,$BZ42,$CE42),1)</f>
        <v>#VALUE!</v>
      </c>
      <c r="AW156" s="3" t="e">
        <f>RANK(AW42,($I42,$N42,$S42,$X42,$AC42,$AH42,$AM42,$AR42,$AW42,$BB42,$BG42,$BL42,$BQ42,$BV42,$CA42,$CF42),1)</f>
        <v>#VALUE!</v>
      </c>
      <c r="AX156" s="3" t="e">
        <f>RANK(AX42,($E42,$J42,$O42,$T42,$Y42,$AD42,$AI42,$AN42,$AS42,$AX42,$BC42,$BH42,$BM42,$BR42,$BW42,$CB42),0)</f>
        <v>#VALUE!</v>
      </c>
      <c r="AY156" s="3" t="e">
        <f>RANK(AY42,($F42,$K42,$P42,$U42,$Z42,$AE42,$AJ42,$AO42,$AT42,$AY42,$BD42,$BI42,$BN42,$BS42,$BX42,$CC42),1)</f>
        <v>#VALUE!</v>
      </c>
      <c r="AZ156" s="3" t="e">
        <f>RANK(AZ42,($G42,$L42,$Q42,$V42,$AA42,$AF42,$AK42,$AP42,$AU42,$AZ42,$BE42,$BJ42,$BO42,$BT42,$BY42,$CD42),1)</f>
        <v>#VALUE!</v>
      </c>
      <c r="BA156" s="3" t="e">
        <f>RANK(BA42,($H42,$M42,$R42,$W42,$AB42,$AG42,$AL42,$AQ42,$AV42,$BA42,$BF42,$BK42,$BP42,$BU42,$BZ42,$CE42),1)</f>
        <v>#VALUE!</v>
      </c>
      <c r="BB156" s="3" t="e">
        <f>RANK(BB42,($I42,$N42,$S42,$X42,$AC42,$AH42,$AM42,$AR42,$AW42,$BB42,$BG42,$BL42,$BQ42,$BV42,$CA42,$CF42),1)</f>
        <v>#VALUE!</v>
      </c>
      <c r="BC156" s="3" t="e">
        <f>RANK(BC42,($E42,$J42,$O42,$T42,$Y42,$AD42,$AI42,$AN42,$AS42,$AX42,$BC42,$BH42,$BM42,$BR42,$BW42,$CB42),0)</f>
        <v>#VALUE!</v>
      </c>
      <c r="BD156" s="3" t="e">
        <f>RANK(BD42,($F42,$K42,$P42,$U42,$Z42,$AE42,$AJ42,$AO42,$AT42,$AY42,$BD42,$BI42,$BN42,$BS42,$BX42,$CC42),1)</f>
        <v>#VALUE!</v>
      </c>
      <c r="BE156" s="3" t="e">
        <f>RANK(BE42,($G42,$L42,$Q42,$V42,$AA42,$AF42,$AK42,$AP42,$AU42,$AZ42,$BE42,$BJ42,$BO42,$BT42,$BY42,$CD42),1)</f>
        <v>#VALUE!</v>
      </c>
      <c r="BF156" s="3" t="e">
        <f>RANK(BF42,($H42,$M42,$R42,$W42,$AB42,$AG42,$AL42,$AQ42,$AV42,$BA42,$BF42,$BK42,$BP42,$BU42,$BZ42,$CE42),1)</f>
        <v>#VALUE!</v>
      </c>
      <c r="BG156" s="3" t="e">
        <f>RANK(BG42,($I42,$N42,$S42,$X42,$AC42,$AH42,$AM42,$AR42,$AW42,$BB42,$BG42,$BL42,$BQ42,$BV42,$CA42,$CF42),1)</f>
        <v>#VALUE!</v>
      </c>
      <c r="BH156" s="3" t="e">
        <f>RANK(BH42,($E42,$J42,$O42,$T42,$Y42,$AD42,$AI42,$AN42,$AS42,$AX42,$BC42,$BH42,$BM42,$BR42,$BW42,$CB42),0)</f>
        <v>#VALUE!</v>
      </c>
      <c r="BI156" s="3" t="e">
        <f>RANK(BI42,($F42,$K42,$P42,$U42,$Z42,$AE42,$AJ42,$AO42,$AT42,$AY42,$BD42,$BI42,$BN42,$BS42,$BX42,$CC42),1)</f>
        <v>#VALUE!</v>
      </c>
      <c r="BJ156" s="3" t="e">
        <f>RANK(BJ42,($G42,$L42,$Q42,$V42,$AA42,$AF42,$AK42,$AP42,$AU42,$AZ42,$BE42,$BJ42,$BO42,$BT42,$BY42,$CD42),1)</f>
        <v>#VALUE!</v>
      </c>
      <c r="BK156" s="3" t="e">
        <f>RANK(BK42,($H42,$M42,$R42,$W42,$AB42,$AG42,$AL42,$AQ42,$AV42,$BA42,$BF42,$BK42,$BP42,$BU42,$BZ42,$CE42),1)</f>
        <v>#VALUE!</v>
      </c>
      <c r="BL156" s="3" t="e">
        <f>RANK(BL42,($I42,$N42,$S42,$X42,$AC42,$AH42,$AM42,$AR42,$AW42,$BB42,$BG42,$BL42,$BQ42,$BV42,$CA42,$CF42),1)</f>
        <v>#VALUE!</v>
      </c>
      <c r="BM156" s="3" t="e">
        <f>RANK(BM42,($E42,$J42,$O42,$T42,$Y42,$AD42,$AI42,$AN42,$AS42,$AX42,$BC42,$BH42,$BM42,$BR42,$BW42,$CB42),0)</f>
        <v>#VALUE!</v>
      </c>
      <c r="BN156" s="3" t="e">
        <f>RANK(BN42,($F42,$K42,$P42,$U42,$Z42,$AE42,$AJ42,$AO42,$AT42,$AY42,$BD42,$BI42,$BN42,$BS42,$BX42,$CC42),1)</f>
        <v>#VALUE!</v>
      </c>
      <c r="BO156" s="3" t="e">
        <f>RANK(BO42,($G42,$L42,$Q42,$V42,$AA42,$AF42,$AK42,$AP42,$AU42,$AZ42,$BE42,$BJ42,$BO42,$BT42,$BY42,$CD42),1)</f>
        <v>#VALUE!</v>
      </c>
      <c r="BP156" s="3" t="e">
        <f>RANK(BP42,($H42,$M42,$R42,$W42,$AB42,$AG42,$AL42,$AQ42,$AV42,$BA42,$BF42,$BK42,$BP42,$BU42,$BZ42,$CE42),1)</f>
        <v>#VALUE!</v>
      </c>
      <c r="BQ156" s="3" t="e">
        <f>RANK(BQ42,($I42,$N42,$S42,$X42,$AC42,$AH42,$AM42,$AR42,$AW42,$BB42,$BG42,$BL42,$BQ42,$BV42,$CA42,$CF42),1)</f>
        <v>#VALUE!</v>
      </c>
      <c r="BR156" s="3" t="e">
        <f>RANK(BR42,($E42,$J42,$O42,$T42,$Y42,$AD42,$AI42,$AN42,$AS42,$AX42,$BC42,$BH42,$BM42,$BR42,$BW42,$CB42),0)</f>
        <v>#VALUE!</v>
      </c>
      <c r="BS156" s="3" t="e">
        <f>RANK(BS42,($F42,$K42,$P42,$U42,$Z42,$AE42,$AJ42,$AO42,$AT42,$AY42,$BD42,$BI42,$BN42,$BS42,$BX42,$CC42),1)</f>
        <v>#VALUE!</v>
      </c>
      <c r="BT156" s="3" t="e">
        <f>RANK(BT42,($G42,$L42,$Q42,$V42,$AA42,$AF42,$AK42,$AP42,$AU42,$AZ42,$BE42,$BJ42,$BO42,$BT42,$BY42,$CD42),1)</f>
        <v>#VALUE!</v>
      </c>
      <c r="BU156" s="3" t="e">
        <f>RANK(BU42,($H42,$M42,$R42,$W42,$AB42,$AG42,$AL42,$AQ42,$AV42,$BA42,$BF42,$BK42,$BP42,$BU42,$BZ42,$CE42),1)</f>
        <v>#VALUE!</v>
      </c>
      <c r="BV156" s="3" t="e">
        <f>RANK(BV42,($I42,$N42,$S42,$X42,$AC42,$AH42,$AM42,$AR42,$AW42,$BB42,$BG42,$BL42,$BQ42,$BV42,$CA42,$CF42),1)</f>
        <v>#VALUE!</v>
      </c>
      <c r="BW156" s="3" t="e">
        <f>RANK(BW42,($E42,$J42,$O42,$T42,$Y42,$AD42,$AI42,$AN42,$AS42,$AX42,$BC42,$BH42,$BM42,$BR42,$BW42,$CB42),0)</f>
        <v>#VALUE!</v>
      </c>
      <c r="BX156" s="3" t="e">
        <f>RANK(BX42,($F42,$K42,$P42,$U42,$Z42,$AE42,$AJ42,$AO42,$AT42,$AY42,$BD42,$BI42,$BN42,$BS42,$BX42,$CC42),1)</f>
        <v>#VALUE!</v>
      </c>
      <c r="BY156" s="3" t="e">
        <f>RANK(BY42,($G42,$L42,$Q42,$V42,$AA42,$AF42,$AK42,$AP42,$AU42,$AZ42,$BE42,$BJ42,$BO42,$BT42,$BY42,$CD42),1)</f>
        <v>#VALUE!</v>
      </c>
      <c r="BZ156" s="3" t="e">
        <f>RANK(BZ42,($H42,$M42,$R42,$W42,$AB42,$AG42,$AL42,$AQ42,$AV42,$BA42,$BF42,$BK42,$BP42,$BU42,$BZ42,$CE42),1)</f>
        <v>#VALUE!</v>
      </c>
      <c r="CA156" s="3" t="e">
        <f>RANK(CA42,($I42,$N42,$S42,$X42,$AC42,$AH42,$AM42,$AR42,$AW42,$BB42,$BG42,$BL42,$BQ42,$BV42,$CA42,$CF42),1)</f>
        <v>#VALUE!</v>
      </c>
      <c r="CB156" s="3" t="e">
        <f>RANK(CB42,($E42,$J42,$O42,$T42,$Y42,$AD42,$AI42,$AN42,$AS42,$AX42,$BC42,$BH42,$BM42,$BR42,$BW42,$CB42),0)</f>
        <v>#VALUE!</v>
      </c>
      <c r="CC156" s="3" t="e">
        <f>RANK(CC42,($F42,$K42,$P42,$U42,$Z42,$AE42,$AJ42,$AO42,$AT42,$AY42,$BD42,$BI42,$BN42,$BS42,$BX42,$CC42),1)</f>
        <v>#VALUE!</v>
      </c>
      <c r="CD156" s="3" t="e">
        <f>RANK(CD42,($G42,$L42,$Q42,$V42,$AA42,$AF42,$AK42,$AP42,$AU42,$AZ42,$BE42,$BJ42,$BO42,$BT42,$BY42,$CD42),1)</f>
        <v>#VALUE!</v>
      </c>
      <c r="CE156" s="3" t="e">
        <f>RANK(CE42,($H42,$M42,$R42,$W42,$AB42,$AG42,$AL42,$AQ42,$AV42,$BA42,$BF42,$BK42,$BP42,$BU42,$BZ42,$CE42),1)</f>
        <v>#VALUE!</v>
      </c>
      <c r="CF156" s="3" t="e">
        <f>RANK(CF42,($I42,$N42,$S42,$X42,$AC42,$AH42,$AM42,$AR42,$AW42,$BB42,$BG42,$BL42,$BQ42,$BV42,$CA42,$CF42),1)</f>
        <v>#VALUE!</v>
      </c>
      <c r="CH156" s="84"/>
      <c r="CI156" s="82"/>
      <c r="CJ156" s="82"/>
      <c r="CK156" s="82"/>
      <c r="CL156" s="82"/>
      <c r="CM156" s="3"/>
    </row>
    <row r="157" spans="1:91" s="79" customFormat="1" ht="15.75" hidden="1" thickBot="1" x14ac:dyDescent="0.3">
      <c r="A157" s="3">
        <f t="shared" si="88"/>
        <v>40</v>
      </c>
      <c r="B157" s="3" t="str">
        <f t="shared" si="88"/>
        <v>Montage</v>
      </c>
      <c r="C157" s="3">
        <f t="shared" si="88"/>
        <v>10</v>
      </c>
      <c r="D157" s="3"/>
      <c r="E157" s="3">
        <f>RANK(E43,($E43,$J43,$O43,$T43,$Y43,$AD43,$AI43,$AN43,$AS43,$AX43,$BC43,$BH43,$BM43,$BR43,$BW43,$CB43),0)</f>
        <v>1</v>
      </c>
      <c r="F157" s="3">
        <f>RANK(F43,($F43,$K43,$P43,$U43,$Z43,$AE43,$AJ43,$AO43,$AT43,$AY43,$BD43,$BI43,$BN43,$BS43,$BX43,$CC43),1)</f>
        <v>1</v>
      </c>
      <c r="G157" s="3">
        <f>RANK(G43,($G43,$L43,$Q43,$V43,$AA43,$AF43,$AK43,$AP43,$AU43,$AZ43,$BE43,$BJ43,$BO43,$BT43,$BY43,$CD43),1)</f>
        <v>1</v>
      </c>
      <c r="H157" s="3">
        <f>RANK(H43,($H43,$M43,$R43,$W43,$AB43,$AG43,$AL43,$AQ43,$AV43,$BA43,$BF43,$BK43,$BP43,$BU43,$BZ43,$CE43),1)</f>
        <v>1</v>
      </c>
      <c r="I157" s="3">
        <f>RANK(I43,($I43,$N43,$S43,$X43,$AC43,$AH43,$AM43,$AR43,$AW43,$BB43,$BG43,$BL43,$BQ43,$BV43,$CA43,$CF43),1)</f>
        <v>2</v>
      </c>
      <c r="J157" s="3">
        <f>RANK(J43,($E43,$J43,$O43,$T43,$Y43,$AD43,$AI43,$AN43,$AS43,$AX43,$BC43,$BH43,$BM43,$BR43,$BW43,$CB43),0)</f>
        <v>1</v>
      </c>
      <c r="K157" s="3">
        <f>RANK(K43,($F43,$K43,$P43,$U43,$Z43,$AE43,$AJ43,$AO43,$AT43,$AY43,$BD43,$BI43,$BN43,$BS43,$BX43,$CC43),1)</f>
        <v>3</v>
      </c>
      <c r="L157" s="3">
        <f>RANK(L43,($G43,$L43,$Q43,$V43,$AA43,$AF43,$AK43,$AP43,$AU43,$AZ43,$BE43,$BJ43,$BO43,$BT43,$BY43,$CD43),1)</f>
        <v>3</v>
      </c>
      <c r="M157" s="3">
        <f>RANK(M43,($H43,$M43,$R43,$W43,$AB43,$AG43,$AL43,$AQ43,$AV43,$BA43,$BF43,$BK43,$BP43,$BU43,$BZ43,$CE43),1)</f>
        <v>3</v>
      </c>
      <c r="N157" s="3">
        <f>RANK(N43,($I43,$N43,$S43,$X43,$AC43,$AH43,$AM43,$AR43,$AW43,$BB43,$BG43,$BL43,$BQ43,$BV43,$CA43,$CF43),1)</f>
        <v>5</v>
      </c>
      <c r="O157" s="3">
        <f>RANK(O43,($E43,$J43,$O43,$T43,$Y43,$AD43,$AI43,$AN43,$AS43,$AX43,$BC43,$BH43,$BM43,$BR43,$BW43,$CB43),0)</f>
        <v>1</v>
      </c>
      <c r="P157" s="3">
        <f>RANK(P43,($F43,$K43,$P43,$U43,$Z43,$AE43,$AJ43,$AO43,$AT43,$AY43,$BD43,$BI43,$BN43,$BS43,$BX43,$CC43),1)</f>
        <v>5</v>
      </c>
      <c r="Q157" s="3">
        <f>RANK(Q43,($G43,$L43,$Q43,$V43,$AA43,$AF43,$AK43,$AP43,$AU43,$AZ43,$BE43,$BJ43,$BO43,$BT43,$BY43,$CD43),1)</f>
        <v>5</v>
      </c>
      <c r="R157" s="3">
        <f>RANK(R43,($H43,$M43,$R43,$W43,$AB43,$AG43,$AL43,$AQ43,$AV43,$BA43,$BF43,$BK43,$BP43,$BU43,$BZ43,$CE43),1)</f>
        <v>5</v>
      </c>
      <c r="S157" s="3">
        <f>RANK(S43,($I43,$N43,$S43,$X43,$AC43,$AH43,$AM43,$AR43,$AW43,$BB43,$BG43,$BL43,$BQ43,$BV43,$CA43,$CF43),1)</f>
        <v>6</v>
      </c>
      <c r="T157" s="3">
        <f>RANK(T43,($E43,$J43,$O43,$T43,$Y43,$AD43,$AI43,$AN43,$AS43,$AX43,$BC43,$BH43,$BM43,$BR43,$BW43,$CB43),0)</f>
        <v>1</v>
      </c>
      <c r="U157" s="3">
        <f>RANK(U43,($F43,$K43,$P43,$U43,$Z43,$AE43,$AJ43,$AO43,$AT43,$AY43,$BD43,$BI43,$BN43,$BS43,$BX43,$CC43),1)</f>
        <v>6</v>
      </c>
      <c r="V157" s="3">
        <f>RANK(V43,($G43,$L43,$Q43,$V43,$AA43,$AF43,$AK43,$AP43,$AU43,$AZ43,$BE43,$BJ43,$BO43,$BT43,$BY43,$CD43),1)</f>
        <v>6</v>
      </c>
      <c r="W157" s="3">
        <f>RANK(W43,($H43,$M43,$R43,$W43,$AB43,$AG43,$AL43,$AQ43,$AV43,$BA43,$BF43,$BK43,$BP43,$BU43,$BZ43,$CE43),1)</f>
        <v>6</v>
      </c>
      <c r="X157" s="3">
        <f>RANK(X43,($I43,$N43,$S43,$X43,$AC43,$AH43,$AM43,$AR43,$AW43,$BB43,$BG43,$BL43,$BQ43,$BV43,$CA43,$CF43),1)</f>
        <v>3</v>
      </c>
      <c r="Y157" s="3">
        <f>RANK(Y43,($E43,$J43,$O43,$T43,$Y43,$AD43,$AI43,$AN43,$AS43,$AX43,$BC43,$BH43,$BM43,$BR43,$BW43,$CB43),0)</f>
        <v>1</v>
      </c>
      <c r="Z157" s="3">
        <f>RANK(Z43,($F43,$K43,$P43,$U43,$Z43,$AE43,$AJ43,$AO43,$AT43,$AY43,$BD43,$BI43,$BN43,$BS43,$BX43,$CC43),1)</f>
        <v>2</v>
      </c>
      <c r="AA157" s="3">
        <f>RANK(AA43,($G43,$L43,$Q43,$V43,$AA43,$AF43,$AK43,$AP43,$AU43,$AZ43,$BE43,$BJ43,$BO43,$BT43,$BY43,$CD43),1)</f>
        <v>2</v>
      </c>
      <c r="AB157" s="3">
        <f>RANK(AB43,($H43,$M43,$R43,$W43,$AB43,$AG43,$AL43,$AQ43,$AV43,$BA43,$BF43,$BK43,$BP43,$BU43,$BZ43,$CE43),1)</f>
        <v>2</v>
      </c>
      <c r="AC157" s="3">
        <f>RANK(AC43,($I43,$N43,$S43,$X43,$AC43,$AH43,$AM43,$AR43,$AW43,$BB43,$BG43,$BL43,$BQ43,$BV43,$CA43,$CF43),1)</f>
        <v>1</v>
      </c>
      <c r="AD157" s="3">
        <f>RANK(AD43,($E43,$J43,$O43,$T43,$Y43,$AD43,$AI43,$AN43,$AS43,$AX43,$BC43,$BH43,$BM43,$BR43,$BW43,$CB43),0)</f>
        <v>1</v>
      </c>
      <c r="AE157" s="3">
        <f>RANK(AE43,($F43,$K43,$P43,$U43,$Z43,$AE43,$AJ43,$AO43,$AT43,$AY43,$BD43,$BI43,$BN43,$BS43,$BX43,$CC43),1)</f>
        <v>4</v>
      </c>
      <c r="AF157" s="3">
        <f>RANK(AF43,($G43,$L43,$Q43,$V43,$AA43,$AF43,$AK43,$AP43,$AU43,$AZ43,$BE43,$BJ43,$BO43,$BT43,$BY43,$CD43),1)</f>
        <v>4</v>
      </c>
      <c r="AG157" s="3">
        <f>RANK(AG43,($H43,$M43,$R43,$W43,$AB43,$AG43,$AL43,$AQ43,$AV43,$BA43,$BF43,$BK43,$BP43,$BU43,$BZ43,$CE43),1)</f>
        <v>4</v>
      </c>
      <c r="AH157" s="3">
        <f>RANK(AH43,($I43,$N43,$S43,$X43,$AC43,$AH43,$AM43,$AR43,$AW43,$BB43,$BG43,$BL43,$BQ43,$BV43,$CA43,$CF43),1)</f>
        <v>4</v>
      </c>
      <c r="AI157" s="3" t="e">
        <f>RANK(AI43,($E43,$J43,$O43,$T43,$Y43,$AD43,$AI43,$AN43,$AS43,$AX43,$BC43,$BH43,$BM43,$BR43,$BW43,$CB43),0)</f>
        <v>#VALUE!</v>
      </c>
      <c r="AJ157" s="3" t="e">
        <f>RANK(AJ43,($F43,$K43,$P43,$U43,$Z43,$AE43,$AJ43,$AO43,$AT43,$AY43,$BD43,$BI43,$BN43,$BS43,$BX43,$CC43),1)</f>
        <v>#VALUE!</v>
      </c>
      <c r="AK157" s="3" t="e">
        <f>RANK(AK43,($G43,$L43,$Q43,$V43,$AA43,$AF43,$AK43,$AP43,$AU43,$AZ43,$BE43,$BJ43,$BO43,$BT43,$BY43,$CD43),1)</f>
        <v>#VALUE!</v>
      </c>
      <c r="AL157" s="3" t="e">
        <f>RANK(AL43,($H43,$M43,$R43,$W43,$AB43,$AG43,$AL43,$AQ43,$AV43,$BA43,$BF43,$BK43,$BP43,$BU43,$BZ43,$CE43),1)</f>
        <v>#VALUE!</v>
      </c>
      <c r="AM157" s="3" t="e">
        <f>RANK(AM43,($I43,$N43,$S43,$X43,$AC43,$AH43,$AM43,$AR43,$AW43,$BB43,$BG43,$BL43,$BQ43,$BV43,$CA43,$CF43),1)</f>
        <v>#VALUE!</v>
      </c>
      <c r="AN157" s="3" t="e">
        <f>RANK(AN43,($E43,$J43,$O43,$T43,$Y43,$AD43,$AI43,$AN43,$AS43,$AX43,$BC43,$BH43,$BM43,$BR43,$BW43,$CB43),0)</f>
        <v>#VALUE!</v>
      </c>
      <c r="AO157" s="3" t="e">
        <f>RANK(AO43,($F43,$K43,$P43,$U43,$Z43,$AE43,$AJ43,$AO43,$AT43,$AY43,$BD43,$BI43,$BN43,$BS43,$BX43,$CC43),1)</f>
        <v>#VALUE!</v>
      </c>
      <c r="AP157" s="3" t="e">
        <f>RANK(AP43,($G43,$L43,$Q43,$V43,$AA43,$AF43,$AK43,$AP43,$AU43,$AZ43,$BE43,$BJ43,$BO43,$BT43,$BY43,$CD43),1)</f>
        <v>#VALUE!</v>
      </c>
      <c r="AQ157" s="3" t="e">
        <f>RANK(AQ43,($H43,$M43,$R43,$W43,$AB43,$AG43,$AL43,$AQ43,$AV43,$BA43,$BF43,$BK43,$BP43,$BU43,$BZ43,$CE43),1)</f>
        <v>#VALUE!</v>
      </c>
      <c r="AR157" s="3" t="e">
        <f>RANK(AR43,($I43,$N43,$S43,$X43,$AC43,$AH43,$AM43,$AR43,$AW43,$BB43,$BG43,$BL43,$BQ43,$BV43,$CA43,$CF43),1)</f>
        <v>#VALUE!</v>
      </c>
      <c r="AS157" s="3" t="e">
        <f>RANK(AS43,($E43,$J43,$O43,$T43,$Y43,$AD43,$AI43,$AN43,$AS43,$AX43,$BC43,$BH43,$BM43,$BR43,$BW43,$CB43),0)</f>
        <v>#VALUE!</v>
      </c>
      <c r="AT157" s="3" t="e">
        <f>RANK(AT43,($F43,$K43,$P43,$U43,$Z43,$AE43,$AJ43,$AO43,$AT43,$AY43,$BD43,$BI43,$BN43,$BS43,$BX43,$CC43),1)</f>
        <v>#VALUE!</v>
      </c>
      <c r="AU157" s="3" t="e">
        <f>RANK(AU43,($G43,$L43,$Q43,$V43,$AA43,$AF43,$AK43,$AP43,$AU43,$AZ43,$BE43,$BJ43,$BO43,$BT43,$BY43,$CD43),1)</f>
        <v>#VALUE!</v>
      </c>
      <c r="AV157" s="3" t="e">
        <f>RANK(AV43,($H43,$M43,$R43,$W43,$AB43,$AG43,$AL43,$AQ43,$AV43,$BA43,$BF43,$BK43,$BP43,$BU43,$BZ43,$CE43),1)</f>
        <v>#VALUE!</v>
      </c>
      <c r="AW157" s="3" t="e">
        <f>RANK(AW43,($I43,$N43,$S43,$X43,$AC43,$AH43,$AM43,$AR43,$AW43,$BB43,$BG43,$BL43,$BQ43,$BV43,$CA43,$CF43),1)</f>
        <v>#VALUE!</v>
      </c>
      <c r="AX157" s="3" t="e">
        <f>RANK(AX43,($E43,$J43,$O43,$T43,$Y43,$AD43,$AI43,$AN43,$AS43,$AX43,$BC43,$BH43,$BM43,$BR43,$BW43,$CB43),0)</f>
        <v>#VALUE!</v>
      </c>
      <c r="AY157" s="3" t="e">
        <f>RANK(AY43,($F43,$K43,$P43,$U43,$Z43,$AE43,$AJ43,$AO43,$AT43,$AY43,$BD43,$BI43,$BN43,$BS43,$BX43,$CC43),1)</f>
        <v>#VALUE!</v>
      </c>
      <c r="AZ157" s="3" t="e">
        <f>RANK(AZ43,($G43,$L43,$Q43,$V43,$AA43,$AF43,$AK43,$AP43,$AU43,$AZ43,$BE43,$BJ43,$BO43,$BT43,$BY43,$CD43),1)</f>
        <v>#VALUE!</v>
      </c>
      <c r="BA157" s="3" t="e">
        <f>RANK(BA43,($H43,$M43,$R43,$W43,$AB43,$AG43,$AL43,$AQ43,$AV43,$BA43,$BF43,$BK43,$BP43,$BU43,$BZ43,$CE43),1)</f>
        <v>#VALUE!</v>
      </c>
      <c r="BB157" s="3" t="e">
        <f>RANK(BB43,($I43,$N43,$S43,$X43,$AC43,$AH43,$AM43,$AR43,$AW43,$BB43,$BG43,$BL43,$BQ43,$BV43,$CA43,$CF43),1)</f>
        <v>#VALUE!</v>
      </c>
      <c r="BC157" s="3" t="e">
        <f>RANK(BC43,($E43,$J43,$O43,$T43,$Y43,$AD43,$AI43,$AN43,$AS43,$AX43,$BC43,$BH43,$BM43,$BR43,$BW43,$CB43),0)</f>
        <v>#VALUE!</v>
      </c>
      <c r="BD157" s="3" t="e">
        <f>RANK(BD43,($F43,$K43,$P43,$U43,$Z43,$AE43,$AJ43,$AO43,$AT43,$AY43,$BD43,$BI43,$BN43,$BS43,$BX43,$CC43),1)</f>
        <v>#VALUE!</v>
      </c>
      <c r="BE157" s="3" t="e">
        <f>RANK(BE43,($G43,$L43,$Q43,$V43,$AA43,$AF43,$AK43,$AP43,$AU43,$AZ43,$BE43,$BJ43,$BO43,$BT43,$BY43,$CD43),1)</f>
        <v>#VALUE!</v>
      </c>
      <c r="BF157" s="3" t="e">
        <f>RANK(BF43,($H43,$M43,$R43,$W43,$AB43,$AG43,$AL43,$AQ43,$AV43,$BA43,$BF43,$BK43,$BP43,$BU43,$BZ43,$CE43),1)</f>
        <v>#VALUE!</v>
      </c>
      <c r="BG157" s="3" t="e">
        <f>RANK(BG43,($I43,$N43,$S43,$X43,$AC43,$AH43,$AM43,$AR43,$AW43,$BB43,$BG43,$BL43,$BQ43,$BV43,$CA43,$CF43),1)</f>
        <v>#VALUE!</v>
      </c>
      <c r="BH157" s="3" t="e">
        <f>RANK(BH43,($E43,$J43,$O43,$T43,$Y43,$AD43,$AI43,$AN43,$AS43,$AX43,$BC43,$BH43,$BM43,$BR43,$BW43,$CB43),0)</f>
        <v>#VALUE!</v>
      </c>
      <c r="BI157" s="3" t="e">
        <f>RANK(BI43,($F43,$K43,$P43,$U43,$Z43,$AE43,$AJ43,$AO43,$AT43,$AY43,$BD43,$BI43,$BN43,$BS43,$BX43,$CC43),1)</f>
        <v>#VALUE!</v>
      </c>
      <c r="BJ157" s="3" t="e">
        <f>RANK(BJ43,($G43,$L43,$Q43,$V43,$AA43,$AF43,$AK43,$AP43,$AU43,$AZ43,$BE43,$BJ43,$BO43,$BT43,$BY43,$CD43),1)</f>
        <v>#VALUE!</v>
      </c>
      <c r="BK157" s="3" t="e">
        <f>RANK(BK43,($H43,$M43,$R43,$W43,$AB43,$AG43,$AL43,$AQ43,$AV43,$BA43,$BF43,$BK43,$BP43,$BU43,$BZ43,$CE43),1)</f>
        <v>#VALUE!</v>
      </c>
      <c r="BL157" s="3" t="e">
        <f>RANK(BL43,($I43,$N43,$S43,$X43,$AC43,$AH43,$AM43,$AR43,$AW43,$BB43,$BG43,$BL43,$BQ43,$BV43,$CA43,$CF43),1)</f>
        <v>#VALUE!</v>
      </c>
      <c r="BM157" s="3" t="e">
        <f>RANK(BM43,($E43,$J43,$O43,$T43,$Y43,$AD43,$AI43,$AN43,$AS43,$AX43,$BC43,$BH43,$BM43,$BR43,$BW43,$CB43),0)</f>
        <v>#VALUE!</v>
      </c>
      <c r="BN157" s="3" t="e">
        <f>RANK(BN43,($F43,$K43,$P43,$U43,$Z43,$AE43,$AJ43,$AO43,$AT43,$AY43,$BD43,$BI43,$BN43,$BS43,$BX43,$CC43),1)</f>
        <v>#VALUE!</v>
      </c>
      <c r="BO157" s="3" t="e">
        <f>RANK(BO43,($G43,$L43,$Q43,$V43,$AA43,$AF43,$AK43,$AP43,$AU43,$AZ43,$BE43,$BJ43,$BO43,$BT43,$BY43,$CD43),1)</f>
        <v>#VALUE!</v>
      </c>
      <c r="BP157" s="3" t="e">
        <f>RANK(BP43,($H43,$M43,$R43,$W43,$AB43,$AG43,$AL43,$AQ43,$AV43,$BA43,$BF43,$BK43,$BP43,$BU43,$BZ43,$CE43),1)</f>
        <v>#VALUE!</v>
      </c>
      <c r="BQ157" s="3" t="e">
        <f>RANK(BQ43,($I43,$N43,$S43,$X43,$AC43,$AH43,$AM43,$AR43,$AW43,$BB43,$BG43,$BL43,$BQ43,$BV43,$CA43,$CF43),1)</f>
        <v>#VALUE!</v>
      </c>
      <c r="BR157" s="3" t="e">
        <f>RANK(BR43,($E43,$J43,$O43,$T43,$Y43,$AD43,$AI43,$AN43,$AS43,$AX43,$BC43,$BH43,$BM43,$BR43,$BW43,$CB43),0)</f>
        <v>#VALUE!</v>
      </c>
      <c r="BS157" s="3" t="e">
        <f>RANK(BS43,($F43,$K43,$P43,$U43,$Z43,$AE43,$AJ43,$AO43,$AT43,$AY43,$BD43,$BI43,$BN43,$BS43,$BX43,$CC43),1)</f>
        <v>#VALUE!</v>
      </c>
      <c r="BT157" s="3" t="e">
        <f>RANK(BT43,($G43,$L43,$Q43,$V43,$AA43,$AF43,$AK43,$AP43,$AU43,$AZ43,$BE43,$BJ43,$BO43,$BT43,$BY43,$CD43),1)</f>
        <v>#VALUE!</v>
      </c>
      <c r="BU157" s="3" t="e">
        <f>RANK(BU43,($H43,$M43,$R43,$W43,$AB43,$AG43,$AL43,$AQ43,$AV43,$BA43,$BF43,$BK43,$BP43,$BU43,$BZ43,$CE43),1)</f>
        <v>#VALUE!</v>
      </c>
      <c r="BV157" s="3" t="e">
        <f>RANK(BV43,($I43,$N43,$S43,$X43,$AC43,$AH43,$AM43,$AR43,$AW43,$BB43,$BG43,$BL43,$BQ43,$BV43,$CA43,$CF43),1)</f>
        <v>#VALUE!</v>
      </c>
      <c r="BW157" s="3" t="e">
        <f>RANK(BW43,($E43,$J43,$O43,$T43,$Y43,$AD43,$AI43,$AN43,$AS43,$AX43,$BC43,$BH43,$BM43,$BR43,$BW43,$CB43),0)</f>
        <v>#VALUE!</v>
      </c>
      <c r="BX157" s="3" t="e">
        <f>RANK(BX43,($F43,$K43,$P43,$U43,$Z43,$AE43,$AJ43,$AO43,$AT43,$AY43,$BD43,$BI43,$BN43,$BS43,$BX43,$CC43),1)</f>
        <v>#VALUE!</v>
      </c>
      <c r="BY157" s="3" t="e">
        <f>RANK(BY43,($G43,$L43,$Q43,$V43,$AA43,$AF43,$AK43,$AP43,$AU43,$AZ43,$BE43,$BJ43,$BO43,$BT43,$BY43,$CD43),1)</f>
        <v>#VALUE!</v>
      </c>
      <c r="BZ157" s="3" t="e">
        <f>RANK(BZ43,($H43,$M43,$R43,$W43,$AB43,$AG43,$AL43,$AQ43,$AV43,$BA43,$BF43,$BK43,$BP43,$BU43,$BZ43,$CE43),1)</f>
        <v>#VALUE!</v>
      </c>
      <c r="CA157" s="3" t="e">
        <f>RANK(CA43,($I43,$N43,$S43,$X43,$AC43,$AH43,$AM43,$AR43,$AW43,$BB43,$BG43,$BL43,$BQ43,$BV43,$CA43,$CF43),1)</f>
        <v>#VALUE!</v>
      </c>
      <c r="CB157" s="3" t="e">
        <f>RANK(CB43,($E43,$J43,$O43,$T43,$Y43,$AD43,$AI43,$AN43,$AS43,$AX43,$BC43,$BH43,$BM43,$BR43,$BW43,$CB43),0)</f>
        <v>#VALUE!</v>
      </c>
      <c r="CC157" s="3" t="e">
        <f>RANK(CC43,($F43,$K43,$P43,$U43,$Z43,$AE43,$AJ43,$AO43,$AT43,$AY43,$BD43,$BI43,$BN43,$BS43,$BX43,$CC43),1)</f>
        <v>#VALUE!</v>
      </c>
      <c r="CD157" s="3" t="e">
        <f>RANK(CD43,($G43,$L43,$Q43,$V43,$AA43,$AF43,$AK43,$AP43,$AU43,$AZ43,$BE43,$BJ43,$BO43,$BT43,$BY43,$CD43),1)</f>
        <v>#VALUE!</v>
      </c>
      <c r="CE157" s="3" t="e">
        <f>RANK(CE43,($H43,$M43,$R43,$W43,$AB43,$AG43,$AL43,$AQ43,$AV43,$BA43,$BF43,$BK43,$BP43,$BU43,$BZ43,$CE43),1)</f>
        <v>#VALUE!</v>
      </c>
      <c r="CF157" s="3" t="e">
        <f>RANK(CF43,($I43,$N43,$S43,$X43,$AC43,$AH43,$AM43,$AR43,$AW43,$BB43,$BG43,$BL43,$BQ43,$BV43,$CA43,$CF43),1)</f>
        <v>#VALUE!</v>
      </c>
      <c r="CH157" s="84"/>
      <c r="CI157" s="82"/>
      <c r="CJ157" s="82"/>
      <c r="CK157" s="82"/>
      <c r="CL157" s="82"/>
      <c r="CM157" s="3"/>
    </row>
    <row r="158" spans="1:91" s="79" customFormat="1" ht="15.75" hidden="1" thickBot="1" x14ac:dyDescent="0.3">
      <c r="A158" s="3">
        <f t="shared" si="88"/>
        <v>41</v>
      </c>
      <c r="B158" s="3" t="str">
        <f t="shared" si="88"/>
        <v>Sipht</v>
      </c>
      <c r="C158" s="3">
        <f t="shared" si="88"/>
        <v>1</v>
      </c>
      <c r="D158" s="3"/>
      <c r="E158" s="3">
        <f>RANK(E44,($E44,$J44,$O44,$T44,$Y44,$AD44,$AI44,$AN44,$AS44,$AX44,$BC44,$BH44,$BM44,$BR44,$BW44,$CB44),0)</f>
        <v>1</v>
      </c>
      <c r="F158" s="3">
        <f>RANK(F44,($F44,$K44,$P44,$U44,$Z44,$AE44,$AJ44,$AO44,$AT44,$AY44,$BD44,$BI44,$BN44,$BS44,$BX44,$CC44),1)</f>
        <v>2</v>
      </c>
      <c r="G158" s="3">
        <f>RANK(G44,($G44,$L44,$Q44,$V44,$AA44,$AF44,$AK44,$AP44,$AU44,$AZ44,$BE44,$BJ44,$BO44,$BT44,$BY44,$CD44),1)</f>
        <v>2</v>
      </c>
      <c r="H158" s="3">
        <f>RANK(H44,($H44,$M44,$R44,$W44,$AB44,$AG44,$AL44,$AQ44,$AV44,$BA44,$BF44,$BK44,$BP44,$BU44,$BZ44,$CE44),1)</f>
        <v>2</v>
      </c>
      <c r="I158" s="3">
        <f>RANK(I44,($I44,$N44,$S44,$X44,$AC44,$AH44,$AM44,$AR44,$AW44,$BB44,$BG44,$BL44,$BQ44,$BV44,$CA44,$CF44),1)</f>
        <v>4</v>
      </c>
      <c r="J158" s="3">
        <f>RANK(J44,($E44,$J44,$O44,$T44,$Y44,$AD44,$AI44,$AN44,$AS44,$AX44,$BC44,$BH44,$BM44,$BR44,$BW44,$CB44),0)</f>
        <v>1</v>
      </c>
      <c r="K158" s="3">
        <f>RANK(K44,($F44,$K44,$P44,$U44,$Z44,$AE44,$AJ44,$AO44,$AT44,$AY44,$BD44,$BI44,$BN44,$BS44,$BX44,$CC44),1)</f>
        <v>5</v>
      </c>
      <c r="L158" s="3">
        <f>RANK(L44,($G44,$L44,$Q44,$V44,$AA44,$AF44,$AK44,$AP44,$AU44,$AZ44,$BE44,$BJ44,$BO44,$BT44,$BY44,$CD44),1)</f>
        <v>5</v>
      </c>
      <c r="M158" s="3">
        <f>RANK(M44,($H44,$M44,$R44,$W44,$AB44,$AG44,$AL44,$AQ44,$AV44,$BA44,$BF44,$BK44,$BP44,$BU44,$BZ44,$CE44),1)</f>
        <v>5</v>
      </c>
      <c r="N158" s="3">
        <f>RANK(N44,($I44,$N44,$S44,$X44,$AC44,$AH44,$AM44,$AR44,$AW44,$BB44,$BG44,$BL44,$BQ44,$BV44,$CA44,$CF44),1)</f>
        <v>5</v>
      </c>
      <c r="O158" s="3">
        <f>RANK(O44,($E44,$J44,$O44,$T44,$Y44,$AD44,$AI44,$AN44,$AS44,$AX44,$BC44,$BH44,$BM44,$BR44,$BW44,$CB44),0)</f>
        <v>1</v>
      </c>
      <c r="P158" s="3">
        <f>RANK(P44,($F44,$K44,$P44,$U44,$Z44,$AE44,$AJ44,$AO44,$AT44,$AY44,$BD44,$BI44,$BN44,$BS44,$BX44,$CC44),1)</f>
        <v>6</v>
      </c>
      <c r="Q158" s="3">
        <f>RANK(Q44,($G44,$L44,$Q44,$V44,$AA44,$AF44,$AK44,$AP44,$AU44,$AZ44,$BE44,$BJ44,$BO44,$BT44,$BY44,$CD44),1)</f>
        <v>6</v>
      </c>
      <c r="R158" s="3">
        <f>RANK(R44,($H44,$M44,$R44,$W44,$AB44,$AG44,$AL44,$AQ44,$AV44,$BA44,$BF44,$BK44,$BP44,$BU44,$BZ44,$CE44),1)</f>
        <v>6</v>
      </c>
      <c r="S158" s="3">
        <f>RANK(S44,($I44,$N44,$S44,$X44,$AC44,$AH44,$AM44,$AR44,$AW44,$BB44,$BG44,$BL44,$BQ44,$BV44,$CA44,$CF44),1)</f>
        <v>6</v>
      </c>
      <c r="T158" s="3">
        <f>RANK(T44,($E44,$J44,$O44,$T44,$Y44,$AD44,$AI44,$AN44,$AS44,$AX44,$BC44,$BH44,$BM44,$BR44,$BW44,$CB44),0)</f>
        <v>1</v>
      </c>
      <c r="U158" s="3">
        <f>RANK(U44,($F44,$K44,$P44,$U44,$Z44,$AE44,$AJ44,$AO44,$AT44,$AY44,$BD44,$BI44,$BN44,$BS44,$BX44,$CC44),1)</f>
        <v>3</v>
      </c>
      <c r="V158" s="3">
        <f>RANK(V44,($G44,$L44,$Q44,$V44,$AA44,$AF44,$AK44,$AP44,$AU44,$AZ44,$BE44,$BJ44,$BO44,$BT44,$BY44,$CD44),1)</f>
        <v>3</v>
      </c>
      <c r="W158" s="3">
        <f>RANK(W44,($H44,$M44,$R44,$W44,$AB44,$AG44,$AL44,$AQ44,$AV44,$BA44,$BF44,$BK44,$BP44,$BU44,$BZ44,$CE44),1)</f>
        <v>3</v>
      </c>
      <c r="X158" s="3">
        <f>RANK(X44,($I44,$N44,$S44,$X44,$AC44,$AH44,$AM44,$AR44,$AW44,$BB44,$BG44,$BL44,$BQ44,$BV44,$CA44,$CF44),1)</f>
        <v>2</v>
      </c>
      <c r="Y158" s="3">
        <f>RANK(Y44,($E44,$J44,$O44,$T44,$Y44,$AD44,$AI44,$AN44,$AS44,$AX44,$BC44,$BH44,$BM44,$BR44,$BW44,$CB44),0)</f>
        <v>1</v>
      </c>
      <c r="Z158" s="3">
        <f>RANK(Z44,($F44,$K44,$P44,$U44,$Z44,$AE44,$AJ44,$AO44,$AT44,$AY44,$BD44,$BI44,$BN44,$BS44,$BX44,$CC44),1)</f>
        <v>1</v>
      </c>
      <c r="AA158" s="3">
        <f>RANK(AA44,($G44,$L44,$Q44,$V44,$AA44,$AF44,$AK44,$AP44,$AU44,$AZ44,$BE44,$BJ44,$BO44,$BT44,$BY44,$CD44),1)</f>
        <v>1</v>
      </c>
      <c r="AB158" s="3">
        <f>RANK(AB44,($H44,$M44,$R44,$W44,$AB44,$AG44,$AL44,$AQ44,$AV44,$BA44,$BF44,$BK44,$BP44,$BU44,$BZ44,$CE44),1)</f>
        <v>1</v>
      </c>
      <c r="AC158" s="3">
        <f>RANK(AC44,($I44,$N44,$S44,$X44,$AC44,$AH44,$AM44,$AR44,$AW44,$BB44,$BG44,$BL44,$BQ44,$BV44,$CA44,$CF44),1)</f>
        <v>2</v>
      </c>
      <c r="AD158" s="3">
        <f>RANK(AD44,($E44,$J44,$O44,$T44,$Y44,$AD44,$AI44,$AN44,$AS44,$AX44,$BC44,$BH44,$BM44,$BR44,$BW44,$CB44),0)</f>
        <v>1</v>
      </c>
      <c r="AE158" s="3">
        <f>RANK(AE44,($F44,$K44,$P44,$U44,$Z44,$AE44,$AJ44,$AO44,$AT44,$AY44,$BD44,$BI44,$BN44,$BS44,$BX44,$CC44),1)</f>
        <v>4</v>
      </c>
      <c r="AF158" s="3">
        <f>RANK(AF44,($G44,$L44,$Q44,$V44,$AA44,$AF44,$AK44,$AP44,$AU44,$AZ44,$BE44,$BJ44,$BO44,$BT44,$BY44,$CD44),1)</f>
        <v>4</v>
      </c>
      <c r="AG158" s="3">
        <f>RANK(AG44,($H44,$M44,$R44,$W44,$AB44,$AG44,$AL44,$AQ44,$AV44,$BA44,$BF44,$BK44,$BP44,$BU44,$BZ44,$CE44),1)</f>
        <v>4</v>
      </c>
      <c r="AH158" s="3">
        <f>RANK(AH44,($I44,$N44,$S44,$X44,$AC44,$AH44,$AM44,$AR44,$AW44,$BB44,$BG44,$BL44,$BQ44,$BV44,$CA44,$CF44),1)</f>
        <v>1</v>
      </c>
      <c r="AI158" s="3" t="e">
        <f>RANK(AI44,($E44,$J44,$O44,$T44,$Y44,$AD44,$AI44,$AN44,$AS44,$AX44,$BC44,$BH44,$BM44,$BR44,$BW44,$CB44),0)</f>
        <v>#VALUE!</v>
      </c>
      <c r="AJ158" s="3" t="e">
        <f>RANK(AJ44,($F44,$K44,$P44,$U44,$Z44,$AE44,$AJ44,$AO44,$AT44,$AY44,$BD44,$BI44,$BN44,$BS44,$BX44,$CC44),1)</f>
        <v>#VALUE!</v>
      </c>
      <c r="AK158" s="3" t="e">
        <f>RANK(AK44,($G44,$L44,$Q44,$V44,$AA44,$AF44,$AK44,$AP44,$AU44,$AZ44,$BE44,$BJ44,$BO44,$BT44,$BY44,$CD44),1)</f>
        <v>#VALUE!</v>
      </c>
      <c r="AL158" s="3" t="e">
        <f>RANK(AL44,($H44,$M44,$R44,$W44,$AB44,$AG44,$AL44,$AQ44,$AV44,$BA44,$BF44,$BK44,$BP44,$BU44,$BZ44,$CE44),1)</f>
        <v>#VALUE!</v>
      </c>
      <c r="AM158" s="3" t="e">
        <f>RANK(AM44,($I44,$N44,$S44,$X44,$AC44,$AH44,$AM44,$AR44,$AW44,$BB44,$BG44,$BL44,$BQ44,$BV44,$CA44,$CF44),1)</f>
        <v>#VALUE!</v>
      </c>
      <c r="AN158" s="3" t="e">
        <f>RANK(AN44,($E44,$J44,$O44,$T44,$Y44,$AD44,$AI44,$AN44,$AS44,$AX44,$BC44,$BH44,$BM44,$BR44,$BW44,$CB44),0)</f>
        <v>#VALUE!</v>
      </c>
      <c r="AO158" s="3" t="e">
        <f>RANK(AO44,($F44,$K44,$P44,$U44,$Z44,$AE44,$AJ44,$AO44,$AT44,$AY44,$BD44,$BI44,$BN44,$BS44,$BX44,$CC44),1)</f>
        <v>#VALUE!</v>
      </c>
      <c r="AP158" s="3" t="e">
        <f>RANK(AP44,($G44,$L44,$Q44,$V44,$AA44,$AF44,$AK44,$AP44,$AU44,$AZ44,$BE44,$BJ44,$BO44,$BT44,$BY44,$CD44),1)</f>
        <v>#VALUE!</v>
      </c>
      <c r="AQ158" s="3" t="e">
        <f>RANK(AQ44,($H44,$M44,$R44,$W44,$AB44,$AG44,$AL44,$AQ44,$AV44,$BA44,$BF44,$BK44,$BP44,$BU44,$BZ44,$CE44),1)</f>
        <v>#VALUE!</v>
      </c>
      <c r="AR158" s="3" t="e">
        <f>RANK(AR44,($I44,$N44,$S44,$X44,$AC44,$AH44,$AM44,$AR44,$AW44,$BB44,$BG44,$BL44,$BQ44,$BV44,$CA44,$CF44),1)</f>
        <v>#VALUE!</v>
      </c>
      <c r="AS158" s="3" t="e">
        <f>RANK(AS44,($E44,$J44,$O44,$T44,$Y44,$AD44,$AI44,$AN44,$AS44,$AX44,$BC44,$BH44,$BM44,$BR44,$BW44,$CB44),0)</f>
        <v>#VALUE!</v>
      </c>
      <c r="AT158" s="3" t="e">
        <f>RANK(AT44,($F44,$K44,$P44,$U44,$Z44,$AE44,$AJ44,$AO44,$AT44,$AY44,$BD44,$BI44,$BN44,$BS44,$BX44,$CC44),1)</f>
        <v>#VALUE!</v>
      </c>
      <c r="AU158" s="3" t="e">
        <f>RANK(AU44,($G44,$L44,$Q44,$V44,$AA44,$AF44,$AK44,$AP44,$AU44,$AZ44,$BE44,$BJ44,$BO44,$BT44,$BY44,$CD44),1)</f>
        <v>#VALUE!</v>
      </c>
      <c r="AV158" s="3" t="e">
        <f>RANK(AV44,($H44,$M44,$R44,$W44,$AB44,$AG44,$AL44,$AQ44,$AV44,$BA44,$BF44,$BK44,$BP44,$BU44,$BZ44,$CE44),1)</f>
        <v>#VALUE!</v>
      </c>
      <c r="AW158" s="3" t="e">
        <f>RANK(AW44,($I44,$N44,$S44,$X44,$AC44,$AH44,$AM44,$AR44,$AW44,$BB44,$BG44,$BL44,$BQ44,$BV44,$CA44,$CF44),1)</f>
        <v>#VALUE!</v>
      </c>
      <c r="AX158" s="3" t="e">
        <f>RANK(AX44,($E44,$J44,$O44,$T44,$Y44,$AD44,$AI44,$AN44,$AS44,$AX44,$BC44,$BH44,$BM44,$BR44,$BW44,$CB44),0)</f>
        <v>#VALUE!</v>
      </c>
      <c r="AY158" s="3" t="e">
        <f>RANK(AY44,($F44,$K44,$P44,$U44,$Z44,$AE44,$AJ44,$AO44,$AT44,$AY44,$BD44,$BI44,$BN44,$BS44,$BX44,$CC44),1)</f>
        <v>#VALUE!</v>
      </c>
      <c r="AZ158" s="3" t="e">
        <f>RANK(AZ44,($G44,$L44,$Q44,$V44,$AA44,$AF44,$AK44,$AP44,$AU44,$AZ44,$BE44,$BJ44,$BO44,$BT44,$BY44,$CD44),1)</f>
        <v>#VALUE!</v>
      </c>
      <c r="BA158" s="3" t="e">
        <f>RANK(BA44,($H44,$M44,$R44,$W44,$AB44,$AG44,$AL44,$AQ44,$AV44,$BA44,$BF44,$BK44,$BP44,$BU44,$BZ44,$CE44),1)</f>
        <v>#VALUE!</v>
      </c>
      <c r="BB158" s="3" t="e">
        <f>RANK(BB44,($I44,$N44,$S44,$X44,$AC44,$AH44,$AM44,$AR44,$AW44,$BB44,$BG44,$BL44,$BQ44,$BV44,$CA44,$CF44),1)</f>
        <v>#VALUE!</v>
      </c>
      <c r="BC158" s="3" t="e">
        <f>RANK(BC44,($E44,$J44,$O44,$T44,$Y44,$AD44,$AI44,$AN44,$AS44,$AX44,$BC44,$BH44,$BM44,$BR44,$BW44,$CB44),0)</f>
        <v>#VALUE!</v>
      </c>
      <c r="BD158" s="3" t="e">
        <f>RANK(BD44,($F44,$K44,$P44,$U44,$Z44,$AE44,$AJ44,$AO44,$AT44,$AY44,$BD44,$BI44,$BN44,$BS44,$BX44,$CC44),1)</f>
        <v>#VALUE!</v>
      </c>
      <c r="BE158" s="3" t="e">
        <f>RANK(BE44,($G44,$L44,$Q44,$V44,$AA44,$AF44,$AK44,$AP44,$AU44,$AZ44,$BE44,$BJ44,$BO44,$BT44,$BY44,$CD44),1)</f>
        <v>#VALUE!</v>
      </c>
      <c r="BF158" s="3" t="e">
        <f>RANK(BF44,($H44,$M44,$R44,$W44,$AB44,$AG44,$AL44,$AQ44,$AV44,$BA44,$BF44,$BK44,$BP44,$BU44,$BZ44,$CE44),1)</f>
        <v>#VALUE!</v>
      </c>
      <c r="BG158" s="3" t="e">
        <f>RANK(BG44,($I44,$N44,$S44,$X44,$AC44,$AH44,$AM44,$AR44,$AW44,$BB44,$BG44,$BL44,$BQ44,$BV44,$CA44,$CF44),1)</f>
        <v>#VALUE!</v>
      </c>
      <c r="BH158" s="3" t="e">
        <f>RANK(BH44,($E44,$J44,$O44,$T44,$Y44,$AD44,$AI44,$AN44,$AS44,$AX44,$BC44,$BH44,$BM44,$BR44,$BW44,$CB44),0)</f>
        <v>#VALUE!</v>
      </c>
      <c r="BI158" s="3" t="e">
        <f>RANK(BI44,($F44,$K44,$P44,$U44,$Z44,$AE44,$AJ44,$AO44,$AT44,$AY44,$BD44,$BI44,$BN44,$BS44,$BX44,$CC44),1)</f>
        <v>#VALUE!</v>
      </c>
      <c r="BJ158" s="3" t="e">
        <f>RANK(BJ44,($G44,$L44,$Q44,$V44,$AA44,$AF44,$AK44,$AP44,$AU44,$AZ44,$BE44,$BJ44,$BO44,$BT44,$BY44,$CD44),1)</f>
        <v>#VALUE!</v>
      </c>
      <c r="BK158" s="3" t="e">
        <f>RANK(BK44,($H44,$M44,$R44,$W44,$AB44,$AG44,$AL44,$AQ44,$AV44,$BA44,$BF44,$BK44,$BP44,$BU44,$BZ44,$CE44),1)</f>
        <v>#VALUE!</v>
      </c>
      <c r="BL158" s="3" t="e">
        <f>RANK(BL44,($I44,$N44,$S44,$X44,$AC44,$AH44,$AM44,$AR44,$AW44,$BB44,$BG44,$BL44,$BQ44,$BV44,$CA44,$CF44),1)</f>
        <v>#VALUE!</v>
      </c>
      <c r="BM158" s="3" t="e">
        <f>RANK(BM44,($E44,$J44,$O44,$T44,$Y44,$AD44,$AI44,$AN44,$AS44,$AX44,$BC44,$BH44,$BM44,$BR44,$BW44,$CB44),0)</f>
        <v>#VALUE!</v>
      </c>
      <c r="BN158" s="3" t="e">
        <f>RANK(BN44,($F44,$K44,$P44,$U44,$Z44,$AE44,$AJ44,$AO44,$AT44,$AY44,$BD44,$BI44,$BN44,$BS44,$BX44,$CC44),1)</f>
        <v>#VALUE!</v>
      </c>
      <c r="BO158" s="3" t="e">
        <f>RANK(BO44,($G44,$L44,$Q44,$V44,$AA44,$AF44,$AK44,$AP44,$AU44,$AZ44,$BE44,$BJ44,$BO44,$BT44,$BY44,$CD44),1)</f>
        <v>#VALUE!</v>
      </c>
      <c r="BP158" s="3" t="e">
        <f>RANK(BP44,($H44,$M44,$R44,$W44,$AB44,$AG44,$AL44,$AQ44,$AV44,$BA44,$BF44,$BK44,$BP44,$BU44,$BZ44,$CE44),1)</f>
        <v>#VALUE!</v>
      </c>
      <c r="BQ158" s="3" t="e">
        <f>RANK(BQ44,($I44,$N44,$S44,$X44,$AC44,$AH44,$AM44,$AR44,$AW44,$BB44,$BG44,$BL44,$BQ44,$BV44,$CA44,$CF44),1)</f>
        <v>#VALUE!</v>
      </c>
      <c r="BR158" s="3" t="e">
        <f>RANK(BR44,($E44,$J44,$O44,$T44,$Y44,$AD44,$AI44,$AN44,$AS44,$AX44,$BC44,$BH44,$BM44,$BR44,$BW44,$CB44),0)</f>
        <v>#VALUE!</v>
      </c>
      <c r="BS158" s="3" t="e">
        <f>RANK(BS44,($F44,$K44,$P44,$U44,$Z44,$AE44,$AJ44,$AO44,$AT44,$AY44,$BD44,$BI44,$BN44,$BS44,$BX44,$CC44),1)</f>
        <v>#VALUE!</v>
      </c>
      <c r="BT158" s="3" t="e">
        <f>RANK(BT44,($G44,$L44,$Q44,$V44,$AA44,$AF44,$AK44,$AP44,$AU44,$AZ44,$BE44,$BJ44,$BO44,$BT44,$BY44,$CD44),1)</f>
        <v>#VALUE!</v>
      </c>
      <c r="BU158" s="3" t="e">
        <f>RANK(BU44,($H44,$M44,$R44,$W44,$AB44,$AG44,$AL44,$AQ44,$AV44,$BA44,$BF44,$BK44,$BP44,$BU44,$BZ44,$CE44),1)</f>
        <v>#VALUE!</v>
      </c>
      <c r="BV158" s="3" t="e">
        <f>RANK(BV44,($I44,$N44,$S44,$X44,$AC44,$AH44,$AM44,$AR44,$AW44,$BB44,$BG44,$BL44,$BQ44,$BV44,$CA44,$CF44),1)</f>
        <v>#VALUE!</v>
      </c>
      <c r="BW158" s="3" t="e">
        <f>RANK(BW44,($E44,$J44,$O44,$T44,$Y44,$AD44,$AI44,$AN44,$AS44,$AX44,$BC44,$BH44,$BM44,$BR44,$BW44,$CB44),0)</f>
        <v>#VALUE!</v>
      </c>
      <c r="BX158" s="3" t="e">
        <f>RANK(BX44,($F44,$K44,$P44,$U44,$Z44,$AE44,$AJ44,$AO44,$AT44,$AY44,$BD44,$BI44,$BN44,$BS44,$BX44,$CC44),1)</f>
        <v>#VALUE!</v>
      </c>
      <c r="BY158" s="3" t="e">
        <f>RANK(BY44,($G44,$L44,$Q44,$V44,$AA44,$AF44,$AK44,$AP44,$AU44,$AZ44,$BE44,$BJ44,$BO44,$BT44,$BY44,$CD44),1)</f>
        <v>#VALUE!</v>
      </c>
      <c r="BZ158" s="3" t="e">
        <f>RANK(BZ44,($H44,$M44,$R44,$W44,$AB44,$AG44,$AL44,$AQ44,$AV44,$BA44,$BF44,$BK44,$BP44,$BU44,$BZ44,$CE44),1)</f>
        <v>#VALUE!</v>
      </c>
      <c r="CA158" s="3" t="e">
        <f>RANK(CA44,($I44,$N44,$S44,$X44,$AC44,$AH44,$AM44,$AR44,$AW44,$BB44,$BG44,$BL44,$BQ44,$BV44,$CA44,$CF44),1)</f>
        <v>#VALUE!</v>
      </c>
      <c r="CB158" s="3" t="e">
        <f>RANK(CB44,($E44,$J44,$O44,$T44,$Y44,$AD44,$AI44,$AN44,$AS44,$AX44,$BC44,$BH44,$BM44,$BR44,$BW44,$CB44),0)</f>
        <v>#VALUE!</v>
      </c>
      <c r="CC158" s="3" t="e">
        <f>RANK(CC44,($F44,$K44,$P44,$U44,$Z44,$AE44,$AJ44,$AO44,$AT44,$AY44,$BD44,$BI44,$BN44,$BS44,$BX44,$CC44),1)</f>
        <v>#VALUE!</v>
      </c>
      <c r="CD158" s="3" t="e">
        <f>RANK(CD44,($G44,$L44,$Q44,$V44,$AA44,$AF44,$AK44,$AP44,$AU44,$AZ44,$BE44,$BJ44,$BO44,$BT44,$BY44,$CD44),1)</f>
        <v>#VALUE!</v>
      </c>
      <c r="CE158" s="3" t="e">
        <f>RANK(CE44,($H44,$M44,$R44,$W44,$AB44,$AG44,$AL44,$AQ44,$AV44,$BA44,$BF44,$BK44,$BP44,$BU44,$BZ44,$CE44),1)</f>
        <v>#VALUE!</v>
      </c>
      <c r="CF158" s="3" t="e">
        <f>RANK(CF44,($I44,$N44,$S44,$X44,$AC44,$AH44,$AM44,$AR44,$AW44,$BB44,$BG44,$BL44,$BQ44,$BV44,$CA44,$CF44),1)</f>
        <v>#VALUE!</v>
      </c>
      <c r="CH158" s="84"/>
      <c r="CI158" s="82"/>
      <c r="CJ158" s="82"/>
      <c r="CK158" s="82"/>
      <c r="CL158" s="82"/>
      <c r="CM158" s="3"/>
    </row>
    <row r="159" spans="1:91" s="79" customFormat="1" ht="15.75" hidden="1" thickBot="1" x14ac:dyDescent="0.3">
      <c r="A159" s="3">
        <f t="shared" si="88"/>
        <v>42</v>
      </c>
      <c r="B159" s="3" t="str">
        <f t="shared" si="88"/>
        <v>Sipht</v>
      </c>
      <c r="C159" s="3">
        <f t="shared" si="88"/>
        <v>2</v>
      </c>
      <c r="D159" s="3"/>
      <c r="E159" s="3">
        <f>RANK(E45,($E45,$J45,$O45,$T45,$Y45,$AD45,$AI45,$AN45,$AS45,$AX45,$BC45,$BH45,$BM45,$BR45,$BW45,$CB45),0)</f>
        <v>1</v>
      </c>
      <c r="F159" s="3">
        <f>RANK(F45,($F45,$K45,$P45,$U45,$Z45,$AE45,$AJ45,$AO45,$AT45,$AY45,$BD45,$BI45,$BN45,$BS45,$BX45,$CC45),1)</f>
        <v>1</v>
      </c>
      <c r="G159" s="3">
        <f>RANK(G45,($G45,$L45,$Q45,$V45,$AA45,$AF45,$AK45,$AP45,$AU45,$AZ45,$BE45,$BJ45,$BO45,$BT45,$BY45,$CD45),1)</f>
        <v>1</v>
      </c>
      <c r="H159" s="3">
        <f>RANK(H45,($H45,$M45,$R45,$W45,$AB45,$AG45,$AL45,$AQ45,$AV45,$BA45,$BF45,$BK45,$BP45,$BU45,$BZ45,$CE45),1)</f>
        <v>1</v>
      </c>
      <c r="I159" s="3">
        <f>RANK(I45,($I45,$N45,$S45,$X45,$AC45,$AH45,$AM45,$AR45,$AW45,$BB45,$BG45,$BL45,$BQ45,$BV45,$CA45,$CF45),1)</f>
        <v>3</v>
      </c>
      <c r="J159" s="3">
        <f>RANK(J45,($E45,$J45,$O45,$T45,$Y45,$AD45,$AI45,$AN45,$AS45,$AX45,$BC45,$BH45,$BM45,$BR45,$BW45,$CB45),0)</f>
        <v>1</v>
      </c>
      <c r="K159" s="3">
        <f>RANK(K45,($F45,$K45,$P45,$U45,$Z45,$AE45,$AJ45,$AO45,$AT45,$AY45,$BD45,$BI45,$BN45,$BS45,$BX45,$CC45),1)</f>
        <v>6</v>
      </c>
      <c r="L159" s="3">
        <f>RANK(L45,($G45,$L45,$Q45,$V45,$AA45,$AF45,$AK45,$AP45,$AU45,$AZ45,$BE45,$BJ45,$BO45,$BT45,$BY45,$CD45),1)</f>
        <v>6</v>
      </c>
      <c r="M159" s="3">
        <f>RANK(M45,($H45,$M45,$R45,$W45,$AB45,$AG45,$AL45,$AQ45,$AV45,$BA45,$BF45,$BK45,$BP45,$BU45,$BZ45,$CE45),1)</f>
        <v>6</v>
      </c>
      <c r="N159" s="3">
        <f>RANK(N45,($I45,$N45,$S45,$X45,$AC45,$AH45,$AM45,$AR45,$AW45,$BB45,$BG45,$BL45,$BQ45,$BV45,$CA45,$CF45),1)</f>
        <v>5</v>
      </c>
      <c r="O159" s="3">
        <f>RANK(O45,($E45,$J45,$O45,$T45,$Y45,$AD45,$AI45,$AN45,$AS45,$AX45,$BC45,$BH45,$BM45,$BR45,$BW45,$CB45),0)</f>
        <v>1</v>
      </c>
      <c r="P159" s="3">
        <f>RANK(P45,($F45,$K45,$P45,$U45,$Z45,$AE45,$AJ45,$AO45,$AT45,$AY45,$BD45,$BI45,$BN45,$BS45,$BX45,$CC45),1)</f>
        <v>2</v>
      </c>
      <c r="Q159" s="3">
        <f>RANK(Q45,($G45,$L45,$Q45,$V45,$AA45,$AF45,$AK45,$AP45,$AU45,$AZ45,$BE45,$BJ45,$BO45,$BT45,$BY45,$CD45),1)</f>
        <v>2</v>
      </c>
      <c r="R159" s="3">
        <f>RANK(R45,($H45,$M45,$R45,$W45,$AB45,$AG45,$AL45,$AQ45,$AV45,$BA45,$BF45,$BK45,$BP45,$BU45,$BZ45,$CE45),1)</f>
        <v>2</v>
      </c>
      <c r="S159" s="3">
        <f>RANK(S45,($I45,$N45,$S45,$X45,$AC45,$AH45,$AM45,$AR45,$AW45,$BB45,$BG45,$BL45,$BQ45,$BV45,$CA45,$CF45),1)</f>
        <v>6</v>
      </c>
      <c r="T159" s="3">
        <f>RANK(T45,($E45,$J45,$O45,$T45,$Y45,$AD45,$AI45,$AN45,$AS45,$AX45,$BC45,$BH45,$BM45,$BR45,$BW45,$CB45),0)</f>
        <v>1</v>
      </c>
      <c r="U159" s="3">
        <f>RANK(U45,($F45,$K45,$P45,$U45,$Z45,$AE45,$AJ45,$AO45,$AT45,$AY45,$BD45,$BI45,$BN45,$BS45,$BX45,$CC45),1)</f>
        <v>5</v>
      </c>
      <c r="V159" s="3">
        <f>RANK(V45,($G45,$L45,$Q45,$V45,$AA45,$AF45,$AK45,$AP45,$AU45,$AZ45,$BE45,$BJ45,$BO45,$BT45,$BY45,$CD45),1)</f>
        <v>5</v>
      </c>
      <c r="W159" s="3">
        <f>RANK(W45,($H45,$M45,$R45,$W45,$AB45,$AG45,$AL45,$AQ45,$AV45,$BA45,$BF45,$BK45,$BP45,$BU45,$BZ45,$CE45),1)</f>
        <v>5</v>
      </c>
      <c r="X159" s="3">
        <f>RANK(X45,($I45,$N45,$S45,$X45,$AC45,$AH45,$AM45,$AR45,$AW45,$BB45,$BG45,$BL45,$BQ45,$BV45,$CA45,$CF45),1)</f>
        <v>1</v>
      </c>
      <c r="Y159" s="3">
        <f>RANK(Y45,($E45,$J45,$O45,$T45,$Y45,$AD45,$AI45,$AN45,$AS45,$AX45,$BC45,$BH45,$BM45,$BR45,$BW45,$CB45),0)</f>
        <v>1</v>
      </c>
      <c r="Z159" s="3">
        <f>RANK(Z45,($F45,$K45,$P45,$U45,$Z45,$AE45,$AJ45,$AO45,$AT45,$AY45,$BD45,$BI45,$BN45,$BS45,$BX45,$CC45),1)</f>
        <v>3</v>
      </c>
      <c r="AA159" s="3">
        <f>RANK(AA45,($G45,$L45,$Q45,$V45,$AA45,$AF45,$AK45,$AP45,$AU45,$AZ45,$BE45,$BJ45,$BO45,$BT45,$BY45,$CD45),1)</f>
        <v>3</v>
      </c>
      <c r="AB159" s="3">
        <f>RANK(AB45,($H45,$M45,$R45,$W45,$AB45,$AG45,$AL45,$AQ45,$AV45,$BA45,$BF45,$BK45,$BP45,$BU45,$BZ45,$CE45),1)</f>
        <v>3</v>
      </c>
      <c r="AC159" s="3">
        <f>RANK(AC45,($I45,$N45,$S45,$X45,$AC45,$AH45,$AM45,$AR45,$AW45,$BB45,$BG45,$BL45,$BQ45,$BV45,$CA45,$CF45),1)</f>
        <v>4</v>
      </c>
      <c r="AD159" s="3">
        <f>RANK(AD45,($E45,$J45,$O45,$T45,$Y45,$AD45,$AI45,$AN45,$AS45,$AX45,$BC45,$BH45,$BM45,$BR45,$BW45,$CB45),0)</f>
        <v>1</v>
      </c>
      <c r="AE159" s="3">
        <f>RANK(AE45,($F45,$K45,$P45,$U45,$Z45,$AE45,$AJ45,$AO45,$AT45,$AY45,$BD45,$BI45,$BN45,$BS45,$BX45,$CC45),1)</f>
        <v>4</v>
      </c>
      <c r="AF159" s="3">
        <f>RANK(AF45,($G45,$L45,$Q45,$V45,$AA45,$AF45,$AK45,$AP45,$AU45,$AZ45,$BE45,$BJ45,$BO45,$BT45,$BY45,$CD45),1)</f>
        <v>4</v>
      </c>
      <c r="AG159" s="3">
        <f>RANK(AG45,($H45,$M45,$R45,$W45,$AB45,$AG45,$AL45,$AQ45,$AV45,$BA45,$BF45,$BK45,$BP45,$BU45,$BZ45,$CE45),1)</f>
        <v>4</v>
      </c>
      <c r="AH159" s="3">
        <f>RANK(AH45,($I45,$N45,$S45,$X45,$AC45,$AH45,$AM45,$AR45,$AW45,$BB45,$BG45,$BL45,$BQ45,$BV45,$CA45,$CF45),1)</f>
        <v>2</v>
      </c>
      <c r="AI159" s="3" t="e">
        <f>RANK(AI45,($E45,$J45,$O45,$T45,$Y45,$AD45,$AI45,$AN45,$AS45,$AX45,$BC45,$BH45,$BM45,$BR45,$BW45,$CB45),0)</f>
        <v>#VALUE!</v>
      </c>
      <c r="AJ159" s="3" t="e">
        <f>RANK(AJ45,($F45,$K45,$P45,$U45,$Z45,$AE45,$AJ45,$AO45,$AT45,$AY45,$BD45,$BI45,$BN45,$BS45,$BX45,$CC45),1)</f>
        <v>#VALUE!</v>
      </c>
      <c r="AK159" s="3" t="e">
        <f>RANK(AK45,($G45,$L45,$Q45,$V45,$AA45,$AF45,$AK45,$AP45,$AU45,$AZ45,$BE45,$BJ45,$BO45,$BT45,$BY45,$CD45),1)</f>
        <v>#VALUE!</v>
      </c>
      <c r="AL159" s="3" t="e">
        <f>RANK(AL45,($H45,$M45,$R45,$W45,$AB45,$AG45,$AL45,$AQ45,$AV45,$BA45,$BF45,$BK45,$BP45,$BU45,$BZ45,$CE45),1)</f>
        <v>#VALUE!</v>
      </c>
      <c r="AM159" s="3" t="e">
        <f>RANK(AM45,($I45,$N45,$S45,$X45,$AC45,$AH45,$AM45,$AR45,$AW45,$BB45,$BG45,$BL45,$BQ45,$BV45,$CA45,$CF45),1)</f>
        <v>#VALUE!</v>
      </c>
      <c r="AN159" s="3" t="e">
        <f>RANK(AN45,($E45,$J45,$O45,$T45,$Y45,$AD45,$AI45,$AN45,$AS45,$AX45,$BC45,$BH45,$BM45,$BR45,$BW45,$CB45),0)</f>
        <v>#VALUE!</v>
      </c>
      <c r="AO159" s="3" t="e">
        <f>RANK(AO45,($F45,$K45,$P45,$U45,$Z45,$AE45,$AJ45,$AO45,$AT45,$AY45,$BD45,$BI45,$BN45,$BS45,$BX45,$CC45),1)</f>
        <v>#VALUE!</v>
      </c>
      <c r="AP159" s="3" t="e">
        <f>RANK(AP45,($G45,$L45,$Q45,$V45,$AA45,$AF45,$AK45,$AP45,$AU45,$AZ45,$BE45,$BJ45,$BO45,$BT45,$BY45,$CD45),1)</f>
        <v>#VALUE!</v>
      </c>
      <c r="AQ159" s="3" t="e">
        <f>RANK(AQ45,($H45,$M45,$R45,$W45,$AB45,$AG45,$AL45,$AQ45,$AV45,$BA45,$BF45,$BK45,$BP45,$BU45,$BZ45,$CE45),1)</f>
        <v>#VALUE!</v>
      </c>
      <c r="AR159" s="3" t="e">
        <f>RANK(AR45,($I45,$N45,$S45,$X45,$AC45,$AH45,$AM45,$AR45,$AW45,$BB45,$BG45,$BL45,$BQ45,$BV45,$CA45,$CF45),1)</f>
        <v>#VALUE!</v>
      </c>
      <c r="AS159" s="3" t="e">
        <f>RANK(AS45,($E45,$J45,$O45,$T45,$Y45,$AD45,$AI45,$AN45,$AS45,$AX45,$BC45,$BH45,$BM45,$BR45,$BW45,$CB45),0)</f>
        <v>#VALUE!</v>
      </c>
      <c r="AT159" s="3" t="e">
        <f>RANK(AT45,($F45,$K45,$P45,$U45,$Z45,$AE45,$AJ45,$AO45,$AT45,$AY45,$BD45,$BI45,$BN45,$BS45,$BX45,$CC45),1)</f>
        <v>#VALUE!</v>
      </c>
      <c r="AU159" s="3" t="e">
        <f>RANK(AU45,($G45,$L45,$Q45,$V45,$AA45,$AF45,$AK45,$AP45,$AU45,$AZ45,$BE45,$BJ45,$BO45,$BT45,$BY45,$CD45),1)</f>
        <v>#VALUE!</v>
      </c>
      <c r="AV159" s="3" t="e">
        <f>RANK(AV45,($H45,$M45,$R45,$W45,$AB45,$AG45,$AL45,$AQ45,$AV45,$BA45,$BF45,$BK45,$BP45,$BU45,$BZ45,$CE45),1)</f>
        <v>#VALUE!</v>
      </c>
      <c r="AW159" s="3" t="e">
        <f>RANK(AW45,($I45,$N45,$S45,$X45,$AC45,$AH45,$AM45,$AR45,$AW45,$BB45,$BG45,$BL45,$BQ45,$BV45,$CA45,$CF45),1)</f>
        <v>#VALUE!</v>
      </c>
      <c r="AX159" s="3" t="e">
        <f>RANK(AX45,($E45,$J45,$O45,$T45,$Y45,$AD45,$AI45,$AN45,$AS45,$AX45,$BC45,$BH45,$BM45,$BR45,$BW45,$CB45),0)</f>
        <v>#VALUE!</v>
      </c>
      <c r="AY159" s="3" t="e">
        <f>RANK(AY45,($F45,$K45,$P45,$U45,$Z45,$AE45,$AJ45,$AO45,$AT45,$AY45,$BD45,$BI45,$BN45,$BS45,$BX45,$CC45),1)</f>
        <v>#VALUE!</v>
      </c>
      <c r="AZ159" s="3" t="e">
        <f>RANK(AZ45,($G45,$L45,$Q45,$V45,$AA45,$AF45,$AK45,$AP45,$AU45,$AZ45,$BE45,$BJ45,$BO45,$BT45,$BY45,$CD45),1)</f>
        <v>#VALUE!</v>
      </c>
      <c r="BA159" s="3" t="e">
        <f>RANK(BA45,($H45,$M45,$R45,$W45,$AB45,$AG45,$AL45,$AQ45,$AV45,$BA45,$BF45,$BK45,$BP45,$BU45,$BZ45,$CE45),1)</f>
        <v>#VALUE!</v>
      </c>
      <c r="BB159" s="3" t="e">
        <f>RANK(BB45,($I45,$N45,$S45,$X45,$AC45,$AH45,$AM45,$AR45,$AW45,$BB45,$BG45,$BL45,$BQ45,$BV45,$CA45,$CF45),1)</f>
        <v>#VALUE!</v>
      </c>
      <c r="BC159" s="3" t="e">
        <f>RANK(BC45,($E45,$J45,$O45,$T45,$Y45,$AD45,$AI45,$AN45,$AS45,$AX45,$BC45,$BH45,$BM45,$BR45,$BW45,$CB45),0)</f>
        <v>#VALUE!</v>
      </c>
      <c r="BD159" s="3" t="e">
        <f>RANK(BD45,($F45,$K45,$P45,$U45,$Z45,$AE45,$AJ45,$AO45,$AT45,$AY45,$BD45,$BI45,$BN45,$BS45,$BX45,$CC45),1)</f>
        <v>#VALUE!</v>
      </c>
      <c r="BE159" s="3" t="e">
        <f>RANK(BE45,($G45,$L45,$Q45,$V45,$AA45,$AF45,$AK45,$AP45,$AU45,$AZ45,$BE45,$BJ45,$BO45,$BT45,$BY45,$CD45),1)</f>
        <v>#VALUE!</v>
      </c>
      <c r="BF159" s="3" t="e">
        <f>RANK(BF45,($H45,$M45,$R45,$W45,$AB45,$AG45,$AL45,$AQ45,$AV45,$BA45,$BF45,$BK45,$BP45,$BU45,$BZ45,$CE45),1)</f>
        <v>#VALUE!</v>
      </c>
      <c r="BG159" s="3" t="e">
        <f>RANK(BG45,($I45,$N45,$S45,$X45,$AC45,$AH45,$AM45,$AR45,$AW45,$BB45,$BG45,$BL45,$BQ45,$BV45,$CA45,$CF45),1)</f>
        <v>#VALUE!</v>
      </c>
      <c r="BH159" s="3" t="e">
        <f>RANK(BH45,($E45,$J45,$O45,$T45,$Y45,$AD45,$AI45,$AN45,$AS45,$AX45,$BC45,$BH45,$BM45,$BR45,$BW45,$CB45),0)</f>
        <v>#VALUE!</v>
      </c>
      <c r="BI159" s="3" t="e">
        <f>RANK(BI45,($F45,$K45,$P45,$U45,$Z45,$AE45,$AJ45,$AO45,$AT45,$AY45,$BD45,$BI45,$BN45,$BS45,$BX45,$CC45),1)</f>
        <v>#VALUE!</v>
      </c>
      <c r="BJ159" s="3" t="e">
        <f>RANK(BJ45,($G45,$L45,$Q45,$V45,$AA45,$AF45,$AK45,$AP45,$AU45,$AZ45,$BE45,$BJ45,$BO45,$BT45,$BY45,$CD45),1)</f>
        <v>#VALUE!</v>
      </c>
      <c r="BK159" s="3" t="e">
        <f>RANK(BK45,($H45,$M45,$R45,$W45,$AB45,$AG45,$AL45,$AQ45,$AV45,$BA45,$BF45,$BK45,$BP45,$BU45,$BZ45,$CE45),1)</f>
        <v>#VALUE!</v>
      </c>
      <c r="BL159" s="3" t="e">
        <f>RANK(BL45,($I45,$N45,$S45,$X45,$AC45,$AH45,$AM45,$AR45,$AW45,$BB45,$BG45,$BL45,$BQ45,$BV45,$CA45,$CF45),1)</f>
        <v>#VALUE!</v>
      </c>
      <c r="BM159" s="3" t="e">
        <f>RANK(BM45,($E45,$J45,$O45,$T45,$Y45,$AD45,$AI45,$AN45,$AS45,$AX45,$BC45,$BH45,$BM45,$BR45,$BW45,$CB45),0)</f>
        <v>#VALUE!</v>
      </c>
      <c r="BN159" s="3" t="e">
        <f>RANK(BN45,($F45,$K45,$P45,$U45,$Z45,$AE45,$AJ45,$AO45,$AT45,$AY45,$BD45,$BI45,$BN45,$BS45,$BX45,$CC45),1)</f>
        <v>#VALUE!</v>
      </c>
      <c r="BO159" s="3" t="e">
        <f>RANK(BO45,($G45,$L45,$Q45,$V45,$AA45,$AF45,$AK45,$AP45,$AU45,$AZ45,$BE45,$BJ45,$BO45,$BT45,$BY45,$CD45),1)</f>
        <v>#VALUE!</v>
      </c>
      <c r="BP159" s="3" t="e">
        <f>RANK(BP45,($H45,$M45,$R45,$W45,$AB45,$AG45,$AL45,$AQ45,$AV45,$BA45,$BF45,$BK45,$BP45,$BU45,$BZ45,$CE45),1)</f>
        <v>#VALUE!</v>
      </c>
      <c r="BQ159" s="3" t="e">
        <f>RANK(BQ45,($I45,$N45,$S45,$X45,$AC45,$AH45,$AM45,$AR45,$AW45,$BB45,$BG45,$BL45,$BQ45,$BV45,$CA45,$CF45),1)</f>
        <v>#VALUE!</v>
      </c>
      <c r="BR159" s="3" t="e">
        <f>RANK(BR45,($E45,$J45,$O45,$T45,$Y45,$AD45,$AI45,$AN45,$AS45,$AX45,$BC45,$BH45,$BM45,$BR45,$BW45,$CB45),0)</f>
        <v>#VALUE!</v>
      </c>
      <c r="BS159" s="3" t="e">
        <f>RANK(BS45,($F45,$K45,$P45,$U45,$Z45,$AE45,$AJ45,$AO45,$AT45,$AY45,$BD45,$BI45,$BN45,$BS45,$BX45,$CC45),1)</f>
        <v>#VALUE!</v>
      </c>
      <c r="BT159" s="3" t="e">
        <f>RANK(BT45,($G45,$L45,$Q45,$V45,$AA45,$AF45,$AK45,$AP45,$AU45,$AZ45,$BE45,$BJ45,$BO45,$BT45,$BY45,$CD45),1)</f>
        <v>#VALUE!</v>
      </c>
      <c r="BU159" s="3" t="e">
        <f>RANK(BU45,($H45,$M45,$R45,$W45,$AB45,$AG45,$AL45,$AQ45,$AV45,$BA45,$BF45,$BK45,$BP45,$BU45,$BZ45,$CE45),1)</f>
        <v>#VALUE!</v>
      </c>
      <c r="BV159" s="3" t="e">
        <f>RANK(BV45,($I45,$N45,$S45,$X45,$AC45,$AH45,$AM45,$AR45,$AW45,$BB45,$BG45,$BL45,$BQ45,$BV45,$CA45,$CF45),1)</f>
        <v>#VALUE!</v>
      </c>
      <c r="BW159" s="3" t="e">
        <f>RANK(BW45,($E45,$J45,$O45,$T45,$Y45,$AD45,$AI45,$AN45,$AS45,$AX45,$BC45,$BH45,$BM45,$BR45,$BW45,$CB45),0)</f>
        <v>#VALUE!</v>
      </c>
      <c r="BX159" s="3" t="e">
        <f>RANK(BX45,($F45,$K45,$P45,$U45,$Z45,$AE45,$AJ45,$AO45,$AT45,$AY45,$BD45,$BI45,$BN45,$BS45,$BX45,$CC45),1)</f>
        <v>#VALUE!</v>
      </c>
      <c r="BY159" s="3" t="e">
        <f>RANK(BY45,($G45,$L45,$Q45,$V45,$AA45,$AF45,$AK45,$AP45,$AU45,$AZ45,$BE45,$BJ45,$BO45,$BT45,$BY45,$CD45),1)</f>
        <v>#VALUE!</v>
      </c>
      <c r="BZ159" s="3" t="e">
        <f>RANK(BZ45,($H45,$M45,$R45,$W45,$AB45,$AG45,$AL45,$AQ45,$AV45,$BA45,$BF45,$BK45,$BP45,$BU45,$BZ45,$CE45),1)</f>
        <v>#VALUE!</v>
      </c>
      <c r="CA159" s="3" t="e">
        <f>RANK(CA45,($I45,$N45,$S45,$X45,$AC45,$AH45,$AM45,$AR45,$AW45,$BB45,$BG45,$BL45,$BQ45,$BV45,$CA45,$CF45),1)</f>
        <v>#VALUE!</v>
      </c>
      <c r="CB159" s="3" t="e">
        <f>RANK(CB45,($E45,$J45,$O45,$T45,$Y45,$AD45,$AI45,$AN45,$AS45,$AX45,$BC45,$BH45,$BM45,$BR45,$BW45,$CB45),0)</f>
        <v>#VALUE!</v>
      </c>
      <c r="CC159" s="3" t="e">
        <f>RANK(CC45,($F45,$K45,$P45,$U45,$Z45,$AE45,$AJ45,$AO45,$AT45,$AY45,$BD45,$BI45,$BN45,$BS45,$BX45,$CC45),1)</f>
        <v>#VALUE!</v>
      </c>
      <c r="CD159" s="3" t="e">
        <f>RANK(CD45,($G45,$L45,$Q45,$V45,$AA45,$AF45,$AK45,$AP45,$AU45,$AZ45,$BE45,$BJ45,$BO45,$BT45,$BY45,$CD45),1)</f>
        <v>#VALUE!</v>
      </c>
      <c r="CE159" s="3" t="e">
        <f>RANK(CE45,($H45,$M45,$R45,$W45,$AB45,$AG45,$AL45,$AQ45,$AV45,$BA45,$BF45,$BK45,$BP45,$BU45,$BZ45,$CE45),1)</f>
        <v>#VALUE!</v>
      </c>
      <c r="CF159" s="3" t="e">
        <f>RANK(CF45,($I45,$N45,$S45,$X45,$AC45,$AH45,$AM45,$AR45,$AW45,$BB45,$BG45,$BL45,$BQ45,$BV45,$CA45,$CF45),1)</f>
        <v>#VALUE!</v>
      </c>
      <c r="CH159" s="84"/>
      <c r="CI159" s="82"/>
      <c r="CJ159" s="82"/>
      <c r="CK159" s="82"/>
      <c r="CL159" s="82"/>
      <c r="CM159" s="3"/>
    </row>
    <row r="160" spans="1:91" s="79" customFormat="1" ht="15.75" hidden="1" thickBot="1" x14ac:dyDescent="0.3">
      <c r="A160" s="3">
        <f t="shared" si="88"/>
        <v>43</v>
      </c>
      <c r="B160" s="3" t="str">
        <f t="shared" si="88"/>
        <v>Sipht</v>
      </c>
      <c r="C160" s="3">
        <f t="shared" si="88"/>
        <v>3</v>
      </c>
      <c r="D160" s="3"/>
      <c r="E160" s="3">
        <f>RANK(E46,($E46,$J46,$O46,$T46,$Y46,$AD46,$AI46,$AN46,$AS46,$AX46,$BC46,$BH46,$BM46,$BR46,$BW46,$CB46),0)</f>
        <v>1</v>
      </c>
      <c r="F160" s="3">
        <f>RANK(F46,($F46,$K46,$P46,$U46,$Z46,$AE46,$AJ46,$AO46,$AT46,$AY46,$BD46,$BI46,$BN46,$BS46,$BX46,$CC46),1)</f>
        <v>2</v>
      </c>
      <c r="G160" s="3">
        <f>RANK(G46,($G46,$L46,$Q46,$V46,$AA46,$AF46,$AK46,$AP46,$AU46,$AZ46,$BE46,$BJ46,$BO46,$BT46,$BY46,$CD46),1)</f>
        <v>2</v>
      </c>
      <c r="H160" s="3">
        <f>RANK(H46,($H46,$M46,$R46,$W46,$AB46,$AG46,$AL46,$AQ46,$AV46,$BA46,$BF46,$BK46,$BP46,$BU46,$BZ46,$CE46),1)</f>
        <v>2</v>
      </c>
      <c r="I160" s="3">
        <f>RANK(I46,($I46,$N46,$S46,$X46,$AC46,$AH46,$AM46,$AR46,$AW46,$BB46,$BG46,$BL46,$BQ46,$BV46,$CA46,$CF46),1)</f>
        <v>3</v>
      </c>
      <c r="J160" s="3">
        <f>RANK(J46,($E46,$J46,$O46,$T46,$Y46,$AD46,$AI46,$AN46,$AS46,$AX46,$BC46,$BH46,$BM46,$BR46,$BW46,$CB46),0)</f>
        <v>1</v>
      </c>
      <c r="K160" s="3">
        <f>RANK(K46,($F46,$K46,$P46,$U46,$Z46,$AE46,$AJ46,$AO46,$AT46,$AY46,$BD46,$BI46,$BN46,$BS46,$BX46,$CC46),1)</f>
        <v>6</v>
      </c>
      <c r="L160" s="3">
        <f>RANK(L46,($G46,$L46,$Q46,$V46,$AA46,$AF46,$AK46,$AP46,$AU46,$AZ46,$BE46,$BJ46,$BO46,$BT46,$BY46,$CD46),1)</f>
        <v>6</v>
      </c>
      <c r="M160" s="3">
        <f>RANK(M46,($H46,$M46,$R46,$W46,$AB46,$AG46,$AL46,$AQ46,$AV46,$BA46,$BF46,$BK46,$BP46,$BU46,$BZ46,$CE46),1)</f>
        <v>6</v>
      </c>
      <c r="N160" s="3">
        <f>RANK(N46,($I46,$N46,$S46,$X46,$AC46,$AH46,$AM46,$AR46,$AW46,$BB46,$BG46,$BL46,$BQ46,$BV46,$CA46,$CF46),1)</f>
        <v>6</v>
      </c>
      <c r="O160" s="3">
        <f>RANK(O46,($E46,$J46,$O46,$T46,$Y46,$AD46,$AI46,$AN46,$AS46,$AX46,$BC46,$BH46,$BM46,$BR46,$BW46,$CB46),0)</f>
        <v>1</v>
      </c>
      <c r="P160" s="3">
        <f>RANK(P46,($F46,$K46,$P46,$U46,$Z46,$AE46,$AJ46,$AO46,$AT46,$AY46,$BD46,$BI46,$BN46,$BS46,$BX46,$CC46),1)</f>
        <v>5</v>
      </c>
      <c r="Q160" s="3">
        <f>RANK(Q46,($G46,$L46,$Q46,$V46,$AA46,$AF46,$AK46,$AP46,$AU46,$AZ46,$BE46,$BJ46,$BO46,$BT46,$BY46,$CD46),1)</f>
        <v>5</v>
      </c>
      <c r="R160" s="3">
        <f>RANK(R46,($H46,$M46,$R46,$W46,$AB46,$AG46,$AL46,$AQ46,$AV46,$BA46,$BF46,$BK46,$BP46,$BU46,$BZ46,$CE46),1)</f>
        <v>5</v>
      </c>
      <c r="S160" s="3">
        <f>RANK(S46,($I46,$N46,$S46,$X46,$AC46,$AH46,$AM46,$AR46,$AW46,$BB46,$BG46,$BL46,$BQ46,$BV46,$CA46,$CF46),1)</f>
        <v>5</v>
      </c>
      <c r="T160" s="3">
        <f>RANK(T46,($E46,$J46,$O46,$T46,$Y46,$AD46,$AI46,$AN46,$AS46,$AX46,$BC46,$BH46,$BM46,$BR46,$BW46,$CB46),0)</f>
        <v>1</v>
      </c>
      <c r="U160" s="3">
        <f>RANK(U46,($F46,$K46,$P46,$U46,$Z46,$AE46,$AJ46,$AO46,$AT46,$AY46,$BD46,$BI46,$BN46,$BS46,$BX46,$CC46),1)</f>
        <v>3</v>
      </c>
      <c r="V160" s="3">
        <f>RANK(V46,($G46,$L46,$Q46,$V46,$AA46,$AF46,$AK46,$AP46,$AU46,$AZ46,$BE46,$BJ46,$BO46,$BT46,$BY46,$CD46),1)</f>
        <v>3</v>
      </c>
      <c r="W160" s="3">
        <f>RANK(W46,($H46,$M46,$R46,$W46,$AB46,$AG46,$AL46,$AQ46,$AV46,$BA46,$BF46,$BK46,$BP46,$BU46,$BZ46,$CE46),1)</f>
        <v>3</v>
      </c>
      <c r="X160" s="3">
        <f>RANK(X46,($I46,$N46,$S46,$X46,$AC46,$AH46,$AM46,$AR46,$AW46,$BB46,$BG46,$BL46,$BQ46,$BV46,$CA46,$CF46),1)</f>
        <v>4</v>
      </c>
      <c r="Y160" s="3">
        <f>RANK(Y46,($E46,$J46,$O46,$T46,$Y46,$AD46,$AI46,$AN46,$AS46,$AX46,$BC46,$BH46,$BM46,$BR46,$BW46,$CB46),0)</f>
        <v>1</v>
      </c>
      <c r="Z160" s="3">
        <f>RANK(Z46,($F46,$K46,$P46,$U46,$Z46,$AE46,$AJ46,$AO46,$AT46,$AY46,$BD46,$BI46,$BN46,$BS46,$BX46,$CC46),1)</f>
        <v>1</v>
      </c>
      <c r="AA160" s="3">
        <f>RANK(AA46,($G46,$L46,$Q46,$V46,$AA46,$AF46,$AK46,$AP46,$AU46,$AZ46,$BE46,$BJ46,$BO46,$BT46,$BY46,$CD46),1)</f>
        <v>1</v>
      </c>
      <c r="AB160" s="3">
        <f>RANK(AB46,($H46,$M46,$R46,$W46,$AB46,$AG46,$AL46,$AQ46,$AV46,$BA46,$BF46,$BK46,$BP46,$BU46,$BZ46,$CE46),1)</f>
        <v>1</v>
      </c>
      <c r="AC160" s="3">
        <f>RANK(AC46,($I46,$N46,$S46,$X46,$AC46,$AH46,$AM46,$AR46,$AW46,$BB46,$BG46,$BL46,$BQ46,$BV46,$CA46,$CF46),1)</f>
        <v>2</v>
      </c>
      <c r="AD160" s="3">
        <f>RANK(AD46,($E46,$J46,$O46,$T46,$Y46,$AD46,$AI46,$AN46,$AS46,$AX46,$BC46,$BH46,$BM46,$BR46,$BW46,$CB46),0)</f>
        <v>1</v>
      </c>
      <c r="AE160" s="3">
        <f>RANK(AE46,($F46,$K46,$P46,$U46,$Z46,$AE46,$AJ46,$AO46,$AT46,$AY46,$BD46,$BI46,$BN46,$BS46,$BX46,$CC46),1)</f>
        <v>4</v>
      </c>
      <c r="AF160" s="3">
        <f>RANK(AF46,($G46,$L46,$Q46,$V46,$AA46,$AF46,$AK46,$AP46,$AU46,$AZ46,$BE46,$BJ46,$BO46,$BT46,$BY46,$CD46),1)</f>
        <v>4</v>
      </c>
      <c r="AG160" s="3">
        <f>RANK(AG46,($H46,$M46,$R46,$W46,$AB46,$AG46,$AL46,$AQ46,$AV46,$BA46,$BF46,$BK46,$BP46,$BU46,$BZ46,$CE46),1)</f>
        <v>4</v>
      </c>
      <c r="AH160" s="3">
        <f>RANK(AH46,($I46,$N46,$S46,$X46,$AC46,$AH46,$AM46,$AR46,$AW46,$BB46,$BG46,$BL46,$BQ46,$BV46,$CA46,$CF46),1)</f>
        <v>1</v>
      </c>
      <c r="AI160" s="3" t="e">
        <f>RANK(AI46,($E46,$J46,$O46,$T46,$Y46,$AD46,$AI46,$AN46,$AS46,$AX46,$BC46,$BH46,$BM46,$BR46,$BW46,$CB46),0)</f>
        <v>#VALUE!</v>
      </c>
      <c r="AJ160" s="3" t="e">
        <f>RANK(AJ46,($F46,$K46,$P46,$U46,$Z46,$AE46,$AJ46,$AO46,$AT46,$AY46,$BD46,$BI46,$BN46,$BS46,$BX46,$CC46),1)</f>
        <v>#VALUE!</v>
      </c>
      <c r="AK160" s="3" t="e">
        <f>RANK(AK46,($G46,$L46,$Q46,$V46,$AA46,$AF46,$AK46,$AP46,$AU46,$AZ46,$BE46,$BJ46,$BO46,$BT46,$BY46,$CD46),1)</f>
        <v>#VALUE!</v>
      </c>
      <c r="AL160" s="3" t="e">
        <f>RANK(AL46,($H46,$M46,$R46,$W46,$AB46,$AG46,$AL46,$AQ46,$AV46,$BA46,$BF46,$BK46,$BP46,$BU46,$BZ46,$CE46),1)</f>
        <v>#VALUE!</v>
      </c>
      <c r="AM160" s="3" t="e">
        <f>RANK(AM46,($I46,$N46,$S46,$X46,$AC46,$AH46,$AM46,$AR46,$AW46,$BB46,$BG46,$BL46,$BQ46,$BV46,$CA46,$CF46),1)</f>
        <v>#VALUE!</v>
      </c>
      <c r="AN160" s="3" t="e">
        <f>RANK(AN46,($E46,$J46,$O46,$T46,$Y46,$AD46,$AI46,$AN46,$AS46,$AX46,$BC46,$BH46,$BM46,$BR46,$BW46,$CB46),0)</f>
        <v>#VALUE!</v>
      </c>
      <c r="AO160" s="3" t="e">
        <f>RANK(AO46,($F46,$K46,$P46,$U46,$Z46,$AE46,$AJ46,$AO46,$AT46,$AY46,$BD46,$BI46,$BN46,$BS46,$BX46,$CC46),1)</f>
        <v>#VALUE!</v>
      </c>
      <c r="AP160" s="3" t="e">
        <f>RANK(AP46,($G46,$L46,$Q46,$V46,$AA46,$AF46,$AK46,$AP46,$AU46,$AZ46,$BE46,$BJ46,$BO46,$BT46,$BY46,$CD46),1)</f>
        <v>#VALUE!</v>
      </c>
      <c r="AQ160" s="3" t="e">
        <f>RANK(AQ46,($H46,$M46,$R46,$W46,$AB46,$AG46,$AL46,$AQ46,$AV46,$BA46,$BF46,$BK46,$BP46,$BU46,$BZ46,$CE46),1)</f>
        <v>#VALUE!</v>
      </c>
      <c r="AR160" s="3" t="e">
        <f>RANK(AR46,($I46,$N46,$S46,$X46,$AC46,$AH46,$AM46,$AR46,$AW46,$BB46,$BG46,$BL46,$BQ46,$BV46,$CA46,$CF46),1)</f>
        <v>#VALUE!</v>
      </c>
      <c r="AS160" s="3" t="e">
        <f>RANK(AS46,($E46,$J46,$O46,$T46,$Y46,$AD46,$AI46,$AN46,$AS46,$AX46,$BC46,$BH46,$BM46,$BR46,$BW46,$CB46),0)</f>
        <v>#VALUE!</v>
      </c>
      <c r="AT160" s="3" t="e">
        <f>RANK(AT46,($F46,$K46,$P46,$U46,$Z46,$AE46,$AJ46,$AO46,$AT46,$AY46,$BD46,$BI46,$BN46,$BS46,$BX46,$CC46),1)</f>
        <v>#VALUE!</v>
      </c>
      <c r="AU160" s="3" t="e">
        <f>RANK(AU46,($G46,$L46,$Q46,$V46,$AA46,$AF46,$AK46,$AP46,$AU46,$AZ46,$BE46,$BJ46,$BO46,$BT46,$BY46,$CD46),1)</f>
        <v>#VALUE!</v>
      </c>
      <c r="AV160" s="3" t="e">
        <f>RANK(AV46,($H46,$M46,$R46,$W46,$AB46,$AG46,$AL46,$AQ46,$AV46,$BA46,$BF46,$BK46,$BP46,$BU46,$BZ46,$CE46),1)</f>
        <v>#VALUE!</v>
      </c>
      <c r="AW160" s="3" t="e">
        <f>RANK(AW46,($I46,$N46,$S46,$X46,$AC46,$AH46,$AM46,$AR46,$AW46,$BB46,$BG46,$BL46,$BQ46,$BV46,$CA46,$CF46),1)</f>
        <v>#VALUE!</v>
      </c>
      <c r="AX160" s="3" t="e">
        <f>RANK(AX46,($E46,$J46,$O46,$T46,$Y46,$AD46,$AI46,$AN46,$AS46,$AX46,$BC46,$BH46,$BM46,$BR46,$BW46,$CB46),0)</f>
        <v>#VALUE!</v>
      </c>
      <c r="AY160" s="3" t="e">
        <f>RANK(AY46,($F46,$K46,$P46,$U46,$Z46,$AE46,$AJ46,$AO46,$AT46,$AY46,$BD46,$BI46,$BN46,$BS46,$BX46,$CC46),1)</f>
        <v>#VALUE!</v>
      </c>
      <c r="AZ160" s="3" t="e">
        <f>RANK(AZ46,($G46,$L46,$Q46,$V46,$AA46,$AF46,$AK46,$AP46,$AU46,$AZ46,$BE46,$BJ46,$BO46,$BT46,$BY46,$CD46),1)</f>
        <v>#VALUE!</v>
      </c>
      <c r="BA160" s="3" t="e">
        <f>RANK(BA46,($H46,$M46,$R46,$W46,$AB46,$AG46,$AL46,$AQ46,$AV46,$BA46,$BF46,$BK46,$BP46,$BU46,$BZ46,$CE46),1)</f>
        <v>#VALUE!</v>
      </c>
      <c r="BB160" s="3" t="e">
        <f>RANK(BB46,($I46,$N46,$S46,$X46,$AC46,$AH46,$AM46,$AR46,$AW46,$BB46,$BG46,$BL46,$BQ46,$BV46,$CA46,$CF46),1)</f>
        <v>#VALUE!</v>
      </c>
      <c r="BC160" s="3" t="e">
        <f>RANK(BC46,($E46,$J46,$O46,$T46,$Y46,$AD46,$AI46,$AN46,$AS46,$AX46,$BC46,$BH46,$BM46,$BR46,$BW46,$CB46),0)</f>
        <v>#VALUE!</v>
      </c>
      <c r="BD160" s="3" t="e">
        <f>RANK(BD46,($F46,$K46,$P46,$U46,$Z46,$AE46,$AJ46,$AO46,$AT46,$AY46,$BD46,$BI46,$BN46,$BS46,$BX46,$CC46),1)</f>
        <v>#VALUE!</v>
      </c>
      <c r="BE160" s="3" t="e">
        <f>RANK(BE46,($G46,$L46,$Q46,$V46,$AA46,$AF46,$AK46,$AP46,$AU46,$AZ46,$BE46,$BJ46,$BO46,$BT46,$BY46,$CD46),1)</f>
        <v>#VALUE!</v>
      </c>
      <c r="BF160" s="3" t="e">
        <f>RANK(BF46,($H46,$M46,$R46,$W46,$AB46,$AG46,$AL46,$AQ46,$AV46,$BA46,$BF46,$BK46,$BP46,$BU46,$BZ46,$CE46),1)</f>
        <v>#VALUE!</v>
      </c>
      <c r="BG160" s="3" t="e">
        <f>RANK(BG46,($I46,$N46,$S46,$X46,$AC46,$AH46,$AM46,$AR46,$AW46,$BB46,$BG46,$BL46,$BQ46,$BV46,$CA46,$CF46),1)</f>
        <v>#VALUE!</v>
      </c>
      <c r="BH160" s="3" t="e">
        <f>RANK(BH46,($E46,$J46,$O46,$T46,$Y46,$AD46,$AI46,$AN46,$AS46,$AX46,$BC46,$BH46,$BM46,$BR46,$BW46,$CB46),0)</f>
        <v>#VALUE!</v>
      </c>
      <c r="BI160" s="3" t="e">
        <f>RANK(BI46,($F46,$K46,$P46,$U46,$Z46,$AE46,$AJ46,$AO46,$AT46,$AY46,$BD46,$BI46,$BN46,$BS46,$BX46,$CC46),1)</f>
        <v>#VALUE!</v>
      </c>
      <c r="BJ160" s="3" t="e">
        <f>RANK(BJ46,($G46,$L46,$Q46,$V46,$AA46,$AF46,$AK46,$AP46,$AU46,$AZ46,$BE46,$BJ46,$BO46,$BT46,$BY46,$CD46),1)</f>
        <v>#VALUE!</v>
      </c>
      <c r="BK160" s="3" t="e">
        <f>RANK(BK46,($H46,$M46,$R46,$W46,$AB46,$AG46,$AL46,$AQ46,$AV46,$BA46,$BF46,$BK46,$BP46,$BU46,$BZ46,$CE46),1)</f>
        <v>#VALUE!</v>
      </c>
      <c r="BL160" s="3" t="e">
        <f>RANK(BL46,($I46,$N46,$S46,$X46,$AC46,$AH46,$AM46,$AR46,$AW46,$BB46,$BG46,$BL46,$BQ46,$BV46,$CA46,$CF46),1)</f>
        <v>#VALUE!</v>
      </c>
      <c r="BM160" s="3" t="e">
        <f>RANK(BM46,($E46,$J46,$O46,$T46,$Y46,$AD46,$AI46,$AN46,$AS46,$AX46,$BC46,$BH46,$BM46,$BR46,$BW46,$CB46),0)</f>
        <v>#VALUE!</v>
      </c>
      <c r="BN160" s="3" t="e">
        <f>RANK(BN46,($F46,$K46,$P46,$U46,$Z46,$AE46,$AJ46,$AO46,$AT46,$AY46,$BD46,$BI46,$BN46,$BS46,$BX46,$CC46),1)</f>
        <v>#VALUE!</v>
      </c>
      <c r="BO160" s="3" t="e">
        <f>RANK(BO46,($G46,$L46,$Q46,$V46,$AA46,$AF46,$AK46,$AP46,$AU46,$AZ46,$BE46,$BJ46,$BO46,$BT46,$BY46,$CD46),1)</f>
        <v>#VALUE!</v>
      </c>
      <c r="BP160" s="3" t="e">
        <f>RANK(BP46,($H46,$M46,$R46,$W46,$AB46,$AG46,$AL46,$AQ46,$AV46,$BA46,$BF46,$BK46,$BP46,$BU46,$BZ46,$CE46),1)</f>
        <v>#VALUE!</v>
      </c>
      <c r="BQ160" s="3" t="e">
        <f>RANK(BQ46,($I46,$N46,$S46,$X46,$AC46,$AH46,$AM46,$AR46,$AW46,$BB46,$BG46,$BL46,$BQ46,$BV46,$CA46,$CF46),1)</f>
        <v>#VALUE!</v>
      </c>
      <c r="BR160" s="3" t="e">
        <f>RANK(BR46,($E46,$J46,$O46,$T46,$Y46,$AD46,$AI46,$AN46,$AS46,$AX46,$BC46,$BH46,$BM46,$BR46,$BW46,$CB46),0)</f>
        <v>#VALUE!</v>
      </c>
      <c r="BS160" s="3" t="e">
        <f>RANK(BS46,($F46,$K46,$P46,$U46,$Z46,$AE46,$AJ46,$AO46,$AT46,$AY46,$BD46,$BI46,$BN46,$BS46,$BX46,$CC46),1)</f>
        <v>#VALUE!</v>
      </c>
      <c r="BT160" s="3" t="e">
        <f>RANK(BT46,($G46,$L46,$Q46,$V46,$AA46,$AF46,$AK46,$AP46,$AU46,$AZ46,$BE46,$BJ46,$BO46,$BT46,$BY46,$CD46),1)</f>
        <v>#VALUE!</v>
      </c>
      <c r="BU160" s="3" t="e">
        <f>RANK(BU46,($H46,$M46,$R46,$W46,$AB46,$AG46,$AL46,$AQ46,$AV46,$BA46,$BF46,$BK46,$BP46,$BU46,$BZ46,$CE46),1)</f>
        <v>#VALUE!</v>
      </c>
      <c r="BV160" s="3" t="e">
        <f>RANK(BV46,($I46,$N46,$S46,$X46,$AC46,$AH46,$AM46,$AR46,$AW46,$BB46,$BG46,$BL46,$BQ46,$BV46,$CA46,$CF46),1)</f>
        <v>#VALUE!</v>
      </c>
      <c r="BW160" s="3" t="e">
        <f>RANK(BW46,($E46,$J46,$O46,$T46,$Y46,$AD46,$AI46,$AN46,$AS46,$AX46,$BC46,$BH46,$BM46,$BR46,$BW46,$CB46),0)</f>
        <v>#VALUE!</v>
      </c>
      <c r="BX160" s="3" t="e">
        <f>RANK(BX46,($F46,$K46,$P46,$U46,$Z46,$AE46,$AJ46,$AO46,$AT46,$AY46,$BD46,$BI46,$BN46,$BS46,$BX46,$CC46),1)</f>
        <v>#VALUE!</v>
      </c>
      <c r="BY160" s="3" t="e">
        <f>RANK(BY46,($G46,$L46,$Q46,$V46,$AA46,$AF46,$AK46,$AP46,$AU46,$AZ46,$BE46,$BJ46,$BO46,$BT46,$BY46,$CD46),1)</f>
        <v>#VALUE!</v>
      </c>
      <c r="BZ160" s="3" t="e">
        <f>RANK(BZ46,($H46,$M46,$R46,$W46,$AB46,$AG46,$AL46,$AQ46,$AV46,$BA46,$BF46,$BK46,$BP46,$BU46,$BZ46,$CE46),1)</f>
        <v>#VALUE!</v>
      </c>
      <c r="CA160" s="3" t="e">
        <f>RANK(CA46,($I46,$N46,$S46,$X46,$AC46,$AH46,$AM46,$AR46,$AW46,$BB46,$BG46,$BL46,$BQ46,$BV46,$CA46,$CF46),1)</f>
        <v>#VALUE!</v>
      </c>
      <c r="CB160" s="3" t="e">
        <f>RANK(CB46,($E46,$J46,$O46,$T46,$Y46,$AD46,$AI46,$AN46,$AS46,$AX46,$BC46,$BH46,$BM46,$BR46,$BW46,$CB46),0)</f>
        <v>#VALUE!</v>
      </c>
      <c r="CC160" s="3" t="e">
        <f>RANK(CC46,($F46,$K46,$P46,$U46,$Z46,$AE46,$AJ46,$AO46,$AT46,$AY46,$BD46,$BI46,$BN46,$BS46,$BX46,$CC46),1)</f>
        <v>#VALUE!</v>
      </c>
      <c r="CD160" s="3" t="e">
        <f>RANK(CD46,($G46,$L46,$Q46,$V46,$AA46,$AF46,$AK46,$AP46,$AU46,$AZ46,$BE46,$BJ46,$BO46,$BT46,$BY46,$CD46),1)</f>
        <v>#VALUE!</v>
      </c>
      <c r="CE160" s="3" t="e">
        <f>RANK(CE46,($H46,$M46,$R46,$W46,$AB46,$AG46,$AL46,$AQ46,$AV46,$BA46,$BF46,$BK46,$BP46,$BU46,$BZ46,$CE46),1)</f>
        <v>#VALUE!</v>
      </c>
      <c r="CF160" s="3" t="e">
        <f>RANK(CF46,($I46,$N46,$S46,$X46,$AC46,$AH46,$AM46,$AR46,$AW46,$BB46,$BG46,$BL46,$BQ46,$BV46,$CA46,$CF46),1)</f>
        <v>#VALUE!</v>
      </c>
      <c r="CH160" s="84"/>
      <c r="CI160" s="82"/>
      <c r="CJ160" s="82"/>
      <c r="CK160" s="82"/>
      <c r="CL160" s="82"/>
      <c r="CM160" s="3"/>
    </row>
    <row r="161" spans="1:91" s="79" customFormat="1" ht="15.75" hidden="1" thickBot="1" x14ac:dyDescent="0.3">
      <c r="A161" s="3">
        <f t="shared" si="88"/>
        <v>44</v>
      </c>
      <c r="B161" s="3" t="str">
        <f t="shared" si="88"/>
        <v>Sipht</v>
      </c>
      <c r="C161" s="3">
        <f t="shared" si="88"/>
        <v>4</v>
      </c>
      <c r="D161" s="3"/>
      <c r="E161" s="3">
        <f>RANK(E47,($E47,$J47,$O47,$T47,$Y47,$AD47,$AI47,$AN47,$AS47,$AX47,$BC47,$BH47,$BM47,$BR47,$BW47,$CB47),0)</f>
        <v>1</v>
      </c>
      <c r="F161" s="3">
        <f>RANK(F47,($F47,$K47,$P47,$U47,$Z47,$AE47,$AJ47,$AO47,$AT47,$AY47,$BD47,$BI47,$BN47,$BS47,$BX47,$CC47),1)</f>
        <v>1</v>
      </c>
      <c r="G161" s="3">
        <f>RANK(G47,($G47,$L47,$Q47,$V47,$AA47,$AF47,$AK47,$AP47,$AU47,$AZ47,$BE47,$BJ47,$BO47,$BT47,$BY47,$CD47),1)</f>
        <v>1</v>
      </c>
      <c r="H161" s="3">
        <f>RANK(H47,($H47,$M47,$R47,$W47,$AB47,$AG47,$AL47,$AQ47,$AV47,$BA47,$BF47,$BK47,$BP47,$BU47,$BZ47,$CE47),1)</f>
        <v>1</v>
      </c>
      <c r="I161" s="3">
        <f>RANK(I47,($I47,$N47,$S47,$X47,$AC47,$AH47,$AM47,$AR47,$AW47,$BB47,$BG47,$BL47,$BQ47,$BV47,$CA47,$CF47),1)</f>
        <v>4</v>
      </c>
      <c r="J161" s="3">
        <f>RANK(J47,($E47,$J47,$O47,$T47,$Y47,$AD47,$AI47,$AN47,$AS47,$AX47,$BC47,$BH47,$BM47,$BR47,$BW47,$CB47),0)</f>
        <v>1</v>
      </c>
      <c r="K161" s="3">
        <f>RANK(K47,($F47,$K47,$P47,$U47,$Z47,$AE47,$AJ47,$AO47,$AT47,$AY47,$BD47,$BI47,$BN47,$BS47,$BX47,$CC47),1)</f>
        <v>6</v>
      </c>
      <c r="L161" s="3">
        <f>RANK(L47,($G47,$L47,$Q47,$V47,$AA47,$AF47,$AK47,$AP47,$AU47,$AZ47,$BE47,$BJ47,$BO47,$BT47,$BY47,$CD47),1)</f>
        <v>6</v>
      </c>
      <c r="M161" s="3">
        <f>RANK(M47,($H47,$M47,$R47,$W47,$AB47,$AG47,$AL47,$AQ47,$AV47,$BA47,$BF47,$BK47,$BP47,$BU47,$BZ47,$CE47),1)</f>
        <v>6</v>
      </c>
      <c r="N161" s="3">
        <f>RANK(N47,($I47,$N47,$S47,$X47,$AC47,$AH47,$AM47,$AR47,$AW47,$BB47,$BG47,$BL47,$BQ47,$BV47,$CA47,$CF47),1)</f>
        <v>6</v>
      </c>
      <c r="O161" s="3">
        <f>RANK(O47,($E47,$J47,$O47,$T47,$Y47,$AD47,$AI47,$AN47,$AS47,$AX47,$BC47,$BH47,$BM47,$BR47,$BW47,$CB47),0)</f>
        <v>1</v>
      </c>
      <c r="P161" s="3">
        <f>RANK(P47,($F47,$K47,$P47,$U47,$Z47,$AE47,$AJ47,$AO47,$AT47,$AY47,$BD47,$BI47,$BN47,$BS47,$BX47,$CC47),1)</f>
        <v>4</v>
      </c>
      <c r="Q161" s="3">
        <f>RANK(Q47,($G47,$L47,$Q47,$V47,$AA47,$AF47,$AK47,$AP47,$AU47,$AZ47,$BE47,$BJ47,$BO47,$BT47,$BY47,$CD47),1)</f>
        <v>4</v>
      </c>
      <c r="R161" s="3">
        <f>RANK(R47,($H47,$M47,$R47,$W47,$AB47,$AG47,$AL47,$AQ47,$AV47,$BA47,$BF47,$BK47,$BP47,$BU47,$BZ47,$CE47),1)</f>
        <v>4</v>
      </c>
      <c r="S161" s="3">
        <f>RANK(S47,($I47,$N47,$S47,$X47,$AC47,$AH47,$AM47,$AR47,$AW47,$BB47,$BG47,$BL47,$BQ47,$BV47,$CA47,$CF47),1)</f>
        <v>5</v>
      </c>
      <c r="T161" s="3">
        <f>RANK(T47,($E47,$J47,$O47,$T47,$Y47,$AD47,$AI47,$AN47,$AS47,$AX47,$BC47,$BH47,$BM47,$BR47,$BW47,$CB47),0)</f>
        <v>1</v>
      </c>
      <c r="U161" s="3">
        <f>RANK(U47,($F47,$K47,$P47,$U47,$Z47,$AE47,$AJ47,$AO47,$AT47,$AY47,$BD47,$BI47,$BN47,$BS47,$BX47,$CC47),1)</f>
        <v>1</v>
      </c>
      <c r="V161" s="3">
        <f>RANK(V47,($G47,$L47,$Q47,$V47,$AA47,$AF47,$AK47,$AP47,$AU47,$AZ47,$BE47,$BJ47,$BO47,$BT47,$BY47,$CD47),1)</f>
        <v>1</v>
      </c>
      <c r="W161" s="3">
        <f>RANK(W47,($H47,$M47,$R47,$W47,$AB47,$AG47,$AL47,$AQ47,$AV47,$BA47,$BF47,$BK47,$BP47,$BU47,$BZ47,$CE47),1)</f>
        <v>1</v>
      </c>
      <c r="X161" s="3">
        <f>RANK(X47,($I47,$N47,$S47,$X47,$AC47,$AH47,$AM47,$AR47,$AW47,$BB47,$BG47,$BL47,$BQ47,$BV47,$CA47,$CF47),1)</f>
        <v>2</v>
      </c>
      <c r="Y161" s="3">
        <f>RANK(Y47,($E47,$J47,$O47,$T47,$Y47,$AD47,$AI47,$AN47,$AS47,$AX47,$BC47,$BH47,$BM47,$BR47,$BW47,$CB47),0)</f>
        <v>1</v>
      </c>
      <c r="Z161" s="3">
        <f>RANK(Z47,($F47,$K47,$P47,$U47,$Z47,$AE47,$AJ47,$AO47,$AT47,$AY47,$BD47,$BI47,$BN47,$BS47,$BX47,$CC47),1)</f>
        <v>3</v>
      </c>
      <c r="AA161" s="3">
        <f>RANK(AA47,($G47,$L47,$Q47,$V47,$AA47,$AF47,$AK47,$AP47,$AU47,$AZ47,$BE47,$BJ47,$BO47,$BT47,$BY47,$CD47),1)</f>
        <v>3</v>
      </c>
      <c r="AB161" s="3">
        <f>RANK(AB47,($H47,$M47,$R47,$W47,$AB47,$AG47,$AL47,$AQ47,$AV47,$BA47,$BF47,$BK47,$BP47,$BU47,$BZ47,$CE47),1)</f>
        <v>3</v>
      </c>
      <c r="AC161" s="3">
        <f>RANK(AC47,($I47,$N47,$S47,$X47,$AC47,$AH47,$AM47,$AR47,$AW47,$BB47,$BG47,$BL47,$BQ47,$BV47,$CA47,$CF47),1)</f>
        <v>3</v>
      </c>
      <c r="AD161" s="3">
        <f>RANK(AD47,($E47,$J47,$O47,$T47,$Y47,$AD47,$AI47,$AN47,$AS47,$AX47,$BC47,$BH47,$BM47,$BR47,$BW47,$CB47),0)</f>
        <v>1</v>
      </c>
      <c r="AE161" s="3">
        <f>RANK(AE47,($F47,$K47,$P47,$U47,$Z47,$AE47,$AJ47,$AO47,$AT47,$AY47,$BD47,$BI47,$BN47,$BS47,$BX47,$CC47),1)</f>
        <v>5</v>
      </c>
      <c r="AF161" s="3">
        <f>RANK(AF47,($G47,$L47,$Q47,$V47,$AA47,$AF47,$AK47,$AP47,$AU47,$AZ47,$BE47,$BJ47,$BO47,$BT47,$BY47,$CD47),1)</f>
        <v>5</v>
      </c>
      <c r="AG161" s="3">
        <f>RANK(AG47,($H47,$M47,$R47,$W47,$AB47,$AG47,$AL47,$AQ47,$AV47,$BA47,$BF47,$BK47,$BP47,$BU47,$BZ47,$CE47),1)</f>
        <v>5</v>
      </c>
      <c r="AH161" s="3">
        <f>RANK(AH47,($I47,$N47,$S47,$X47,$AC47,$AH47,$AM47,$AR47,$AW47,$BB47,$BG47,$BL47,$BQ47,$BV47,$CA47,$CF47),1)</f>
        <v>1</v>
      </c>
      <c r="AI161" s="3" t="e">
        <f>RANK(AI47,($E47,$J47,$O47,$T47,$Y47,$AD47,$AI47,$AN47,$AS47,$AX47,$BC47,$BH47,$BM47,$BR47,$BW47,$CB47),0)</f>
        <v>#VALUE!</v>
      </c>
      <c r="AJ161" s="3" t="e">
        <f>RANK(AJ47,($F47,$K47,$P47,$U47,$Z47,$AE47,$AJ47,$AO47,$AT47,$AY47,$BD47,$BI47,$BN47,$BS47,$BX47,$CC47),1)</f>
        <v>#VALUE!</v>
      </c>
      <c r="AK161" s="3" t="e">
        <f>RANK(AK47,($G47,$L47,$Q47,$V47,$AA47,$AF47,$AK47,$AP47,$AU47,$AZ47,$BE47,$BJ47,$BO47,$BT47,$BY47,$CD47),1)</f>
        <v>#VALUE!</v>
      </c>
      <c r="AL161" s="3" t="e">
        <f>RANK(AL47,($H47,$M47,$R47,$W47,$AB47,$AG47,$AL47,$AQ47,$AV47,$BA47,$BF47,$BK47,$BP47,$BU47,$BZ47,$CE47),1)</f>
        <v>#VALUE!</v>
      </c>
      <c r="AM161" s="3" t="e">
        <f>RANK(AM47,($I47,$N47,$S47,$X47,$AC47,$AH47,$AM47,$AR47,$AW47,$BB47,$BG47,$BL47,$BQ47,$BV47,$CA47,$CF47),1)</f>
        <v>#VALUE!</v>
      </c>
      <c r="AN161" s="3" t="e">
        <f>RANK(AN47,($E47,$J47,$O47,$T47,$Y47,$AD47,$AI47,$AN47,$AS47,$AX47,$BC47,$BH47,$BM47,$BR47,$BW47,$CB47),0)</f>
        <v>#VALUE!</v>
      </c>
      <c r="AO161" s="3" t="e">
        <f>RANK(AO47,($F47,$K47,$P47,$U47,$Z47,$AE47,$AJ47,$AO47,$AT47,$AY47,$BD47,$BI47,$BN47,$BS47,$BX47,$CC47),1)</f>
        <v>#VALUE!</v>
      </c>
      <c r="AP161" s="3" t="e">
        <f>RANK(AP47,($G47,$L47,$Q47,$V47,$AA47,$AF47,$AK47,$AP47,$AU47,$AZ47,$BE47,$BJ47,$BO47,$BT47,$BY47,$CD47),1)</f>
        <v>#VALUE!</v>
      </c>
      <c r="AQ161" s="3" t="e">
        <f>RANK(AQ47,($H47,$M47,$R47,$W47,$AB47,$AG47,$AL47,$AQ47,$AV47,$BA47,$BF47,$BK47,$BP47,$BU47,$BZ47,$CE47),1)</f>
        <v>#VALUE!</v>
      </c>
      <c r="AR161" s="3" t="e">
        <f>RANK(AR47,($I47,$N47,$S47,$X47,$AC47,$AH47,$AM47,$AR47,$AW47,$BB47,$BG47,$BL47,$BQ47,$BV47,$CA47,$CF47),1)</f>
        <v>#VALUE!</v>
      </c>
      <c r="AS161" s="3" t="e">
        <f>RANK(AS47,($E47,$J47,$O47,$T47,$Y47,$AD47,$AI47,$AN47,$AS47,$AX47,$BC47,$BH47,$BM47,$BR47,$BW47,$CB47),0)</f>
        <v>#VALUE!</v>
      </c>
      <c r="AT161" s="3" t="e">
        <f>RANK(AT47,($F47,$K47,$P47,$U47,$Z47,$AE47,$AJ47,$AO47,$AT47,$AY47,$BD47,$BI47,$BN47,$BS47,$BX47,$CC47),1)</f>
        <v>#VALUE!</v>
      </c>
      <c r="AU161" s="3" t="e">
        <f>RANK(AU47,($G47,$L47,$Q47,$V47,$AA47,$AF47,$AK47,$AP47,$AU47,$AZ47,$BE47,$BJ47,$BO47,$BT47,$BY47,$CD47),1)</f>
        <v>#VALUE!</v>
      </c>
      <c r="AV161" s="3" t="e">
        <f>RANK(AV47,($H47,$M47,$R47,$W47,$AB47,$AG47,$AL47,$AQ47,$AV47,$BA47,$BF47,$BK47,$BP47,$BU47,$BZ47,$CE47),1)</f>
        <v>#VALUE!</v>
      </c>
      <c r="AW161" s="3" t="e">
        <f>RANK(AW47,($I47,$N47,$S47,$X47,$AC47,$AH47,$AM47,$AR47,$AW47,$BB47,$BG47,$BL47,$BQ47,$BV47,$CA47,$CF47),1)</f>
        <v>#VALUE!</v>
      </c>
      <c r="AX161" s="3" t="e">
        <f>RANK(AX47,($E47,$J47,$O47,$T47,$Y47,$AD47,$AI47,$AN47,$AS47,$AX47,$BC47,$BH47,$BM47,$BR47,$BW47,$CB47),0)</f>
        <v>#VALUE!</v>
      </c>
      <c r="AY161" s="3" t="e">
        <f>RANK(AY47,($F47,$K47,$P47,$U47,$Z47,$AE47,$AJ47,$AO47,$AT47,$AY47,$BD47,$BI47,$BN47,$BS47,$BX47,$CC47),1)</f>
        <v>#VALUE!</v>
      </c>
      <c r="AZ161" s="3" t="e">
        <f>RANK(AZ47,($G47,$L47,$Q47,$V47,$AA47,$AF47,$AK47,$AP47,$AU47,$AZ47,$BE47,$BJ47,$BO47,$BT47,$BY47,$CD47),1)</f>
        <v>#VALUE!</v>
      </c>
      <c r="BA161" s="3" t="e">
        <f>RANK(BA47,($H47,$M47,$R47,$W47,$AB47,$AG47,$AL47,$AQ47,$AV47,$BA47,$BF47,$BK47,$BP47,$BU47,$BZ47,$CE47),1)</f>
        <v>#VALUE!</v>
      </c>
      <c r="BB161" s="3" t="e">
        <f>RANK(BB47,($I47,$N47,$S47,$X47,$AC47,$AH47,$AM47,$AR47,$AW47,$BB47,$BG47,$BL47,$BQ47,$BV47,$CA47,$CF47),1)</f>
        <v>#VALUE!</v>
      </c>
      <c r="BC161" s="3" t="e">
        <f>RANK(BC47,($E47,$J47,$O47,$T47,$Y47,$AD47,$AI47,$AN47,$AS47,$AX47,$BC47,$BH47,$BM47,$BR47,$BW47,$CB47),0)</f>
        <v>#VALUE!</v>
      </c>
      <c r="BD161" s="3" t="e">
        <f>RANK(BD47,($F47,$K47,$P47,$U47,$Z47,$AE47,$AJ47,$AO47,$AT47,$AY47,$BD47,$BI47,$BN47,$BS47,$BX47,$CC47),1)</f>
        <v>#VALUE!</v>
      </c>
      <c r="BE161" s="3" t="e">
        <f>RANK(BE47,($G47,$L47,$Q47,$V47,$AA47,$AF47,$AK47,$AP47,$AU47,$AZ47,$BE47,$BJ47,$BO47,$BT47,$BY47,$CD47),1)</f>
        <v>#VALUE!</v>
      </c>
      <c r="BF161" s="3" t="e">
        <f>RANK(BF47,($H47,$M47,$R47,$W47,$AB47,$AG47,$AL47,$AQ47,$AV47,$BA47,$BF47,$BK47,$BP47,$BU47,$BZ47,$CE47),1)</f>
        <v>#VALUE!</v>
      </c>
      <c r="BG161" s="3" t="e">
        <f>RANK(BG47,($I47,$N47,$S47,$X47,$AC47,$AH47,$AM47,$AR47,$AW47,$BB47,$BG47,$BL47,$BQ47,$BV47,$CA47,$CF47),1)</f>
        <v>#VALUE!</v>
      </c>
      <c r="BH161" s="3" t="e">
        <f>RANK(BH47,($E47,$J47,$O47,$T47,$Y47,$AD47,$AI47,$AN47,$AS47,$AX47,$BC47,$BH47,$BM47,$BR47,$BW47,$CB47),0)</f>
        <v>#VALUE!</v>
      </c>
      <c r="BI161" s="3" t="e">
        <f>RANK(BI47,($F47,$K47,$P47,$U47,$Z47,$AE47,$AJ47,$AO47,$AT47,$AY47,$BD47,$BI47,$BN47,$BS47,$BX47,$CC47),1)</f>
        <v>#VALUE!</v>
      </c>
      <c r="BJ161" s="3" t="e">
        <f>RANK(BJ47,($G47,$L47,$Q47,$V47,$AA47,$AF47,$AK47,$AP47,$AU47,$AZ47,$BE47,$BJ47,$BO47,$BT47,$BY47,$CD47),1)</f>
        <v>#VALUE!</v>
      </c>
      <c r="BK161" s="3" t="e">
        <f>RANK(BK47,($H47,$M47,$R47,$W47,$AB47,$AG47,$AL47,$AQ47,$AV47,$BA47,$BF47,$BK47,$BP47,$BU47,$BZ47,$CE47),1)</f>
        <v>#VALUE!</v>
      </c>
      <c r="BL161" s="3" t="e">
        <f>RANK(BL47,($I47,$N47,$S47,$X47,$AC47,$AH47,$AM47,$AR47,$AW47,$BB47,$BG47,$BL47,$BQ47,$BV47,$CA47,$CF47),1)</f>
        <v>#VALUE!</v>
      </c>
      <c r="BM161" s="3" t="e">
        <f>RANK(BM47,($E47,$J47,$O47,$T47,$Y47,$AD47,$AI47,$AN47,$AS47,$AX47,$BC47,$BH47,$BM47,$BR47,$BW47,$CB47),0)</f>
        <v>#VALUE!</v>
      </c>
      <c r="BN161" s="3" t="e">
        <f>RANK(BN47,($F47,$K47,$P47,$U47,$Z47,$AE47,$AJ47,$AO47,$AT47,$AY47,$BD47,$BI47,$BN47,$BS47,$BX47,$CC47),1)</f>
        <v>#VALUE!</v>
      </c>
      <c r="BO161" s="3" t="e">
        <f>RANK(BO47,($G47,$L47,$Q47,$V47,$AA47,$AF47,$AK47,$AP47,$AU47,$AZ47,$BE47,$BJ47,$BO47,$BT47,$BY47,$CD47),1)</f>
        <v>#VALUE!</v>
      </c>
      <c r="BP161" s="3" t="e">
        <f>RANK(BP47,($H47,$M47,$R47,$W47,$AB47,$AG47,$AL47,$AQ47,$AV47,$BA47,$BF47,$BK47,$BP47,$BU47,$BZ47,$CE47),1)</f>
        <v>#VALUE!</v>
      </c>
      <c r="BQ161" s="3" t="e">
        <f>RANK(BQ47,($I47,$N47,$S47,$X47,$AC47,$AH47,$AM47,$AR47,$AW47,$BB47,$BG47,$BL47,$BQ47,$BV47,$CA47,$CF47),1)</f>
        <v>#VALUE!</v>
      </c>
      <c r="BR161" s="3" t="e">
        <f>RANK(BR47,($E47,$J47,$O47,$T47,$Y47,$AD47,$AI47,$AN47,$AS47,$AX47,$BC47,$BH47,$BM47,$BR47,$BW47,$CB47),0)</f>
        <v>#VALUE!</v>
      </c>
      <c r="BS161" s="3" t="e">
        <f>RANK(BS47,($F47,$K47,$P47,$U47,$Z47,$AE47,$AJ47,$AO47,$AT47,$AY47,$BD47,$BI47,$BN47,$BS47,$BX47,$CC47),1)</f>
        <v>#VALUE!</v>
      </c>
      <c r="BT161" s="3" t="e">
        <f>RANK(BT47,($G47,$L47,$Q47,$V47,$AA47,$AF47,$AK47,$AP47,$AU47,$AZ47,$BE47,$BJ47,$BO47,$BT47,$BY47,$CD47),1)</f>
        <v>#VALUE!</v>
      </c>
      <c r="BU161" s="3" t="e">
        <f>RANK(BU47,($H47,$M47,$R47,$W47,$AB47,$AG47,$AL47,$AQ47,$AV47,$BA47,$BF47,$BK47,$BP47,$BU47,$BZ47,$CE47),1)</f>
        <v>#VALUE!</v>
      </c>
      <c r="BV161" s="3" t="e">
        <f>RANK(BV47,($I47,$N47,$S47,$X47,$AC47,$AH47,$AM47,$AR47,$AW47,$BB47,$BG47,$BL47,$BQ47,$BV47,$CA47,$CF47),1)</f>
        <v>#VALUE!</v>
      </c>
      <c r="BW161" s="3" t="e">
        <f>RANK(BW47,($E47,$J47,$O47,$T47,$Y47,$AD47,$AI47,$AN47,$AS47,$AX47,$BC47,$BH47,$BM47,$BR47,$BW47,$CB47),0)</f>
        <v>#VALUE!</v>
      </c>
      <c r="BX161" s="3" t="e">
        <f>RANK(BX47,($F47,$K47,$P47,$U47,$Z47,$AE47,$AJ47,$AO47,$AT47,$AY47,$BD47,$BI47,$BN47,$BS47,$BX47,$CC47),1)</f>
        <v>#VALUE!</v>
      </c>
      <c r="BY161" s="3" t="e">
        <f>RANK(BY47,($G47,$L47,$Q47,$V47,$AA47,$AF47,$AK47,$AP47,$AU47,$AZ47,$BE47,$BJ47,$BO47,$BT47,$BY47,$CD47),1)</f>
        <v>#VALUE!</v>
      </c>
      <c r="BZ161" s="3" t="e">
        <f>RANK(BZ47,($H47,$M47,$R47,$W47,$AB47,$AG47,$AL47,$AQ47,$AV47,$BA47,$BF47,$BK47,$BP47,$BU47,$BZ47,$CE47),1)</f>
        <v>#VALUE!</v>
      </c>
      <c r="CA161" s="3" t="e">
        <f>RANK(CA47,($I47,$N47,$S47,$X47,$AC47,$AH47,$AM47,$AR47,$AW47,$BB47,$BG47,$BL47,$BQ47,$BV47,$CA47,$CF47),1)</f>
        <v>#VALUE!</v>
      </c>
      <c r="CB161" s="3" t="e">
        <f>RANK(CB47,($E47,$J47,$O47,$T47,$Y47,$AD47,$AI47,$AN47,$AS47,$AX47,$BC47,$BH47,$BM47,$BR47,$BW47,$CB47),0)</f>
        <v>#VALUE!</v>
      </c>
      <c r="CC161" s="3" t="e">
        <f>RANK(CC47,($F47,$K47,$P47,$U47,$Z47,$AE47,$AJ47,$AO47,$AT47,$AY47,$BD47,$BI47,$BN47,$BS47,$BX47,$CC47),1)</f>
        <v>#VALUE!</v>
      </c>
      <c r="CD161" s="3" t="e">
        <f>RANK(CD47,($G47,$L47,$Q47,$V47,$AA47,$AF47,$AK47,$AP47,$AU47,$AZ47,$BE47,$BJ47,$BO47,$BT47,$BY47,$CD47),1)</f>
        <v>#VALUE!</v>
      </c>
      <c r="CE161" s="3" t="e">
        <f>RANK(CE47,($H47,$M47,$R47,$W47,$AB47,$AG47,$AL47,$AQ47,$AV47,$BA47,$BF47,$BK47,$BP47,$BU47,$BZ47,$CE47),1)</f>
        <v>#VALUE!</v>
      </c>
      <c r="CF161" s="3" t="e">
        <f>RANK(CF47,($I47,$N47,$S47,$X47,$AC47,$AH47,$AM47,$AR47,$AW47,$BB47,$BG47,$BL47,$BQ47,$BV47,$CA47,$CF47),1)</f>
        <v>#VALUE!</v>
      </c>
      <c r="CH161" s="84"/>
      <c r="CI161" s="82"/>
      <c r="CJ161" s="82"/>
      <c r="CK161" s="82"/>
      <c r="CL161" s="82"/>
      <c r="CM161" s="3"/>
    </row>
    <row r="162" spans="1:91" s="79" customFormat="1" ht="15.75" hidden="1" thickBot="1" x14ac:dyDescent="0.3">
      <c r="A162" s="3">
        <f t="shared" si="88"/>
        <v>45</v>
      </c>
      <c r="B162" s="3" t="str">
        <f t="shared" si="88"/>
        <v>Sipht</v>
      </c>
      <c r="C162" s="3">
        <f t="shared" si="88"/>
        <v>5</v>
      </c>
      <c r="D162" s="3"/>
      <c r="E162" s="3">
        <f>RANK(E48,($E48,$J48,$O48,$T48,$Y48,$AD48,$AI48,$AN48,$AS48,$AX48,$BC48,$BH48,$BM48,$BR48,$BW48,$CB48),0)</f>
        <v>1</v>
      </c>
      <c r="F162" s="3">
        <f>RANK(F48,($F48,$K48,$P48,$U48,$Z48,$AE48,$AJ48,$AO48,$AT48,$AY48,$BD48,$BI48,$BN48,$BS48,$BX48,$CC48),1)</f>
        <v>1</v>
      </c>
      <c r="G162" s="3">
        <f>RANK(G48,($G48,$L48,$Q48,$V48,$AA48,$AF48,$AK48,$AP48,$AU48,$AZ48,$BE48,$BJ48,$BO48,$BT48,$BY48,$CD48),1)</f>
        <v>1</v>
      </c>
      <c r="H162" s="3">
        <f>RANK(H48,($H48,$M48,$R48,$W48,$AB48,$AG48,$AL48,$AQ48,$AV48,$BA48,$BF48,$BK48,$BP48,$BU48,$BZ48,$CE48),1)</f>
        <v>1</v>
      </c>
      <c r="I162" s="3">
        <f>RANK(I48,($I48,$N48,$S48,$X48,$AC48,$AH48,$AM48,$AR48,$AW48,$BB48,$BG48,$BL48,$BQ48,$BV48,$CA48,$CF48),1)</f>
        <v>4</v>
      </c>
      <c r="J162" s="3">
        <f>RANK(J48,($E48,$J48,$O48,$T48,$Y48,$AD48,$AI48,$AN48,$AS48,$AX48,$BC48,$BH48,$BM48,$BR48,$BW48,$CB48),0)</f>
        <v>1</v>
      </c>
      <c r="K162" s="3">
        <f>RANK(K48,($F48,$K48,$P48,$U48,$Z48,$AE48,$AJ48,$AO48,$AT48,$AY48,$BD48,$BI48,$BN48,$BS48,$BX48,$CC48),1)</f>
        <v>5</v>
      </c>
      <c r="L162" s="3">
        <f>RANK(L48,($G48,$L48,$Q48,$V48,$AA48,$AF48,$AK48,$AP48,$AU48,$AZ48,$BE48,$BJ48,$BO48,$BT48,$BY48,$CD48),1)</f>
        <v>5</v>
      </c>
      <c r="M162" s="3">
        <f>RANK(M48,($H48,$M48,$R48,$W48,$AB48,$AG48,$AL48,$AQ48,$AV48,$BA48,$BF48,$BK48,$BP48,$BU48,$BZ48,$CE48),1)</f>
        <v>5</v>
      </c>
      <c r="N162" s="3">
        <f>RANK(N48,($I48,$N48,$S48,$X48,$AC48,$AH48,$AM48,$AR48,$AW48,$BB48,$BG48,$BL48,$BQ48,$BV48,$CA48,$CF48),1)</f>
        <v>5</v>
      </c>
      <c r="O162" s="3">
        <f>RANK(O48,($E48,$J48,$O48,$T48,$Y48,$AD48,$AI48,$AN48,$AS48,$AX48,$BC48,$BH48,$BM48,$BR48,$BW48,$CB48),0)</f>
        <v>1</v>
      </c>
      <c r="P162" s="3">
        <f>RANK(P48,($F48,$K48,$P48,$U48,$Z48,$AE48,$AJ48,$AO48,$AT48,$AY48,$BD48,$BI48,$BN48,$BS48,$BX48,$CC48),1)</f>
        <v>4</v>
      </c>
      <c r="Q162" s="3">
        <f>RANK(Q48,($G48,$L48,$Q48,$V48,$AA48,$AF48,$AK48,$AP48,$AU48,$AZ48,$BE48,$BJ48,$BO48,$BT48,$BY48,$CD48),1)</f>
        <v>4</v>
      </c>
      <c r="R162" s="3">
        <f>RANK(R48,($H48,$M48,$R48,$W48,$AB48,$AG48,$AL48,$AQ48,$AV48,$BA48,$BF48,$BK48,$BP48,$BU48,$BZ48,$CE48),1)</f>
        <v>4</v>
      </c>
      <c r="S162" s="3">
        <f>RANK(S48,($I48,$N48,$S48,$X48,$AC48,$AH48,$AM48,$AR48,$AW48,$BB48,$BG48,$BL48,$BQ48,$BV48,$CA48,$CF48),1)</f>
        <v>6</v>
      </c>
      <c r="T162" s="3">
        <f>RANK(T48,($E48,$J48,$O48,$T48,$Y48,$AD48,$AI48,$AN48,$AS48,$AX48,$BC48,$BH48,$BM48,$BR48,$BW48,$CB48),0)</f>
        <v>1</v>
      </c>
      <c r="U162" s="3">
        <f>RANK(U48,($F48,$K48,$P48,$U48,$Z48,$AE48,$AJ48,$AO48,$AT48,$AY48,$BD48,$BI48,$BN48,$BS48,$BX48,$CC48),1)</f>
        <v>6</v>
      </c>
      <c r="V162" s="3">
        <f>RANK(V48,($G48,$L48,$Q48,$V48,$AA48,$AF48,$AK48,$AP48,$AU48,$AZ48,$BE48,$BJ48,$BO48,$BT48,$BY48,$CD48),1)</f>
        <v>6</v>
      </c>
      <c r="W162" s="3">
        <f>RANK(W48,($H48,$M48,$R48,$W48,$AB48,$AG48,$AL48,$AQ48,$AV48,$BA48,$BF48,$BK48,$BP48,$BU48,$BZ48,$CE48),1)</f>
        <v>6</v>
      </c>
      <c r="X162" s="3">
        <f>RANK(X48,($I48,$N48,$S48,$X48,$AC48,$AH48,$AM48,$AR48,$AW48,$BB48,$BG48,$BL48,$BQ48,$BV48,$CA48,$CF48),1)</f>
        <v>1</v>
      </c>
      <c r="Y162" s="3">
        <f>RANK(Y48,($E48,$J48,$O48,$T48,$Y48,$AD48,$AI48,$AN48,$AS48,$AX48,$BC48,$BH48,$BM48,$BR48,$BW48,$CB48),0)</f>
        <v>1</v>
      </c>
      <c r="Z162" s="3">
        <f>RANK(Z48,($F48,$K48,$P48,$U48,$Z48,$AE48,$AJ48,$AO48,$AT48,$AY48,$BD48,$BI48,$BN48,$BS48,$BX48,$CC48),1)</f>
        <v>3</v>
      </c>
      <c r="AA162" s="3">
        <f>RANK(AA48,($G48,$L48,$Q48,$V48,$AA48,$AF48,$AK48,$AP48,$AU48,$AZ48,$BE48,$BJ48,$BO48,$BT48,$BY48,$CD48),1)</f>
        <v>3</v>
      </c>
      <c r="AB162" s="3">
        <f>RANK(AB48,($H48,$M48,$R48,$W48,$AB48,$AG48,$AL48,$AQ48,$AV48,$BA48,$BF48,$BK48,$BP48,$BU48,$BZ48,$CE48),1)</f>
        <v>3</v>
      </c>
      <c r="AC162" s="3">
        <f>RANK(AC48,($I48,$N48,$S48,$X48,$AC48,$AH48,$AM48,$AR48,$AW48,$BB48,$BG48,$BL48,$BQ48,$BV48,$CA48,$CF48),1)</f>
        <v>3</v>
      </c>
      <c r="AD162" s="3">
        <f>RANK(AD48,($E48,$J48,$O48,$T48,$Y48,$AD48,$AI48,$AN48,$AS48,$AX48,$BC48,$BH48,$BM48,$BR48,$BW48,$CB48),0)</f>
        <v>1</v>
      </c>
      <c r="AE162" s="3">
        <f>RANK(AE48,($F48,$K48,$P48,$U48,$Z48,$AE48,$AJ48,$AO48,$AT48,$AY48,$BD48,$BI48,$BN48,$BS48,$BX48,$CC48),1)</f>
        <v>2</v>
      </c>
      <c r="AF162" s="3">
        <f>RANK(AF48,($G48,$L48,$Q48,$V48,$AA48,$AF48,$AK48,$AP48,$AU48,$AZ48,$BE48,$BJ48,$BO48,$BT48,$BY48,$CD48),1)</f>
        <v>2</v>
      </c>
      <c r="AG162" s="3">
        <f>RANK(AG48,($H48,$M48,$R48,$W48,$AB48,$AG48,$AL48,$AQ48,$AV48,$BA48,$BF48,$BK48,$BP48,$BU48,$BZ48,$CE48),1)</f>
        <v>2</v>
      </c>
      <c r="AH162" s="3">
        <f>RANK(AH48,($I48,$N48,$S48,$X48,$AC48,$AH48,$AM48,$AR48,$AW48,$BB48,$BG48,$BL48,$BQ48,$BV48,$CA48,$CF48),1)</f>
        <v>2</v>
      </c>
      <c r="AI162" s="3" t="e">
        <f>RANK(AI48,($E48,$J48,$O48,$T48,$Y48,$AD48,$AI48,$AN48,$AS48,$AX48,$BC48,$BH48,$BM48,$BR48,$BW48,$CB48),0)</f>
        <v>#VALUE!</v>
      </c>
      <c r="AJ162" s="3" t="e">
        <f>RANK(AJ48,($F48,$K48,$P48,$U48,$Z48,$AE48,$AJ48,$AO48,$AT48,$AY48,$BD48,$BI48,$BN48,$BS48,$BX48,$CC48),1)</f>
        <v>#VALUE!</v>
      </c>
      <c r="AK162" s="3" t="e">
        <f>RANK(AK48,($G48,$L48,$Q48,$V48,$AA48,$AF48,$AK48,$AP48,$AU48,$AZ48,$BE48,$BJ48,$BO48,$BT48,$BY48,$CD48),1)</f>
        <v>#VALUE!</v>
      </c>
      <c r="AL162" s="3" t="e">
        <f>RANK(AL48,($H48,$M48,$R48,$W48,$AB48,$AG48,$AL48,$AQ48,$AV48,$BA48,$BF48,$BK48,$BP48,$BU48,$BZ48,$CE48),1)</f>
        <v>#VALUE!</v>
      </c>
      <c r="AM162" s="3" t="e">
        <f>RANK(AM48,($I48,$N48,$S48,$X48,$AC48,$AH48,$AM48,$AR48,$AW48,$BB48,$BG48,$BL48,$BQ48,$BV48,$CA48,$CF48),1)</f>
        <v>#VALUE!</v>
      </c>
      <c r="AN162" s="3" t="e">
        <f>RANK(AN48,($E48,$J48,$O48,$T48,$Y48,$AD48,$AI48,$AN48,$AS48,$AX48,$BC48,$BH48,$BM48,$BR48,$BW48,$CB48),0)</f>
        <v>#VALUE!</v>
      </c>
      <c r="AO162" s="3" t="e">
        <f>RANK(AO48,($F48,$K48,$P48,$U48,$Z48,$AE48,$AJ48,$AO48,$AT48,$AY48,$BD48,$BI48,$BN48,$BS48,$BX48,$CC48),1)</f>
        <v>#VALUE!</v>
      </c>
      <c r="AP162" s="3" t="e">
        <f>RANK(AP48,($G48,$L48,$Q48,$V48,$AA48,$AF48,$AK48,$AP48,$AU48,$AZ48,$BE48,$BJ48,$BO48,$BT48,$BY48,$CD48),1)</f>
        <v>#VALUE!</v>
      </c>
      <c r="AQ162" s="3" t="e">
        <f>RANK(AQ48,($H48,$M48,$R48,$W48,$AB48,$AG48,$AL48,$AQ48,$AV48,$BA48,$BF48,$BK48,$BP48,$BU48,$BZ48,$CE48),1)</f>
        <v>#VALUE!</v>
      </c>
      <c r="AR162" s="3" t="e">
        <f>RANK(AR48,($I48,$N48,$S48,$X48,$AC48,$AH48,$AM48,$AR48,$AW48,$BB48,$BG48,$BL48,$BQ48,$BV48,$CA48,$CF48),1)</f>
        <v>#VALUE!</v>
      </c>
      <c r="AS162" s="3" t="e">
        <f>RANK(AS48,($E48,$J48,$O48,$T48,$Y48,$AD48,$AI48,$AN48,$AS48,$AX48,$BC48,$BH48,$BM48,$BR48,$BW48,$CB48),0)</f>
        <v>#VALUE!</v>
      </c>
      <c r="AT162" s="3" t="e">
        <f>RANK(AT48,($F48,$K48,$P48,$U48,$Z48,$AE48,$AJ48,$AO48,$AT48,$AY48,$BD48,$BI48,$BN48,$BS48,$BX48,$CC48),1)</f>
        <v>#VALUE!</v>
      </c>
      <c r="AU162" s="3" t="e">
        <f>RANK(AU48,($G48,$L48,$Q48,$V48,$AA48,$AF48,$AK48,$AP48,$AU48,$AZ48,$BE48,$BJ48,$BO48,$BT48,$BY48,$CD48),1)</f>
        <v>#VALUE!</v>
      </c>
      <c r="AV162" s="3" t="e">
        <f>RANK(AV48,($H48,$M48,$R48,$W48,$AB48,$AG48,$AL48,$AQ48,$AV48,$BA48,$BF48,$BK48,$BP48,$BU48,$BZ48,$CE48),1)</f>
        <v>#VALUE!</v>
      </c>
      <c r="AW162" s="3" t="e">
        <f>RANK(AW48,($I48,$N48,$S48,$X48,$AC48,$AH48,$AM48,$AR48,$AW48,$BB48,$BG48,$BL48,$BQ48,$BV48,$CA48,$CF48),1)</f>
        <v>#VALUE!</v>
      </c>
      <c r="AX162" s="3" t="e">
        <f>RANK(AX48,($E48,$J48,$O48,$T48,$Y48,$AD48,$AI48,$AN48,$AS48,$AX48,$BC48,$BH48,$BM48,$BR48,$BW48,$CB48),0)</f>
        <v>#VALUE!</v>
      </c>
      <c r="AY162" s="3" t="e">
        <f>RANK(AY48,($F48,$K48,$P48,$U48,$Z48,$AE48,$AJ48,$AO48,$AT48,$AY48,$BD48,$BI48,$BN48,$BS48,$BX48,$CC48),1)</f>
        <v>#VALUE!</v>
      </c>
      <c r="AZ162" s="3" t="e">
        <f>RANK(AZ48,($G48,$L48,$Q48,$V48,$AA48,$AF48,$AK48,$AP48,$AU48,$AZ48,$BE48,$BJ48,$BO48,$BT48,$BY48,$CD48),1)</f>
        <v>#VALUE!</v>
      </c>
      <c r="BA162" s="3" t="e">
        <f>RANK(BA48,($H48,$M48,$R48,$W48,$AB48,$AG48,$AL48,$AQ48,$AV48,$BA48,$BF48,$BK48,$BP48,$BU48,$BZ48,$CE48),1)</f>
        <v>#VALUE!</v>
      </c>
      <c r="BB162" s="3" t="e">
        <f>RANK(BB48,($I48,$N48,$S48,$X48,$AC48,$AH48,$AM48,$AR48,$AW48,$BB48,$BG48,$BL48,$BQ48,$BV48,$CA48,$CF48),1)</f>
        <v>#VALUE!</v>
      </c>
      <c r="BC162" s="3" t="e">
        <f>RANK(BC48,($E48,$J48,$O48,$T48,$Y48,$AD48,$AI48,$AN48,$AS48,$AX48,$BC48,$BH48,$BM48,$BR48,$BW48,$CB48),0)</f>
        <v>#VALUE!</v>
      </c>
      <c r="BD162" s="3" t="e">
        <f>RANK(BD48,($F48,$K48,$P48,$U48,$Z48,$AE48,$AJ48,$AO48,$AT48,$AY48,$BD48,$BI48,$BN48,$BS48,$BX48,$CC48),1)</f>
        <v>#VALUE!</v>
      </c>
      <c r="BE162" s="3" t="e">
        <f>RANK(BE48,($G48,$L48,$Q48,$V48,$AA48,$AF48,$AK48,$AP48,$AU48,$AZ48,$BE48,$BJ48,$BO48,$BT48,$BY48,$CD48),1)</f>
        <v>#VALUE!</v>
      </c>
      <c r="BF162" s="3" t="e">
        <f>RANK(BF48,($H48,$M48,$R48,$W48,$AB48,$AG48,$AL48,$AQ48,$AV48,$BA48,$BF48,$BK48,$BP48,$BU48,$BZ48,$CE48),1)</f>
        <v>#VALUE!</v>
      </c>
      <c r="BG162" s="3" t="e">
        <f>RANK(BG48,($I48,$N48,$S48,$X48,$AC48,$AH48,$AM48,$AR48,$AW48,$BB48,$BG48,$BL48,$BQ48,$BV48,$CA48,$CF48),1)</f>
        <v>#VALUE!</v>
      </c>
      <c r="BH162" s="3" t="e">
        <f>RANK(BH48,($E48,$J48,$O48,$T48,$Y48,$AD48,$AI48,$AN48,$AS48,$AX48,$BC48,$BH48,$BM48,$BR48,$BW48,$CB48),0)</f>
        <v>#VALUE!</v>
      </c>
      <c r="BI162" s="3" t="e">
        <f>RANK(BI48,($F48,$K48,$P48,$U48,$Z48,$AE48,$AJ48,$AO48,$AT48,$AY48,$BD48,$BI48,$BN48,$BS48,$BX48,$CC48),1)</f>
        <v>#VALUE!</v>
      </c>
      <c r="BJ162" s="3" t="e">
        <f>RANK(BJ48,($G48,$L48,$Q48,$V48,$AA48,$AF48,$AK48,$AP48,$AU48,$AZ48,$BE48,$BJ48,$BO48,$BT48,$BY48,$CD48),1)</f>
        <v>#VALUE!</v>
      </c>
      <c r="BK162" s="3" t="e">
        <f>RANK(BK48,($H48,$M48,$R48,$W48,$AB48,$AG48,$AL48,$AQ48,$AV48,$BA48,$BF48,$BK48,$BP48,$BU48,$BZ48,$CE48),1)</f>
        <v>#VALUE!</v>
      </c>
      <c r="BL162" s="3" t="e">
        <f>RANK(BL48,($I48,$N48,$S48,$X48,$AC48,$AH48,$AM48,$AR48,$AW48,$BB48,$BG48,$BL48,$BQ48,$BV48,$CA48,$CF48),1)</f>
        <v>#VALUE!</v>
      </c>
      <c r="BM162" s="3" t="e">
        <f>RANK(BM48,($E48,$J48,$O48,$T48,$Y48,$AD48,$AI48,$AN48,$AS48,$AX48,$BC48,$BH48,$BM48,$BR48,$BW48,$CB48),0)</f>
        <v>#VALUE!</v>
      </c>
      <c r="BN162" s="3" t="e">
        <f>RANK(BN48,($F48,$K48,$P48,$U48,$Z48,$AE48,$AJ48,$AO48,$AT48,$AY48,$BD48,$BI48,$BN48,$BS48,$BX48,$CC48),1)</f>
        <v>#VALUE!</v>
      </c>
      <c r="BO162" s="3" t="e">
        <f>RANK(BO48,($G48,$L48,$Q48,$V48,$AA48,$AF48,$AK48,$AP48,$AU48,$AZ48,$BE48,$BJ48,$BO48,$BT48,$BY48,$CD48),1)</f>
        <v>#VALUE!</v>
      </c>
      <c r="BP162" s="3" t="e">
        <f>RANK(BP48,($H48,$M48,$R48,$W48,$AB48,$AG48,$AL48,$AQ48,$AV48,$BA48,$BF48,$BK48,$BP48,$BU48,$BZ48,$CE48),1)</f>
        <v>#VALUE!</v>
      </c>
      <c r="BQ162" s="3" t="e">
        <f>RANK(BQ48,($I48,$N48,$S48,$X48,$AC48,$AH48,$AM48,$AR48,$AW48,$BB48,$BG48,$BL48,$BQ48,$BV48,$CA48,$CF48),1)</f>
        <v>#VALUE!</v>
      </c>
      <c r="BR162" s="3" t="e">
        <f>RANK(BR48,($E48,$J48,$O48,$T48,$Y48,$AD48,$AI48,$AN48,$AS48,$AX48,$BC48,$BH48,$BM48,$BR48,$BW48,$CB48),0)</f>
        <v>#VALUE!</v>
      </c>
      <c r="BS162" s="3" t="e">
        <f>RANK(BS48,($F48,$K48,$P48,$U48,$Z48,$AE48,$AJ48,$AO48,$AT48,$AY48,$BD48,$BI48,$BN48,$BS48,$BX48,$CC48),1)</f>
        <v>#VALUE!</v>
      </c>
      <c r="BT162" s="3" t="e">
        <f>RANK(BT48,($G48,$L48,$Q48,$V48,$AA48,$AF48,$AK48,$AP48,$AU48,$AZ48,$BE48,$BJ48,$BO48,$BT48,$BY48,$CD48),1)</f>
        <v>#VALUE!</v>
      </c>
      <c r="BU162" s="3" t="e">
        <f>RANK(BU48,($H48,$M48,$R48,$W48,$AB48,$AG48,$AL48,$AQ48,$AV48,$BA48,$BF48,$BK48,$BP48,$BU48,$BZ48,$CE48),1)</f>
        <v>#VALUE!</v>
      </c>
      <c r="BV162" s="3" t="e">
        <f>RANK(BV48,($I48,$N48,$S48,$X48,$AC48,$AH48,$AM48,$AR48,$AW48,$BB48,$BG48,$BL48,$BQ48,$BV48,$CA48,$CF48),1)</f>
        <v>#VALUE!</v>
      </c>
      <c r="BW162" s="3" t="e">
        <f>RANK(BW48,($E48,$J48,$O48,$T48,$Y48,$AD48,$AI48,$AN48,$AS48,$AX48,$BC48,$BH48,$BM48,$BR48,$BW48,$CB48),0)</f>
        <v>#VALUE!</v>
      </c>
      <c r="BX162" s="3" t="e">
        <f>RANK(BX48,($F48,$K48,$P48,$U48,$Z48,$AE48,$AJ48,$AO48,$AT48,$AY48,$BD48,$BI48,$BN48,$BS48,$BX48,$CC48),1)</f>
        <v>#VALUE!</v>
      </c>
      <c r="BY162" s="3" t="e">
        <f>RANK(BY48,($G48,$L48,$Q48,$V48,$AA48,$AF48,$AK48,$AP48,$AU48,$AZ48,$BE48,$BJ48,$BO48,$BT48,$BY48,$CD48),1)</f>
        <v>#VALUE!</v>
      </c>
      <c r="BZ162" s="3" t="e">
        <f>RANK(BZ48,($H48,$M48,$R48,$W48,$AB48,$AG48,$AL48,$AQ48,$AV48,$BA48,$BF48,$BK48,$BP48,$BU48,$BZ48,$CE48),1)</f>
        <v>#VALUE!</v>
      </c>
      <c r="CA162" s="3" t="e">
        <f>RANK(CA48,($I48,$N48,$S48,$X48,$AC48,$AH48,$AM48,$AR48,$AW48,$BB48,$BG48,$BL48,$BQ48,$BV48,$CA48,$CF48),1)</f>
        <v>#VALUE!</v>
      </c>
      <c r="CB162" s="3" t="e">
        <f>RANK(CB48,($E48,$J48,$O48,$T48,$Y48,$AD48,$AI48,$AN48,$AS48,$AX48,$BC48,$BH48,$BM48,$BR48,$BW48,$CB48),0)</f>
        <v>#VALUE!</v>
      </c>
      <c r="CC162" s="3" t="e">
        <f>RANK(CC48,($F48,$K48,$P48,$U48,$Z48,$AE48,$AJ48,$AO48,$AT48,$AY48,$BD48,$BI48,$BN48,$BS48,$BX48,$CC48),1)</f>
        <v>#VALUE!</v>
      </c>
      <c r="CD162" s="3" t="e">
        <f>RANK(CD48,($G48,$L48,$Q48,$V48,$AA48,$AF48,$AK48,$AP48,$AU48,$AZ48,$BE48,$BJ48,$BO48,$BT48,$BY48,$CD48),1)</f>
        <v>#VALUE!</v>
      </c>
      <c r="CE162" s="3" t="e">
        <f>RANK(CE48,($H48,$M48,$R48,$W48,$AB48,$AG48,$AL48,$AQ48,$AV48,$BA48,$BF48,$BK48,$BP48,$BU48,$BZ48,$CE48),1)</f>
        <v>#VALUE!</v>
      </c>
      <c r="CF162" s="3" t="e">
        <f>RANK(CF48,($I48,$N48,$S48,$X48,$AC48,$AH48,$AM48,$AR48,$AW48,$BB48,$BG48,$BL48,$BQ48,$BV48,$CA48,$CF48),1)</f>
        <v>#VALUE!</v>
      </c>
      <c r="CH162" s="84"/>
      <c r="CI162" s="82"/>
      <c r="CJ162" s="82"/>
      <c r="CK162" s="82"/>
      <c r="CL162" s="82"/>
      <c r="CM162" s="3"/>
    </row>
    <row r="163" spans="1:91" s="82" customFormat="1" ht="15.75" hidden="1" thickBot="1" x14ac:dyDescent="0.3">
      <c r="A163" s="3">
        <f t="shared" si="88"/>
        <v>46</v>
      </c>
      <c r="B163" s="3" t="str">
        <f t="shared" si="88"/>
        <v>Sipht</v>
      </c>
      <c r="C163" s="3">
        <f t="shared" si="88"/>
        <v>6</v>
      </c>
      <c r="D163" s="3"/>
      <c r="E163" s="3">
        <f>RANK(E49,($E49,$J49,$O49,$T49,$Y49,$AD49,$AI49,$AN49,$AS49,$AX49,$BC49,$BH49,$BM49,$BR49,$BW49,$CB49),0)</f>
        <v>1</v>
      </c>
      <c r="F163" s="3">
        <f>RANK(F49,($F49,$K49,$P49,$U49,$Z49,$AE49,$AJ49,$AO49,$AT49,$AY49,$BD49,$BI49,$BN49,$BS49,$BX49,$CC49),1)</f>
        <v>2</v>
      </c>
      <c r="G163" s="3">
        <f>RANK(G49,($G49,$L49,$Q49,$V49,$AA49,$AF49,$AK49,$AP49,$AU49,$AZ49,$BE49,$BJ49,$BO49,$BT49,$BY49,$CD49),1)</f>
        <v>2</v>
      </c>
      <c r="H163" s="3">
        <f>RANK(H49,($H49,$M49,$R49,$W49,$AB49,$AG49,$AL49,$AQ49,$AV49,$BA49,$BF49,$BK49,$BP49,$BU49,$BZ49,$CE49),1)</f>
        <v>2</v>
      </c>
      <c r="I163" s="3">
        <f>RANK(I49,($I49,$N49,$S49,$X49,$AC49,$AH49,$AM49,$AR49,$AW49,$BB49,$BG49,$BL49,$BQ49,$BV49,$CA49,$CF49),1)</f>
        <v>4</v>
      </c>
      <c r="J163" s="3">
        <f>RANK(J49,($E49,$J49,$O49,$T49,$Y49,$AD49,$AI49,$AN49,$AS49,$AX49,$BC49,$BH49,$BM49,$BR49,$BW49,$CB49),0)</f>
        <v>1</v>
      </c>
      <c r="K163" s="3">
        <f>RANK(K49,($F49,$K49,$P49,$U49,$Z49,$AE49,$AJ49,$AO49,$AT49,$AY49,$BD49,$BI49,$BN49,$BS49,$BX49,$CC49),1)</f>
        <v>5</v>
      </c>
      <c r="L163" s="3">
        <f>RANK(L49,($G49,$L49,$Q49,$V49,$AA49,$AF49,$AK49,$AP49,$AU49,$AZ49,$BE49,$BJ49,$BO49,$BT49,$BY49,$CD49),1)</f>
        <v>5</v>
      </c>
      <c r="M163" s="3">
        <f>RANK(M49,($H49,$M49,$R49,$W49,$AB49,$AG49,$AL49,$AQ49,$AV49,$BA49,$BF49,$BK49,$BP49,$BU49,$BZ49,$CE49),1)</f>
        <v>5</v>
      </c>
      <c r="N163" s="3">
        <f>RANK(N49,($I49,$N49,$S49,$X49,$AC49,$AH49,$AM49,$AR49,$AW49,$BB49,$BG49,$BL49,$BQ49,$BV49,$CA49,$CF49),1)</f>
        <v>6</v>
      </c>
      <c r="O163" s="3">
        <f>RANK(O49,($E49,$J49,$O49,$T49,$Y49,$AD49,$AI49,$AN49,$AS49,$AX49,$BC49,$BH49,$BM49,$BR49,$BW49,$CB49),0)</f>
        <v>1</v>
      </c>
      <c r="P163" s="3">
        <f>RANK(P49,($F49,$K49,$P49,$U49,$Z49,$AE49,$AJ49,$AO49,$AT49,$AY49,$BD49,$BI49,$BN49,$BS49,$BX49,$CC49),1)</f>
        <v>4</v>
      </c>
      <c r="Q163" s="3">
        <f>RANK(Q49,($G49,$L49,$Q49,$V49,$AA49,$AF49,$AK49,$AP49,$AU49,$AZ49,$BE49,$BJ49,$BO49,$BT49,$BY49,$CD49),1)</f>
        <v>4</v>
      </c>
      <c r="R163" s="3">
        <f>RANK(R49,($H49,$M49,$R49,$W49,$AB49,$AG49,$AL49,$AQ49,$AV49,$BA49,$BF49,$BK49,$BP49,$BU49,$BZ49,$CE49),1)</f>
        <v>4</v>
      </c>
      <c r="S163" s="3">
        <f>RANK(S49,($I49,$N49,$S49,$X49,$AC49,$AH49,$AM49,$AR49,$AW49,$BB49,$BG49,$BL49,$BQ49,$BV49,$CA49,$CF49),1)</f>
        <v>5</v>
      </c>
      <c r="T163" s="3">
        <f>RANK(T49,($E49,$J49,$O49,$T49,$Y49,$AD49,$AI49,$AN49,$AS49,$AX49,$BC49,$BH49,$BM49,$BR49,$BW49,$CB49),0)</f>
        <v>1</v>
      </c>
      <c r="U163" s="3">
        <f>RANK(U49,($F49,$K49,$P49,$U49,$Z49,$AE49,$AJ49,$AO49,$AT49,$AY49,$BD49,$BI49,$BN49,$BS49,$BX49,$CC49),1)</f>
        <v>1</v>
      </c>
      <c r="V163" s="3">
        <f>RANK(V49,($G49,$L49,$Q49,$V49,$AA49,$AF49,$AK49,$AP49,$AU49,$AZ49,$BE49,$BJ49,$BO49,$BT49,$BY49,$CD49),1)</f>
        <v>1</v>
      </c>
      <c r="W163" s="3">
        <f>RANK(W49,($H49,$M49,$R49,$W49,$AB49,$AG49,$AL49,$AQ49,$AV49,$BA49,$BF49,$BK49,$BP49,$BU49,$BZ49,$CE49),1)</f>
        <v>1</v>
      </c>
      <c r="X163" s="3">
        <f>RANK(X49,($I49,$N49,$S49,$X49,$AC49,$AH49,$AM49,$AR49,$AW49,$BB49,$BG49,$BL49,$BQ49,$BV49,$CA49,$CF49),1)</f>
        <v>1</v>
      </c>
      <c r="Y163" s="3">
        <f>RANK(Y49,($E49,$J49,$O49,$T49,$Y49,$AD49,$AI49,$AN49,$AS49,$AX49,$BC49,$BH49,$BM49,$BR49,$BW49,$CB49),0)</f>
        <v>1</v>
      </c>
      <c r="Z163" s="3">
        <f>RANK(Z49,($F49,$K49,$P49,$U49,$Z49,$AE49,$AJ49,$AO49,$AT49,$AY49,$BD49,$BI49,$BN49,$BS49,$BX49,$CC49),1)</f>
        <v>3</v>
      </c>
      <c r="AA163" s="3">
        <f>RANK(AA49,($G49,$L49,$Q49,$V49,$AA49,$AF49,$AK49,$AP49,$AU49,$AZ49,$BE49,$BJ49,$BO49,$BT49,$BY49,$CD49),1)</f>
        <v>3</v>
      </c>
      <c r="AB163" s="3">
        <f>RANK(AB49,($H49,$M49,$R49,$W49,$AB49,$AG49,$AL49,$AQ49,$AV49,$BA49,$BF49,$BK49,$BP49,$BU49,$BZ49,$CE49),1)</f>
        <v>3</v>
      </c>
      <c r="AC163" s="3">
        <f>RANK(AC49,($I49,$N49,$S49,$X49,$AC49,$AH49,$AM49,$AR49,$AW49,$BB49,$BG49,$BL49,$BQ49,$BV49,$CA49,$CF49),1)</f>
        <v>3</v>
      </c>
      <c r="AD163" s="3">
        <f>RANK(AD49,($E49,$J49,$O49,$T49,$Y49,$AD49,$AI49,$AN49,$AS49,$AX49,$BC49,$BH49,$BM49,$BR49,$BW49,$CB49),0)</f>
        <v>1</v>
      </c>
      <c r="AE163" s="3">
        <f>RANK(AE49,($F49,$K49,$P49,$U49,$Z49,$AE49,$AJ49,$AO49,$AT49,$AY49,$BD49,$BI49,$BN49,$BS49,$BX49,$CC49),1)</f>
        <v>6</v>
      </c>
      <c r="AF163" s="3">
        <f>RANK(AF49,($G49,$L49,$Q49,$V49,$AA49,$AF49,$AK49,$AP49,$AU49,$AZ49,$BE49,$BJ49,$BO49,$BT49,$BY49,$CD49),1)</f>
        <v>6</v>
      </c>
      <c r="AG163" s="3">
        <f>RANK(AG49,($H49,$M49,$R49,$W49,$AB49,$AG49,$AL49,$AQ49,$AV49,$BA49,$BF49,$BK49,$BP49,$BU49,$BZ49,$CE49),1)</f>
        <v>6</v>
      </c>
      <c r="AH163" s="3">
        <f>RANK(AH49,($I49,$N49,$S49,$X49,$AC49,$AH49,$AM49,$AR49,$AW49,$BB49,$BG49,$BL49,$BQ49,$BV49,$CA49,$CF49),1)</f>
        <v>2</v>
      </c>
      <c r="AI163" s="3" t="e">
        <f>RANK(AI49,($E49,$J49,$O49,$T49,$Y49,$AD49,$AI49,$AN49,$AS49,$AX49,$BC49,$BH49,$BM49,$BR49,$BW49,$CB49),0)</f>
        <v>#VALUE!</v>
      </c>
      <c r="AJ163" s="3" t="e">
        <f>RANK(AJ49,($F49,$K49,$P49,$U49,$Z49,$AE49,$AJ49,$AO49,$AT49,$AY49,$BD49,$BI49,$BN49,$BS49,$BX49,$CC49),1)</f>
        <v>#VALUE!</v>
      </c>
      <c r="AK163" s="3" t="e">
        <f>RANK(AK49,($G49,$L49,$Q49,$V49,$AA49,$AF49,$AK49,$AP49,$AU49,$AZ49,$BE49,$BJ49,$BO49,$BT49,$BY49,$CD49),1)</f>
        <v>#VALUE!</v>
      </c>
      <c r="AL163" s="3" t="e">
        <f>RANK(AL49,($H49,$M49,$R49,$W49,$AB49,$AG49,$AL49,$AQ49,$AV49,$BA49,$BF49,$BK49,$BP49,$BU49,$BZ49,$CE49),1)</f>
        <v>#VALUE!</v>
      </c>
      <c r="AM163" s="3" t="e">
        <f>RANK(AM49,($I49,$N49,$S49,$X49,$AC49,$AH49,$AM49,$AR49,$AW49,$BB49,$BG49,$BL49,$BQ49,$BV49,$CA49,$CF49),1)</f>
        <v>#VALUE!</v>
      </c>
      <c r="AN163" s="3" t="e">
        <f>RANK(AN49,($E49,$J49,$O49,$T49,$Y49,$AD49,$AI49,$AN49,$AS49,$AX49,$BC49,$BH49,$BM49,$BR49,$BW49,$CB49),0)</f>
        <v>#VALUE!</v>
      </c>
      <c r="AO163" s="3" t="e">
        <f>RANK(AO49,($F49,$K49,$P49,$U49,$Z49,$AE49,$AJ49,$AO49,$AT49,$AY49,$BD49,$BI49,$BN49,$BS49,$BX49,$CC49),1)</f>
        <v>#VALUE!</v>
      </c>
      <c r="AP163" s="3" t="e">
        <f>RANK(AP49,($G49,$L49,$Q49,$V49,$AA49,$AF49,$AK49,$AP49,$AU49,$AZ49,$BE49,$BJ49,$BO49,$BT49,$BY49,$CD49),1)</f>
        <v>#VALUE!</v>
      </c>
      <c r="AQ163" s="3" t="e">
        <f>RANK(AQ49,($H49,$M49,$R49,$W49,$AB49,$AG49,$AL49,$AQ49,$AV49,$BA49,$BF49,$BK49,$BP49,$BU49,$BZ49,$CE49),1)</f>
        <v>#VALUE!</v>
      </c>
      <c r="AR163" s="3" t="e">
        <f>RANK(AR49,($I49,$N49,$S49,$X49,$AC49,$AH49,$AM49,$AR49,$AW49,$BB49,$BG49,$BL49,$BQ49,$BV49,$CA49,$CF49),1)</f>
        <v>#VALUE!</v>
      </c>
      <c r="AS163" s="3" t="e">
        <f>RANK(AS49,($E49,$J49,$O49,$T49,$Y49,$AD49,$AI49,$AN49,$AS49,$AX49,$BC49,$BH49,$BM49,$BR49,$BW49,$CB49),0)</f>
        <v>#VALUE!</v>
      </c>
      <c r="AT163" s="3" t="e">
        <f>RANK(AT49,($F49,$K49,$P49,$U49,$Z49,$AE49,$AJ49,$AO49,$AT49,$AY49,$BD49,$BI49,$BN49,$BS49,$BX49,$CC49),1)</f>
        <v>#VALUE!</v>
      </c>
      <c r="AU163" s="3" t="e">
        <f>RANK(AU49,($G49,$L49,$Q49,$V49,$AA49,$AF49,$AK49,$AP49,$AU49,$AZ49,$BE49,$BJ49,$BO49,$BT49,$BY49,$CD49),1)</f>
        <v>#VALUE!</v>
      </c>
      <c r="AV163" s="3" t="e">
        <f>RANK(AV49,($H49,$M49,$R49,$W49,$AB49,$AG49,$AL49,$AQ49,$AV49,$BA49,$BF49,$BK49,$BP49,$BU49,$BZ49,$CE49),1)</f>
        <v>#VALUE!</v>
      </c>
      <c r="AW163" s="3" t="e">
        <f>RANK(AW49,($I49,$N49,$S49,$X49,$AC49,$AH49,$AM49,$AR49,$AW49,$BB49,$BG49,$BL49,$BQ49,$BV49,$CA49,$CF49),1)</f>
        <v>#VALUE!</v>
      </c>
      <c r="AX163" s="3" t="e">
        <f>RANK(AX49,($E49,$J49,$O49,$T49,$Y49,$AD49,$AI49,$AN49,$AS49,$AX49,$BC49,$BH49,$BM49,$BR49,$BW49,$CB49),0)</f>
        <v>#VALUE!</v>
      </c>
      <c r="AY163" s="3" t="e">
        <f>RANK(AY49,($F49,$K49,$P49,$U49,$Z49,$AE49,$AJ49,$AO49,$AT49,$AY49,$BD49,$BI49,$BN49,$BS49,$BX49,$CC49),1)</f>
        <v>#VALUE!</v>
      </c>
      <c r="AZ163" s="3" t="e">
        <f>RANK(AZ49,($G49,$L49,$Q49,$V49,$AA49,$AF49,$AK49,$AP49,$AU49,$AZ49,$BE49,$BJ49,$BO49,$BT49,$BY49,$CD49),1)</f>
        <v>#VALUE!</v>
      </c>
      <c r="BA163" s="3" t="e">
        <f>RANK(BA49,($H49,$M49,$R49,$W49,$AB49,$AG49,$AL49,$AQ49,$AV49,$BA49,$BF49,$BK49,$BP49,$BU49,$BZ49,$CE49),1)</f>
        <v>#VALUE!</v>
      </c>
      <c r="BB163" s="3" t="e">
        <f>RANK(BB49,($I49,$N49,$S49,$X49,$AC49,$AH49,$AM49,$AR49,$AW49,$BB49,$BG49,$BL49,$BQ49,$BV49,$CA49,$CF49),1)</f>
        <v>#VALUE!</v>
      </c>
      <c r="BC163" s="3" t="e">
        <f>RANK(BC49,($E49,$J49,$O49,$T49,$Y49,$AD49,$AI49,$AN49,$AS49,$AX49,$BC49,$BH49,$BM49,$BR49,$BW49,$CB49),0)</f>
        <v>#VALUE!</v>
      </c>
      <c r="BD163" s="3" t="e">
        <f>RANK(BD49,($F49,$K49,$P49,$U49,$Z49,$AE49,$AJ49,$AO49,$AT49,$AY49,$BD49,$BI49,$BN49,$BS49,$BX49,$CC49),1)</f>
        <v>#VALUE!</v>
      </c>
      <c r="BE163" s="3" t="e">
        <f>RANK(BE49,($G49,$L49,$Q49,$V49,$AA49,$AF49,$AK49,$AP49,$AU49,$AZ49,$BE49,$BJ49,$BO49,$BT49,$BY49,$CD49),1)</f>
        <v>#VALUE!</v>
      </c>
      <c r="BF163" s="3" t="e">
        <f>RANK(BF49,($H49,$M49,$R49,$W49,$AB49,$AG49,$AL49,$AQ49,$AV49,$BA49,$BF49,$BK49,$BP49,$BU49,$BZ49,$CE49),1)</f>
        <v>#VALUE!</v>
      </c>
      <c r="BG163" s="3" t="e">
        <f>RANK(BG49,($I49,$N49,$S49,$X49,$AC49,$AH49,$AM49,$AR49,$AW49,$BB49,$BG49,$BL49,$BQ49,$BV49,$CA49,$CF49),1)</f>
        <v>#VALUE!</v>
      </c>
      <c r="BH163" s="3" t="e">
        <f>RANK(BH49,($E49,$J49,$O49,$T49,$Y49,$AD49,$AI49,$AN49,$AS49,$AX49,$BC49,$BH49,$BM49,$BR49,$BW49,$CB49),0)</f>
        <v>#VALUE!</v>
      </c>
      <c r="BI163" s="3" t="e">
        <f>RANK(BI49,($F49,$K49,$P49,$U49,$Z49,$AE49,$AJ49,$AO49,$AT49,$AY49,$BD49,$BI49,$BN49,$BS49,$BX49,$CC49),1)</f>
        <v>#VALUE!</v>
      </c>
      <c r="BJ163" s="3" t="e">
        <f>RANK(BJ49,($G49,$L49,$Q49,$V49,$AA49,$AF49,$AK49,$AP49,$AU49,$AZ49,$BE49,$BJ49,$BO49,$BT49,$BY49,$CD49),1)</f>
        <v>#VALUE!</v>
      </c>
      <c r="BK163" s="3" t="e">
        <f>RANK(BK49,($H49,$M49,$R49,$W49,$AB49,$AG49,$AL49,$AQ49,$AV49,$BA49,$BF49,$BK49,$BP49,$BU49,$BZ49,$CE49),1)</f>
        <v>#VALUE!</v>
      </c>
      <c r="BL163" s="3" t="e">
        <f>RANK(BL49,($I49,$N49,$S49,$X49,$AC49,$AH49,$AM49,$AR49,$AW49,$BB49,$BG49,$BL49,$BQ49,$BV49,$CA49,$CF49),1)</f>
        <v>#VALUE!</v>
      </c>
      <c r="BM163" s="3" t="e">
        <f>RANK(BM49,($E49,$J49,$O49,$T49,$Y49,$AD49,$AI49,$AN49,$AS49,$AX49,$BC49,$BH49,$BM49,$BR49,$BW49,$CB49),0)</f>
        <v>#VALUE!</v>
      </c>
      <c r="BN163" s="3" t="e">
        <f>RANK(BN49,($F49,$K49,$P49,$U49,$Z49,$AE49,$AJ49,$AO49,$AT49,$AY49,$BD49,$BI49,$BN49,$BS49,$BX49,$CC49),1)</f>
        <v>#VALUE!</v>
      </c>
      <c r="BO163" s="3" t="e">
        <f>RANK(BO49,($G49,$L49,$Q49,$V49,$AA49,$AF49,$AK49,$AP49,$AU49,$AZ49,$BE49,$BJ49,$BO49,$BT49,$BY49,$CD49),1)</f>
        <v>#VALUE!</v>
      </c>
      <c r="BP163" s="3" t="e">
        <f>RANK(BP49,($H49,$M49,$R49,$W49,$AB49,$AG49,$AL49,$AQ49,$AV49,$BA49,$BF49,$BK49,$BP49,$BU49,$BZ49,$CE49),1)</f>
        <v>#VALUE!</v>
      </c>
      <c r="BQ163" s="3" t="e">
        <f>RANK(BQ49,($I49,$N49,$S49,$X49,$AC49,$AH49,$AM49,$AR49,$AW49,$BB49,$BG49,$BL49,$BQ49,$BV49,$CA49,$CF49),1)</f>
        <v>#VALUE!</v>
      </c>
      <c r="BR163" s="3" t="e">
        <f>RANK(BR49,($E49,$J49,$O49,$T49,$Y49,$AD49,$AI49,$AN49,$AS49,$AX49,$BC49,$BH49,$BM49,$BR49,$BW49,$CB49),0)</f>
        <v>#VALUE!</v>
      </c>
      <c r="BS163" s="3" t="e">
        <f>RANK(BS49,($F49,$K49,$P49,$U49,$Z49,$AE49,$AJ49,$AO49,$AT49,$AY49,$BD49,$BI49,$BN49,$BS49,$BX49,$CC49),1)</f>
        <v>#VALUE!</v>
      </c>
      <c r="BT163" s="3" t="e">
        <f>RANK(BT49,($G49,$L49,$Q49,$V49,$AA49,$AF49,$AK49,$AP49,$AU49,$AZ49,$BE49,$BJ49,$BO49,$BT49,$BY49,$CD49),1)</f>
        <v>#VALUE!</v>
      </c>
      <c r="BU163" s="3" t="e">
        <f>RANK(BU49,($H49,$M49,$R49,$W49,$AB49,$AG49,$AL49,$AQ49,$AV49,$BA49,$BF49,$BK49,$BP49,$BU49,$BZ49,$CE49),1)</f>
        <v>#VALUE!</v>
      </c>
      <c r="BV163" s="3" t="e">
        <f>RANK(BV49,($I49,$N49,$S49,$X49,$AC49,$AH49,$AM49,$AR49,$AW49,$BB49,$BG49,$BL49,$BQ49,$BV49,$CA49,$CF49),1)</f>
        <v>#VALUE!</v>
      </c>
      <c r="BW163" s="3" t="e">
        <f>RANK(BW49,($E49,$J49,$O49,$T49,$Y49,$AD49,$AI49,$AN49,$AS49,$AX49,$BC49,$BH49,$BM49,$BR49,$BW49,$CB49),0)</f>
        <v>#VALUE!</v>
      </c>
      <c r="BX163" s="3" t="e">
        <f>RANK(BX49,($F49,$K49,$P49,$U49,$Z49,$AE49,$AJ49,$AO49,$AT49,$AY49,$BD49,$BI49,$BN49,$BS49,$BX49,$CC49),1)</f>
        <v>#VALUE!</v>
      </c>
      <c r="BY163" s="3" t="e">
        <f>RANK(BY49,($G49,$L49,$Q49,$V49,$AA49,$AF49,$AK49,$AP49,$AU49,$AZ49,$BE49,$BJ49,$BO49,$BT49,$BY49,$CD49),1)</f>
        <v>#VALUE!</v>
      </c>
      <c r="BZ163" s="3" t="e">
        <f>RANK(BZ49,($H49,$M49,$R49,$W49,$AB49,$AG49,$AL49,$AQ49,$AV49,$BA49,$BF49,$BK49,$BP49,$BU49,$BZ49,$CE49),1)</f>
        <v>#VALUE!</v>
      </c>
      <c r="CA163" s="3" t="e">
        <f>RANK(CA49,($I49,$N49,$S49,$X49,$AC49,$AH49,$AM49,$AR49,$AW49,$BB49,$BG49,$BL49,$BQ49,$BV49,$CA49,$CF49),1)</f>
        <v>#VALUE!</v>
      </c>
      <c r="CB163" s="3" t="e">
        <f>RANK(CB49,($E49,$J49,$O49,$T49,$Y49,$AD49,$AI49,$AN49,$AS49,$AX49,$BC49,$BH49,$BM49,$BR49,$BW49,$CB49),0)</f>
        <v>#VALUE!</v>
      </c>
      <c r="CC163" s="3" t="e">
        <f>RANK(CC49,($F49,$K49,$P49,$U49,$Z49,$AE49,$AJ49,$AO49,$AT49,$AY49,$BD49,$BI49,$BN49,$BS49,$BX49,$CC49),1)</f>
        <v>#VALUE!</v>
      </c>
      <c r="CD163" s="3" t="e">
        <f>RANK(CD49,($G49,$L49,$Q49,$V49,$AA49,$AF49,$AK49,$AP49,$AU49,$AZ49,$BE49,$BJ49,$BO49,$BT49,$BY49,$CD49),1)</f>
        <v>#VALUE!</v>
      </c>
      <c r="CE163" s="3" t="e">
        <f>RANK(CE49,($H49,$M49,$R49,$W49,$AB49,$AG49,$AL49,$AQ49,$AV49,$BA49,$BF49,$BK49,$BP49,$BU49,$BZ49,$CE49),1)</f>
        <v>#VALUE!</v>
      </c>
      <c r="CF163" s="3" t="e">
        <f>RANK(CF49,($I49,$N49,$S49,$X49,$AC49,$AH49,$AM49,$AR49,$AW49,$BB49,$BG49,$BL49,$BQ49,$BV49,$CA49,$CF49),1)</f>
        <v>#VALUE!</v>
      </c>
      <c r="CG163" s="79"/>
      <c r="CH163" s="84"/>
      <c r="CM163" s="3"/>
    </row>
    <row r="164" spans="1:91" s="82" customFormat="1" ht="15.75" hidden="1" thickBot="1" x14ac:dyDescent="0.3">
      <c r="A164" s="3">
        <f t="shared" si="88"/>
        <v>47</v>
      </c>
      <c r="B164" s="3" t="str">
        <f t="shared" si="88"/>
        <v>Sipht</v>
      </c>
      <c r="C164" s="3">
        <f t="shared" si="88"/>
        <v>7</v>
      </c>
      <c r="D164" s="3"/>
      <c r="E164" s="3">
        <f>RANK(E50,($E50,$J50,$O50,$T50,$Y50,$AD50,$AI50,$AN50,$AS50,$AX50,$BC50,$BH50,$BM50,$BR50,$BW50,$CB50),0)</f>
        <v>1</v>
      </c>
      <c r="F164" s="3">
        <f>RANK(F50,($F50,$K50,$P50,$U50,$Z50,$AE50,$AJ50,$AO50,$AT50,$AY50,$BD50,$BI50,$BN50,$BS50,$BX50,$CC50),1)</f>
        <v>1</v>
      </c>
      <c r="G164" s="3">
        <f>RANK(G50,($G50,$L50,$Q50,$V50,$AA50,$AF50,$AK50,$AP50,$AU50,$AZ50,$BE50,$BJ50,$BO50,$BT50,$BY50,$CD50),1)</f>
        <v>1</v>
      </c>
      <c r="H164" s="3">
        <f>RANK(H50,($H50,$M50,$R50,$W50,$AB50,$AG50,$AL50,$AQ50,$AV50,$BA50,$BF50,$BK50,$BP50,$BU50,$BZ50,$CE50),1)</f>
        <v>1</v>
      </c>
      <c r="I164" s="3">
        <f>RANK(I50,($I50,$N50,$S50,$X50,$AC50,$AH50,$AM50,$AR50,$AW50,$BB50,$BG50,$BL50,$BQ50,$BV50,$CA50,$CF50),1)</f>
        <v>4</v>
      </c>
      <c r="J164" s="3">
        <f>RANK(J50,($E50,$J50,$O50,$T50,$Y50,$AD50,$AI50,$AN50,$AS50,$AX50,$BC50,$BH50,$BM50,$BR50,$BW50,$CB50),0)</f>
        <v>1</v>
      </c>
      <c r="K164" s="3">
        <f>RANK(K50,($F50,$K50,$P50,$U50,$Z50,$AE50,$AJ50,$AO50,$AT50,$AY50,$BD50,$BI50,$BN50,$BS50,$BX50,$CC50),1)</f>
        <v>4</v>
      </c>
      <c r="L164" s="3">
        <f>RANK(L50,($G50,$L50,$Q50,$V50,$AA50,$AF50,$AK50,$AP50,$AU50,$AZ50,$BE50,$BJ50,$BO50,$BT50,$BY50,$CD50),1)</f>
        <v>4</v>
      </c>
      <c r="M164" s="3">
        <f>RANK(M50,($H50,$M50,$R50,$W50,$AB50,$AG50,$AL50,$AQ50,$AV50,$BA50,$BF50,$BK50,$BP50,$BU50,$BZ50,$CE50),1)</f>
        <v>4</v>
      </c>
      <c r="N164" s="3">
        <f>RANK(N50,($I50,$N50,$S50,$X50,$AC50,$AH50,$AM50,$AR50,$AW50,$BB50,$BG50,$BL50,$BQ50,$BV50,$CA50,$CF50),1)</f>
        <v>6</v>
      </c>
      <c r="O164" s="3">
        <f>RANK(O50,($E50,$J50,$O50,$T50,$Y50,$AD50,$AI50,$AN50,$AS50,$AX50,$BC50,$BH50,$BM50,$BR50,$BW50,$CB50),0)</f>
        <v>1</v>
      </c>
      <c r="P164" s="3">
        <f>RANK(P50,($F50,$K50,$P50,$U50,$Z50,$AE50,$AJ50,$AO50,$AT50,$AY50,$BD50,$BI50,$BN50,$BS50,$BX50,$CC50),1)</f>
        <v>5</v>
      </c>
      <c r="Q164" s="3">
        <f>RANK(Q50,($G50,$L50,$Q50,$V50,$AA50,$AF50,$AK50,$AP50,$AU50,$AZ50,$BE50,$BJ50,$BO50,$BT50,$BY50,$CD50),1)</f>
        <v>5</v>
      </c>
      <c r="R164" s="3">
        <f>RANK(R50,($H50,$M50,$R50,$W50,$AB50,$AG50,$AL50,$AQ50,$AV50,$BA50,$BF50,$BK50,$BP50,$BU50,$BZ50,$CE50),1)</f>
        <v>5</v>
      </c>
      <c r="S164" s="3">
        <f>RANK(S50,($I50,$N50,$S50,$X50,$AC50,$AH50,$AM50,$AR50,$AW50,$BB50,$BG50,$BL50,$BQ50,$BV50,$CA50,$CF50),1)</f>
        <v>5</v>
      </c>
      <c r="T164" s="3">
        <f>RANK(T50,($E50,$J50,$O50,$T50,$Y50,$AD50,$AI50,$AN50,$AS50,$AX50,$BC50,$BH50,$BM50,$BR50,$BW50,$CB50),0)</f>
        <v>1</v>
      </c>
      <c r="U164" s="3">
        <f>RANK(U50,($F50,$K50,$P50,$U50,$Z50,$AE50,$AJ50,$AO50,$AT50,$AY50,$BD50,$BI50,$BN50,$BS50,$BX50,$CC50),1)</f>
        <v>3</v>
      </c>
      <c r="V164" s="3">
        <f>RANK(V50,($G50,$L50,$Q50,$V50,$AA50,$AF50,$AK50,$AP50,$AU50,$AZ50,$BE50,$BJ50,$BO50,$BT50,$BY50,$CD50),1)</f>
        <v>3</v>
      </c>
      <c r="W164" s="3">
        <f>RANK(W50,($H50,$M50,$R50,$W50,$AB50,$AG50,$AL50,$AQ50,$AV50,$BA50,$BF50,$BK50,$BP50,$BU50,$BZ50,$CE50),1)</f>
        <v>3</v>
      </c>
      <c r="X164" s="3">
        <f>RANK(X50,($I50,$N50,$S50,$X50,$AC50,$AH50,$AM50,$AR50,$AW50,$BB50,$BG50,$BL50,$BQ50,$BV50,$CA50,$CF50),1)</f>
        <v>3</v>
      </c>
      <c r="Y164" s="3">
        <f>RANK(Y50,($E50,$J50,$O50,$T50,$Y50,$AD50,$AI50,$AN50,$AS50,$AX50,$BC50,$BH50,$BM50,$BR50,$BW50,$CB50),0)</f>
        <v>1</v>
      </c>
      <c r="Z164" s="3">
        <f>RANK(Z50,($F50,$K50,$P50,$U50,$Z50,$AE50,$AJ50,$AO50,$AT50,$AY50,$BD50,$BI50,$BN50,$BS50,$BX50,$CC50),1)</f>
        <v>2</v>
      </c>
      <c r="AA164" s="3">
        <f>RANK(AA50,($G50,$L50,$Q50,$V50,$AA50,$AF50,$AK50,$AP50,$AU50,$AZ50,$BE50,$BJ50,$BO50,$BT50,$BY50,$CD50),1)</f>
        <v>2</v>
      </c>
      <c r="AB164" s="3">
        <f>RANK(AB50,($H50,$M50,$R50,$W50,$AB50,$AG50,$AL50,$AQ50,$AV50,$BA50,$BF50,$BK50,$BP50,$BU50,$BZ50,$CE50),1)</f>
        <v>2</v>
      </c>
      <c r="AC164" s="3">
        <f>RANK(AC50,($I50,$N50,$S50,$X50,$AC50,$AH50,$AM50,$AR50,$AW50,$BB50,$BG50,$BL50,$BQ50,$BV50,$CA50,$CF50),1)</f>
        <v>2</v>
      </c>
      <c r="AD164" s="3">
        <f>RANK(AD50,($E50,$J50,$O50,$T50,$Y50,$AD50,$AI50,$AN50,$AS50,$AX50,$BC50,$BH50,$BM50,$BR50,$BW50,$CB50),0)</f>
        <v>1</v>
      </c>
      <c r="AE164" s="3">
        <f>RANK(AE50,($F50,$K50,$P50,$U50,$Z50,$AE50,$AJ50,$AO50,$AT50,$AY50,$BD50,$BI50,$BN50,$BS50,$BX50,$CC50),1)</f>
        <v>6</v>
      </c>
      <c r="AF164" s="3">
        <f>RANK(AF50,($G50,$L50,$Q50,$V50,$AA50,$AF50,$AK50,$AP50,$AU50,$AZ50,$BE50,$BJ50,$BO50,$BT50,$BY50,$CD50),1)</f>
        <v>6</v>
      </c>
      <c r="AG164" s="3">
        <f>RANK(AG50,($H50,$M50,$R50,$W50,$AB50,$AG50,$AL50,$AQ50,$AV50,$BA50,$BF50,$BK50,$BP50,$BU50,$BZ50,$CE50),1)</f>
        <v>6</v>
      </c>
      <c r="AH164" s="3">
        <f>RANK(AH50,($I50,$N50,$S50,$X50,$AC50,$AH50,$AM50,$AR50,$AW50,$BB50,$BG50,$BL50,$BQ50,$BV50,$CA50,$CF50),1)</f>
        <v>1</v>
      </c>
      <c r="AI164" s="3" t="e">
        <f>RANK(AI50,($E50,$J50,$O50,$T50,$Y50,$AD50,$AI50,$AN50,$AS50,$AX50,$BC50,$BH50,$BM50,$BR50,$BW50,$CB50),0)</f>
        <v>#VALUE!</v>
      </c>
      <c r="AJ164" s="3" t="e">
        <f>RANK(AJ50,($F50,$K50,$P50,$U50,$Z50,$AE50,$AJ50,$AO50,$AT50,$AY50,$BD50,$BI50,$BN50,$BS50,$BX50,$CC50),1)</f>
        <v>#VALUE!</v>
      </c>
      <c r="AK164" s="3" t="e">
        <f>RANK(AK50,($G50,$L50,$Q50,$V50,$AA50,$AF50,$AK50,$AP50,$AU50,$AZ50,$BE50,$BJ50,$BO50,$BT50,$BY50,$CD50),1)</f>
        <v>#VALUE!</v>
      </c>
      <c r="AL164" s="3" t="e">
        <f>RANK(AL50,($H50,$M50,$R50,$W50,$AB50,$AG50,$AL50,$AQ50,$AV50,$BA50,$BF50,$BK50,$BP50,$BU50,$BZ50,$CE50),1)</f>
        <v>#VALUE!</v>
      </c>
      <c r="AM164" s="3" t="e">
        <f>RANK(AM50,($I50,$N50,$S50,$X50,$AC50,$AH50,$AM50,$AR50,$AW50,$BB50,$BG50,$BL50,$BQ50,$BV50,$CA50,$CF50),1)</f>
        <v>#VALUE!</v>
      </c>
      <c r="AN164" s="3" t="e">
        <f>RANK(AN50,($E50,$J50,$O50,$T50,$Y50,$AD50,$AI50,$AN50,$AS50,$AX50,$BC50,$BH50,$BM50,$BR50,$BW50,$CB50),0)</f>
        <v>#VALUE!</v>
      </c>
      <c r="AO164" s="3" t="e">
        <f>RANK(AO50,($F50,$K50,$P50,$U50,$Z50,$AE50,$AJ50,$AO50,$AT50,$AY50,$BD50,$BI50,$BN50,$BS50,$BX50,$CC50),1)</f>
        <v>#VALUE!</v>
      </c>
      <c r="AP164" s="3" t="e">
        <f>RANK(AP50,($G50,$L50,$Q50,$V50,$AA50,$AF50,$AK50,$AP50,$AU50,$AZ50,$BE50,$BJ50,$BO50,$BT50,$BY50,$CD50),1)</f>
        <v>#VALUE!</v>
      </c>
      <c r="AQ164" s="3" t="e">
        <f>RANK(AQ50,($H50,$M50,$R50,$W50,$AB50,$AG50,$AL50,$AQ50,$AV50,$BA50,$BF50,$BK50,$BP50,$BU50,$BZ50,$CE50),1)</f>
        <v>#VALUE!</v>
      </c>
      <c r="AR164" s="3" t="e">
        <f>RANK(AR50,($I50,$N50,$S50,$X50,$AC50,$AH50,$AM50,$AR50,$AW50,$BB50,$BG50,$BL50,$BQ50,$BV50,$CA50,$CF50),1)</f>
        <v>#VALUE!</v>
      </c>
      <c r="AS164" s="3" t="e">
        <f>RANK(AS50,($E50,$J50,$O50,$T50,$Y50,$AD50,$AI50,$AN50,$AS50,$AX50,$BC50,$BH50,$BM50,$BR50,$BW50,$CB50),0)</f>
        <v>#VALUE!</v>
      </c>
      <c r="AT164" s="3" t="e">
        <f>RANK(AT50,($F50,$K50,$P50,$U50,$Z50,$AE50,$AJ50,$AO50,$AT50,$AY50,$BD50,$BI50,$BN50,$BS50,$BX50,$CC50),1)</f>
        <v>#VALUE!</v>
      </c>
      <c r="AU164" s="3" t="e">
        <f>RANK(AU50,($G50,$L50,$Q50,$V50,$AA50,$AF50,$AK50,$AP50,$AU50,$AZ50,$BE50,$BJ50,$BO50,$BT50,$BY50,$CD50),1)</f>
        <v>#VALUE!</v>
      </c>
      <c r="AV164" s="3" t="e">
        <f>RANK(AV50,($H50,$M50,$R50,$W50,$AB50,$AG50,$AL50,$AQ50,$AV50,$BA50,$BF50,$BK50,$BP50,$BU50,$BZ50,$CE50),1)</f>
        <v>#VALUE!</v>
      </c>
      <c r="AW164" s="3" t="e">
        <f>RANK(AW50,($I50,$N50,$S50,$X50,$AC50,$AH50,$AM50,$AR50,$AW50,$BB50,$BG50,$BL50,$BQ50,$BV50,$CA50,$CF50),1)</f>
        <v>#VALUE!</v>
      </c>
      <c r="AX164" s="3" t="e">
        <f>RANK(AX50,($E50,$J50,$O50,$T50,$Y50,$AD50,$AI50,$AN50,$AS50,$AX50,$BC50,$BH50,$BM50,$BR50,$BW50,$CB50),0)</f>
        <v>#VALUE!</v>
      </c>
      <c r="AY164" s="3" t="e">
        <f>RANK(AY50,($F50,$K50,$P50,$U50,$Z50,$AE50,$AJ50,$AO50,$AT50,$AY50,$BD50,$BI50,$BN50,$BS50,$BX50,$CC50),1)</f>
        <v>#VALUE!</v>
      </c>
      <c r="AZ164" s="3" t="e">
        <f>RANK(AZ50,($G50,$L50,$Q50,$V50,$AA50,$AF50,$AK50,$AP50,$AU50,$AZ50,$BE50,$BJ50,$BO50,$BT50,$BY50,$CD50),1)</f>
        <v>#VALUE!</v>
      </c>
      <c r="BA164" s="3" t="e">
        <f>RANK(BA50,($H50,$M50,$R50,$W50,$AB50,$AG50,$AL50,$AQ50,$AV50,$BA50,$BF50,$BK50,$BP50,$BU50,$BZ50,$CE50),1)</f>
        <v>#VALUE!</v>
      </c>
      <c r="BB164" s="3" t="e">
        <f>RANK(BB50,($I50,$N50,$S50,$X50,$AC50,$AH50,$AM50,$AR50,$AW50,$BB50,$BG50,$BL50,$BQ50,$BV50,$CA50,$CF50),1)</f>
        <v>#VALUE!</v>
      </c>
      <c r="BC164" s="3" t="e">
        <f>RANK(BC50,($E50,$J50,$O50,$T50,$Y50,$AD50,$AI50,$AN50,$AS50,$AX50,$BC50,$BH50,$BM50,$BR50,$BW50,$CB50),0)</f>
        <v>#VALUE!</v>
      </c>
      <c r="BD164" s="3" t="e">
        <f>RANK(BD50,($F50,$K50,$P50,$U50,$Z50,$AE50,$AJ50,$AO50,$AT50,$AY50,$BD50,$BI50,$BN50,$BS50,$BX50,$CC50),1)</f>
        <v>#VALUE!</v>
      </c>
      <c r="BE164" s="3" t="e">
        <f>RANK(BE50,($G50,$L50,$Q50,$V50,$AA50,$AF50,$AK50,$AP50,$AU50,$AZ50,$BE50,$BJ50,$BO50,$BT50,$BY50,$CD50),1)</f>
        <v>#VALUE!</v>
      </c>
      <c r="BF164" s="3" t="e">
        <f>RANK(BF50,($H50,$M50,$R50,$W50,$AB50,$AG50,$AL50,$AQ50,$AV50,$BA50,$BF50,$BK50,$BP50,$BU50,$BZ50,$CE50),1)</f>
        <v>#VALUE!</v>
      </c>
      <c r="BG164" s="3" t="e">
        <f>RANK(BG50,($I50,$N50,$S50,$X50,$AC50,$AH50,$AM50,$AR50,$AW50,$BB50,$BG50,$BL50,$BQ50,$BV50,$CA50,$CF50),1)</f>
        <v>#VALUE!</v>
      </c>
      <c r="BH164" s="3" t="e">
        <f>RANK(BH50,($E50,$J50,$O50,$T50,$Y50,$AD50,$AI50,$AN50,$AS50,$AX50,$BC50,$BH50,$BM50,$BR50,$BW50,$CB50),0)</f>
        <v>#VALUE!</v>
      </c>
      <c r="BI164" s="3" t="e">
        <f>RANK(BI50,($F50,$K50,$P50,$U50,$Z50,$AE50,$AJ50,$AO50,$AT50,$AY50,$BD50,$BI50,$BN50,$BS50,$BX50,$CC50),1)</f>
        <v>#VALUE!</v>
      </c>
      <c r="BJ164" s="3" t="e">
        <f>RANK(BJ50,($G50,$L50,$Q50,$V50,$AA50,$AF50,$AK50,$AP50,$AU50,$AZ50,$BE50,$BJ50,$BO50,$BT50,$BY50,$CD50),1)</f>
        <v>#VALUE!</v>
      </c>
      <c r="BK164" s="3" t="e">
        <f>RANK(BK50,($H50,$M50,$R50,$W50,$AB50,$AG50,$AL50,$AQ50,$AV50,$BA50,$BF50,$BK50,$BP50,$BU50,$BZ50,$CE50),1)</f>
        <v>#VALUE!</v>
      </c>
      <c r="BL164" s="3" t="e">
        <f>RANK(BL50,($I50,$N50,$S50,$X50,$AC50,$AH50,$AM50,$AR50,$AW50,$BB50,$BG50,$BL50,$BQ50,$BV50,$CA50,$CF50),1)</f>
        <v>#VALUE!</v>
      </c>
      <c r="BM164" s="3" t="e">
        <f>RANK(BM50,($E50,$J50,$O50,$T50,$Y50,$AD50,$AI50,$AN50,$AS50,$AX50,$BC50,$BH50,$BM50,$BR50,$BW50,$CB50),0)</f>
        <v>#VALUE!</v>
      </c>
      <c r="BN164" s="3" t="e">
        <f>RANK(BN50,($F50,$K50,$P50,$U50,$Z50,$AE50,$AJ50,$AO50,$AT50,$AY50,$BD50,$BI50,$BN50,$BS50,$BX50,$CC50),1)</f>
        <v>#VALUE!</v>
      </c>
      <c r="BO164" s="3" t="e">
        <f>RANK(BO50,($G50,$L50,$Q50,$V50,$AA50,$AF50,$AK50,$AP50,$AU50,$AZ50,$BE50,$BJ50,$BO50,$BT50,$BY50,$CD50),1)</f>
        <v>#VALUE!</v>
      </c>
      <c r="BP164" s="3" t="e">
        <f>RANK(BP50,($H50,$M50,$R50,$W50,$AB50,$AG50,$AL50,$AQ50,$AV50,$BA50,$BF50,$BK50,$BP50,$BU50,$BZ50,$CE50),1)</f>
        <v>#VALUE!</v>
      </c>
      <c r="BQ164" s="3" t="e">
        <f>RANK(BQ50,($I50,$N50,$S50,$X50,$AC50,$AH50,$AM50,$AR50,$AW50,$BB50,$BG50,$BL50,$BQ50,$BV50,$CA50,$CF50),1)</f>
        <v>#VALUE!</v>
      </c>
      <c r="BR164" s="3" t="e">
        <f>RANK(BR50,($E50,$J50,$O50,$T50,$Y50,$AD50,$AI50,$AN50,$AS50,$AX50,$BC50,$BH50,$BM50,$BR50,$BW50,$CB50),0)</f>
        <v>#VALUE!</v>
      </c>
      <c r="BS164" s="3" t="e">
        <f>RANK(BS50,($F50,$K50,$P50,$U50,$Z50,$AE50,$AJ50,$AO50,$AT50,$AY50,$BD50,$BI50,$BN50,$BS50,$BX50,$CC50),1)</f>
        <v>#VALUE!</v>
      </c>
      <c r="BT164" s="3" t="e">
        <f>RANK(BT50,($G50,$L50,$Q50,$V50,$AA50,$AF50,$AK50,$AP50,$AU50,$AZ50,$BE50,$BJ50,$BO50,$BT50,$BY50,$CD50),1)</f>
        <v>#VALUE!</v>
      </c>
      <c r="BU164" s="3" t="e">
        <f>RANK(BU50,($H50,$M50,$R50,$W50,$AB50,$AG50,$AL50,$AQ50,$AV50,$BA50,$BF50,$BK50,$BP50,$BU50,$BZ50,$CE50),1)</f>
        <v>#VALUE!</v>
      </c>
      <c r="BV164" s="3" t="e">
        <f>RANK(BV50,($I50,$N50,$S50,$X50,$AC50,$AH50,$AM50,$AR50,$AW50,$BB50,$BG50,$BL50,$BQ50,$BV50,$CA50,$CF50),1)</f>
        <v>#VALUE!</v>
      </c>
      <c r="BW164" s="3" t="e">
        <f>RANK(BW50,($E50,$J50,$O50,$T50,$Y50,$AD50,$AI50,$AN50,$AS50,$AX50,$BC50,$BH50,$BM50,$BR50,$BW50,$CB50),0)</f>
        <v>#VALUE!</v>
      </c>
      <c r="BX164" s="3" t="e">
        <f>RANK(BX50,($F50,$K50,$P50,$U50,$Z50,$AE50,$AJ50,$AO50,$AT50,$AY50,$BD50,$BI50,$BN50,$BS50,$BX50,$CC50),1)</f>
        <v>#VALUE!</v>
      </c>
      <c r="BY164" s="3" t="e">
        <f>RANK(BY50,($G50,$L50,$Q50,$V50,$AA50,$AF50,$AK50,$AP50,$AU50,$AZ50,$BE50,$BJ50,$BO50,$BT50,$BY50,$CD50),1)</f>
        <v>#VALUE!</v>
      </c>
      <c r="BZ164" s="3" t="e">
        <f>RANK(BZ50,($H50,$M50,$R50,$W50,$AB50,$AG50,$AL50,$AQ50,$AV50,$BA50,$BF50,$BK50,$BP50,$BU50,$BZ50,$CE50),1)</f>
        <v>#VALUE!</v>
      </c>
      <c r="CA164" s="3" t="e">
        <f>RANK(CA50,($I50,$N50,$S50,$X50,$AC50,$AH50,$AM50,$AR50,$AW50,$BB50,$BG50,$BL50,$BQ50,$BV50,$CA50,$CF50),1)</f>
        <v>#VALUE!</v>
      </c>
      <c r="CB164" s="3" t="e">
        <f>RANK(CB50,($E50,$J50,$O50,$T50,$Y50,$AD50,$AI50,$AN50,$AS50,$AX50,$BC50,$BH50,$BM50,$BR50,$BW50,$CB50),0)</f>
        <v>#VALUE!</v>
      </c>
      <c r="CC164" s="3" t="e">
        <f>RANK(CC50,($F50,$K50,$P50,$U50,$Z50,$AE50,$AJ50,$AO50,$AT50,$AY50,$BD50,$BI50,$BN50,$BS50,$BX50,$CC50),1)</f>
        <v>#VALUE!</v>
      </c>
      <c r="CD164" s="3" t="e">
        <f>RANK(CD50,($G50,$L50,$Q50,$V50,$AA50,$AF50,$AK50,$AP50,$AU50,$AZ50,$BE50,$BJ50,$BO50,$BT50,$BY50,$CD50),1)</f>
        <v>#VALUE!</v>
      </c>
      <c r="CE164" s="3" t="e">
        <f>RANK(CE50,($H50,$M50,$R50,$W50,$AB50,$AG50,$AL50,$AQ50,$AV50,$BA50,$BF50,$BK50,$BP50,$BU50,$BZ50,$CE50),1)</f>
        <v>#VALUE!</v>
      </c>
      <c r="CF164" s="3" t="e">
        <f>RANK(CF50,($I50,$N50,$S50,$X50,$AC50,$AH50,$AM50,$AR50,$AW50,$BB50,$BG50,$BL50,$BQ50,$BV50,$CA50,$CF50),1)</f>
        <v>#VALUE!</v>
      </c>
      <c r="CG164" s="79"/>
      <c r="CH164" s="84"/>
      <c r="CM164" s="3"/>
    </row>
    <row r="165" spans="1:91" s="82" customFormat="1" ht="15.75" hidden="1" thickBot="1" x14ac:dyDescent="0.3">
      <c r="A165" s="3">
        <f t="shared" si="88"/>
        <v>48</v>
      </c>
      <c r="B165" s="3" t="str">
        <f t="shared" si="88"/>
        <v>Sipht</v>
      </c>
      <c r="C165" s="3">
        <f t="shared" si="88"/>
        <v>8</v>
      </c>
      <c r="D165" s="3"/>
      <c r="E165" s="3">
        <f>RANK(E51,($E51,$J51,$O51,$T51,$Y51,$AD51,$AI51,$AN51,$AS51,$AX51,$BC51,$BH51,$BM51,$BR51,$BW51,$CB51),0)</f>
        <v>1</v>
      </c>
      <c r="F165" s="3">
        <f>RANK(F51,($F51,$K51,$P51,$U51,$Z51,$AE51,$AJ51,$AO51,$AT51,$AY51,$BD51,$BI51,$BN51,$BS51,$BX51,$CC51),1)</f>
        <v>1</v>
      </c>
      <c r="G165" s="3">
        <f>RANK(G51,($G51,$L51,$Q51,$V51,$AA51,$AF51,$AK51,$AP51,$AU51,$AZ51,$BE51,$BJ51,$BO51,$BT51,$BY51,$CD51),1)</f>
        <v>1</v>
      </c>
      <c r="H165" s="3">
        <f>RANK(H51,($H51,$M51,$R51,$W51,$AB51,$AG51,$AL51,$AQ51,$AV51,$BA51,$BF51,$BK51,$BP51,$BU51,$BZ51,$CE51),1)</f>
        <v>1</v>
      </c>
      <c r="I165" s="3">
        <f>RANK(I51,($I51,$N51,$S51,$X51,$AC51,$AH51,$AM51,$AR51,$AW51,$BB51,$BG51,$BL51,$BQ51,$BV51,$CA51,$CF51),1)</f>
        <v>3</v>
      </c>
      <c r="J165" s="3">
        <f>RANK(J51,($E51,$J51,$O51,$T51,$Y51,$AD51,$AI51,$AN51,$AS51,$AX51,$BC51,$BH51,$BM51,$BR51,$BW51,$CB51),0)</f>
        <v>1</v>
      </c>
      <c r="K165" s="3">
        <f>RANK(K51,($F51,$K51,$P51,$U51,$Z51,$AE51,$AJ51,$AO51,$AT51,$AY51,$BD51,$BI51,$BN51,$BS51,$BX51,$CC51),1)</f>
        <v>4</v>
      </c>
      <c r="L165" s="3">
        <f>RANK(L51,($G51,$L51,$Q51,$V51,$AA51,$AF51,$AK51,$AP51,$AU51,$AZ51,$BE51,$BJ51,$BO51,$BT51,$BY51,$CD51),1)</f>
        <v>4</v>
      </c>
      <c r="M165" s="3">
        <f>RANK(M51,($H51,$M51,$R51,$W51,$AB51,$AG51,$AL51,$AQ51,$AV51,$BA51,$BF51,$BK51,$BP51,$BU51,$BZ51,$CE51),1)</f>
        <v>4</v>
      </c>
      <c r="N165" s="3">
        <f>RANK(N51,($I51,$N51,$S51,$X51,$AC51,$AH51,$AM51,$AR51,$AW51,$BB51,$BG51,$BL51,$BQ51,$BV51,$CA51,$CF51),1)</f>
        <v>5</v>
      </c>
      <c r="O165" s="3">
        <f>RANK(O51,($E51,$J51,$O51,$T51,$Y51,$AD51,$AI51,$AN51,$AS51,$AX51,$BC51,$BH51,$BM51,$BR51,$BW51,$CB51),0)</f>
        <v>1</v>
      </c>
      <c r="P165" s="3">
        <f>RANK(P51,($F51,$K51,$P51,$U51,$Z51,$AE51,$AJ51,$AO51,$AT51,$AY51,$BD51,$BI51,$BN51,$BS51,$BX51,$CC51),1)</f>
        <v>3</v>
      </c>
      <c r="Q165" s="3">
        <f>RANK(Q51,($G51,$L51,$Q51,$V51,$AA51,$AF51,$AK51,$AP51,$AU51,$AZ51,$BE51,$BJ51,$BO51,$BT51,$BY51,$CD51),1)</f>
        <v>3</v>
      </c>
      <c r="R165" s="3">
        <f>RANK(R51,($H51,$M51,$R51,$W51,$AB51,$AG51,$AL51,$AQ51,$AV51,$BA51,$BF51,$BK51,$BP51,$BU51,$BZ51,$CE51),1)</f>
        <v>3</v>
      </c>
      <c r="S165" s="3">
        <f>RANK(S51,($I51,$N51,$S51,$X51,$AC51,$AH51,$AM51,$AR51,$AW51,$BB51,$BG51,$BL51,$BQ51,$BV51,$CA51,$CF51),1)</f>
        <v>6</v>
      </c>
      <c r="T165" s="3">
        <f>RANK(T51,($E51,$J51,$O51,$T51,$Y51,$AD51,$AI51,$AN51,$AS51,$AX51,$BC51,$BH51,$BM51,$BR51,$BW51,$CB51),0)</f>
        <v>1</v>
      </c>
      <c r="U165" s="3">
        <f>RANK(U51,($F51,$K51,$P51,$U51,$Z51,$AE51,$AJ51,$AO51,$AT51,$AY51,$BD51,$BI51,$BN51,$BS51,$BX51,$CC51),1)</f>
        <v>5</v>
      </c>
      <c r="V165" s="3">
        <f>RANK(V51,($G51,$L51,$Q51,$V51,$AA51,$AF51,$AK51,$AP51,$AU51,$AZ51,$BE51,$BJ51,$BO51,$BT51,$BY51,$CD51),1)</f>
        <v>5</v>
      </c>
      <c r="W165" s="3">
        <f>RANK(W51,($H51,$M51,$R51,$W51,$AB51,$AG51,$AL51,$AQ51,$AV51,$BA51,$BF51,$BK51,$BP51,$BU51,$BZ51,$CE51),1)</f>
        <v>5</v>
      </c>
      <c r="X165" s="3">
        <f>RANK(X51,($I51,$N51,$S51,$X51,$AC51,$AH51,$AM51,$AR51,$AW51,$BB51,$BG51,$BL51,$BQ51,$BV51,$CA51,$CF51),1)</f>
        <v>4</v>
      </c>
      <c r="Y165" s="3">
        <f>RANK(Y51,($E51,$J51,$O51,$T51,$Y51,$AD51,$AI51,$AN51,$AS51,$AX51,$BC51,$BH51,$BM51,$BR51,$BW51,$CB51),0)</f>
        <v>1</v>
      </c>
      <c r="Z165" s="3">
        <f>RANK(Z51,($F51,$K51,$P51,$U51,$Z51,$AE51,$AJ51,$AO51,$AT51,$AY51,$BD51,$BI51,$BN51,$BS51,$BX51,$CC51),1)</f>
        <v>2</v>
      </c>
      <c r="AA165" s="3">
        <f>RANK(AA51,($G51,$L51,$Q51,$V51,$AA51,$AF51,$AK51,$AP51,$AU51,$AZ51,$BE51,$BJ51,$BO51,$BT51,$BY51,$CD51),1)</f>
        <v>2</v>
      </c>
      <c r="AB165" s="3">
        <f>RANK(AB51,($H51,$M51,$R51,$W51,$AB51,$AG51,$AL51,$AQ51,$AV51,$BA51,$BF51,$BK51,$BP51,$BU51,$BZ51,$CE51),1)</f>
        <v>2</v>
      </c>
      <c r="AC165" s="3">
        <f>RANK(AC51,($I51,$N51,$S51,$X51,$AC51,$AH51,$AM51,$AR51,$AW51,$BB51,$BG51,$BL51,$BQ51,$BV51,$CA51,$CF51),1)</f>
        <v>2</v>
      </c>
      <c r="AD165" s="3">
        <f>RANK(AD51,($E51,$J51,$O51,$T51,$Y51,$AD51,$AI51,$AN51,$AS51,$AX51,$BC51,$BH51,$BM51,$BR51,$BW51,$CB51),0)</f>
        <v>1</v>
      </c>
      <c r="AE165" s="3">
        <f>RANK(AE51,($F51,$K51,$P51,$U51,$Z51,$AE51,$AJ51,$AO51,$AT51,$AY51,$BD51,$BI51,$BN51,$BS51,$BX51,$CC51),1)</f>
        <v>6</v>
      </c>
      <c r="AF165" s="3">
        <f>RANK(AF51,($G51,$L51,$Q51,$V51,$AA51,$AF51,$AK51,$AP51,$AU51,$AZ51,$BE51,$BJ51,$BO51,$BT51,$BY51,$CD51),1)</f>
        <v>6</v>
      </c>
      <c r="AG165" s="3">
        <f>RANK(AG51,($H51,$M51,$R51,$W51,$AB51,$AG51,$AL51,$AQ51,$AV51,$BA51,$BF51,$BK51,$BP51,$BU51,$BZ51,$CE51),1)</f>
        <v>6</v>
      </c>
      <c r="AH165" s="3">
        <f>RANK(AH51,($I51,$N51,$S51,$X51,$AC51,$AH51,$AM51,$AR51,$AW51,$BB51,$BG51,$BL51,$BQ51,$BV51,$CA51,$CF51),1)</f>
        <v>1</v>
      </c>
      <c r="AI165" s="3" t="e">
        <f>RANK(AI51,($E51,$J51,$O51,$T51,$Y51,$AD51,$AI51,$AN51,$AS51,$AX51,$BC51,$BH51,$BM51,$BR51,$BW51,$CB51),0)</f>
        <v>#VALUE!</v>
      </c>
      <c r="AJ165" s="3" t="e">
        <f>RANK(AJ51,($F51,$K51,$P51,$U51,$Z51,$AE51,$AJ51,$AO51,$AT51,$AY51,$BD51,$BI51,$BN51,$BS51,$BX51,$CC51),1)</f>
        <v>#VALUE!</v>
      </c>
      <c r="AK165" s="3" t="e">
        <f>RANK(AK51,($G51,$L51,$Q51,$V51,$AA51,$AF51,$AK51,$AP51,$AU51,$AZ51,$BE51,$BJ51,$BO51,$BT51,$BY51,$CD51),1)</f>
        <v>#VALUE!</v>
      </c>
      <c r="AL165" s="3" t="e">
        <f>RANK(AL51,($H51,$M51,$R51,$W51,$AB51,$AG51,$AL51,$AQ51,$AV51,$BA51,$BF51,$BK51,$BP51,$BU51,$BZ51,$CE51),1)</f>
        <v>#VALUE!</v>
      </c>
      <c r="AM165" s="3" t="e">
        <f>RANK(AM51,($I51,$N51,$S51,$X51,$AC51,$AH51,$AM51,$AR51,$AW51,$BB51,$BG51,$BL51,$BQ51,$BV51,$CA51,$CF51),1)</f>
        <v>#VALUE!</v>
      </c>
      <c r="AN165" s="3" t="e">
        <f>RANK(AN51,($E51,$J51,$O51,$T51,$Y51,$AD51,$AI51,$AN51,$AS51,$AX51,$BC51,$BH51,$BM51,$BR51,$BW51,$CB51),0)</f>
        <v>#VALUE!</v>
      </c>
      <c r="AO165" s="3" t="e">
        <f>RANK(AO51,($F51,$K51,$P51,$U51,$Z51,$AE51,$AJ51,$AO51,$AT51,$AY51,$BD51,$BI51,$BN51,$BS51,$BX51,$CC51),1)</f>
        <v>#VALUE!</v>
      </c>
      <c r="AP165" s="3" t="e">
        <f>RANK(AP51,($G51,$L51,$Q51,$V51,$AA51,$AF51,$AK51,$AP51,$AU51,$AZ51,$BE51,$BJ51,$BO51,$BT51,$BY51,$CD51),1)</f>
        <v>#VALUE!</v>
      </c>
      <c r="AQ165" s="3" t="e">
        <f>RANK(AQ51,($H51,$M51,$R51,$W51,$AB51,$AG51,$AL51,$AQ51,$AV51,$BA51,$BF51,$BK51,$BP51,$BU51,$BZ51,$CE51),1)</f>
        <v>#VALUE!</v>
      </c>
      <c r="AR165" s="3" t="e">
        <f>RANK(AR51,($I51,$N51,$S51,$X51,$AC51,$AH51,$AM51,$AR51,$AW51,$BB51,$BG51,$BL51,$BQ51,$BV51,$CA51,$CF51),1)</f>
        <v>#VALUE!</v>
      </c>
      <c r="AS165" s="3" t="e">
        <f>RANK(AS51,($E51,$J51,$O51,$T51,$Y51,$AD51,$AI51,$AN51,$AS51,$AX51,$BC51,$BH51,$BM51,$BR51,$BW51,$CB51),0)</f>
        <v>#VALUE!</v>
      </c>
      <c r="AT165" s="3" t="e">
        <f>RANK(AT51,($F51,$K51,$P51,$U51,$Z51,$AE51,$AJ51,$AO51,$AT51,$AY51,$BD51,$BI51,$BN51,$BS51,$BX51,$CC51),1)</f>
        <v>#VALUE!</v>
      </c>
      <c r="AU165" s="3" t="e">
        <f>RANK(AU51,($G51,$L51,$Q51,$V51,$AA51,$AF51,$AK51,$AP51,$AU51,$AZ51,$BE51,$BJ51,$BO51,$BT51,$BY51,$CD51),1)</f>
        <v>#VALUE!</v>
      </c>
      <c r="AV165" s="3" t="e">
        <f>RANK(AV51,($H51,$M51,$R51,$W51,$AB51,$AG51,$AL51,$AQ51,$AV51,$BA51,$BF51,$BK51,$BP51,$BU51,$BZ51,$CE51),1)</f>
        <v>#VALUE!</v>
      </c>
      <c r="AW165" s="3" t="e">
        <f>RANK(AW51,($I51,$N51,$S51,$X51,$AC51,$AH51,$AM51,$AR51,$AW51,$BB51,$BG51,$BL51,$BQ51,$BV51,$CA51,$CF51),1)</f>
        <v>#VALUE!</v>
      </c>
      <c r="AX165" s="3" t="e">
        <f>RANK(AX51,($E51,$J51,$O51,$T51,$Y51,$AD51,$AI51,$AN51,$AS51,$AX51,$BC51,$BH51,$BM51,$BR51,$BW51,$CB51),0)</f>
        <v>#VALUE!</v>
      </c>
      <c r="AY165" s="3" t="e">
        <f>RANK(AY51,($F51,$K51,$P51,$U51,$Z51,$AE51,$AJ51,$AO51,$AT51,$AY51,$BD51,$BI51,$BN51,$BS51,$BX51,$CC51),1)</f>
        <v>#VALUE!</v>
      </c>
      <c r="AZ165" s="3" t="e">
        <f>RANK(AZ51,($G51,$L51,$Q51,$V51,$AA51,$AF51,$AK51,$AP51,$AU51,$AZ51,$BE51,$BJ51,$BO51,$BT51,$BY51,$CD51),1)</f>
        <v>#VALUE!</v>
      </c>
      <c r="BA165" s="3" t="e">
        <f>RANK(BA51,($H51,$M51,$R51,$W51,$AB51,$AG51,$AL51,$AQ51,$AV51,$BA51,$BF51,$BK51,$BP51,$BU51,$BZ51,$CE51),1)</f>
        <v>#VALUE!</v>
      </c>
      <c r="BB165" s="3" t="e">
        <f>RANK(BB51,($I51,$N51,$S51,$X51,$AC51,$AH51,$AM51,$AR51,$AW51,$BB51,$BG51,$BL51,$BQ51,$BV51,$CA51,$CF51),1)</f>
        <v>#VALUE!</v>
      </c>
      <c r="BC165" s="3" t="e">
        <f>RANK(BC51,($E51,$J51,$O51,$T51,$Y51,$AD51,$AI51,$AN51,$AS51,$AX51,$BC51,$BH51,$BM51,$BR51,$BW51,$CB51),0)</f>
        <v>#VALUE!</v>
      </c>
      <c r="BD165" s="3" t="e">
        <f>RANK(BD51,($F51,$K51,$P51,$U51,$Z51,$AE51,$AJ51,$AO51,$AT51,$AY51,$BD51,$BI51,$BN51,$BS51,$BX51,$CC51),1)</f>
        <v>#VALUE!</v>
      </c>
      <c r="BE165" s="3" t="e">
        <f>RANK(BE51,($G51,$L51,$Q51,$V51,$AA51,$AF51,$AK51,$AP51,$AU51,$AZ51,$BE51,$BJ51,$BO51,$BT51,$BY51,$CD51),1)</f>
        <v>#VALUE!</v>
      </c>
      <c r="BF165" s="3" t="e">
        <f>RANK(BF51,($H51,$M51,$R51,$W51,$AB51,$AG51,$AL51,$AQ51,$AV51,$BA51,$BF51,$BK51,$BP51,$BU51,$BZ51,$CE51),1)</f>
        <v>#VALUE!</v>
      </c>
      <c r="BG165" s="3" t="e">
        <f>RANK(BG51,($I51,$N51,$S51,$X51,$AC51,$AH51,$AM51,$AR51,$AW51,$BB51,$BG51,$BL51,$BQ51,$BV51,$CA51,$CF51),1)</f>
        <v>#VALUE!</v>
      </c>
      <c r="BH165" s="3" t="e">
        <f>RANK(BH51,($E51,$J51,$O51,$T51,$Y51,$AD51,$AI51,$AN51,$AS51,$AX51,$BC51,$BH51,$BM51,$BR51,$BW51,$CB51),0)</f>
        <v>#VALUE!</v>
      </c>
      <c r="BI165" s="3" t="e">
        <f>RANK(BI51,($F51,$K51,$P51,$U51,$Z51,$AE51,$AJ51,$AO51,$AT51,$AY51,$BD51,$BI51,$BN51,$BS51,$BX51,$CC51),1)</f>
        <v>#VALUE!</v>
      </c>
      <c r="BJ165" s="3" t="e">
        <f>RANK(BJ51,($G51,$L51,$Q51,$V51,$AA51,$AF51,$AK51,$AP51,$AU51,$AZ51,$BE51,$BJ51,$BO51,$BT51,$BY51,$CD51),1)</f>
        <v>#VALUE!</v>
      </c>
      <c r="BK165" s="3" t="e">
        <f>RANK(BK51,($H51,$M51,$R51,$W51,$AB51,$AG51,$AL51,$AQ51,$AV51,$BA51,$BF51,$BK51,$BP51,$BU51,$BZ51,$CE51),1)</f>
        <v>#VALUE!</v>
      </c>
      <c r="BL165" s="3" t="e">
        <f>RANK(BL51,($I51,$N51,$S51,$X51,$AC51,$AH51,$AM51,$AR51,$AW51,$BB51,$BG51,$BL51,$BQ51,$BV51,$CA51,$CF51),1)</f>
        <v>#VALUE!</v>
      </c>
      <c r="BM165" s="3" t="e">
        <f>RANK(BM51,($E51,$J51,$O51,$T51,$Y51,$AD51,$AI51,$AN51,$AS51,$AX51,$BC51,$BH51,$BM51,$BR51,$BW51,$CB51),0)</f>
        <v>#VALUE!</v>
      </c>
      <c r="BN165" s="3" t="e">
        <f>RANK(BN51,($F51,$K51,$P51,$U51,$Z51,$AE51,$AJ51,$AO51,$AT51,$AY51,$BD51,$BI51,$BN51,$BS51,$BX51,$CC51),1)</f>
        <v>#VALUE!</v>
      </c>
      <c r="BO165" s="3" t="e">
        <f>RANK(BO51,($G51,$L51,$Q51,$V51,$AA51,$AF51,$AK51,$AP51,$AU51,$AZ51,$BE51,$BJ51,$BO51,$BT51,$BY51,$CD51),1)</f>
        <v>#VALUE!</v>
      </c>
      <c r="BP165" s="3" t="e">
        <f>RANK(BP51,($H51,$M51,$R51,$W51,$AB51,$AG51,$AL51,$AQ51,$AV51,$BA51,$BF51,$BK51,$BP51,$BU51,$BZ51,$CE51),1)</f>
        <v>#VALUE!</v>
      </c>
      <c r="BQ165" s="3" t="e">
        <f>RANK(BQ51,($I51,$N51,$S51,$X51,$AC51,$AH51,$AM51,$AR51,$AW51,$BB51,$BG51,$BL51,$BQ51,$BV51,$CA51,$CF51),1)</f>
        <v>#VALUE!</v>
      </c>
      <c r="BR165" s="3" t="e">
        <f>RANK(BR51,($E51,$J51,$O51,$T51,$Y51,$AD51,$AI51,$AN51,$AS51,$AX51,$BC51,$BH51,$BM51,$BR51,$BW51,$CB51),0)</f>
        <v>#VALUE!</v>
      </c>
      <c r="BS165" s="3" t="e">
        <f>RANK(BS51,($F51,$K51,$P51,$U51,$Z51,$AE51,$AJ51,$AO51,$AT51,$AY51,$BD51,$BI51,$BN51,$BS51,$BX51,$CC51),1)</f>
        <v>#VALUE!</v>
      </c>
      <c r="BT165" s="3" t="e">
        <f>RANK(BT51,($G51,$L51,$Q51,$V51,$AA51,$AF51,$AK51,$AP51,$AU51,$AZ51,$BE51,$BJ51,$BO51,$BT51,$BY51,$CD51),1)</f>
        <v>#VALUE!</v>
      </c>
      <c r="BU165" s="3" t="e">
        <f>RANK(BU51,($H51,$M51,$R51,$W51,$AB51,$AG51,$AL51,$AQ51,$AV51,$BA51,$BF51,$BK51,$BP51,$BU51,$BZ51,$CE51),1)</f>
        <v>#VALUE!</v>
      </c>
      <c r="BV165" s="3" t="e">
        <f>RANK(BV51,($I51,$N51,$S51,$X51,$AC51,$AH51,$AM51,$AR51,$AW51,$BB51,$BG51,$BL51,$BQ51,$BV51,$CA51,$CF51),1)</f>
        <v>#VALUE!</v>
      </c>
      <c r="BW165" s="3" t="e">
        <f>RANK(BW51,($E51,$J51,$O51,$T51,$Y51,$AD51,$AI51,$AN51,$AS51,$AX51,$BC51,$BH51,$BM51,$BR51,$BW51,$CB51),0)</f>
        <v>#VALUE!</v>
      </c>
      <c r="BX165" s="3" t="e">
        <f>RANK(BX51,($F51,$K51,$P51,$U51,$Z51,$AE51,$AJ51,$AO51,$AT51,$AY51,$BD51,$BI51,$BN51,$BS51,$BX51,$CC51),1)</f>
        <v>#VALUE!</v>
      </c>
      <c r="BY165" s="3" t="e">
        <f>RANK(BY51,($G51,$L51,$Q51,$V51,$AA51,$AF51,$AK51,$AP51,$AU51,$AZ51,$BE51,$BJ51,$BO51,$BT51,$BY51,$CD51),1)</f>
        <v>#VALUE!</v>
      </c>
      <c r="BZ165" s="3" t="e">
        <f>RANK(BZ51,($H51,$M51,$R51,$W51,$AB51,$AG51,$AL51,$AQ51,$AV51,$BA51,$BF51,$BK51,$BP51,$BU51,$BZ51,$CE51),1)</f>
        <v>#VALUE!</v>
      </c>
      <c r="CA165" s="3" t="e">
        <f>RANK(CA51,($I51,$N51,$S51,$X51,$AC51,$AH51,$AM51,$AR51,$AW51,$BB51,$BG51,$BL51,$BQ51,$BV51,$CA51,$CF51),1)</f>
        <v>#VALUE!</v>
      </c>
      <c r="CB165" s="3" t="e">
        <f>RANK(CB51,($E51,$J51,$O51,$T51,$Y51,$AD51,$AI51,$AN51,$AS51,$AX51,$BC51,$BH51,$BM51,$BR51,$BW51,$CB51),0)</f>
        <v>#VALUE!</v>
      </c>
      <c r="CC165" s="3" t="e">
        <f>RANK(CC51,($F51,$K51,$P51,$U51,$Z51,$AE51,$AJ51,$AO51,$AT51,$AY51,$BD51,$BI51,$BN51,$BS51,$BX51,$CC51),1)</f>
        <v>#VALUE!</v>
      </c>
      <c r="CD165" s="3" t="e">
        <f>RANK(CD51,($G51,$L51,$Q51,$V51,$AA51,$AF51,$AK51,$AP51,$AU51,$AZ51,$BE51,$BJ51,$BO51,$BT51,$BY51,$CD51),1)</f>
        <v>#VALUE!</v>
      </c>
      <c r="CE165" s="3" t="e">
        <f>RANK(CE51,($H51,$M51,$R51,$W51,$AB51,$AG51,$AL51,$AQ51,$AV51,$BA51,$BF51,$BK51,$BP51,$BU51,$BZ51,$CE51),1)</f>
        <v>#VALUE!</v>
      </c>
      <c r="CF165" s="3" t="e">
        <f>RANK(CF51,($I51,$N51,$S51,$X51,$AC51,$AH51,$AM51,$AR51,$AW51,$BB51,$BG51,$BL51,$BQ51,$BV51,$CA51,$CF51),1)</f>
        <v>#VALUE!</v>
      </c>
      <c r="CG165" s="79"/>
      <c r="CH165" s="84"/>
      <c r="CM165" s="3"/>
    </row>
    <row r="166" spans="1:91" s="82" customFormat="1" ht="15.75" hidden="1" thickBot="1" x14ac:dyDescent="0.3">
      <c r="A166" s="3">
        <f t="shared" ref="A166:C167" si="89">A52</f>
        <v>49</v>
      </c>
      <c r="B166" s="3" t="str">
        <f t="shared" si="89"/>
        <v>Sipht</v>
      </c>
      <c r="C166" s="3">
        <f t="shared" si="89"/>
        <v>9</v>
      </c>
      <c r="D166" s="3"/>
      <c r="E166" s="3">
        <f>RANK(E52,($E52,$J52,$O52,$T52,$Y52,$AD52,$AI52,$AN52,$AS52,$AX52,$BC52,$BH52,$BM52,$BR52,$BW52,$CB52),0)</f>
        <v>1</v>
      </c>
      <c r="F166" s="3">
        <f>RANK(F52,($F52,$K52,$P52,$U52,$Z52,$AE52,$AJ52,$AO52,$AT52,$AY52,$BD52,$BI52,$BN52,$BS52,$BX52,$CC52),1)</f>
        <v>1</v>
      </c>
      <c r="G166" s="3">
        <f>RANK(G52,($G52,$L52,$Q52,$V52,$AA52,$AF52,$AK52,$AP52,$AU52,$AZ52,$BE52,$BJ52,$BO52,$BT52,$BY52,$CD52),1)</f>
        <v>1</v>
      </c>
      <c r="H166" s="3">
        <f>RANK(H52,($H52,$M52,$R52,$W52,$AB52,$AG52,$AL52,$AQ52,$AV52,$BA52,$BF52,$BK52,$BP52,$BU52,$BZ52,$CE52),1)</f>
        <v>1</v>
      </c>
      <c r="I166" s="3">
        <f>RANK(I52,($I52,$N52,$S52,$X52,$AC52,$AH52,$AM52,$AR52,$AW52,$BB52,$BG52,$BL52,$BQ52,$BV52,$CA52,$CF52),1)</f>
        <v>3</v>
      </c>
      <c r="J166" s="3">
        <f>RANK(J52,($E52,$J52,$O52,$T52,$Y52,$AD52,$AI52,$AN52,$AS52,$AX52,$BC52,$BH52,$BM52,$BR52,$BW52,$CB52),0)</f>
        <v>1</v>
      </c>
      <c r="K166" s="3">
        <f>RANK(K52,($F52,$K52,$P52,$U52,$Z52,$AE52,$AJ52,$AO52,$AT52,$AY52,$BD52,$BI52,$BN52,$BS52,$BX52,$CC52),1)</f>
        <v>1</v>
      </c>
      <c r="L166" s="3">
        <f>RANK(L52,($G52,$L52,$Q52,$V52,$AA52,$AF52,$AK52,$AP52,$AU52,$AZ52,$BE52,$BJ52,$BO52,$BT52,$BY52,$CD52),1)</f>
        <v>1</v>
      </c>
      <c r="M166" s="3">
        <f>RANK(M52,($H52,$M52,$R52,$W52,$AB52,$AG52,$AL52,$AQ52,$AV52,$BA52,$BF52,$BK52,$BP52,$BU52,$BZ52,$CE52),1)</f>
        <v>1</v>
      </c>
      <c r="N166" s="3">
        <f>RANK(N52,($I52,$N52,$S52,$X52,$AC52,$AH52,$AM52,$AR52,$AW52,$BB52,$BG52,$BL52,$BQ52,$BV52,$CA52,$CF52),1)</f>
        <v>5</v>
      </c>
      <c r="O166" s="3">
        <f>RANK(O52,($E52,$J52,$O52,$T52,$Y52,$AD52,$AI52,$AN52,$AS52,$AX52,$BC52,$BH52,$BM52,$BR52,$BW52,$CB52),0)</f>
        <v>1</v>
      </c>
      <c r="P166" s="3">
        <f>RANK(P52,($F52,$K52,$P52,$U52,$Z52,$AE52,$AJ52,$AO52,$AT52,$AY52,$BD52,$BI52,$BN52,$BS52,$BX52,$CC52),1)</f>
        <v>1</v>
      </c>
      <c r="Q166" s="3">
        <f>RANK(Q52,($G52,$L52,$Q52,$V52,$AA52,$AF52,$AK52,$AP52,$AU52,$AZ52,$BE52,$BJ52,$BO52,$BT52,$BY52,$CD52),1)</f>
        <v>1</v>
      </c>
      <c r="R166" s="3">
        <f>RANK(R52,($H52,$M52,$R52,$W52,$AB52,$AG52,$AL52,$AQ52,$AV52,$BA52,$BF52,$BK52,$BP52,$BU52,$BZ52,$CE52),1)</f>
        <v>1</v>
      </c>
      <c r="S166" s="3">
        <f>RANK(S52,($I52,$N52,$S52,$X52,$AC52,$AH52,$AM52,$AR52,$AW52,$BB52,$BG52,$BL52,$BQ52,$BV52,$CA52,$CF52),1)</f>
        <v>6</v>
      </c>
      <c r="T166" s="3">
        <f>RANK(T52,($E52,$J52,$O52,$T52,$Y52,$AD52,$AI52,$AN52,$AS52,$AX52,$BC52,$BH52,$BM52,$BR52,$BW52,$CB52),0)</f>
        <v>1</v>
      </c>
      <c r="U166" s="3">
        <f>RANK(U52,($F52,$K52,$P52,$U52,$Z52,$AE52,$AJ52,$AO52,$AT52,$AY52,$BD52,$BI52,$BN52,$BS52,$BX52,$CC52),1)</f>
        <v>6</v>
      </c>
      <c r="V166" s="3">
        <f>RANK(V52,($G52,$L52,$Q52,$V52,$AA52,$AF52,$AK52,$AP52,$AU52,$AZ52,$BE52,$BJ52,$BO52,$BT52,$BY52,$CD52),1)</f>
        <v>6</v>
      </c>
      <c r="W166" s="3">
        <f>RANK(W52,($H52,$M52,$R52,$W52,$AB52,$AG52,$AL52,$AQ52,$AV52,$BA52,$BF52,$BK52,$BP52,$BU52,$BZ52,$CE52),1)</f>
        <v>6</v>
      </c>
      <c r="X166" s="3">
        <f>RANK(X52,($I52,$N52,$S52,$X52,$AC52,$AH52,$AM52,$AR52,$AW52,$BB52,$BG52,$BL52,$BQ52,$BV52,$CA52,$CF52),1)</f>
        <v>4</v>
      </c>
      <c r="Y166" s="3">
        <f>RANK(Y52,($E52,$J52,$O52,$T52,$Y52,$AD52,$AI52,$AN52,$AS52,$AX52,$BC52,$BH52,$BM52,$BR52,$BW52,$CB52),0)</f>
        <v>1</v>
      </c>
      <c r="Z166" s="3">
        <f>RANK(Z52,($F52,$K52,$P52,$U52,$Z52,$AE52,$AJ52,$AO52,$AT52,$AY52,$BD52,$BI52,$BN52,$BS52,$BX52,$CC52),1)</f>
        <v>1</v>
      </c>
      <c r="AA166" s="3">
        <f>RANK(AA52,($G52,$L52,$Q52,$V52,$AA52,$AF52,$AK52,$AP52,$AU52,$AZ52,$BE52,$BJ52,$BO52,$BT52,$BY52,$CD52),1)</f>
        <v>1</v>
      </c>
      <c r="AB166" s="3">
        <f>RANK(AB52,($H52,$M52,$R52,$W52,$AB52,$AG52,$AL52,$AQ52,$AV52,$BA52,$BF52,$BK52,$BP52,$BU52,$BZ52,$CE52),1)</f>
        <v>1</v>
      </c>
      <c r="AC166" s="3">
        <f>RANK(AC52,($I52,$N52,$S52,$X52,$AC52,$AH52,$AM52,$AR52,$AW52,$BB52,$BG52,$BL52,$BQ52,$BV52,$CA52,$CF52),1)</f>
        <v>2</v>
      </c>
      <c r="AD166" s="3">
        <f>RANK(AD52,($E52,$J52,$O52,$T52,$Y52,$AD52,$AI52,$AN52,$AS52,$AX52,$BC52,$BH52,$BM52,$BR52,$BW52,$CB52),0)</f>
        <v>1</v>
      </c>
      <c r="AE166" s="3">
        <f>RANK(AE52,($F52,$K52,$P52,$U52,$Z52,$AE52,$AJ52,$AO52,$AT52,$AY52,$BD52,$BI52,$BN52,$BS52,$BX52,$CC52),1)</f>
        <v>1</v>
      </c>
      <c r="AF166" s="3">
        <f>RANK(AF52,($G52,$L52,$Q52,$V52,$AA52,$AF52,$AK52,$AP52,$AU52,$AZ52,$BE52,$BJ52,$BO52,$BT52,$BY52,$CD52),1)</f>
        <v>1</v>
      </c>
      <c r="AG166" s="3">
        <f>RANK(AG52,($H52,$M52,$R52,$W52,$AB52,$AG52,$AL52,$AQ52,$AV52,$BA52,$BF52,$BK52,$BP52,$BU52,$BZ52,$CE52),1)</f>
        <v>1</v>
      </c>
      <c r="AH166" s="3">
        <f>RANK(AH52,($I52,$N52,$S52,$X52,$AC52,$AH52,$AM52,$AR52,$AW52,$BB52,$BG52,$BL52,$BQ52,$BV52,$CA52,$CF52),1)</f>
        <v>1</v>
      </c>
      <c r="AI166" s="3" t="e">
        <f>RANK(AI52,($E52,$J52,$O52,$T52,$Y52,$AD52,$AI52,$AN52,$AS52,$AX52,$BC52,$BH52,$BM52,$BR52,$BW52,$CB52),0)</f>
        <v>#VALUE!</v>
      </c>
      <c r="AJ166" s="3" t="e">
        <f>RANK(AJ52,($F52,$K52,$P52,$U52,$Z52,$AE52,$AJ52,$AO52,$AT52,$AY52,$BD52,$BI52,$BN52,$BS52,$BX52,$CC52),1)</f>
        <v>#VALUE!</v>
      </c>
      <c r="AK166" s="3" t="e">
        <f>RANK(AK52,($G52,$L52,$Q52,$V52,$AA52,$AF52,$AK52,$AP52,$AU52,$AZ52,$BE52,$BJ52,$BO52,$BT52,$BY52,$CD52),1)</f>
        <v>#VALUE!</v>
      </c>
      <c r="AL166" s="3" t="e">
        <f>RANK(AL52,($H52,$M52,$R52,$W52,$AB52,$AG52,$AL52,$AQ52,$AV52,$BA52,$BF52,$BK52,$BP52,$BU52,$BZ52,$CE52),1)</f>
        <v>#VALUE!</v>
      </c>
      <c r="AM166" s="3" t="e">
        <f>RANK(AM52,($I52,$N52,$S52,$X52,$AC52,$AH52,$AM52,$AR52,$AW52,$BB52,$BG52,$BL52,$BQ52,$BV52,$CA52,$CF52),1)</f>
        <v>#VALUE!</v>
      </c>
      <c r="AN166" s="3" t="e">
        <f>RANK(AN52,($E52,$J52,$O52,$T52,$Y52,$AD52,$AI52,$AN52,$AS52,$AX52,$BC52,$BH52,$BM52,$BR52,$BW52,$CB52),0)</f>
        <v>#VALUE!</v>
      </c>
      <c r="AO166" s="3" t="e">
        <f>RANK(AO52,($F52,$K52,$P52,$U52,$Z52,$AE52,$AJ52,$AO52,$AT52,$AY52,$BD52,$BI52,$BN52,$BS52,$BX52,$CC52),1)</f>
        <v>#VALUE!</v>
      </c>
      <c r="AP166" s="3" t="e">
        <f>RANK(AP52,($G52,$L52,$Q52,$V52,$AA52,$AF52,$AK52,$AP52,$AU52,$AZ52,$BE52,$BJ52,$BO52,$BT52,$BY52,$CD52),1)</f>
        <v>#VALUE!</v>
      </c>
      <c r="AQ166" s="3" t="e">
        <f>RANK(AQ52,($H52,$M52,$R52,$W52,$AB52,$AG52,$AL52,$AQ52,$AV52,$BA52,$BF52,$BK52,$BP52,$BU52,$BZ52,$CE52),1)</f>
        <v>#VALUE!</v>
      </c>
      <c r="AR166" s="3" t="e">
        <f>RANK(AR52,($I52,$N52,$S52,$X52,$AC52,$AH52,$AM52,$AR52,$AW52,$BB52,$BG52,$BL52,$BQ52,$BV52,$CA52,$CF52),1)</f>
        <v>#VALUE!</v>
      </c>
      <c r="AS166" s="3" t="e">
        <f>RANK(AS52,($E52,$J52,$O52,$T52,$Y52,$AD52,$AI52,$AN52,$AS52,$AX52,$BC52,$BH52,$BM52,$BR52,$BW52,$CB52),0)</f>
        <v>#VALUE!</v>
      </c>
      <c r="AT166" s="3" t="e">
        <f>RANK(AT52,($F52,$K52,$P52,$U52,$Z52,$AE52,$AJ52,$AO52,$AT52,$AY52,$BD52,$BI52,$BN52,$BS52,$BX52,$CC52),1)</f>
        <v>#VALUE!</v>
      </c>
      <c r="AU166" s="3" t="e">
        <f>RANK(AU52,($G52,$L52,$Q52,$V52,$AA52,$AF52,$AK52,$AP52,$AU52,$AZ52,$BE52,$BJ52,$BO52,$BT52,$BY52,$CD52),1)</f>
        <v>#VALUE!</v>
      </c>
      <c r="AV166" s="3" t="e">
        <f>RANK(AV52,($H52,$M52,$R52,$W52,$AB52,$AG52,$AL52,$AQ52,$AV52,$BA52,$BF52,$BK52,$BP52,$BU52,$BZ52,$CE52),1)</f>
        <v>#VALUE!</v>
      </c>
      <c r="AW166" s="3" t="e">
        <f>RANK(AW52,($I52,$N52,$S52,$X52,$AC52,$AH52,$AM52,$AR52,$AW52,$BB52,$BG52,$BL52,$BQ52,$BV52,$CA52,$CF52),1)</f>
        <v>#VALUE!</v>
      </c>
      <c r="AX166" s="3" t="e">
        <f>RANK(AX52,($E52,$J52,$O52,$T52,$Y52,$AD52,$AI52,$AN52,$AS52,$AX52,$BC52,$BH52,$BM52,$BR52,$BW52,$CB52),0)</f>
        <v>#VALUE!</v>
      </c>
      <c r="AY166" s="3" t="e">
        <f>RANK(AY52,($F52,$K52,$P52,$U52,$Z52,$AE52,$AJ52,$AO52,$AT52,$AY52,$BD52,$BI52,$BN52,$BS52,$BX52,$CC52),1)</f>
        <v>#VALUE!</v>
      </c>
      <c r="AZ166" s="3" t="e">
        <f>RANK(AZ52,($G52,$L52,$Q52,$V52,$AA52,$AF52,$AK52,$AP52,$AU52,$AZ52,$BE52,$BJ52,$BO52,$BT52,$BY52,$CD52),1)</f>
        <v>#VALUE!</v>
      </c>
      <c r="BA166" s="3" t="e">
        <f>RANK(BA52,($H52,$M52,$R52,$W52,$AB52,$AG52,$AL52,$AQ52,$AV52,$BA52,$BF52,$BK52,$BP52,$BU52,$BZ52,$CE52),1)</f>
        <v>#VALUE!</v>
      </c>
      <c r="BB166" s="3" t="e">
        <f>RANK(BB52,($I52,$N52,$S52,$X52,$AC52,$AH52,$AM52,$AR52,$AW52,$BB52,$BG52,$BL52,$BQ52,$BV52,$CA52,$CF52),1)</f>
        <v>#VALUE!</v>
      </c>
      <c r="BC166" s="3" t="e">
        <f>RANK(BC52,($E52,$J52,$O52,$T52,$Y52,$AD52,$AI52,$AN52,$AS52,$AX52,$BC52,$BH52,$BM52,$BR52,$BW52,$CB52),0)</f>
        <v>#VALUE!</v>
      </c>
      <c r="BD166" s="3" t="e">
        <f>RANK(BD52,($F52,$K52,$P52,$U52,$Z52,$AE52,$AJ52,$AO52,$AT52,$AY52,$BD52,$BI52,$BN52,$BS52,$BX52,$CC52),1)</f>
        <v>#VALUE!</v>
      </c>
      <c r="BE166" s="3" t="e">
        <f>RANK(BE52,($G52,$L52,$Q52,$V52,$AA52,$AF52,$AK52,$AP52,$AU52,$AZ52,$BE52,$BJ52,$BO52,$BT52,$BY52,$CD52),1)</f>
        <v>#VALUE!</v>
      </c>
      <c r="BF166" s="3" t="e">
        <f>RANK(BF52,($H52,$M52,$R52,$W52,$AB52,$AG52,$AL52,$AQ52,$AV52,$BA52,$BF52,$BK52,$BP52,$BU52,$BZ52,$CE52),1)</f>
        <v>#VALUE!</v>
      </c>
      <c r="BG166" s="3" t="e">
        <f>RANK(BG52,($I52,$N52,$S52,$X52,$AC52,$AH52,$AM52,$AR52,$AW52,$BB52,$BG52,$BL52,$BQ52,$BV52,$CA52,$CF52),1)</f>
        <v>#VALUE!</v>
      </c>
      <c r="BH166" s="3" t="e">
        <f>RANK(BH52,($E52,$J52,$O52,$T52,$Y52,$AD52,$AI52,$AN52,$AS52,$AX52,$BC52,$BH52,$BM52,$BR52,$BW52,$CB52),0)</f>
        <v>#VALUE!</v>
      </c>
      <c r="BI166" s="3" t="e">
        <f>RANK(BI52,($F52,$K52,$P52,$U52,$Z52,$AE52,$AJ52,$AO52,$AT52,$AY52,$BD52,$BI52,$BN52,$BS52,$BX52,$CC52),1)</f>
        <v>#VALUE!</v>
      </c>
      <c r="BJ166" s="3" t="e">
        <f>RANK(BJ52,($G52,$L52,$Q52,$V52,$AA52,$AF52,$AK52,$AP52,$AU52,$AZ52,$BE52,$BJ52,$BO52,$BT52,$BY52,$CD52),1)</f>
        <v>#VALUE!</v>
      </c>
      <c r="BK166" s="3" t="e">
        <f>RANK(BK52,($H52,$M52,$R52,$W52,$AB52,$AG52,$AL52,$AQ52,$AV52,$BA52,$BF52,$BK52,$BP52,$BU52,$BZ52,$CE52),1)</f>
        <v>#VALUE!</v>
      </c>
      <c r="BL166" s="3" t="e">
        <f>RANK(BL52,($I52,$N52,$S52,$X52,$AC52,$AH52,$AM52,$AR52,$AW52,$BB52,$BG52,$BL52,$BQ52,$BV52,$CA52,$CF52),1)</f>
        <v>#VALUE!</v>
      </c>
      <c r="BM166" s="3" t="e">
        <f>RANK(BM52,($E52,$J52,$O52,$T52,$Y52,$AD52,$AI52,$AN52,$AS52,$AX52,$BC52,$BH52,$BM52,$BR52,$BW52,$CB52),0)</f>
        <v>#VALUE!</v>
      </c>
      <c r="BN166" s="3" t="e">
        <f>RANK(BN52,($F52,$K52,$P52,$U52,$Z52,$AE52,$AJ52,$AO52,$AT52,$AY52,$BD52,$BI52,$BN52,$BS52,$BX52,$CC52),1)</f>
        <v>#VALUE!</v>
      </c>
      <c r="BO166" s="3" t="e">
        <f>RANK(BO52,($G52,$L52,$Q52,$V52,$AA52,$AF52,$AK52,$AP52,$AU52,$AZ52,$BE52,$BJ52,$BO52,$BT52,$BY52,$CD52),1)</f>
        <v>#VALUE!</v>
      </c>
      <c r="BP166" s="3" t="e">
        <f>RANK(BP52,($H52,$M52,$R52,$W52,$AB52,$AG52,$AL52,$AQ52,$AV52,$BA52,$BF52,$BK52,$BP52,$BU52,$BZ52,$CE52),1)</f>
        <v>#VALUE!</v>
      </c>
      <c r="BQ166" s="3" t="e">
        <f>RANK(BQ52,($I52,$N52,$S52,$X52,$AC52,$AH52,$AM52,$AR52,$AW52,$BB52,$BG52,$BL52,$BQ52,$BV52,$CA52,$CF52),1)</f>
        <v>#VALUE!</v>
      </c>
      <c r="BR166" s="3" t="e">
        <f>RANK(BR52,($E52,$J52,$O52,$T52,$Y52,$AD52,$AI52,$AN52,$AS52,$AX52,$BC52,$BH52,$BM52,$BR52,$BW52,$CB52),0)</f>
        <v>#VALUE!</v>
      </c>
      <c r="BS166" s="3" t="e">
        <f>RANK(BS52,($F52,$K52,$P52,$U52,$Z52,$AE52,$AJ52,$AO52,$AT52,$AY52,$BD52,$BI52,$BN52,$BS52,$BX52,$CC52),1)</f>
        <v>#VALUE!</v>
      </c>
      <c r="BT166" s="3" t="e">
        <f>RANK(BT52,($G52,$L52,$Q52,$V52,$AA52,$AF52,$AK52,$AP52,$AU52,$AZ52,$BE52,$BJ52,$BO52,$BT52,$BY52,$CD52),1)</f>
        <v>#VALUE!</v>
      </c>
      <c r="BU166" s="3" t="e">
        <f>RANK(BU52,($H52,$M52,$R52,$W52,$AB52,$AG52,$AL52,$AQ52,$AV52,$BA52,$BF52,$BK52,$BP52,$BU52,$BZ52,$CE52),1)</f>
        <v>#VALUE!</v>
      </c>
      <c r="BV166" s="3" t="e">
        <f>RANK(BV52,($I52,$N52,$S52,$X52,$AC52,$AH52,$AM52,$AR52,$AW52,$BB52,$BG52,$BL52,$BQ52,$BV52,$CA52,$CF52),1)</f>
        <v>#VALUE!</v>
      </c>
      <c r="BW166" s="3" t="e">
        <f>RANK(BW52,($E52,$J52,$O52,$T52,$Y52,$AD52,$AI52,$AN52,$AS52,$AX52,$BC52,$BH52,$BM52,$BR52,$BW52,$CB52),0)</f>
        <v>#VALUE!</v>
      </c>
      <c r="BX166" s="3" t="e">
        <f>RANK(BX52,($F52,$K52,$P52,$U52,$Z52,$AE52,$AJ52,$AO52,$AT52,$AY52,$BD52,$BI52,$BN52,$BS52,$BX52,$CC52),1)</f>
        <v>#VALUE!</v>
      </c>
      <c r="BY166" s="3" t="e">
        <f>RANK(BY52,($G52,$L52,$Q52,$V52,$AA52,$AF52,$AK52,$AP52,$AU52,$AZ52,$BE52,$BJ52,$BO52,$BT52,$BY52,$CD52),1)</f>
        <v>#VALUE!</v>
      </c>
      <c r="BZ166" s="3" t="e">
        <f>RANK(BZ52,($H52,$M52,$R52,$W52,$AB52,$AG52,$AL52,$AQ52,$AV52,$BA52,$BF52,$BK52,$BP52,$BU52,$BZ52,$CE52),1)</f>
        <v>#VALUE!</v>
      </c>
      <c r="CA166" s="3" t="e">
        <f>RANK(CA52,($I52,$N52,$S52,$X52,$AC52,$AH52,$AM52,$AR52,$AW52,$BB52,$BG52,$BL52,$BQ52,$BV52,$CA52,$CF52),1)</f>
        <v>#VALUE!</v>
      </c>
      <c r="CB166" s="3" t="e">
        <f>RANK(CB52,($E52,$J52,$O52,$T52,$Y52,$AD52,$AI52,$AN52,$AS52,$AX52,$BC52,$BH52,$BM52,$BR52,$BW52,$CB52),0)</f>
        <v>#VALUE!</v>
      </c>
      <c r="CC166" s="3" t="e">
        <f>RANK(CC52,($F52,$K52,$P52,$U52,$Z52,$AE52,$AJ52,$AO52,$AT52,$AY52,$BD52,$BI52,$BN52,$BS52,$BX52,$CC52),1)</f>
        <v>#VALUE!</v>
      </c>
      <c r="CD166" s="3" t="e">
        <f>RANK(CD52,($G52,$L52,$Q52,$V52,$AA52,$AF52,$AK52,$AP52,$AU52,$AZ52,$BE52,$BJ52,$BO52,$BT52,$BY52,$CD52),1)</f>
        <v>#VALUE!</v>
      </c>
      <c r="CE166" s="3" t="e">
        <f>RANK(CE52,($H52,$M52,$R52,$W52,$AB52,$AG52,$AL52,$AQ52,$AV52,$BA52,$BF52,$BK52,$BP52,$BU52,$BZ52,$CE52),1)</f>
        <v>#VALUE!</v>
      </c>
      <c r="CF166" s="3" t="e">
        <f>RANK(CF52,($I52,$N52,$S52,$X52,$AC52,$AH52,$AM52,$AR52,$AW52,$BB52,$BG52,$BL52,$BQ52,$BV52,$CA52,$CF52),1)</f>
        <v>#VALUE!</v>
      </c>
      <c r="CG166" s="79"/>
      <c r="CH166" s="84"/>
      <c r="CM166" s="3"/>
    </row>
    <row r="167" spans="1:91" s="82" customFormat="1" ht="15.75" hidden="1" thickBot="1" x14ac:dyDescent="0.3">
      <c r="A167" s="3">
        <f t="shared" si="89"/>
        <v>50</v>
      </c>
      <c r="B167" s="3" t="str">
        <f t="shared" si="89"/>
        <v>Sipht</v>
      </c>
      <c r="C167" s="3">
        <f t="shared" si="89"/>
        <v>10</v>
      </c>
      <c r="D167" s="3"/>
      <c r="E167" s="3">
        <f>RANK(E53,($E53,$J53,$O53,$T53,$Y53,$AD53,$AI53,$AN53,$AS53,$AX53,$BC53,$BH53,$BM53,$BR53,$BW53,$CB53),0)</f>
        <v>1</v>
      </c>
      <c r="F167" s="3">
        <f>RANK(F53,($F53,$K53,$P53,$U53,$Z53,$AE53,$AJ53,$AO53,$AT53,$AY53,$BD53,$BI53,$BN53,$BS53,$BX53,$CC53),1)</f>
        <v>1</v>
      </c>
      <c r="G167" s="3">
        <f>RANK(G53,($G53,$L53,$Q53,$V53,$AA53,$AF53,$AK53,$AP53,$AU53,$AZ53,$BE53,$BJ53,$BO53,$BT53,$BY53,$CD53),1)</f>
        <v>1</v>
      </c>
      <c r="H167" s="3">
        <f>RANK(H53,($H53,$M53,$R53,$W53,$AB53,$AG53,$AL53,$AQ53,$AV53,$BA53,$BF53,$BK53,$BP53,$BU53,$BZ53,$CE53),1)</f>
        <v>1</v>
      </c>
      <c r="I167" s="3">
        <f>RANK(I53,($I53,$N53,$S53,$X53,$AC53,$AH53,$AM53,$AR53,$AW53,$BB53,$BG53,$BL53,$BQ53,$BV53,$CA53,$CF53),1)</f>
        <v>3</v>
      </c>
      <c r="J167" s="3">
        <f>RANK(J53,($E53,$J53,$O53,$T53,$Y53,$AD53,$AI53,$AN53,$AS53,$AX53,$BC53,$BH53,$BM53,$BR53,$BW53,$CB53),0)</f>
        <v>1</v>
      </c>
      <c r="K167" s="3">
        <f>RANK(K53,($F53,$K53,$P53,$U53,$Z53,$AE53,$AJ53,$AO53,$AT53,$AY53,$BD53,$BI53,$BN53,$BS53,$BX53,$CC53),1)</f>
        <v>1</v>
      </c>
      <c r="L167" s="3">
        <f>RANK(L53,($G53,$L53,$Q53,$V53,$AA53,$AF53,$AK53,$AP53,$AU53,$AZ53,$BE53,$BJ53,$BO53,$BT53,$BY53,$CD53),1)</f>
        <v>1</v>
      </c>
      <c r="M167" s="3">
        <f>RANK(M53,($H53,$M53,$R53,$W53,$AB53,$AG53,$AL53,$AQ53,$AV53,$BA53,$BF53,$BK53,$BP53,$BU53,$BZ53,$CE53),1)</f>
        <v>1</v>
      </c>
      <c r="N167" s="3">
        <f>RANK(N53,($I53,$N53,$S53,$X53,$AC53,$AH53,$AM53,$AR53,$AW53,$BB53,$BG53,$BL53,$BQ53,$BV53,$CA53,$CF53),1)</f>
        <v>6</v>
      </c>
      <c r="O167" s="3">
        <f>RANK(O53,($E53,$J53,$O53,$T53,$Y53,$AD53,$AI53,$AN53,$AS53,$AX53,$BC53,$BH53,$BM53,$BR53,$BW53,$CB53),0)</f>
        <v>1</v>
      </c>
      <c r="P167" s="3">
        <f>RANK(P53,($F53,$K53,$P53,$U53,$Z53,$AE53,$AJ53,$AO53,$AT53,$AY53,$BD53,$BI53,$BN53,$BS53,$BX53,$CC53),1)</f>
        <v>1</v>
      </c>
      <c r="Q167" s="3">
        <f>RANK(Q53,($G53,$L53,$Q53,$V53,$AA53,$AF53,$AK53,$AP53,$AU53,$AZ53,$BE53,$BJ53,$BO53,$BT53,$BY53,$CD53),1)</f>
        <v>1</v>
      </c>
      <c r="R167" s="3">
        <f>RANK(R53,($H53,$M53,$R53,$W53,$AB53,$AG53,$AL53,$AQ53,$AV53,$BA53,$BF53,$BK53,$BP53,$BU53,$BZ53,$CE53),1)</f>
        <v>1</v>
      </c>
      <c r="S167" s="3">
        <f>RANK(S53,($I53,$N53,$S53,$X53,$AC53,$AH53,$AM53,$AR53,$AW53,$BB53,$BG53,$BL53,$BQ53,$BV53,$CA53,$CF53),1)</f>
        <v>5</v>
      </c>
      <c r="T167" s="3">
        <f>RANK(T53,($E53,$J53,$O53,$T53,$Y53,$AD53,$AI53,$AN53,$AS53,$AX53,$BC53,$BH53,$BM53,$BR53,$BW53,$CB53),0)</f>
        <v>1</v>
      </c>
      <c r="U167" s="3">
        <f>RANK(U53,($F53,$K53,$P53,$U53,$Z53,$AE53,$AJ53,$AO53,$AT53,$AY53,$BD53,$BI53,$BN53,$BS53,$BX53,$CC53),1)</f>
        <v>1</v>
      </c>
      <c r="V167" s="3">
        <f>RANK(V53,($G53,$L53,$Q53,$V53,$AA53,$AF53,$AK53,$AP53,$AU53,$AZ53,$BE53,$BJ53,$BO53,$BT53,$BY53,$CD53),1)</f>
        <v>1</v>
      </c>
      <c r="W167" s="3">
        <f>RANK(W53,($H53,$M53,$R53,$W53,$AB53,$AG53,$AL53,$AQ53,$AV53,$BA53,$BF53,$BK53,$BP53,$BU53,$BZ53,$CE53),1)</f>
        <v>1</v>
      </c>
      <c r="X167" s="3">
        <f>RANK(X53,($I53,$N53,$S53,$X53,$AC53,$AH53,$AM53,$AR53,$AW53,$BB53,$BG53,$BL53,$BQ53,$BV53,$CA53,$CF53),1)</f>
        <v>2</v>
      </c>
      <c r="Y167" s="3">
        <f>RANK(Y53,($E53,$J53,$O53,$T53,$Y53,$AD53,$AI53,$AN53,$AS53,$AX53,$BC53,$BH53,$BM53,$BR53,$BW53,$CB53),0)</f>
        <v>1</v>
      </c>
      <c r="Z167" s="3">
        <f>RANK(Z53,($F53,$K53,$P53,$U53,$Z53,$AE53,$AJ53,$AO53,$AT53,$AY53,$BD53,$BI53,$BN53,$BS53,$BX53,$CC53),1)</f>
        <v>1</v>
      </c>
      <c r="AA167" s="3">
        <f>RANK(AA53,($G53,$L53,$Q53,$V53,$AA53,$AF53,$AK53,$AP53,$AU53,$AZ53,$BE53,$BJ53,$BO53,$BT53,$BY53,$CD53),1)</f>
        <v>1</v>
      </c>
      <c r="AB167" s="3">
        <f>RANK(AB53,($H53,$M53,$R53,$W53,$AB53,$AG53,$AL53,$AQ53,$AV53,$BA53,$BF53,$BK53,$BP53,$BU53,$BZ53,$CE53),1)</f>
        <v>1</v>
      </c>
      <c r="AC167" s="3">
        <f>RANK(AC53,($I53,$N53,$S53,$X53,$AC53,$AH53,$AM53,$AR53,$AW53,$BB53,$BG53,$BL53,$BQ53,$BV53,$CA53,$CF53),1)</f>
        <v>4</v>
      </c>
      <c r="AD167" s="3">
        <f>RANK(AD53,($E53,$J53,$O53,$T53,$Y53,$AD53,$AI53,$AN53,$AS53,$AX53,$BC53,$BH53,$BM53,$BR53,$BW53,$CB53),0)</f>
        <v>1</v>
      </c>
      <c r="AE167" s="3">
        <f>RANK(AE53,($F53,$K53,$P53,$U53,$Z53,$AE53,$AJ53,$AO53,$AT53,$AY53,$BD53,$BI53,$BN53,$BS53,$BX53,$CC53),1)</f>
        <v>1</v>
      </c>
      <c r="AF167" s="3">
        <f>RANK(AF53,($G53,$L53,$Q53,$V53,$AA53,$AF53,$AK53,$AP53,$AU53,$AZ53,$BE53,$BJ53,$BO53,$BT53,$BY53,$CD53),1)</f>
        <v>1</v>
      </c>
      <c r="AG167" s="3">
        <f>RANK(AG53,($H53,$M53,$R53,$W53,$AB53,$AG53,$AL53,$AQ53,$AV53,$BA53,$BF53,$BK53,$BP53,$BU53,$BZ53,$CE53),1)</f>
        <v>1</v>
      </c>
      <c r="AH167" s="3">
        <f>RANK(AH53,($I53,$N53,$S53,$X53,$AC53,$AH53,$AM53,$AR53,$AW53,$BB53,$BG53,$BL53,$BQ53,$BV53,$CA53,$CF53),1)</f>
        <v>1</v>
      </c>
      <c r="AI167" s="3" t="e">
        <f>RANK(AI53,($E53,$J53,$O53,$T53,$Y53,$AD53,$AI53,$AN53,$AS53,$AX53,$BC53,$BH53,$BM53,$BR53,$BW53,$CB53),0)</f>
        <v>#VALUE!</v>
      </c>
      <c r="AJ167" s="3" t="e">
        <f>RANK(AJ53,($F53,$K53,$P53,$U53,$Z53,$AE53,$AJ53,$AO53,$AT53,$AY53,$BD53,$BI53,$BN53,$BS53,$BX53,$CC53),1)</f>
        <v>#VALUE!</v>
      </c>
      <c r="AK167" s="3" t="e">
        <f>RANK(AK53,($G53,$L53,$Q53,$V53,$AA53,$AF53,$AK53,$AP53,$AU53,$AZ53,$BE53,$BJ53,$BO53,$BT53,$BY53,$CD53),1)</f>
        <v>#VALUE!</v>
      </c>
      <c r="AL167" s="3" t="e">
        <f>RANK(AL53,($H53,$M53,$R53,$W53,$AB53,$AG53,$AL53,$AQ53,$AV53,$BA53,$BF53,$BK53,$BP53,$BU53,$BZ53,$CE53),1)</f>
        <v>#VALUE!</v>
      </c>
      <c r="AM167" s="3" t="e">
        <f>RANK(AM53,($I53,$N53,$S53,$X53,$AC53,$AH53,$AM53,$AR53,$AW53,$BB53,$BG53,$BL53,$BQ53,$BV53,$CA53,$CF53),1)</f>
        <v>#VALUE!</v>
      </c>
      <c r="AN167" s="3" t="e">
        <f>RANK(AN53,($E53,$J53,$O53,$T53,$Y53,$AD53,$AI53,$AN53,$AS53,$AX53,$BC53,$BH53,$BM53,$BR53,$BW53,$CB53),0)</f>
        <v>#VALUE!</v>
      </c>
      <c r="AO167" s="3" t="e">
        <f>RANK(AO53,($F53,$K53,$P53,$U53,$Z53,$AE53,$AJ53,$AO53,$AT53,$AY53,$BD53,$BI53,$BN53,$BS53,$BX53,$CC53),1)</f>
        <v>#VALUE!</v>
      </c>
      <c r="AP167" s="3" t="e">
        <f>RANK(AP53,($G53,$L53,$Q53,$V53,$AA53,$AF53,$AK53,$AP53,$AU53,$AZ53,$BE53,$BJ53,$BO53,$BT53,$BY53,$CD53),1)</f>
        <v>#VALUE!</v>
      </c>
      <c r="AQ167" s="3" t="e">
        <f>RANK(AQ53,($H53,$M53,$R53,$W53,$AB53,$AG53,$AL53,$AQ53,$AV53,$BA53,$BF53,$BK53,$BP53,$BU53,$BZ53,$CE53),1)</f>
        <v>#VALUE!</v>
      </c>
      <c r="AR167" s="3" t="e">
        <f>RANK(AR53,($I53,$N53,$S53,$X53,$AC53,$AH53,$AM53,$AR53,$AW53,$BB53,$BG53,$BL53,$BQ53,$BV53,$CA53,$CF53),1)</f>
        <v>#VALUE!</v>
      </c>
      <c r="AS167" s="3" t="e">
        <f>RANK(AS53,($E53,$J53,$O53,$T53,$Y53,$AD53,$AI53,$AN53,$AS53,$AX53,$BC53,$BH53,$BM53,$BR53,$BW53,$CB53),0)</f>
        <v>#VALUE!</v>
      </c>
      <c r="AT167" s="3" t="e">
        <f>RANK(AT53,($F53,$K53,$P53,$U53,$Z53,$AE53,$AJ53,$AO53,$AT53,$AY53,$BD53,$BI53,$BN53,$BS53,$BX53,$CC53),1)</f>
        <v>#VALUE!</v>
      </c>
      <c r="AU167" s="3" t="e">
        <f>RANK(AU53,($G53,$L53,$Q53,$V53,$AA53,$AF53,$AK53,$AP53,$AU53,$AZ53,$BE53,$BJ53,$BO53,$BT53,$BY53,$CD53),1)</f>
        <v>#VALUE!</v>
      </c>
      <c r="AV167" s="3" t="e">
        <f>RANK(AV53,($H53,$M53,$R53,$W53,$AB53,$AG53,$AL53,$AQ53,$AV53,$BA53,$BF53,$BK53,$BP53,$BU53,$BZ53,$CE53),1)</f>
        <v>#VALUE!</v>
      </c>
      <c r="AW167" s="3" t="e">
        <f>RANK(AW53,($I53,$N53,$S53,$X53,$AC53,$AH53,$AM53,$AR53,$AW53,$BB53,$BG53,$BL53,$BQ53,$BV53,$CA53,$CF53),1)</f>
        <v>#VALUE!</v>
      </c>
      <c r="AX167" s="3" t="e">
        <f>RANK(AX53,($E53,$J53,$O53,$T53,$Y53,$AD53,$AI53,$AN53,$AS53,$AX53,$BC53,$BH53,$BM53,$BR53,$BW53,$CB53),0)</f>
        <v>#VALUE!</v>
      </c>
      <c r="AY167" s="3" t="e">
        <f>RANK(AY53,($F53,$K53,$P53,$U53,$Z53,$AE53,$AJ53,$AO53,$AT53,$AY53,$BD53,$BI53,$BN53,$BS53,$BX53,$CC53),1)</f>
        <v>#VALUE!</v>
      </c>
      <c r="AZ167" s="3" t="e">
        <f>RANK(AZ53,($G53,$L53,$Q53,$V53,$AA53,$AF53,$AK53,$AP53,$AU53,$AZ53,$BE53,$BJ53,$BO53,$BT53,$BY53,$CD53),1)</f>
        <v>#VALUE!</v>
      </c>
      <c r="BA167" s="3" t="e">
        <f>RANK(BA53,($H53,$M53,$R53,$W53,$AB53,$AG53,$AL53,$AQ53,$AV53,$BA53,$BF53,$BK53,$BP53,$BU53,$BZ53,$CE53),1)</f>
        <v>#VALUE!</v>
      </c>
      <c r="BB167" s="3" t="e">
        <f>RANK(BB53,($I53,$N53,$S53,$X53,$AC53,$AH53,$AM53,$AR53,$AW53,$BB53,$BG53,$BL53,$BQ53,$BV53,$CA53,$CF53),1)</f>
        <v>#VALUE!</v>
      </c>
      <c r="BC167" s="3" t="e">
        <f>RANK(BC53,($E53,$J53,$O53,$T53,$Y53,$AD53,$AI53,$AN53,$AS53,$AX53,$BC53,$BH53,$BM53,$BR53,$BW53,$CB53),0)</f>
        <v>#VALUE!</v>
      </c>
      <c r="BD167" s="3" t="e">
        <f>RANK(BD53,($F53,$K53,$P53,$U53,$Z53,$AE53,$AJ53,$AO53,$AT53,$AY53,$BD53,$BI53,$BN53,$BS53,$BX53,$CC53),1)</f>
        <v>#VALUE!</v>
      </c>
      <c r="BE167" s="3" t="e">
        <f>RANK(BE53,($G53,$L53,$Q53,$V53,$AA53,$AF53,$AK53,$AP53,$AU53,$AZ53,$BE53,$BJ53,$BO53,$BT53,$BY53,$CD53),1)</f>
        <v>#VALUE!</v>
      </c>
      <c r="BF167" s="3" t="e">
        <f>RANK(BF53,($H53,$M53,$R53,$W53,$AB53,$AG53,$AL53,$AQ53,$AV53,$BA53,$BF53,$BK53,$BP53,$BU53,$BZ53,$CE53),1)</f>
        <v>#VALUE!</v>
      </c>
      <c r="BG167" s="3" t="e">
        <f>RANK(BG53,($I53,$N53,$S53,$X53,$AC53,$AH53,$AM53,$AR53,$AW53,$BB53,$BG53,$BL53,$BQ53,$BV53,$CA53,$CF53),1)</f>
        <v>#VALUE!</v>
      </c>
      <c r="BH167" s="3" t="e">
        <f>RANK(BH53,($E53,$J53,$O53,$T53,$Y53,$AD53,$AI53,$AN53,$AS53,$AX53,$BC53,$BH53,$BM53,$BR53,$BW53,$CB53),0)</f>
        <v>#VALUE!</v>
      </c>
      <c r="BI167" s="3" t="e">
        <f>RANK(BI53,($F53,$K53,$P53,$U53,$Z53,$AE53,$AJ53,$AO53,$AT53,$AY53,$BD53,$BI53,$BN53,$BS53,$BX53,$CC53),1)</f>
        <v>#VALUE!</v>
      </c>
      <c r="BJ167" s="3" t="e">
        <f>RANK(BJ53,($G53,$L53,$Q53,$V53,$AA53,$AF53,$AK53,$AP53,$AU53,$AZ53,$BE53,$BJ53,$BO53,$BT53,$BY53,$CD53),1)</f>
        <v>#VALUE!</v>
      </c>
      <c r="BK167" s="3" t="e">
        <f>RANK(BK53,($H53,$M53,$R53,$W53,$AB53,$AG53,$AL53,$AQ53,$AV53,$BA53,$BF53,$BK53,$BP53,$BU53,$BZ53,$CE53),1)</f>
        <v>#VALUE!</v>
      </c>
      <c r="BL167" s="3" t="e">
        <f>RANK(BL53,($I53,$N53,$S53,$X53,$AC53,$AH53,$AM53,$AR53,$AW53,$BB53,$BG53,$BL53,$BQ53,$BV53,$CA53,$CF53),1)</f>
        <v>#VALUE!</v>
      </c>
      <c r="BM167" s="3" t="e">
        <f>RANK(BM53,($E53,$J53,$O53,$T53,$Y53,$AD53,$AI53,$AN53,$AS53,$AX53,$BC53,$BH53,$BM53,$BR53,$BW53,$CB53),0)</f>
        <v>#VALUE!</v>
      </c>
      <c r="BN167" s="3" t="e">
        <f>RANK(BN53,($F53,$K53,$P53,$U53,$Z53,$AE53,$AJ53,$AO53,$AT53,$AY53,$BD53,$BI53,$BN53,$BS53,$BX53,$CC53),1)</f>
        <v>#VALUE!</v>
      </c>
      <c r="BO167" s="3" t="e">
        <f>RANK(BO53,($G53,$L53,$Q53,$V53,$AA53,$AF53,$AK53,$AP53,$AU53,$AZ53,$BE53,$BJ53,$BO53,$BT53,$BY53,$CD53),1)</f>
        <v>#VALUE!</v>
      </c>
      <c r="BP167" s="3" t="e">
        <f>RANK(BP53,($H53,$M53,$R53,$W53,$AB53,$AG53,$AL53,$AQ53,$AV53,$BA53,$BF53,$BK53,$BP53,$BU53,$BZ53,$CE53),1)</f>
        <v>#VALUE!</v>
      </c>
      <c r="BQ167" s="3" t="e">
        <f>RANK(BQ53,($I53,$N53,$S53,$X53,$AC53,$AH53,$AM53,$AR53,$AW53,$BB53,$BG53,$BL53,$BQ53,$BV53,$CA53,$CF53),1)</f>
        <v>#VALUE!</v>
      </c>
      <c r="BR167" s="3" t="e">
        <f>RANK(BR53,($E53,$J53,$O53,$T53,$Y53,$AD53,$AI53,$AN53,$AS53,$AX53,$BC53,$BH53,$BM53,$BR53,$BW53,$CB53),0)</f>
        <v>#VALUE!</v>
      </c>
      <c r="BS167" s="3" t="e">
        <f>RANK(BS53,($F53,$K53,$P53,$U53,$Z53,$AE53,$AJ53,$AO53,$AT53,$AY53,$BD53,$BI53,$BN53,$BS53,$BX53,$CC53),1)</f>
        <v>#VALUE!</v>
      </c>
      <c r="BT167" s="3" t="e">
        <f>RANK(BT53,($G53,$L53,$Q53,$V53,$AA53,$AF53,$AK53,$AP53,$AU53,$AZ53,$BE53,$BJ53,$BO53,$BT53,$BY53,$CD53),1)</f>
        <v>#VALUE!</v>
      </c>
      <c r="BU167" s="3" t="e">
        <f>RANK(BU53,($H53,$M53,$R53,$W53,$AB53,$AG53,$AL53,$AQ53,$AV53,$BA53,$BF53,$BK53,$BP53,$BU53,$BZ53,$CE53),1)</f>
        <v>#VALUE!</v>
      </c>
      <c r="BV167" s="3" t="e">
        <f>RANK(BV53,($I53,$N53,$S53,$X53,$AC53,$AH53,$AM53,$AR53,$AW53,$BB53,$BG53,$BL53,$BQ53,$BV53,$CA53,$CF53),1)</f>
        <v>#VALUE!</v>
      </c>
      <c r="BW167" s="3" t="e">
        <f>RANK(BW53,($E53,$J53,$O53,$T53,$Y53,$AD53,$AI53,$AN53,$AS53,$AX53,$BC53,$BH53,$BM53,$BR53,$BW53,$CB53),0)</f>
        <v>#VALUE!</v>
      </c>
      <c r="BX167" s="3" t="e">
        <f>RANK(BX53,($F53,$K53,$P53,$U53,$Z53,$AE53,$AJ53,$AO53,$AT53,$AY53,$BD53,$BI53,$BN53,$BS53,$BX53,$CC53),1)</f>
        <v>#VALUE!</v>
      </c>
      <c r="BY167" s="3" t="e">
        <f>RANK(BY53,($G53,$L53,$Q53,$V53,$AA53,$AF53,$AK53,$AP53,$AU53,$AZ53,$BE53,$BJ53,$BO53,$BT53,$BY53,$CD53),1)</f>
        <v>#VALUE!</v>
      </c>
      <c r="BZ167" s="3" t="e">
        <f>RANK(BZ53,($H53,$M53,$R53,$W53,$AB53,$AG53,$AL53,$AQ53,$AV53,$BA53,$BF53,$BK53,$BP53,$BU53,$BZ53,$CE53),1)</f>
        <v>#VALUE!</v>
      </c>
      <c r="CA167" s="3" t="e">
        <f>RANK(CA53,($I53,$N53,$S53,$X53,$AC53,$AH53,$AM53,$AR53,$AW53,$BB53,$BG53,$BL53,$BQ53,$BV53,$CA53,$CF53),1)</f>
        <v>#VALUE!</v>
      </c>
      <c r="CB167" s="3" t="e">
        <f>RANK(CB53,($E53,$J53,$O53,$T53,$Y53,$AD53,$AI53,$AN53,$AS53,$AX53,$BC53,$BH53,$BM53,$BR53,$BW53,$CB53),0)</f>
        <v>#VALUE!</v>
      </c>
      <c r="CC167" s="3" t="e">
        <f>RANK(CC53,($F53,$K53,$P53,$U53,$Z53,$AE53,$AJ53,$AO53,$AT53,$AY53,$BD53,$BI53,$BN53,$BS53,$BX53,$CC53),1)</f>
        <v>#VALUE!</v>
      </c>
      <c r="CD167" s="3" t="e">
        <f>RANK(CD53,($G53,$L53,$Q53,$V53,$AA53,$AF53,$AK53,$AP53,$AU53,$AZ53,$BE53,$BJ53,$BO53,$BT53,$BY53,$CD53),1)</f>
        <v>#VALUE!</v>
      </c>
      <c r="CE167" s="3" t="e">
        <f>RANK(CE53,($H53,$M53,$R53,$W53,$AB53,$AG53,$AL53,$AQ53,$AV53,$BA53,$BF53,$BK53,$BP53,$BU53,$BZ53,$CE53),1)</f>
        <v>#VALUE!</v>
      </c>
      <c r="CF167" s="3" t="e">
        <f>RANK(CF53,($I53,$N53,$S53,$X53,$AC53,$AH53,$AM53,$AR53,$AW53,$BB53,$BG53,$BL53,$BQ53,$BV53,$CA53,$CF53),1)</f>
        <v>#VALUE!</v>
      </c>
      <c r="CG167" s="79"/>
      <c r="CH167" s="84"/>
      <c r="CM167" s="3"/>
    </row>
    <row r="168" spans="1:91" s="82" customFormat="1" ht="15.75" thickBot="1" x14ac:dyDescent="0.3">
      <c r="A168" s="3"/>
      <c r="B168" s="3"/>
      <c r="C168" s="3"/>
      <c r="D168" s="3"/>
      <c r="E168" s="79"/>
      <c r="F168" s="79"/>
      <c r="G168" s="157"/>
      <c r="H168" s="79"/>
      <c r="I168" s="79"/>
      <c r="J168" s="79"/>
      <c r="K168" s="79"/>
      <c r="L168" s="157"/>
      <c r="M168" s="79"/>
      <c r="N168" s="79"/>
      <c r="O168" s="79"/>
      <c r="P168" s="79"/>
      <c r="Q168" s="157"/>
      <c r="R168" s="79"/>
      <c r="S168" s="79"/>
      <c r="T168" s="79"/>
      <c r="U168" s="79"/>
      <c r="V168" s="157"/>
      <c r="W168" s="79"/>
      <c r="X168" s="79"/>
      <c r="Z168" s="79"/>
      <c r="AA168" s="156"/>
      <c r="AB168" s="79"/>
      <c r="AE168" s="79"/>
      <c r="AG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  <c r="CG168" s="79"/>
      <c r="CH168" s="84"/>
      <c r="CI168" s="111"/>
      <c r="CM168" s="3"/>
    </row>
    <row r="169" spans="1:91" s="82" customFormat="1" x14ac:dyDescent="0.25">
      <c r="A169" s="3"/>
      <c r="B169" s="3"/>
      <c r="C169" s="3"/>
      <c r="D169" s="3"/>
      <c r="E169" s="79"/>
      <c r="F169" s="79"/>
      <c r="G169" s="157"/>
      <c r="H169" s="79"/>
      <c r="I169" s="79"/>
      <c r="J169" s="79"/>
      <c r="K169" s="79"/>
      <c r="L169" s="157"/>
      <c r="M169" s="79"/>
      <c r="N169" s="79"/>
      <c r="O169" s="79"/>
      <c r="P169" s="79"/>
      <c r="Q169" s="157"/>
      <c r="R169" s="79"/>
      <c r="S169" s="79"/>
      <c r="T169" s="79"/>
      <c r="U169" s="79"/>
      <c r="V169" s="157"/>
      <c r="W169" s="79"/>
      <c r="X169" s="79"/>
      <c r="Z169" s="79"/>
      <c r="AA169" s="156"/>
      <c r="AB169" s="79"/>
      <c r="AE169" s="79"/>
      <c r="AG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  <c r="CG169" s="79"/>
      <c r="CH169" s="84"/>
      <c r="CM169" s="3"/>
    </row>
    <row r="170" spans="1:91" s="82" customFormat="1" x14ac:dyDescent="0.25">
      <c r="A170" s="3"/>
      <c r="B170" s="3"/>
      <c r="C170" s="3"/>
      <c r="D170" s="3"/>
      <c r="E170" s="79"/>
      <c r="F170" s="79"/>
      <c r="G170" s="157"/>
      <c r="H170" s="79"/>
      <c r="I170" s="79"/>
      <c r="J170" s="79"/>
      <c r="K170" s="79"/>
      <c r="L170" s="157"/>
      <c r="M170" s="79"/>
      <c r="N170" s="79"/>
      <c r="O170" s="79"/>
      <c r="P170" s="79"/>
      <c r="Q170" s="157"/>
      <c r="R170" s="79"/>
      <c r="S170" s="79"/>
      <c r="T170" s="79"/>
      <c r="U170" s="79"/>
      <c r="V170" s="157"/>
      <c r="W170" s="79"/>
      <c r="X170" s="79"/>
      <c r="Z170" s="79"/>
      <c r="AA170" s="156"/>
      <c r="AB170" s="79"/>
      <c r="AE170" s="79"/>
      <c r="AG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  <c r="CG170" s="79"/>
      <c r="CH170" s="84"/>
      <c r="CM170" s="3"/>
    </row>
    <row r="171" spans="1:91" s="82" customFormat="1" x14ac:dyDescent="0.25">
      <c r="A171" s="3"/>
      <c r="B171" s="3"/>
      <c r="C171" s="3"/>
      <c r="D171" s="3"/>
      <c r="E171" s="79"/>
      <c r="F171" s="79"/>
      <c r="G171" s="157"/>
      <c r="H171" s="79"/>
      <c r="I171" s="79"/>
      <c r="J171" s="79"/>
      <c r="K171" s="79"/>
      <c r="L171" s="157"/>
      <c r="M171" s="79"/>
      <c r="N171" s="79"/>
      <c r="O171" s="79"/>
      <c r="P171" s="79"/>
      <c r="Q171" s="157"/>
      <c r="R171" s="79"/>
      <c r="S171" s="79"/>
      <c r="T171" s="79"/>
      <c r="U171" s="79"/>
      <c r="V171" s="157"/>
      <c r="W171" s="79"/>
      <c r="X171" s="79"/>
      <c r="Z171" s="79"/>
      <c r="AA171" s="156"/>
      <c r="AB171" s="79"/>
      <c r="AE171" s="79"/>
      <c r="AG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  <c r="CG171" s="79"/>
      <c r="CH171" s="84"/>
      <c r="CM171" s="3"/>
    </row>
    <row r="172" spans="1:91" s="82" customFormat="1" x14ac:dyDescent="0.25">
      <c r="A172" s="3"/>
      <c r="B172" s="3"/>
      <c r="C172" s="3"/>
      <c r="D172" s="3"/>
      <c r="E172" s="79"/>
      <c r="F172" s="79"/>
      <c r="G172" s="157"/>
      <c r="H172" s="79"/>
      <c r="I172" s="79"/>
      <c r="J172" s="79"/>
      <c r="K172" s="79"/>
      <c r="L172" s="157"/>
      <c r="M172" s="79"/>
      <c r="N172" s="79"/>
      <c r="O172" s="79"/>
      <c r="P172" s="79"/>
      <c r="Q172" s="157"/>
      <c r="R172" s="79"/>
      <c r="S172" s="79"/>
      <c r="T172" s="79"/>
      <c r="U172" s="79"/>
      <c r="V172" s="157"/>
      <c r="W172" s="79"/>
      <c r="X172" s="79"/>
      <c r="Z172" s="79"/>
      <c r="AA172" s="156"/>
      <c r="AB172" s="79"/>
      <c r="AE172" s="79"/>
      <c r="AG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  <c r="CG172" s="79"/>
      <c r="CH172" s="84"/>
      <c r="CM172" s="3"/>
    </row>
    <row r="173" spans="1:91" s="82" customFormat="1" x14ac:dyDescent="0.25">
      <c r="A173" s="3"/>
      <c r="B173" s="3"/>
      <c r="C173" s="3"/>
      <c r="D173" s="3"/>
      <c r="E173" s="79"/>
      <c r="F173" s="79"/>
      <c r="G173" s="157"/>
      <c r="H173" s="79"/>
      <c r="I173" s="79"/>
      <c r="J173" s="79"/>
      <c r="K173" s="79"/>
      <c r="L173" s="157"/>
      <c r="M173" s="79"/>
      <c r="N173" s="79"/>
      <c r="O173" s="79"/>
      <c r="P173" s="79"/>
      <c r="Q173" s="157"/>
      <c r="R173" s="79"/>
      <c r="S173" s="79"/>
      <c r="T173" s="79"/>
      <c r="U173" s="79"/>
      <c r="V173" s="157"/>
      <c r="W173" s="79"/>
      <c r="X173" s="79"/>
      <c r="Z173" s="79"/>
      <c r="AA173" s="156"/>
      <c r="AB173" s="79"/>
      <c r="AE173" s="79"/>
      <c r="AG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  <c r="CG173" s="79"/>
      <c r="CH173" s="84"/>
      <c r="CM173" s="3"/>
    </row>
    <row r="174" spans="1:91" s="82" customFormat="1" x14ac:dyDescent="0.25">
      <c r="A174" s="3"/>
      <c r="B174" s="3"/>
      <c r="C174" s="3"/>
      <c r="D174" s="3"/>
      <c r="E174" s="79"/>
      <c r="F174" s="79"/>
      <c r="G174" s="157"/>
      <c r="H174" s="79"/>
      <c r="I174" s="79"/>
      <c r="J174" s="79"/>
      <c r="K174" s="79"/>
      <c r="L174" s="157"/>
      <c r="M174" s="79"/>
      <c r="N174" s="79"/>
      <c r="O174" s="79"/>
      <c r="P174" s="79"/>
      <c r="Q174" s="157"/>
      <c r="R174" s="79"/>
      <c r="S174" s="79"/>
      <c r="T174" s="79"/>
      <c r="U174" s="79"/>
      <c r="V174" s="157"/>
      <c r="W174" s="79"/>
      <c r="X174" s="79"/>
      <c r="Z174" s="79"/>
      <c r="AA174" s="156"/>
      <c r="AB174" s="79"/>
      <c r="AE174" s="79"/>
      <c r="AG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  <c r="CG174" s="79"/>
      <c r="CH174" s="84"/>
      <c r="CM174" s="3"/>
    </row>
    <row r="175" spans="1:91" s="82" customFormat="1" x14ac:dyDescent="0.25">
      <c r="A175" s="3"/>
      <c r="B175" s="3"/>
      <c r="C175" s="3"/>
      <c r="D175" s="3"/>
      <c r="E175" s="79"/>
      <c r="F175" s="79"/>
      <c r="G175" s="157"/>
      <c r="H175" s="79"/>
      <c r="I175" s="79"/>
      <c r="J175" s="79"/>
      <c r="K175" s="79"/>
      <c r="L175" s="157"/>
      <c r="M175" s="79"/>
      <c r="N175" s="79"/>
      <c r="O175" s="79"/>
      <c r="P175" s="79"/>
      <c r="Q175" s="157"/>
      <c r="R175" s="79"/>
      <c r="S175" s="79"/>
      <c r="T175" s="79"/>
      <c r="U175" s="79"/>
      <c r="V175" s="157"/>
      <c r="W175" s="79"/>
      <c r="X175" s="79"/>
      <c r="Z175" s="79"/>
      <c r="AA175" s="156"/>
      <c r="AB175" s="79"/>
      <c r="AE175" s="79"/>
      <c r="AG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  <c r="CG175" s="79"/>
      <c r="CH175" s="84"/>
      <c r="CM175" s="3"/>
    </row>
    <row r="176" spans="1:91" s="82" customFormat="1" x14ac:dyDescent="0.25">
      <c r="A176" s="3"/>
      <c r="B176" s="3"/>
      <c r="C176" s="3"/>
      <c r="D176" s="3"/>
      <c r="E176" s="79"/>
      <c r="F176" s="79"/>
      <c r="G176" s="157"/>
      <c r="H176" s="79"/>
      <c r="I176" s="79"/>
      <c r="J176" s="79"/>
      <c r="K176" s="79"/>
      <c r="L176" s="157"/>
      <c r="M176" s="79"/>
      <c r="N176" s="79"/>
      <c r="O176" s="79"/>
      <c r="P176" s="79"/>
      <c r="Q176" s="157"/>
      <c r="R176" s="79"/>
      <c r="S176" s="79"/>
      <c r="T176" s="79"/>
      <c r="U176" s="79"/>
      <c r="V176" s="157"/>
      <c r="W176" s="79"/>
      <c r="X176" s="79"/>
      <c r="Z176" s="79"/>
      <c r="AA176" s="156"/>
      <c r="AB176" s="79"/>
      <c r="AE176" s="79"/>
      <c r="AG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  <c r="CG176" s="79"/>
      <c r="CH176" s="84"/>
      <c r="CM176" s="3"/>
    </row>
    <row r="177" spans="1:91" s="82" customFormat="1" x14ac:dyDescent="0.25">
      <c r="A177" s="3"/>
      <c r="B177" s="3"/>
      <c r="C177" s="3"/>
      <c r="D177" s="3"/>
      <c r="E177" s="79"/>
      <c r="F177" s="79"/>
      <c r="G177" s="157"/>
      <c r="H177" s="79"/>
      <c r="I177" s="79"/>
      <c r="J177" s="79"/>
      <c r="K177" s="79"/>
      <c r="L177" s="157"/>
      <c r="M177" s="79"/>
      <c r="N177" s="79"/>
      <c r="O177" s="79"/>
      <c r="P177" s="79"/>
      <c r="Q177" s="157"/>
      <c r="R177" s="79"/>
      <c r="S177" s="79"/>
      <c r="T177" s="79"/>
      <c r="U177" s="79"/>
      <c r="V177" s="157"/>
      <c r="W177" s="79"/>
      <c r="X177" s="79"/>
      <c r="Z177" s="79"/>
      <c r="AA177" s="156"/>
      <c r="AB177" s="79"/>
      <c r="AE177" s="79"/>
      <c r="AG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  <c r="CG177" s="79"/>
      <c r="CH177" s="84"/>
      <c r="CM177" s="3"/>
    </row>
    <row r="178" spans="1:91" s="82" customFormat="1" x14ac:dyDescent="0.25">
      <c r="A178" s="3"/>
      <c r="B178" s="3"/>
      <c r="C178" s="3"/>
      <c r="D178" s="3"/>
      <c r="E178" s="79"/>
      <c r="F178" s="79"/>
      <c r="G178" s="157"/>
      <c r="H178" s="79"/>
      <c r="I178" s="79"/>
      <c r="J178" s="79"/>
      <c r="K178" s="79"/>
      <c r="L178" s="157"/>
      <c r="M178" s="79"/>
      <c r="N178" s="79"/>
      <c r="O178" s="79"/>
      <c r="P178" s="79"/>
      <c r="Q178" s="157"/>
      <c r="R178" s="79"/>
      <c r="S178" s="79"/>
      <c r="T178" s="79"/>
      <c r="U178" s="79"/>
      <c r="V178" s="157"/>
      <c r="W178" s="79"/>
      <c r="X178" s="79"/>
      <c r="Z178" s="79"/>
      <c r="AA178" s="156"/>
      <c r="AB178" s="79"/>
      <c r="AE178" s="79"/>
      <c r="AG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  <c r="CG178" s="79"/>
      <c r="CH178" s="84"/>
      <c r="CM178" s="3"/>
    </row>
    <row r="179" spans="1:91" s="82" customFormat="1" x14ac:dyDescent="0.25">
      <c r="A179" s="3"/>
      <c r="B179" s="3"/>
      <c r="C179" s="3"/>
      <c r="D179" s="3"/>
      <c r="E179" s="79"/>
      <c r="F179" s="79"/>
      <c r="G179" s="157"/>
      <c r="H179" s="79"/>
      <c r="I179" s="79"/>
      <c r="J179" s="79"/>
      <c r="K179" s="79"/>
      <c r="L179" s="157"/>
      <c r="M179" s="79"/>
      <c r="N179" s="79"/>
      <c r="O179" s="79"/>
      <c r="P179" s="79"/>
      <c r="Q179" s="157"/>
      <c r="R179" s="79"/>
      <c r="S179" s="79"/>
      <c r="T179" s="79"/>
      <c r="U179" s="79"/>
      <c r="V179" s="157"/>
      <c r="W179" s="79"/>
      <c r="X179" s="79"/>
      <c r="Z179" s="79"/>
      <c r="AA179" s="156"/>
      <c r="AB179" s="79"/>
      <c r="AE179" s="79"/>
      <c r="AG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  <c r="CG179" s="79"/>
      <c r="CH179" s="84"/>
      <c r="CM179" s="3"/>
    </row>
    <row r="180" spans="1:91" s="82" customFormat="1" x14ac:dyDescent="0.25">
      <c r="A180" s="3"/>
      <c r="B180" s="3"/>
      <c r="C180" s="3"/>
      <c r="D180" s="3"/>
      <c r="E180" s="79"/>
      <c r="F180" s="79"/>
      <c r="G180" s="157"/>
      <c r="H180" s="79"/>
      <c r="I180" s="79"/>
      <c r="J180" s="79"/>
      <c r="K180" s="79"/>
      <c r="L180" s="157"/>
      <c r="M180" s="79"/>
      <c r="N180" s="79"/>
      <c r="O180" s="79"/>
      <c r="P180" s="79"/>
      <c r="Q180" s="157"/>
      <c r="R180" s="79"/>
      <c r="S180" s="79"/>
      <c r="T180" s="79"/>
      <c r="U180" s="79"/>
      <c r="V180" s="157"/>
      <c r="W180" s="79"/>
      <c r="X180" s="79"/>
      <c r="Z180" s="79"/>
      <c r="AA180" s="156"/>
      <c r="AB180" s="79"/>
      <c r="AE180" s="79"/>
      <c r="AG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  <c r="CG180" s="79"/>
      <c r="CH180" s="84"/>
      <c r="CM180" s="3"/>
    </row>
    <row r="181" spans="1:91" s="82" customFormat="1" x14ac:dyDescent="0.25">
      <c r="A181" s="3"/>
      <c r="B181" s="3"/>
      <c r="C181" s="3"/>
      <c r="D181" s="3"/>
      <c r="E181" s="79"/>
      <c r="F181" s="79"/>
      <c r="G181" s="157"/>
      <c r="H181" s="79"/>
      <c r="I181" s="79"/>
      <c r="J181" s="79"/>
      <c r="K181" s="79"/>
      <c r="L181" s="157"/>
      <c r="M181" s="79"/>
      <c r="N181" s="79"/>
      <c r="O181" s="79"/>
      <c r="P181" s="79"/>
      <c r="Q181" s="157"/>
      <c r="R181" s="79"/>
      <c r="S181" s="79"/>
      <c r="T181" s="79"/>
      <c r="U181" s="79"/>
      <c r="V181" s="157"/>
      <c r="W181" s="79"/>
      <c r="X181" s="79"/>
      <c r="Z181" s="79"/>
      <c r="AA181" s="156"/>
      <c r="AB181" s="79"/>
      <c r="AE181" s="79"/>
      <c r="AG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  <c r="CG181" s="79"/>
      <c r="CH181" s="84"/>
      <c r="CM181" s="3"/>
    </row>
    <row r="182" spans="1:91" s="82" customFormat="1" x14ac:dyDescent="0.25">
      <c r="A182" s="3"/>
      <c r="B182" s="3"/>
      <c r="C182" s="3"/>
      <c r="D182" s="3"/>
      <c r="E182" s="79"/>
      <c r="F182" s="79"/>
      <c r="G182" s="157"/>
      <c r="H182" s="79"/>
      <c r="I182" s="79"/>
      <c r="J182" s="79"/>
      <c r="K182" s="79"/>
      <c r="L182" s="157"/>
      <c r="M182" s="79"/>
      <c r="N182" s="79"/>
      <c r="O182" s="79"/>
      <c r="P182" s="79"/>
      <c r="Q182" s="157"/>
      <c r="R182" s="79"/>
      <c r="S182" s="79"/>
      <c r="T182" s="79"/>
      <c r="U182" s="79"/>
      <c r="V182" s="157"/>
      <c r="W182" s="79"/>
      <c r="X182" s="79"/>
      <c r="Z182" s="79"/>
      <c r="AA182" s="156"/>
      <c r="AB182" s="79"/>
      <c r="AE182" s="79"/>
      <c r="AG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84"/>
      <c r="CM182" s="3"/>
    </row>
    <row r="183" spans="1:91" s="82" customFormat="1" x14ac:dyDescent="0.25">
      <c r="A183" s="3"/>
      <c r="B183" s="3"/>
      <c r="C183" s="3"/>
      <c r="D183" s="3"/>
      <c r="E183" s="79"/>
      <c r="F183" s="79"/>
      <c r="G183" s="157"/>
      <c r="H183" s="79"/>
      <c r="I183" s="79"/>
      <c r="J183" s="79"/>
      <c r="K183" s="79"/>
      <c r="L183" s="157"/>
      <c r="M183" s="79"/>
      <c r="N183" s="79"/>
      <c r="O183" s="79"/>
      <c r="P183" s="79"/>
      <c r="Q183" s="157"/>
      <c r="R183" s="79"/>
      <c r="S183" s="79"/>
      <c r="T183" s="79"/>
      <c r="U183" s="79"/>
      <c r="V183" s="157"/>
      <c r="W183" s="79"/>
      <c r="X183" s="79"/>
      <c r="Z183" s="79"/>
      <c r="AA183" s="156"/>
      <c r="AB183" s="79"/>
      <c r="AE183" s="79"/>
      <c r="AG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  <c r="CG183" s="79"/>
      <c r="CH183" s="84"/>
      <c r="CM183" s="3"/>
    </row>
    <row r="184" spans="1:91" s="82" customFormat="1" x14ac:dyDescent="0.25">
      <c r="A184" s="3"/>
      <c r="B184" s="3"/>
      <c r="C184" s="3"/>
      <c r="D184" s="3"/>
      <c r="E184" s="79"/>
      <c r="F184" s="79"/>
      <c r="G184" s="157"/>
      <c r="H184" s="79"/>
      <c r="I184" s="79"/>
      <c r="J184" s="79"/>
      <c r="K184" s="79"/>
      <c r="L184" s="157"/>
      <c r="M184" s="79"/>
      <c r="N184" s="79"/>
      <c r="O184" s="79"/>
      <c r="P184" s="79"/>
      <c r="Q184" s="157"/>
      <c r="R184" s="79"/>
      <c r="S184" s="79"/>
      <c r="T184" s="79"/>
      <c r="U184" s="79"/>
      <c r="V184" s="157"/>
      <c r="W184" s="79"/>
      <c r="X184" s="79"/>
      <c r="Z184" s="79"/>
      <c r="AA184" s="156"/>
      <c r="AB184" s="79"/>
      <c r="AE184" s="79"/>
      <c r="AG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84"/>
      <c r="CM184" s="3"/>
    </row>
    <row r="185" spans="1:91" s="82" customFormat="1" x14ac:dyDescent="0.25">
      <c r="A185" s="3"/>
      <c r="B185" s="3"/>
      <c r="C185" s="3"/>
      <c r="D185" s="3"/>
      <c r="E185" s="79"/>
      <c r="F185" s="79"/>
      <c r="G185" s="157"/>
      <c r="H185" s="79"/>
      <c r="I185" s="79"/>
      <c r="J185" s="79"/>
      <c r="K185" s="79"/>
      <c r="L185" s="157"/>
      <c r="M185" s="79"/>
      <c r="N185" s="79"/>
      <c r="O185" s="79"/>
      <c r="P185" s="79"/>
      <c r="Q185" s="157"/>
      <c r="R185" s="79"/>
      <c r="S185" s="79"/>
      <c r="T185" s="79"/>
      <c r="U185" s="79"/>
      <c r="V185" s="157"/>
      <c r="W185" s="79"/>
      <c r="X185" s="79"/>
      <c r="Z185" s="79"/>
      <c r="AA185" s="156"/>
      <c r="AB185" s="79"/>
      <c r="AE185" s="79"/>
      <c r="AG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  <c r="CG185" s="79"/>
      <c r="CH185" s="84"/>
      <c r="CM185" s="3"/>
    </row>
    <row r="186" spans="1:91" s="82" customFormat="1" x14ac:dyDescent="0.25">
      <c r="A186" s="3"/>
      <c r="B186" s="3"/>
      <c r="C186" s="3"/>
      <c r="D186" s="3"/>
      <c r="E186" s="79"/>
      <c r="F186" s="79"/>
      <c r="G186" s="157"/>
      <c r="H186" s="79"/>
      <c r="I186" s="79"/>
      <c r="J186" s="79"/>
      <c r="K186" s="79"/>
      <c r="L186" s="157"/>
      <c r="M186" s="79"/>
      <c r="N186" s="79"/>
      <c r="O186" s="79"/>
      <c r="P186" s="79"/>
      <c r="Q186" s="157"/>
      <c r="R186" s="79"/>
      <c r="S186" s="79"/>
      <c r="T186" s="79"/>
      <c r="U186" s="79"/>
      <c r="V186" s="157"/>
      <c r="W186" s="79"/>
      <c r="X186" s="79"/>
      <c r="Z186" s="79"/>
      <c r="AA186" s="156"/>
      <c r="AB186" s="79"/>
      <c r="AE186" s="79"/>
      <c r="AG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  <c r="CG186" s="79"/>
      <c r="CH186" s="84"/>
      <c r="CM186" s="3"/>
    </row>
    <row r="187" spans="1:91" s="82" customFormat="1" x14ac:dyDescent="0.25">
      <c r="A187" s="3"/>
      <c r="B187" s="3"/>
      <c r="C187" s="3"/>
      <c r="D187" s="3"/>
      <c r="E187" s="79"/>
      <c r="F187" s="79"/>
      <c r="G187" s="157"/>
      <c r="H187" s="79"/>
      <c r="I187" s="79"/>
      <c r="J187" s="79"/>
      <c r="K187" s="79"/>
      <c r="L187" s="157"/>
      <c r="M187" s="79"/>
      <c r="N187" s="79"/>
      <c r="O187" s="79"/>
      <c r="P187" s="79"/>
      <c r="Q187" s="157"/>
      <c r="R187" s="79"/>
      <c r="S187" s="79"/>
      <c r="T187" s="79"/>
      <c r="U187" s="79"/>
      <c r="V187" s="157"/>
      <c r="W187" s="79"/>
      <c r="X187" s="79"/>
      <c r="Z187" s="79"/>
      <c r="AA187" s="156"/>
      <c r="AB187" s="79"/>
      <c r="AE187" s="79"/>
      <c r="AG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  <c r="CG187" s="79"/>
      <c r="CH187" s="84"/>
      <c r="CM187" s="3"/>
    </row>
    <row r="188" spans="1:91" s="82" customFormat="1" x14ac:dyDescent="0.25">
      <c r="A188" s="3"/>
      <c r="B188" s="3"/>
      <c r="C188" s="3"/>
      <c r="D188" s="3"/>
      <c r="E188" s="79"/>
      <c r="F188" s="79"/>
      <c r="G188" s="157"/>
      <c r="H188" s="79"/>
      <c r="I188" s="79"/>
      <c r="J188" s="79"/>
      <c r="K188" s="79"/>
      <c r="L188" s="157"/>
      <c r="M188" s="79"/>
      <c r="N188" s="79"/>
      <c r="O188" s="79"/>
      <c r="P188" s="79"/>
      <c r="Q188" s="157"/>
      <c r="R188" s="79"/>
      <c r="S188" s="79"/>
      <c r="T188" s="79"/>
      <c r="U188" s="79"/>
      <c r="V188" s="157"/>
      <c r="W188" s="79"/>
      <c r="X188" s="79"/>
      <c r="Z188" s="79"/>
      <c r="AA188" s="156"/>
      <c r="AB188" s="79"/>
      <c r="AE188" s="79"/>
      <c r="AG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  <c r="CG188" s="79"/>
      <c r="CH188" s="84"/>
      <c r="CM188" s="3"/>
    </row>
    <row r="189" spans="1:91" s="82" customFormat="1" x14ac:dyDescent="0.25">
      <c r="A189" s="3"/>
      <c r="B189" s="3"/>
      <c r="C189" s="3"/>
      <c r="D189" s="3"/>
      <c r="E189" s="79"/>
      <c r="F189" s="79"/>
      <c r="G189" s="157"/>
      <c r="H189" s="79"/>
      <c r="I189" s="79"/>
      <c r="J189" s="79"/>
      <c r="K189" s="79"/>
      <c r="L189" s="157"/>
      <c r="M189" s="79"/>
      <c r="N189" s="79"/>
      <c r="O189" s="79"/>
      <c r="P189" s="79"/>
      <c r="Q189" s="157"/>
      <c r="R189" s="79"/>
      <c r="S189" s="79"/>
      <c r="T189" s="79"/>
      <c r="U189" s="79"/>
      <c r="V189" s="157"/>
      <c r="W189" s="79"/>
      <c r="X189" s="79"/>
      <c r="Z189" s="79"/>
      <c r="AA189" s="156"/>
      <c r="AB189" s="79"/>
      <c r="AE189" s="79"/>
      <c r="AG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  <c r="CG189" s="79"/>
      <c r="CH189" s="84"/>
      <c r="CM189" s="3"/>
    </row>
    <row r="190" spans="1:91" s="82" customFormat="1" x14ac:dyDescent="0.25">
      <c r="A190" s="3"/>
      <c r="B190" s="3"/>
      <c r="C190" s="3"/>
      <c r="D190" s="3"/>
      <c r="E190" s="79"/>
      <c r="F190" s="79"/>
      <c r="G190" s="157"/>
      <c r="H190" s="79"/>
      <c r="I190" s="79"/>
      <c r="J190" s="79"/>
      <c r="K190" s="79"/>
      <c r="L190" s="157"/>
      <c r="M190" s="79"/>
      <c r="N190" s="79"/>
      <c r="O190" s="79"/>
      <c r="P190" s="79"/>
      <c r="Q190" s="157"/>
      <c r="R190" s="79"/>
      <c r="S190" s="79"/>
      <c r="T190" s="79"/>
      <c r="U190" s="79"/>
      <c r="V190" s="157"/>
      <c r="W190" s="79"/>
      <c r="X190" s="79"/>
      <c r="Z190" s="79"/>
      <c r="AA190" s="156"/>
      <c r="AB190" s="79"/>
      <c r="AE190" s="79"/>
      <c r="AG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  <c r="CG190" s="79"/>
      <c r="CH190" s="84"/>
      <c r="CM190" s="3"/>
    </row>
    <row r="191" spans="1:91" s="82" customFormat="1" x14ac:dyDescent="0.25">
      <c r="A191" s="3"/>
      <c r="B191" s="3"/>
      <c r="C191" s="3"/>
      <c r="D191" s="3"/>
      <c r="E191" s="79"/>
      <c r="F191" s="79"/>
      <c r="G191" s="157"/>
      <c r="H191" s="79"/>
      <c r="I191" s="79"/>
      <c r="J191" s="79"/>
      <c r="K191" s="79"/>
      <c r="L191" s="157"/>
      <c r="M191" s="79"/>
      <c r="N191" s="79"/>
      <c r="O191" s="79"/>
      <c r="P191" s="79"/>
      <c r="Q191" s="157"/>
      <c r="R191" s="79"/>
      <c r="S191" s="79"/>
      <c r="T191" s="79"/>
      <c r="U191" s="79"/>
      <c r="V191" s="157"/>
      <c r="W191" s="79"/>
      <c r="X191" s="79"/>
      <c r="Z191" s="79"/>
      <c r="AA191" s="156"/>
      <c r="AB191" s="79"/>
      <c r="AE191" s="79"/>
      <c r="AG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84"/>
      <c r="CM191" s="3"/>
    </row>
    <row r="192" spans="1:91" s="82" customFormat="1" x14ac:dyDescent="0.25">
      <c r="A192" s="3"/>
      <c r="B192" s="3"/>
      <c r="C192" s="3"/>
      <c r="D192" s="3"/>
      <c r="E192" s="79"/>
      <c r="F192" s="79"/>
      <c r="G192" s="157"/>
      <c r="H192" s="79"/>
      <c r="I192" s="79"/>
      <c r="J192" s="79"/>
      <c r="K192" s="79"/>
      <c r="L192" s="157"/>
      <c r="M192" s="79"/>
      <c r="N192" s="79"/>
      <c r="O192" s="79"/>
      <c r="P192" s="79"/>
      <c r="Q192" s="157"/>
      <c r="R192" s="79"/>
      <c r="S192" s="79"/>
      <c r="T192" s="79"/>
      <c r="U192" s="79"/>
      <c r="V192" s="157"/>
      <c r="W192" s="79"/>
      <c r="X192" s="79"/>
      <c r="Z192" s="79"/>
      <c r="AA192" s="156"/>
      <c r="AB192" s="79"/>
      <c r="AE192" s="79"/>
      <c r="AG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  <c r="CG192" s="79"/>
      <c r="CH192" s="84"/>
      <c r="CM192" s="3"/>
    </row>
    <row r="193" spans="1:91" s="82" customFormat="1" x14ac:dyDescent="0.25">
      <c r="A193" s="3"/>
      <c r="B193" s="3"/>
      <c r="C193" s="3"/>
      <c r="D193" s="3"/>
      <c r="E193" s="79"/>
      <c r="F193" s="79"/>
      <c r="G193" s="157"/>
      <c r="H193" s="79"/>
      <c r="I193" s="79"/>
      <c r="J193" s="79"/>
      <c r="K193" s="79"/>
      <c r="L193" s="157"/>
      <c r="M193" s="79"/>
      <c r="N193" s="79"/>
      <c r="O193" s="79"/>
      <c r="P193" s="79"/>
      <c r="Q193" s="157"/>
      <c r="R193" s="79"/>
      <c r="S193" s="79"/>
      <c r="T193" s="79"/>
      <c r="U193" s="79"/>
      <c r="V193" s="157"/>
      <c r="W193" s="79"/>
      <c r="X193" s="79"/>
      <c r="Z193" s="79"/>
      <c r="AA193" s="156"/>
      <c r="AB193" s="79"/>
      <c r="AE193" s="79"/>
      <c r="AG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  <c r="CG193" s="79"/>
      <c r="CH193" s="84"/>
      <c r="CM193" s="3"/>
    </row>
    <row r="194" spans="1:91" s="82" customFormat="1" x14ac:dyDescent="0.25">
      <c r="A194" s="3"/>
      <c r="B194" s="3"/>
      <c r="C194" s="3"/>
      <c r="D194" s="3"/>
      <c r="E194" s="79"/>
      <c r="F194" s="79"/>
      <c r="G194" s="157"/>
      <c r="H194" s="79"/>
      <c r="I194" s="79"/>
      <c r="J194" s="79"/>
      <c r="K194" s="79"/>
      <c r="L194" s="157"/>
      <c r="M194" s="79"/>
      <c r="N194" s="79"/>
      <c r="O194" s="79"/>
      <c r="P194" s="79"/>
      <c r="Q194" s="157"/>
      <c r="R194" s="79"/>
      <c r="S194" s="79"/>
      <c r="T194" s="79"/>
      <c r="U194" s="79"/>
      <c r="V194" s="157"/>
      <c r="W194" s="79"/>
      <c r="X194" s="79"/>
      <c r="Z194" s="79"/>
      <c r="AA194" s="156"/>
      <c r="AB194" s="79"/>
      <c r="AE194" s="79"/>
      <c r="AG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  <c r="CG194" s="79"/>
      <c r="CH194" s="84"/>
      <c r="CM194" s="3"/>
    </row>
    <row r="195" spans="1:91" s="82" customFormat="1" x14ac:dyDescent="0.25">
      <c r="A195" s="3"/>
      <c r="B195" s="3"/>
      <c r="C195" s="3"/>
      <c r="D195" s="3"/>
      <c r="E195" s="79"/>
      <c r="F195" s="79"/>
      <c r="G195" s="157"/>
      <c r="H195" s="79"/>
      <c r="I195" s="79"/>
      <c r="J195" s="79"/>
      <c r="K195" s="79"/>
      <c r="L195" s="157"/>
      <c r="M195" s="79"/>
      <c r="N195" s="79"/>
      <c r="O195" s="79"/>
      <c r="P195" s="79"/>
      <c r="Q195" s="157"/>
      <c r="R195" s="79"/>
      <c r="S195" s="79"/>
      <c r="T195" s="79"/>
      <c r="U195" s="79"/>
      <c r="V195" s="157"/>
      <c r="W195" s="79"/>
      <c r="X195" s="79"/>
      <c r="Z195" s="79"/>
      <c r="AA195" s="156"/>
      <c r="AB195" s="79"/>
      <c r="AE195" s="79"/>
      <c r="AG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  <c r="CG195" s="79"/>
      <c r="CH195" s="84"/>
      <c r="CM195" s="3"/>
    </row>
    <row r="196" spans="1:91" s="82" customFormat="1" x14ac:dyDescent="0.25">
      <c r="A196" s="3"/>
      <c r="B196" s="3"/>
      <c r="C196" s="3"/>
      <c r="D196" s="3"/>
      <c r="E196" s="79"/>
      <c r="F196" s="79"/>
      <c r="G196" s="157"/>
      <c r="H196" s="79"/>
      <c r="I196" s="79"/>
      <c r="J196" s="79"/>
      <c r="K196" s="79"/>
      <c r="L196" s="157"/>
      <c r="M196" s="79"/>
      <c r="N196" s="79"/>
      <c r="O196" s="79"/>
      <c r="P196" s="79"/>
      <c r="Q196" s="157"/>
      <c r="R196" s="79"/>
      <c r="S196" s="79"/>
      <c r="T196" s="79"/>
      <c r="U196" s="79"/>
      <c r="V196" s="157"/>
      <c r="W196" s="79"/>
      <c r="X196" s="79"/>
      <c r="Z196" s="79"/>
      <c r="AA196" s="156"/>
      <c r="AB196" s="79"/>
      <c r="AE196" s="79"/>
      <c r="AG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  <c r="CG196" s="79"/>
      <c r="CH196" s="84"/>
      <c r="CM196" s="3"/>
    </row>
    <row r="197" spans="1:91" s="82" customFormat="1" x14ac:dyDescent="0.25">
      <c r="A197" s="3"/>
      <c r="B197" s="3"/>
      <c r="C197" s="3"/>
      <c r="D197" s="3"/>
      <c r="E197" s="79"/>
      <c r="F197" s="79"/>
      <c r="G197" s="157"/>
      <c r="H197" s="79"/>
      <c r="I197" s="79"/>
      <c r="J197" s="79"/>
      <c r="K197" s="79"/>
      <c r="L197" s="157"/>
      <c r="M197" s="79"/>
      <c r="N197" s="79"/>
      <c r="O197" s="79"/>
      <c r="P197" s="79"/>
      <c r="Q197" s="157"/>
      <c r="R197" s="79"/>
      <c r="S197" s="79"/>
      <c r="T197" s="79"/>
      <c r="U197" s="79"/>
      <c r="V197" s="157"/>
      <c r="W197" s="79"/>
      <c r="X197" s="79"/>
      <c r="Z197" s="79"/>
      <c r="AA197" s="156"/>
      <c r="AB197" s="79"/>
      <c r="AE197" s="79"/>
      <c r="AG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  <c r="CG197" s="79"/>
      <c r="CH197" s="84"/>
      <c r="CM197" s="3"/>
    </row>
    <row r="198" spans="1:91" s="82" customFormat="1" x14ac:dyDescent="0.25">
      <c r="A198" s="3"/>
      <c r="B198" s="3"/>
      <c r="C198" s="3"/>
      <c r="D198" s="3"/>
      <c r="E198" s="79"/>
      <c r="F198" s="79"/>
      <c r="G198" s="157"/>
      <c r="H198" s="79"/>
      <c r="I198" s="79"/>
      <c r="J198" s="79"/>
      <c r="K198" s="79"/>
      <c r="L198" s="157"/>
      <c r="M198" s="79"/>
      <c r="N198" s="79"/>
      <c r="O198" s="79"/>
      <c r="P198" s="79"/>
      <c r="Q198" s="157"/>
      <c r="R198" s="79"/>
      <c r="S198" s="79"/>
      <c r="T198" s="79"/>
      <c r="U198" s="79"/>
      <c r="V198" s="157"/>
      <c r="W198" s="79"/>
      <c r="X198" s="79"/>
      <c r="Z198" s="79"/>
      <c r="AA198" s="156"/>
      <c r="AB198" s="79"/>
      <c r="AE198" s="79"/>
      <c r="AG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84"/>
      <c r="CM198" s="3"/>
    </row>
    <row r="199" spans="1:91" s="82" customFormat="1" x14ac:dyDescent="0.25">
      <c r="A199" s="3"/>
      <c r="B199" s="3"/>
      <c r="C199" s="3"/>
      <c r="D199" s="3"/>
      <c r="E199" s="79"/>
      <c r="F199" s="79"/>
      <c r="G199" s="157"/>
      <c r="H199" s="79"/>
      <c r="I199" s="79"/>
      <c r="J199" s="79"/>
      <c r="K199" s="79"/>
      <c r="L199" s="157"/>
      <c r="M199" s="79"/>
      <c r="N199" s="79"/>
      <c r="O199" s="79"/>
      <c r="P199" s="79"/>
      <c r="Q199" s="157"/>
      <c r="R199" s="79"/>
      <c r="S199" s="79"/>
      <c r="T199" s="79"/>
      <c r="U199" s="79"/>
      <c r="V199" s="157"/>
      <c r="W199" s="79"/>
      <c r="X199" s="79"/>
      <c r="Z199" s="79"/>
      <c r="AA199" s="156"/>
      <c r="AB199" s="79"/>
      <c r="AE199" s="79"/>
      <c r="AG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  <c r="CG199" s="79"/>
      <c r="CH199" s="84"/>
      <c r="CM199" s="3"/>
    </row>
    <row r="200" spans="1:91" s="82" customFormat="1" x14ac:dyDescent="0.25">
      <c r="A200" s="3"/>
      <c r="B200" s="3"/>
      <c r="C200" s="3"/>
      <c r="D200" s="3"/>
      <c r="E200" s="79"/>
      <c r="F200" s="79"/>
      <c r="G200" s="157"/>
      <c r="H200" s="79"/>
      <c r="I200" s="79"/>
      <c r="J200" s="79"/>
      <c r="K200" s="79"/>
      <c r="L200" s="157"/>
      <c r="M200" s="79"/>
      <c r="N200" s="79"/>
      <c r="O200" s="79"/>
      <c r="P200" s="79"/>
      <c r="Q200" s="157"/>
      <c r="R200" s="79"/>
      <c r="S200" s="79"/>
      <c r="T200" s="79"/>
      <c r="U200" s="79"/>
      <c r="V200" s="157"/>
      <c r="W200" s="79"/>
      <c r="X200" s="79"/>
      <c r="Z200" s="79"/>
      <c r="AA200" s="156"/>
      <c r="AB200" s="79"/>
      <c r="AE200" s="79"/>
      <c r="AG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  <c r="CG200" s="79"/>
      <c r="CH200" s="84"/>
      <c r="CM200" s="3"/>
    </row>
    <row r="201" spans="1:91" s="82" customFormat="1" x14ac:dyDescent="0.25">
      <c r="A201" s="3"/>
      <c r="B201" s="3"/>
      <c r="C201" s="3"/>
      <c r="D201" s="3"/>
      <c r="E201" s="79"/>
      <c r="F201" s="79"/>
      <c r="G201" s="157"/>
      <c r="H201" s="79"/>
      <c r="I201" s="79"/>
      <c r="J201" s="79"/>
      <c r="K201" s="79"/>
      <c r="L201" s="157"/>
      <c r="M201" s="79"/>
      <c r="N201" s="79"/>
      <c r="O201" s="79"/>
      <c r="P201" s="79"/>
      <c r="Q201" s="157"/>
      <c r="R201" s="79"/>
      <c r="S201" s="79"/>
      <c r="T201" s="79"/>
      <c r="U201" s="79"/>
      <c r="V201" s="157"/>
      <c r="W201" s="79"/>
      <c r="X201" s="79"/>
      <c r="Z201" s="79"/>
      <c r="AA201" s="156"/>
      <c r="AB201" s="79"/>
      <c r="AE201" s="79"/>
      <c r="AG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  <c r="CG201" s="79"/>
      <c r="CH201" s="84"/>
      <c r="CM201" s="3"/>
    </row>
    <row r="202" spans="1:91" s="82" customFormat="1" x14ac:dyDescent="0.25">
      <c r="A202" s="3"/>
      <c r="B202" s="3"/>
      <c r="C202" s="3"/>
      <c r="D202" s="3"/>
      <c r="E202" s="79"/>
      <c r="F202" s="79"/>
      <c r="G202" s="157"/>
      <c r="H202" s="79"/>
      <c r="I202" s="79"/>
      <c r="J202" s="79"/>
      <c r="K202" s="79"/>
      <c r="L202" s="157"/>
      <c r="M202" s="79"/>
      <c r="N202" s="79"/>
      <c r="O202" s="79"/>
      <c r="P202" s="79"/>
      <c r="Q202" s="157"/>
      <c r="R202" s="79"/>
      <c r="S202" s="79"/>
      <c r="T202" s="79"/>
      <c r="U202" s="79"/>
      <c r="V202" s="157"/>
      <c r="W202" s="79"/>
      <c r="X202" s="79"/>
      <c r="Z202" s="79"/>
      <c r="AA202" s="156"/>
      <c r="AB202" s="79"/>
      <c r="AE202" s="79"/>
      <c r="AG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  <c r="CG202" s="79"/>
      <c r="CH202" s="84"/>
      <c r="CM202" s="3"/>
    </row>
    <row r="203" spans="1:91" s="82" customFormat="1" x14ac:dyDescent="0.25">
      <c r="A203" s="3"/>
      <c r="B203" s="3"/>
      <c r="C203" s="3"/>
      <c r="D203" s="3"/>
      <c r="E203" s="79"/>
      <c r="F203" s="79"/>
      <c r="G203" s="157"/>
      <c r="H203" s="79"/>
      <c r="I203" s="79"/>
      <c r="J203" s="79"/>
      <c r="K203" s="79"/>
      <c r="L203" s="157"/>
      <c r="M203" s="79"/>
      <c r="N203" s="79"/>
      <c r="O203" s="79"/>
      <c r="P203" s="79"/>
      <c r="Q203" s="157"/>
      <c r="R203" s="79"/>
      <c r="S203" s="79"/>
      <c r="T203" s="79"/>
      <c r="U203" s="79"/>
      <c r="V203" s="157"/>
      <c r="W203" s="79"/>
      <c r="X203" s="79"/>
      <c r="Z203" s="79"/>
      <c r="AA203" s="156"/>
      <c r="AB203" s="79"/>
      <c r="AE203" s="79"/>
      <c r="AG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84"/>
      <c r="CM203" s="3"/>
    </row>
    <row r="204" spans="1:91" s="82" customFormat="1" x14ac:dyDescent="0.25">
      <c r="A204" s="3"/>
      <c r="B204" s="3"/>
      <c r="C204" s="3"/>
      <c r="D204" s="3"/>
      <c r="E204" s="79"/>
      <c r="F204" s="79"/>
      <c r="G204" s="157"/>
      <c r="H204" s="79"/>
      <c r="I204" s="79"/>
      <c r="J204" s="79"/>
      <c r="K204" s="79"/>
      <c r="L204" s="157"/>
      <c r="M204" s="79"/>
      <c r="N204" s="79"/>
      <c r="O204" s="79"/>
      <c r="P204" s="79"/>
      <c r="Q204" s="157"/>
      <c r="R204" s="79"/>
      <c r="S204" s="79"/>
      <c r="T204" s="79"/>
      <c r="U204" s="79"/>
      <c r="V204" s="157"/>
      <c r="W204" s="79"/>
      <c r="X204" s="79"/>
      <c r="Z204" s="79"/>
      <c r="AA204" s="156"/>
      <c r="AB204" s="79"/>
      <c r="AE204" s="79"/>
      <c r="AG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  <c r="CG204" s="79"/>
      <c r="CH204" s="84"/>
      <c r="CM204" s="3"/>
    </row>
    <row r="205" spans="1:91" s="82" customFormat="1" x14ac:dyDescent="0.25">
      <c r="A205" s="3"/>
      <c r="B205" s="3"/>
      <c r="C205" s="3"/>
      <c r="D205" s="3"/>
      <c r="E205" s="79"/>
      <c r="F205" s="79"/>
      <c r="G205" s="157"/>
      <c r="H205" s="79"/>
      <c r="I205" s="79"/>
      <c r="J205" s="79"/>
      <c r="K205" s="79"/>
      <c r="L205" s="157"/>
      <c r="M205" s="79"/>
      <c r="N205" s="79"/>
      <c r="O205" s="79"/>
      <c r="P205" s="79"/>
      <c r="Q205" s="157"/>
      <c r="R205" s="79"/>
      <c r="S205" s="79"/>
      <c r="T205" s="79"/>
      <c r="U205" s="79"/>
      <c r="V205" s="157"/>
      <c r="W205" s="79"/>
      <c r="X205" s="79"/>
      <c r="Z205" s="79"/>
      <c r="AA205" s="156"/>
      <c r="AB205" s="79"/>
      <c r="AE205" s="79"/>
      <c r="AG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  <c r="CG205" s="79"/>
      <c r="CH205" s="84"/>
      <c r="CM205" s="3"/>
    </row>
    <row r="206" spans="1:91" s="82" customFormat="1" x14ac:dyDescent="0.25">
      <c r="A206" s="3"/>
      <c r="B206" s="3"/>
      <c r="C206" s="3"/>
      <c r="D206" s="3"/>
      <c r="E206" s="79"/>
      <c r="F206" s="79"/>
      <c r="G206" s="157"/>
      <c r="H206" s="79"/>
      <c r="I206" s="79"/>
      <c r="J206" s="79"/>
      <c r="K206" s="79"/>
      <c r="L206" s="157"/>
      <c r="M206" s="79"/>
      <c r="N206" s="79"/>
      <c r="O206" s="79"/>
      <c r="P206" s="79"/>
      <c r="Q206" s="157"/>
      <c r="R206" s="79"/>
      <c r="S206" s="79"/>
      <c r="T206" s="79"/>
      <c r="U206" s="79"/>
      <c r="V206" s="157"/>
      <c r="W206" s="79"/>
      <c r="X206" s="79"/>
      <c r="Z206" s="79"/>
      <c r="AA206" s="156"/>
      <c r="AB206" s="79"/>
      <c r="AE206" s="79"/>
      <c r="AG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  <c r="CG206" s="79"/>
      <c r="CH206" s="84"/>
      <c r="CM206" s="3"/>
    </row>
    <row r="207" spans="1:91" s="82" customFormat="1" x14ac:dyDescent="0.25">
      <c r="A207" s="3"/>
      <c r="B207" s="3"/>
      <c r="C207" s="3"/>
      <c r="D207" s="3"/>
      <c r="E207" s="79"/>
      <c r="F207" s="79"/>
      <c r="G207" s="157"/>
      <c r="H207" s="79"/>
      <c r="I207" s="79"/>
      <c r="J207" s="79"/>
      <c r="K207" s="79"/>
      <c r="L207" s="157"/>
      <c r="M207" s="79"/>
      <c r="N207" s="79"/>
      <c r="O207" s="79"/>
      <c r="P207" s="79"/>
      <c r="Q207" s="157"/>
      <c r="R207" s="79"/>
      <c r="S207" s="79"/>
      <c r="T207" s="79"/>
      <c r="U207" s="79"/>
      <c r="V207" s="157"/>
      <c r="W207" s="79"/>
      <c r="X207" s="79"/>
      <c r="Z207" s="79"/>
      <c r="AA207" s="156"/>
      <c r="AB207" s="79"/>
      <c r="AE207" s="79"/>
      <c r="AG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  <c r="CG207" s="79"/>
      <c r="CH207" s="84"/>
      <c r="CM207" s="3"/>
    </row>
    <row r="208" spans="1:91" s="82" customFormat="1" x14ac:dyDescent="0.25">
      <c r="A208" s="3"/>
      <c r="B208" s="3"/>
      <c r="C208" s="3"/>
      <c r="D208" s="3"/>
      <c r="E208" s="79"/>
      <c r="F208" s="79"/>
      <c r="G208" s="157"/>
      <c r="H208" s="79"/>
      <c r="I208" s="79"/>
      <c r="J208" s="79"/>
      <c r="K208" s="79"/>
      <c r="L208" s="157"/>
      <c r="M208" s="79"/>
      <c r="N208" s="79"/>
      <c r="O208" s="79"/>
      <c r="P208" s="79"/>
      <c r="Q208" s="157"/>
      <c r="R208" s="79"/>
      <c r="S208" s="79"/>
      <c r="T208" s="79"/>
      <c r="U208" s="79"/>
      <c r="V208" s="157"/>
      <c r="W208" s="79"/>
      <c r="X208" s="79"/>
      <c r="Z208" s="79"/>
      <c r="AA208" s="156"/>
      <c r="AB208" s="79"/>
      <c r="AE208" s="79"/>
      <c r="AG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  <c r="CG208" s="79"/>
      <c r="CH208" s="84"/>
      <c r="CM208" s="3"/>
    </row>
    <row r="209" spans="1:91" s="82" customFormat="1" x14ac:dyDescent="0.25">
      <c r="A209" s="3"/>
      <c r="B209" s="3"/>
      <c r="C209" s="3"/>
      <c r="D209" s="3"/>
      <c r="E209" s="79"/>
      <c r="F209" s="79"/>
      <c r="G209" s="157"/>
      <c r="H209" s="79"/>
      <c r="I209" s="79"/>
      <c r="J209" s="79"/>
      <c r="K209" s="79"/>
      <c r="L209" s="157"/>
      <c r="M209" s="79"/>
      <c r="N209" s="79"/>
      <c r="O209" s="79"/>
      <c r="P209" s="79"/>
      <c r="Q209" s="157"/>
      <c r="R209" s="79"/>
      <c r="S209" s="79"/>
      <c r="T209" s="79"/>
      <c r="U209" s="79"/>
      <c r="V209" s="157"/>
      <c r="W209" s="79"/>
      <c r="X209" s="79"/>
      <c r="Z209" s="79"/>
      <c r="AA209" s="156"/>
      <c r="AB209" s="79"/>
      <c r="AE209" s="79"/>
      <c r="AG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  <c r="CG209" s="79"/>
      <c r="CH209" s="84"/>
      <c r="CM209" s="3"/>
    </row>
    <row r="210" spans="1:91" s="82" customFormat="1" x14ac:dyDescent="0.25">
      <c r="A210" s="3"/>
      <c r="B210" s="3"/>
      <c r="C210" s="3"/>
      <c r="D210" s="3"/>
      <c r="E210" s="79"/>
      <c r="F210" s="79"/>
      <c r="G210" s="157"/>
      <c r="H210" s="79"/>
      <c r="I210" s="79"/>
      <c r="J210" s="79"/>
      <c r="K210" s="79"/>
      <c r="L210" s="157"/>
      <c r="M210" s="79"/>
      <c r="N210" s="79"/>
      <c r="O210" s="79"/>
      <c r="P210" s="79"/>
      <c r="Q210" s="157"/>
      <c r="R210" s="79"/>
      <c r="S210" s="79"/>
      <c r="T210" s="79"/>
      <c r="U210" s="79"/>
      <c r="V210" s="157"/>
      <c r="W210" s="79"/>
      <c r="X210" s="79"/>
      <c r="Z210" s="79"/>
      <c r="AA210" s="156"/>
      <c r="AB210" s="79"/>
      <c r="AE210" s="79"/>
      <c r="AG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  <c r="CG210" s="79"/>
      <c r="CH210" s="84"/>
      <c r="CM210" s="3"/>
    </row>
    <row r="211" spans="1:91" s="82" customFormat="1" x14ac:dyDescent="0.25">
      <c r="A211" s="3"/>
      <c r="B211" s="3"/>
      <c r="C211" s="3"/>
      <c r="D211" s="3"/>
      <c r="E211" s="79"/>
      <c r="F211" s="79"/>
      <c r="G211" s="157"/>
      <c r="H211" s="79"/>
      <c r="I211" s="79"/>
      <c r="J211" s="79"/>
      <c r="K211" s="79"/>
      <c r="L211" s="157"/>
      <c r="M211" s="79"/>
      <c r="N211" s="79"/>
      <c r="O211" s="79"/>
      <c r="P211" s="79"/>
      <c r="Q211" s="157"/>
      <c r="R211" s="79"/>
      <c r="S211" s="79"/>
      <c r="T211" s="79"/>
      <c r="U211" s="79"/>
      <c r="V211" s="157"/>
      <c r="W211" s="79"/>
      <c r="X211" s="79"/>
      <c r="Z211" s="79"/>
      <c r="AA211" s="156"/>
      <c r="AB211" s="79"/>
      <c r="AE211" s="79"/>
      <c r="AG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  <c r="CG211" s="79"/>
      <c r="CH211" s="84"/>
      <c r="CM211" s="3"/>
    </row>
    <row r="212" spans="1:91" s="82" customFormat="1" x14ac:dyDescent="0.25">
      <c r="A212" s="3"/>
      <c r="B212" s="3"/>
      <c r="C212" s="3"/>
      <c r="D212" s="3"/>
      <c r="E212" s="79"/>
      <c r="F212" s="79"/>
      <c r="G212" s="157"/>
      <c r="H212" s="79"/>
      <c r="I212" s="79"/>
      <c r="J212" s="79"/>
      <c r="K212" s="79"/>
      <c r="L212" s="157"/>
      <c r="M212" s="79"/>
      <c r="N212" s="79"/>
      <c r="O212" s="79"/>
      <c r="P212" s="79"/>
      <c r="Q212" s="157"/>
      <c r="R212" s="79"/>
      <c r="S212" s="79"/>
      <c r="T212" s="79"/>
      <c r="U212" s="79"/>
      <c r="V212" s="157"/>
      <c r="W212" s="79"/>
      <c r="X212" s="79"/>
      <c r="Z212" s="79"/>
      <c r="AA212" s="156"/>
      <c r="AB212" s="79"/>
      <c r="AE212" s="79"/>
      <c r="AG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  <c r="CG212" s="79"/>
      <c r="CH212" s="84"/>
      <c r="CM212" s="3"/>
    </row>
    <row r="213" spans="1:91" s="82" customFormat="1" x14ac:dyDescent="0.25">
      <c r="A213" s="3"/>
      <c r="B213" s="3"/>
      <c r="C213" s="3"/>
      <c r="D213" s="3"/>
      <c r="E213" s="79"/>
      <c r="F213" s="79"/>
      <c r="G213" s="157"/>
      <c r="H213" s="79"/>
      <c r="I213" s="79"/>
      <c r="J213" s="79"/>
      <c r="K213" s="79"/>
      <c r="L213" s="157"/>
      <c r="M213" s="79"/>
      <c r="N213" s="79"/>
      <c r="O213" s="79"/>
      <c r="P213" s="79"/>
      <c r="Q213" s="157"/>
      <c r="R213" s="79"/>
      <c r="S213" s="79"/>
      <c r="T213" s="79"/>
      <c r="U213" s="79"/>
      <c r="V213" s="157"/>
      <c r="W213" s="79"/>
      <c r="X213" s="79"/>
      <c r="Z213" s="79"/>
      <c r="AA213" s="156"/>
      <c r="AB213" s="79"/>
      <c r="AE213" s="79"/>
      <c r="AG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  <c r="CG213" s="79"/>
      <c r="CH213" s="84"/>
      <c r="CM213" s="3"/>
    </row>
    <row r="214" spans="1:91" s="82" customFormat="1" x14ac:dyDescent="0.25">
      <c r="A214" s="3"/>
      <c r="B214" s="3"/>
      <c r="C214" s="3"/>
      <c r="D214" s="3"/>
      <c r="E214" s="79"/>
      <c r="F214" s="79"/>
      <c r="G214" s="157"/>
      <c r="H214" s="79"/>
      <c r="I214" s="79"/>
      <c r="J214" s="79"/>
      <c r="K214" s="79"/>
      <c r="L214" s="157"/>
      <c r="M214" s="79"/>
      <c r="N214" s="79"/>
      <c r="O214" s="79"/>
      <c r="P214" s="79"/>
      <c r="Q214" s="157"/>
      <c r="R214" s="79"/>
      <c r="S214" s="79"/>
      <c r="T214" s="79"/>
      <c r="U214" s="79"/>
      <c r="V214" s="157"/>
      <c r="W214" s="79"/>
      <c r="X214" s="79"/>
      <c r="Z214" s="79"/>
      <c r="AA214" s="156"/>
      <c r="AB214" s="79"/>
      <c r="AE214" s="79"/>
      <c r="AG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  <c r="CG214" s="79"/>
      <c r="CH214" s="84"/>
      <c r="CM214" s="3"/>
    </row>
    <row r="215" spans="1:91" s="82" customFormat="1" x14ac:dyDescent="0.25">
      <c r="A215" s="3"/>
      <c r="B215" s="3"/>
      <c r="C215" s="3"/>
      <c r="D215" s="3"/>
      <c r="E215" s="79"/>
      <c r="F215" s="79"/>
      <c r="G215" s="157"/>
      <c r="H215" s="79"/>
      <c r="I215" s="79"/>
      <c r="J215" s="79"/>
      <c r="K215" s="79"/>
      <c r="L215" s="157"/>
      <c r="M215" s="79"/>
      <c r="N215" s="79"/>
      <c r="O215" s="79"/>
      <c r="P215" s="79"/>
      <c r="Q215" s="157"/>
      <c r="R215" s="79"/>
      <c r="S215" s="79"/>
      <c r="T215" s="79"/>
      <c r="U215" s="79"/>
      <c r="V215" s="157"/>
      <c r="W215" s="79"/>
      <c r="X215" s="79"/>
      <c r="Z215" s="79"/>
      <c r="AA215" s="156"/>
      <c r="AB215" s="79"/>
      <c r="AE215" s="79"/>
      <c r="AG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  <c r="CG215" s="79"/>
      <c r="CH215" s="84"/>
      <c r="CM215" s="3"/>
    </row>
    <row r="216" spans="1:91" s="82" customFormat="1" x14ac:dyDescent="0.25">
      <c r="A216" s="3"/>
      <c r="B216" s="3"/>
      <c r="C216" s="3"/>
      <c r="D216" s="3"/>
      <c r="E216" s="79"/>
      <c r="F216" s="79"/>
      <c r="G216" s="157"/>
      <c r="H216" s="79"/>
      <c r="I216" s="79"/>
      <c r="J216" s="79"/>
      <c r="K216" s="79"/>
      <c r="L216" s="157"/>
      <c r="M216" s="79"/>
      <c r="N216" s="79"/>
      <c r="O216" s="79"/>
      <c r="P216" s="79"/>
      <c r="Q216" s="157"/>
      <c r="R216" s="79"/>
      <c r="S216" s="79"/>
      <c r="T216" s="79"/>
      <c r="U216" s="79"/>
      <c r="V216" s="157"/>
      <c r="W216" s="79"/>
      <c r="X216" s="79"/>
      <c r="Z216" s="79"/>
      <c r="AA216" s="156"/>
      <c r="AB216" s="79"/>
      <c r="AE216" s="79"/>
      <c r="AG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  <c r="CG216" s="79"/>
      <c r="CH216" s="84"/>
      <c r="CM216" s="3"/>
    </row>
    <row r="217" spans="1:91" s="82" customFormat="1" x14ac:dyDescent="0.25">
      <c r="A217" s="3"/>
      <c r="B217" s="3"/>
      <c r="C217" s="3"/>
      <c r="D217" s="3"/>
      <c r="E217" s="79"/>
      <c r="F217" s="79"/>
      <c r="G217" s="157"/>
      <c r="H217" s="79"/>
      <c r="I217" s="79"/>
      <c r="J217" s="79"/>
      <c r="K217" s="79"/>
      <c r="L217" s="157"/>
      <c r="M217" s="79"/>
      <c r="N217" s="79"/>
      <c r="O217" s="79"/>
      <c r="P217" s="79"/>
      <c r="Q217" s="157"/>
      <c r="R217" s="79"/>
      <c r="S217" s="79"/>
      <c r="T217" s="79"/>
      <c r="U217" s="79"/>
      <c r="V217" s="157"/>
      <c r="W217" s="79"/>
      <c r="X217" s="79"/>
      <c r="Z217" s="79"/>
      <c r="AA217" s="156"/>
      <c r="AB217" s="79"/>
      <c r="AE217" s="79"/>
      <c r="AG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  <c r="CG217" s="79"/>
      <c r="CH217" s="84"/>
      <c r="CM217" s="3"/>
    </row>
    <row r="218" spans="1:91" s="82" customFormat="1" x14ac:dyDescent="0.25">
      <c r="A218" s="3"/>
      <c r="B218" s="3"/>
      <c r="C218" s="3"/>
      <c r="D218" s="3"/>
      <c r="E218" s="79"/>
      <c r="F218" s="79"/>
      <c r="G218" s="157"/>
      <c r="H218" s="79"/>
      <c r="I218" s="79"/>
      <c r="J218" s="79"/>
      <c r="K218" s="79"/>
      <c r="L218" s="157"/>
      <c r="M218" s="79"/>
      <c r="N218" s="79"/>
      <c r="O218" s="79"/>
      <c r="P218" s="79"/>
      <c r="Q218" s="157"/>
      <c r="R218" s="79"/>
      <c r="S218" s="79"/>
      <c r="T218" s="79"/>
      <c r="U218" s="79"/>
      <c r="V218" s="157"/>
      <c r="W218" s="79"/>
      <c r="X218" s="79"/>
      <c r="Z218" s="79"/>
      <c r="AA218" s="156"/>
      <c r="AB218" s="79"/>
      <c r="AE218" s="79"/>
      <c r="AG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  <c r="CG218" s="79"/>
      <c r="CH218" s="84"/>
      <c r="CM218" s="3"/>
    </row>
    <row r="219" spans="1:91" s="82" customFormat="1" x14ac:dyDescent="0.25">
      <c r="A219" s="3"/>
      <c r="B219" s="3"/>
      <c r="C219" s="3"/>
      <c r="D219" s="3"/>
      <c r="E219" s="79"/>
      <c r="F219" s="79"/>
      <c r="G219" s="157"/>
      <c r="H219" s="79"/>
      <c r="I219" s="79"/>
      <c r="J219" s="79"/>
      <c r="K219" s="79"/>
      <c r="L219" s="157"/>
      <c r="M219" s="79"/>
      <c r="N219" s="79"/>
      <c r="O219" s="79"/>
      <c r="P219" s="79"/>
      <c r="Q219" s="157"/>
      <c r="R219" s="79"/>
      <c r="S219" s="79"/>
      <c r="T219" s="79"/>
      <c r="U219" s="79"/>
      <c r="V219" s="157"/>
      <c r="W219" s="79"/>
      <c r="X219" s="79"/>
      <c r="Z219" s="79"/>
      <c r="AA219" s="156"/>
      <c r="AB219" s="79"/>
      <c r="AE219" s="79"/>
      <c r="AG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  <c r="CG219" s="79"/>
      <c r="CH219" s="84"/>
      <c r="CM219" s="3"/>
    </row>
    <row r="220" spans="1:91" s="82" customFormat="1" x14ac:dyDescent="0.25">
      <c r="A220" s="3"/>
      <c r="B220" s="3"/>
      <c r="C220" s="3"/>
      <c r="D220" s="3"/>
      <c r="E220" s="79"/>
      <c r="F220" s="79"/>
      <c r="G220" s="157"/>
      <c r="H220" s="79"/>
      <c r="I220" s="79"/>
      <c r="J220" s="79"/>
      <c r="K220" s="79"/>
      <c r="L220" s="157"/>
      <c r="M220" s="79"/>
      <c r="N220" s="79"/>
      <c r="O220" s="79"/>
      <c r="P220" s="79"/>
      <c r="Q220" s="157"/>
      <c r="R220" s="79"/>
      <c r="S220" s="79"/>
      <c r="T220" s="79"/>
      <c r="U220" s="79"/>
      <c r="V220" s="157"/>
      <c r="W220" s="79"/>
      <c r="X220" s="79"/>
      <c r="Z220" s="79"/>
      <c r="AA220" s="156"/>
      <c r="AB220" s="79"/>
      <c r="AE220" s="79"/>
      <c r="AG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  <c r="CG220" s="79"/>
      <c r="CH220" s="84"/>
      <c r="CM220" s="3"/>
    </row>
    <row r="221" spans="1:91" s="82" customFormat="1" x14ac:dyDescent="0.25">
      <c r="A221" s="3"/>
      <c r="B221" s="3"/>
      <c r="C221" s="3"/>
      <c r="D221" s="3"/>
      <c r="E221" s="79"/>
      <c r="F221" s="79"/>
      <c r="G221" s="157"/>
      <c r="H221" s="79"/>
      <c r="I221" s="79"/>
      <c r="J221" s="79"/>
      <c r="K221" s="79"/>
      <c r="L221" s="157"/>
      <c r="M221" s="79"/>
      <c r="N221" s="79"/>
      <c r="O221" s="79"/>
      <c r="P221" s="79"/>
      <c r="Q221" s="157"/>
      <c r="R221" s="79"/>
      <c r="S221" s="79"/>
      <c r="T221" s="79"/>
      <c r="U221" s="79"/>
      <c r="V221" s="157"/>
      <c r="W221" s="79"/>
      <c r="X221" s="79"/>
      <c r="Z221" s="79"/>
      <c r="AA221" s="156"/>
      <c r="AB221" s="79"/>
      <c r="AE221" s="79"/>
      <c r="AG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  <c r="CG221" s="79"/>
      <c r="CH221" s="84"/>
      <c r="CM221" s="3"/>
    </row>
    <row r="222" spans="1:91" s="82" customFormat="1" x14ac:dyDescent="0.25">
      <c r="A222" s="3"/>
      <c r="B222" s="3"/>
      <c r="C222" s="3"/>
      <c r="D222" s="3"/>
      <c r="E222" s="79"/>
      <c r="F222" s="79"/>
      <c r="G222" s="157"/>
      <c r="H222" s="79"/>
      <c r="I222" s="79"/>
      <c r="J222" s="79"/>
      <c r="K222" s="79"/>
      <c r="L222" s="157"/>
      <c r="M222" s="79"/>
      <c r="N222" s="79"/>
      <c r="O222" s="79"/>
      <c r="P222" s="79"/>
      <c r="Q222" s="157"/>
      <c r="R222" s="79"/>
      <c r="S222" s="79"/>
      <c r="T222" s="79"/>
      <c r="U222" s="79"/>
      <c r="V222" s="157"/>
      <c r="W222" s="79"/>
      <c r="X222" s="79"/>
      <c r="Z222" s="79"/>
      <c r="AA222" s="156"/>
      <c r="AB222" s="79"/>
      <c r="AE222" s="79"/>
      <c r="AG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  <c r="CG222" s="79"/>
      <c r="CH222" s="84"/>
      <c r="CM222" s="3"/>
    </row>
    <row r="223" spans="1:91" s="82" customFormat="1" x14ac:dyDescent="0.25">
      <c r="A223" s="3"/>
      <c r="B223" s="3"/>
      <c r="C223" s="3"/>
      <c r="D223" s="3"/>
      <c r="E223" s="79"/>
      <c r="F223" s="79"/>
      <c r="G223" s="157"/>
      <c r="H223" s="79"/>
      <c r="I223" s="79"/>
      <c r="J223" s="79"/>
      <c r="K223" s="79"/>
      <c r="L223" s="157"/>
      <c r="M223" s="79"/>
      <c r="N223" s="79"/>
      <c r="O223" s="79"/>
      <c r="P223" s="79"/>
      <c r="Q223" s="157"/>
      <c r="R223" s="79"/>
      <c r="S223" s="79"/>
      <c r="T223" s="79"/>
      <c r="U223" s="79"/>
      <c r="V223" s="157"/>
      <c r="W223" s="79"/>
      <c r="X223" s="79"/>
      <c r="Z223" s="79"/>
      <c r="AA223" s="156"/>
      <c r="AB223" s="79"/>
      <c r="AE223" s="79"/>
      <c r="AG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  <c r="CG223" s="79"/>
      <c r="CH223" s="84"/>
      <c r="CM223" s="3"/>
    </row>
    <row r="224" spans="1:91" s="82" customFormat="1" x14ac:dyDescent="0.25">
      <c r="A224" s="3"/>
      <c r="B224" s="3"/>
      <c r="C224" s="3"/>
      <c r="D224" s="3"/>
      <c r="E224" s="79"/>
      <c r="F224" s="79"/>
      <c r="G224" s="157"/>
      <c r="H224" s="79"/>
      <c r="I224" s="79"/>
      <c r="J224" s="79"/>
      <c r="K224" s="79"/>
      <c r="L224" s="157"/>
      <c r="M224" s="79"/>
      <c r="N224" s="79"/>
      <c r="O224" s="79"/>
      <c r="P224" s="79"/>
      <c r="Q224" s="157"/>
      <c r="R224" s="79"/>
      <c r="S224" s="79"/>
      <c r="T224" s="79"/>
      <c r="U224" s="79"/>
      <c r="V224" s="157"/>
      <c r="W224" s="79"/>
      <c r="X224" s="79"/>
      <c r="Z224" s="79"/>
      <c r="AA224" s="156"/>
      <c r="AB224" s="79"/>
      <c r="AE224" s="79"/>
      <c r="AG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84"/>
      <c r="CM224" s="3"/>
    </row>
    <row r="225" spans="1:91" s="82" customFormat="1" x14ac:dyDescent="0.25">
      <c r="A225" s="3"/>
      <c r="B225" s="3"/>
      <c r="C225" s="3"/>
      <c r="D225" s="3"/>
      <c r="E225" s="79"/>
      <c r="F225" s="79"/>
      <c r="G225" s="157"/>
      <c r="H225" s="79"/>
      <c r="I225" s="79"/>
      <c r="J225" s="79"/>
      <c r="K225" s="79"/>
      <c r="L225" s="157"/>
      <c r="M225" s="79"/>
      <c r="N225" s="79"/>
      <c r="O225" s="79"/>
      <c r="P225" s="79"/>
      <c r="Q225" s="157"/>
      <c r="R225" s="79"/>
      <c r="S225" s="79"/>
      <c r="T225" s="79"/>
      <c r="U225" s="79"/>
      <c r="V225" s="157"/>
      <c r="W225" s="79"/>
      <c r="X225" s="79"/>
      <c r="Z225" s="79"/>
      <c r="AA225" s="156"/>
      <c r="AB225" s="79"/>
      <c r="AE225" s="79"/>
      <c r="AG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  <c r="CG225" s="79"/>
      <c r="CH225" s="84"/>
      <c r="CM225" s="3"/>
    </row>
    <row r="226" spans="1:91" s="82" customFormat="1" x14ac:dyDescent="0.25">
      <c r="A226" s="3"/>
      <c r="B226" s="3"/>
      <c r="C226" s="3"/>
      <c r="D226" s="3"/>
      <c r="E226" s="79"/>
      <c r="F226" s="79"/>
      <c r="G226" s="157"/>
      <c r="H226" s="79"/>
      <c r="I226" s="79"/>
      <c r="J226" s="79"/>
      <c r="K226" s="79"/>
      <c r="L226" s="157"/>
      <c r="M226" s="79"/>
      <c r="N226" s="79"/>
      <c r="O226" s="79"/>
      <c r="P226" s="79"/>
      <c r="Q226" s="157"/>
      <c r="R226" s="79"/>
      <c r="S226" s="79"/>
      <c r="T226" s="79"/>
      <c r="U226" s="79"/>
      <c r="V226" s="157"/>
      <c r="W226" s="79"/>
      <c r="X226" s="79"/>
      <c r="Z226" s="79"/>
      <c r="AA226" s="156"/>
      <c r="AB226" s="79"/>
      <c r="AE226" s="79"/>
      <c r="AG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  <c r="CG226" s="79"/>
      <c r="CH226" s="84"/>
      <c r="CM226" s="3"/>
    </row>
    <row r="227" spans="1:91" s="82" customFormat="1" x14ac:dyDescent="0.25">
      <c r="A227" s="3"/>
      <c r="B227" s="3"/>
      <c r="C227" s="3"/>
      <c r="D227" s="3"/>
      <c r="E227" s="79"/>
      <c r="F227" s="79"/>
      <c r="G227" s="157"/>
      <c r="H227" s="79"/>
      <c r="I227" s="79"/>
      <c r="J227" s="79"/>
      <c r="K227" s="79"/>
      <c r="L227" s="157"/>
      <c r="M227" s="79"/>
      <c r="N227" s="79"/>
      <c r="O227" s="79"/>
      <c r="P227" s="79"/>
      <c r="Q227" s="157"/>
      <c r="R227" s="79"/>
      <c r="S227" s="79"/>
      <c r="T227" s="79"/>
      <c r="U227" s="79"/>
      <c r="V227" s="157"/>
      <c r="W227" s="79"/>
      <c r="X227" s="79"/>
      <c r="Z227" s="79"/>
      <c r="AA227" s="156"/>
      <c r="AB227" s="79"/>
      <c r="AE227" s="79"/>
      <c r="AG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84"/>
      <c r="CM227" s="3"/>
    </row>
    <row r="228" spans="1:91" s="82" customFormat="1" x14ac:dyDescent="0.25">
      <c r="A228" s="3"/>
      <c r="B228" s="3"/>
      <c r="C228" s="3"/>
      <c r="D228" s="3"/>
      <c r="E228" s="79"/>
      <c r="F228" s="79"/>
      <c r="G228" s="157"/>
      <c r="H228" s="79"/>
      <c r="I228" s="79"/>
      <c r="J228" s="79"/>
      <c r="K228" s="79"/>
      <c r="L228" s="157"/>
      <c r="M228" s="79"/>
      <c r="N228" s="79"/>
      <c r="O228" s="79"/>
      <c r="P228" s="79"/>
      <c r="Q228" s="157"/>
      <c r="R228" s="79"/>
      <c r="S228" s="79"/>
      <c r="T228" s="79"/>
      <c r="U228" s="79"/>
      <c r="V228" s="157"/>
      <c r="W228" s="79"/>
      <c r="X228" s="79"/>
      <c r="Z228" s="79"/>
      <c r="AA228" s="156"/>
      <c r="AB228" s="79"/>
      <c r="AE228" s="79"/>
      <c r="AG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84"/>
      <c r="CM228" s="3"/>
    </row>
    <row r="229" spans="1:91" s="82" customFormat="1" x14ac:dyDescent="0.25">
      <c r="A229" s="3"/>
      <c r="B229" s="3"/>
      <c r="C229" s="3"/>
      <c r="D229" s="3"/>
      <c r="E229" s="79"/>
      <c r="F229" s="79"/>
      <c r="G229" s="157"/>
      <c r="H229" s="79"/>
      <c r="I229" s="79"/>
      <c r="J229" s="79"/>
      <c r="K229" s="79"/>
      <c r="L229" s="157"/>
      <c r="M229" s="79"/>
      <c r="N229" s="79"/>
      <c r="O229" s="79"/>
      <c r="P229" s="79"/>
      <c r="Q229" s="157"/>
      <c r="R229" s="79"/>
      <c r="S229" s="79"/>
      <c r="T229" s="79"/>
      <c r="U229" s="79"/>
      <c r="V229" s="157"/>
      <c r="W229" s="79"/>
      <c r="X229" s="79"/>
      <c r="Z229" s="79"/>
      <c r="AA229" s="156"/>
      <c r="AB229" s="79"/>
      <c r="AE229" s="79"/>
      <c r="AG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84"/>
      <c r="CM229" s="3"/>
    </row>
    <row r="230" spans="1:91" s="82" customFormat="1" x14ac:dyDescent="0.25">
      <c r="A230" s="3"/>
      <c r="B230" s="3"/>
      <c r="C230" s="3"/>
      <c r="D230" s="3"/>
      <c r="E230" s="79"/>
      <c r="F230" s="79"/>
      <c r="G230" s="157"/>
      <c r="H230" s="79"/>
      <c r="I230" s="79"/>
      <c r="J230" s="79"/>
      <c r="K230" s="79"/>
      <c r="L230" s="157"/>
      <c r="M230" s="79"/>
      <c r="N230" s="79"/>
      <c r="O230" s="79"/>
      <c r="P230" s="79"/>
      <c r="Q230" s="157"/>
      <c r="R230" s="79"/>
      <c r="S230" s="79"/>
      <c r="T230" s="79"/>
      <c r="U230" s="79"/>
      <c r="V230" s="157"/>
      <c r="W230" s="79"/>
      <c r="X230" s="79"/>
      <c r="Z230" s="79"/>
      <c r="AA230" s="156"/>
      <c r="AB230" s="79"/>
      <c r="AE230" s="79"/>
      <c r="AG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84"/>
      <c r="CM230" s="3"/>
    </row>
    <row r="231" spans="1:91" s="82" customFormat="1" x14ac:dyDescent="0.25">
      <c r="A231" s="3"/>
      <c r="B231" s="3"/>
      <c r="C231" s="3"/>
      <c r="D231" s="3"/>
      <c r="E231" s="79"/>
      <c r="F231" s="79"/>
      <c r="G231" s="157"/>
      <c r="H231" s="79"/>
      <c r="I231" s="79"/>
      <c r="J231" s="79"/>
      <c r="K231" s="79"/>
      <c r="L231" s="157"/>
      <c r="M231" s="79"/>
      <c r="N231" s="79"/>
      <c r="O231" s="79"/>
      <c r="P231" s="79"/>
      <c r="Q231" s="157"/>
      <c r="R231" s="79"/>
      <c r="S231" s="79"/>
      <c r="T231" s="79"/>
      <c r="U231" s="79"/>
      <c r="V231" s="157"/>
      <c r="W231" s="79"/>
      <c r="X231" s="79"/>
      <c r="Z231" s="79"/>
      <c r="AA231" s="156"/>
      <c r="AB231" s="79"/>
      <c r="AE231" s="79"/>
      <c r="AG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84"/>
      <c r="CM231" s="3"/>
    </row>
    <row r="232" spans="1:91" s="82" customFormat="1" x14ac:dyDescent="0.25">
      <c r="A232" s="3"/>
      <c r="B232" s="3"/>
      <c r="C232" s="3"/>
      <c r="D232" s="3"/>
      <c r="E232" s="79"/>
      <c r="F232" s="79"/>
      <c r="G232" s="157"/>
      <c r="H232" s="79"/>
      <c r="I232" s="79"/>
      <c r="J232" s="79"/>
      <c r="K232" s="79"/>
      <c r="L232" s="157"/>
      <c r="M232" s="79"/>
      <c r="N232" s="79"/>
      <c r="O232" s="79"/>
      <c r="P232" s="79"/>
      <c r="Q232" s="157"/>
      <c r="R232" s="79"/>
      <c r="S232" s="79"/>
      <c r="T232" s="79"/>
      <c r="U232" s="79"/>
      <c r="V232" s="157"/>
      <c r="W232" s="79"/>
      <c r="X232" s="79"/>
      <c r="Z232" s="79"/>
      <c r="AA232" s="156"/>
      <c r="AB232" s="79"/>
      <c r="AE232" s="79"/>
      <c r="AG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84"/>
      <c r="CM232" s="3"/>
    </row>
    <row r="233" spans="1:91" s="82" customFormat="1" x14ac:dyDescent="0.25">
      <c r="A233" s="3"/>
      <c r="B233" s="3"/>
      <c r="C233" s="3"/>
      <c r="D233" s="3"/>
      <c r="E233" s="79"/>
      <c r="F233" s="79"/>
      <c r="G233" s="157"/>
      <c r="H233" s="79"/>
      <c r="I233" s="79"/>
      <c r="J233" s="79"/>
      <c r="K233" s="79"/>
      <c r="L233" s="157"/>
      <c r="M233" s="79"/>
      <c r="N233" s="79"/>
      <c r="O233" s="79"/>
      <c r="P233" s="79"/>
      <c r="Q233" s="157"/>
      <c r="R233" s="79"/>
      <c r="S233" s="79"/>
      <c r="T233" s="79"/>
      <c r="U233" s="79"/>
      <c r="V233" s="157"/>
      <c r="W233" s="79"/>
      <c r="X233" s="79"/>
      <c r="Z233" s="79"/>
      <c r="AA233" s="156"/>
      <c r="AB233" s="79"/>
      <c r="AE233" s="79"/>
      <c r="AG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84"/>
      <c r="CM233" s="3"/>
    </row>
    <row r="234" spans="1:91" s="82" customFormat="1" x14ac:dyDescent="0.25">
      <c r="A234" s="3"/>
      <c r="B234" s="3"/>
      <c r="C234" s="3"/>
      <c r="D234" s="3"/>
      <c r="E234" s="79"/>
      <c r="F234" s="79"/>
      <c r="G234" s="157"/>
      <c r="H234" s="79"/>
      <c r="I234" s="79"/>
      <c r="J234" s="79"/>
      <c r="K234" s="79"/>
      <c r="L234" s="157"/>
      <c r="M234" s="79"/>
      <c r="N234" s="79"/>
      <c r="O234" s="79"/>
      <c r="P234" s="79"/>
      <c r="Q234" s="157"/>
      <c r="R234" s="79"/>
      <c r="S234" s="79"/>
      <c r="T234" s="79"/>
      <c r="U234" s="79"/>
      <c r="V234" s="157"/>
      <c r="W234" s="79"/>
      <c r="X234" s="79"/>
      <c r="Z234" s="79"/>
      <c r="AA234" s="156"/>
      <c r="AB234" s="79"/>
      <c r="AE234" s="79"/>
      <c r="AG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84"/>
      <c r="CM234" s="3"/>
    </row>
    <row r="235" spans="1:91" s="82" customFormat="1" x14ac:dyDescent="0.25">
      <c r="A235" s="3"/>
      <c r="B235" s="3"/>
      <c r="C235" s="3"/>
      <c r="D235" s="3"/>
      <c r="E235" s="79"/>
      <c r="F235" s="79"/>
      <c r="G235" s="157"/>
      <c r="H235" s="79"/>
      <c r="I235" s="79"/>
      <c r="J235" s="79"/>
      <c r="K235" s="79"/>
      <c r="L235" s="157"/>
      <c r="M235" s="79"/>
      <c r="N235" s="79"/>
      <c r="O235" s="79"/>
      <c r="P235" s="79"/>
      <c r="Q235" s="157"/>
      <c r="R235" s="79"/>
      <c r="S235" s="79"/>
      <c r="T235" s="79"/>
      <c r="U235" s="79"/>
      <c r="V235" s="157"/>
      <c r="W235" s="79"/>
      <c r="X235" s="79"/>
      <c r="Z235" s="79"/>
      <c r="AA235" s="156"/>
      <c r="AB235" s="79"/>
      <c r="AE235" s="79"/>
      <c r="AG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84"/>
      <c r="CM235" s="3"/>
    </row>
    <row r="236" spans="1:91" s="82" customFormat="1" x14ac:dyDescent="0.25">
      <c r="A236" s="3"/>
      <c r="B236" s="3"/>
      <c r="C236" s="3"/>
      <c r="D236" s="3"/>
      <c r="E236" s="79"/>
      <c r="F236" s="79"/>
      <c r="G236" s="157"/>
      <c r="H236" s="79"/>
      <c r="I236" s="79"/>
      <c r="J236" s="79"/>
      <c r="K236" s="79"/>
      <c r="L236" s="157"/>
      <c r="M236" s="79"/>
      <c r="N236" s="79"/>
      <c r="O236" s="79"/>
      <c r="P236" s="79"/>
      <c r="Q236" s="157"/>
      <c r="R236" s="79"/>
      <c r="S236" s="79"/>
      <c r="T236" s="79"/>
      <c r="U236" s="79"/>
      <c r="V236" s="157"/>
      <c r="W236" s="79"/>
      <c r="X236" s="79"/>
      <c r="Z236" s="79"/>
      <c r="AA236" s="156"/>
      <c r="AB236" s="79"/>
      <c r="AE236" s="79"/>
      <c r="AG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84"/>
      <c r="CM236" s="3"/>
    </row>
    <row r="237" spans="1:91" s="82" customFormat="1" x14ac:dyDescent="0.25">
      <c r="A237" s="3"/>
      <c r="B237" s="3"/>
      <c r="C237" s="3"/>
      <c r="D237" s="3"/>
      <c r="E237" s="79"/>
      <c r="F237" s="79"/>
      <c r="G237" s="157"/>
      <c r="H237" s="79"/>
      <c r="I237" s="79"/>
      <c r="J237" s="79"/>
      <c r="K237" s="79"/>
      <c r="L237" s="157"/>
      <c r="M237" s="79"/>
      <c r="N237" s="79"/>
      <c r="O237" s="79"/>
      <c r="P237" s="79"/>
      <c r="Q237" s="157"/>
      <c r="R237" s="79"/>
      <c r="S237" s="79"/>
      <c r="T237" s="79"/>
      <c r="U237" s="79"/>
      <c r="V237" s="157"/>
      <c r="W237" s="79"/>
      <c r="X237" s="79"/>
      <c r="Z237" s="79"/>
      <c r="AA237" s="156"/>
      <c r="AB237" s="79"/>
      <c r="AE237" s="79"/>
      <c r="AG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84"/>
      <c r="CM237" s="3"/>
    </row>
    <row r="238" spans="1:91" s="82" customFormat="1" x14ac:dyDescent="0.25">
      <c r="A238" s="3"/>
      <c r="B238" s="3"/>
      <c r="C238" s="3"/>
      <c r="D238" s="3"/>
      <c r="E238" s="79"/>
      <c r="F238" s="79"/>
      <c r="G238" s="157"/>
      <c r="H238" s="79"/>
      <c r="I238" s="79"/>
      <c r="J238" s="79"/>
      <c r="K238" s="79"/>
      <c r="L238" s="157"/>
      <c r="M238" s="79"/>
      <c r="N238" s="79"/>
      <c r="O238" s="79"/>
      <c r="P238" s="79"/>
      <c r="Q238" s="157"/>
      <c r="R238" s="79"/>
      <c r="S238" s="79"/>
      <c r="T238" s="79"/>
      <c r="U238" s="79"/>
      <c r="V238" s="157"/>
      <c r="W238" s="79"/>
      <c r="X238" s="79"/>
      <c r="Z238" s="79"/>
      <c r="AA238" s="156"/>
      <c r="AB238" s="79"/>
      <c r="AE238" s="79"/>
      <c r="AG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84"/>
      <c r="CM238" s="3"/>
    </row>
    <row r="239" spans="1:91" s="82" customFormat="1" x14ac:dyDescent="0.25">
      <c r="A239" s="3"/>
      <c r="B239" s="3"/>
      <c r="C239" s="3"/>
      <c r="D239" s="3"/>
      <c r="E239" s="79"/>
      <c r="F239" s="79"/>
      <c r="G239" s="157"/>
      <c r="H239" s="79"/>
      <c r="I239" s="79"/>
      <c r="J239" s="79"/>
      <c r="K239" s="79"/>
      <c r="L239" s="157"/>
      <c r="M239" s="79"/>
      <c r="N239" s="79"/>
      <c r="O239" s="79"/>
      <c r="P239" s="79"/>
      <c r="Q239" s="157"/>
      <c r="R239" s="79"/>
      <c r="S239" s="79"/>
      <c r="T239" s="79"/>
      <c r="U239" s="79"/>
      <c r="V239" s="157"/>
      <c r="W239" s="79"/>
      <c r="X239" s="79"/>
      <c r="Z239" s="79"/>
      <c r="AA239" s="156"/>
      <c r="AB239" s="79"/>
      <c r="AE239" s="79"/>
      <c r="AG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84"/>
      <c r="CM239" s="3"/>
    </row>
    <row r="240" spans="1:91" s="82" customFormat="1" x14ac:dyDescent="0.25">
      <c r="A240" s="3"/>
      <c r="B240" s="3"/>
      <c r="C240" s="3"/>
      <c r="D240" s="3"/>
      <c r="E240" s="79"/>
      <c r="F240" s="79"/>
      <c r="G240" s="157"/>
      <c r="H240" s="79"/>
      <c r="I240" s="79"/>
      <c r="J240" s="79"/>
      <c r="K240" s="79"/>
      <c r="L240" s="157"/>
      <c r="M240" s="79"/>
      <c r="N240" s="79"/>
      <c r="O240" s="79"/>
      <c r="P240" s="79"/>
      <c r="Q240" s="157"/>
      <c r="R240" s="79"/>
      <c r="S240" s="79"/>
      <c r="T240" s="79"/>
      <c r="U240" s="79"/>
      <c r="V240" s="157"/>
      <c r="W240" s="79"/>
      <c r="X240" s="79"/>
      <c r="Z240" s="79"/>
      <c r="AA240" s="156"/>
      <c r="AB240" s="79"/>
      <c r="AE240" s="79"/>
      <c r="AG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84"/>
      <c r="CM240" s="3"/>
    </row>
    <row r="241" spans="1:91" s="82" customFormat="1" x14ac:dyDescent="0.25">
      <c r="A241" s="3"/>
      <c r="B241" s="3"/>
      <c r="C241" s="3"/>
      <c r="D241" s="3"/>
      <c r="E241" s="79"/>
      <c r="F241" s="79"/>
      <c r="G241" s="157"/>
      <c r="H241" s="79"/>
      <c r="I241" s="79"/>
      <c r="J241" s="79"/>
      <c r="K241" s="79"/>
      <c r="L241" s="157"/>
      <c r="M241" s="79"/>
      <c r="N241" s="79"/>
      <c r="O241" s="79"/>
      <c r="P241" s="79"/>
      <c r="Q241" s="157"/>
      <c r="R241" s="79"/>
      <c r="S241" s="79"/>
      <c r="T241" s="79"/>
      <c r="U241" s="79"/>
      <c r="V241" s="157"/>
      <c r="W241" s="79"/>
      <c r="X241" s="79"/>
      <c r="Z241" s="79"/>
      <c r="AA241" s="156"/>
      <c r="AB241" s="79"/>
      <c r="AE241" s="79"/>
      <c r="AG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84"/>
      <c r="CM241" s="3"/>
    </row>
    <row r="242" spans="1:91" s="82" customFormat="1" x14ac:dyDescent="0.25">
      <c r="A242" s="3"/>
      <c r="B242" s="3"/>
      <c r="C242" s="3"/>
      <c r="D242" s="3"/>
      <c r="E242" s="79"/>
      <c r="F242" s="79"/>
      <c r="G242" s="157"/>
      <c r="H242" s="79"/>
      <c r="I242" s="79"/>
      <c r="J242" s="79"/>
      <c r="K242" s="79"/>
      <c r="L242" s="157"/>
      <c r="M242" s="79"/>
      <c r="N242" s="79"/>
      <c r="O242" s="79"/>
      <c r="P242" s="79"/>
      <c r="Q242" s="157"/>
      <c r="R242" s="79"/>
      <c r="S242" s="79"/>
      <c r="T242" s="79"/>
      <c r="U242" s="79"/>
      <c r="V242" s="157"/>
      <c r="W242" s="79"/>
      <c r="X242" s="79"/>
      <c r="Z242" s="79"/>
      <c r="AA242" s="156"/>
      <c r="AB242" s="79"/>
      <c r="AE242" s="79"/>
      <c r="AG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84"/>
      <c r="CM242" s="3"/>
    </row>
    <row r="243" spans="1:91" s="82" customFormat="1" x14ac:dyDescent="0.25">
      <c r="A243" s="3"/>
      <c r="B243" s="3"/>
      <c r="C243" s="3"/>
      <c r="D243" s="3"/>
      <c r="E243" s="79"/>
      <c r="F243" s="79"/>
      <c r="G243" s="157"/>
      <c r="H243" s="79"/>
      <c r="I243" s="79"/>
      <c r="J243" s="79"/>
      <c r="K243" s="79"/>
      <c r="L243" s="157"/>
      <c r="M243" s="79"/>
      <c r="N243" s="79"/>
      <c r="O243" s="79"/>
      <c r="P243" s="79"/>
      <c r="Q243" s="157"/>
      <c r="R243" s="79"/>
      <c r="S243" s="79"/>
      <c r="T243" s="79"/>
      <c r="U243" s="79"/>
      <c r="V243" s="157"/>
      <c r="W243" s="79"/>
      <c r="X243" s="79"/>
      <c r="Z243" s="79"/>
      <c r="AA243" s="156"/>
      <c r="AB243" s="79"/>
      <c r="AE243" s="79"/>
      <c r="AG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84"/>
      <c r="CM243" s="3"/>
    </row>
    <row r="244" spans="1:91" s="82" customFormat="1" x14ac:dyDescent="0.25">
      <c r="A244" s="3"/>
      <c r="B244" s="3"/>
      <c r="C244" s="3"/>
      <c r="D244" s="3"/>
      <c r="E244" s="79"/>
      <c r="F244" s="79"/>
      <c r="G244" s="157"/>
      <c r="H244" s="79"/>
      <c r="I244" s="79"/>
      <c r="J244" s="79"/>
      <c r="K244" s="79"/>
      <c r="L244" s="157"/>
      <c r="M244" s="79"/>
      <c r="N244" s="79"/>
      <c r="O244" s="79"/>
      <c r="P244" s="79"/>
      <c r="Q244" s="157"/>
      <c r="R244" s="79"/>
      <c r="S244" s="79"/>
      <c r="T244" s="79"/>
      <c r="U244" s="79"/>
      <c r="V244" s="157"/>
      <c r="W244" s="79"/>
      <c r="X244" s="79"/>
      <c r="Z244" s="79"/>
      <c r="AA244" s="156"/>
      <c r="AB244" s="79"/>
      <c r="AE244" s="79"/>
      <c r="AG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84"/>
      <c r="CM244" s="3"/>
    </row>
    <row r="245" spans="1:91" s="82" customFormat="1" x14ac:dyDescent="0.25">
      <c r="A245" s="3"/>
      <c r="B245" s="3"/>
      <c r="C245" s="3"/>
      <c r="D245" s="3"/>
      <c r="E245" s="79"/>
      <c r="F245" s="79"/>
      <c r="G245" s="157"/>
      <c r="H245" s="79"/>
      <c r="I245" s="79"/>
      <c r="J245" s="79"/>
      <c r="K245" s="79"/>
      <c r="L245" s="157"/>
      <c r="M245" s="79"/>
      <c r="N245" s="79"/>
      <c r="O245" s="79"/>
      <c r="P245" s="79"/>
      <c r="Q245" s="157"/>
      <c r="R245" s="79"/>
      <c r="S245" s="79"/>
      <c r="T245" s="79"/>
      <c r="U245" s="79"/>
      <c r="V245" s="157"/>
      <c r="W245" s="79"/>
      <c r="X245" s="79"/>
      <c r="Z245" s="79"/>
      <c r="AA245" s="156"/>
      <c r="AB245" s="79"/>
      <c r="AE245" s="79"/>
      <c r="AG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84"/>
      <c r="CM245" s="3"/>
    </row>
    <row r="246" spans="1:91" s="82" customFormat="1" x14ac:dyDescent="0.25">
      <c r="A246" s="3"/>
      <c r="B246" s="3"/>
      <c r="C246" s="3"/>
      <c r="D246" s="3"/>
      <c r="E246" s="79"/>
      <c r="F246" s="79"/>
      <c r="G246" s="157"/>
      <c r="H246" s="79"/>
      <c r="I246" s="79"/>
      <c r="J246" s="79"/>
      <c r="K246" s="79"/>
      <c r="L246" s="157"/>
      <c r="M246" s="79"/>
      <c r="N246" s="79"/>
      <c r="O246" s="79"/>
      <c r="P246" s="79"/>
      <c r="Q246" s="157"/>
      <c r="R246" s="79"/>
      <c r="S246" s="79"/>
      <c r="T246" s="79"/>
      <c r="U246" s="79"/>
      <c r="V246" s="157"/>
      <c r="W246" s="79"/>
      <c r="X246" s="79"/>
      <c r="Z246" s="79"/>
      <c r="AA246" s="156"/>
      <c r="AB246" s="79"/>
      <c r="AE246" s="79"/>
      <c r="AG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84"/>
      <c r="CM246" s="3"/>
    </row>
    <row r="247" spans="1:91" s="82" customFormat="1" x14ac:dyDescent="0.25">
      <c r="A247" s="3"/>
      <c r="B247" s="3"/>
      <c r="C247" s="3"/>
      <c r="D247" s="3"/>
      <c r="E247" s="79"/>
      <c r="F247" s="79"/>
      <c r="G247" s="157"/>
      <c r="H247" s="79"/>
      <c r="I247" s="79"/>
      <c r="J247" s="79"/>
      <c r="K247" s="79"/>
      <c r="L247" s="157"/>
      <c r="M247" s="79"/>
      <c r="N247" s="79"/>
      <c r="O247" s="79"/>
      <c r="P247" s="79"/>
      <c r="Q247" s="157"/>
      <c r="R247" s="79"/>
      <c r="S247" s="79"/>
      <c r="T247" s="79"/>
      <c r="U247" s="79"/>
      <c r="V247" s="157"/>
      <c r="W247" s="79"/>
      <c r="X247" s="79"/>
      <c r="Z247" s="79"/>
      <c r="AA247" s="156"/>
      <c r="AB247" s="79"/>
      <c r="AE247" s="79"/>
      <c r="AG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84"/>
      <c r="CM247" s="3"/>
    </row>
    <row r="248" spans="1:91" s="82" customFormat="1" x14ac:dyDescent="0.25">
      <c r="A248" s="3"/>
      <c r="B248" s="3"/>
      <c r="C248" s="3"/>
      <c r="D248" s="3"/>
      <c r="E248" s="79"/>
      <c r="F248" s="79"/>
      <c r="G248" s="157"/>
      <c r="H248" s="79"/>
      <c r="I248" s="79"/>
      <c r="J248" s="79"/>
      <c r="K248" s="79"/>
      <c r="L248" s="157"/>
      <c r="M248" s="79"/>
      <c r="N248" s="79"/>
      <c r="O248" s="79"/>
      <c r="P248" s="79"/>
      <c r="Q248" s="157"/>
      <c r="R248" s="79"/>
      <c r="S248" s="79"/>
      <c r="T248" s="79"/>
      <c r="U248" s="79"/>
      <c r="V248" s="157"/>
      <c r="W248" s="79"/>
      <c r="X248" s="79"/>
      <c r="Z248" s="79"/>
      <c r="AA248" s="156"/>
      <c r="AB248" s="79"/>
      <c r="AE248" s="79"/>
      <c r="AG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84"/>
      <c r="CM248" s="3"/>
    </row>
    <row r="249" spans="1:91" s="82" customFormat="1" x14ac:dyDescent="0.25">
      <c r="A249" s="3"/>
      <c r="B249" s="3"/>
      <c r="C249" s="3"/>
      <c r="D249" s="3"/>
      <c r="E249" s="79"/>
      <c r="F249" s="79"/>
      <c r="G249" s="157"/>
      <c r="H249" s="79"/>
      <c r="I249" s="79"/>
      <c r="J249" s="79"/>
      <c r="K249" s="79"/>
      <c r="L249" s="157"/>
      <c r="M249" s="79"/>
      <c r="N249" s="79"/>
      <c r="O249" s="79"/>
      <c r="P249" s="79"/>
      <c r="Q249" s="157"/>
      <c r="R249" s="79"/>
      <c r="S249" s="79"/>
      <c r="T249" s="79"/>
      <c r="U249" s="79"/>
      <c r="V249" s="157"/>
      <c r="W249" s="79"/>
      <c r="X249" s="79"/>
      <c r="Z249" s="79"/>
      <c r="AA249" s="156"/>
      <c r="AB249" s="79"/>
      <c r="AE249" s="79"/>
      <c r="AG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84"/>
      <c r="CM249" s="3"/>
    </row>
    <row r="250" spans="1:91" s="82" customFormat="1" x14ac:dyDescent="0.25">
      <c r="A250" s="3"/>
      <c r="B250" s="3"/>
      <c r="C250" s="3"/>
      <c r="D250" s="3"/>
      <c r="E250" s="79"/>
      <c r="F250" s="79"/>
      <c r="G250" s="157"/>
      <c r="H250" s="79"/>
      <c r="I250" s="79"/>
      <c r="J250" s="79"/>
      <c r="K250" s="79"/>
      <c r="L250" s="157"/>
      <c r="M250" s="79"/>
      <c r="N250" s="79"/>
      <c r="O250" s="79"/>
      <c r="P250" s="79"/>
      <c r="Q250" s="157"/>
      <c r="R250" s="79"/>
      <c r="S250" s="79"/>
      <c r="T250" s="79"/>
      <c r="U250" s="79"/>
      <c r="V250" s="157"/>
      <c r="W250" s="79"/>
      <c r="X250" s="79"/>
      <c r="Z250" s="79"/>
      <c r="AA250" s="156"/>
      <c r="AB250" s="79"/>
      <c r="AE250" s="79"/>
      <c r="AG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84"/>
      <c r="CM250" s="3"/>
    </row>
    <row r="251" spans="1:91" s="82" customFormat="1" x14ac:dyDescent="0.25">
      <c r="A251" s="3"/>
      <c r="B251" s="3"/>
      <c r="C251" s="3"/>
      <c r="D251" s="3"/>
      <c r="E251" s="79"/>
      <c r="F251" s="79"/>
      <c r="G251" s="157"/>
      <c r="H251" s="79"/>
      <c r="I251" s="79"/>
      <c r="J251" s="79"/>
      <c r="K251" s="79"/>
      <c r="L251" s="157"/>
      <c r="M251" s="79"/>
      <c r="N251" s="79"/>
      <c r="O251" s="79"/>
      <c r="P251" s="79"/>
      <c r="Q251" s="157"/>
      <c r="R251" s="79"/>
      <c r="S251" s="79"/>
      <c r="T251" s="79"/>
      <c r="U251" s="79"/>
      <c r="V251" s="157"/>
      <c r="W251" s="79"/>
      <c r="X251" s="79"/>
      <c r="Z251" s="79"/>
      <c r="AA251" s="156"/>
      <c r="AB251" s="79"/>
      <c r="AE251" s="79"/>
      <c r="AG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84"/>
      <c r="CM251" s="3"/>
    </row>
    <row r="252" spans="1:91" s="82" customFormat="1" x14ac:dyDescent="0.25">
      <c r="A252" s="3"/>
      <c r="B252" s="3"/>
      <c r="C252" s="3"/>
      <c r="D252" s="3"/>
      <c r="E252" s="79"/>
      <c r="F252" s="79"/>
      <c r="G252" s="157"/>
      <c r="H252" s="79"/>
      <c r="I252" s="79"/>
      <c r="J252" s="79"/>
      <c r="K252" s="79"/>
      <c r="L252" s="157"/>
      <c r="M252" s="79"/>
      <c r="N252" s="79"/>
      <c r="O252" s="79"/>
      <c r="P252" s="79"/>
      <c r="Q252" s="157"/>
      <c r="R252" s="79"/>
      <c r="S252" s="79"/>
      <c r="T252" s="79"/>
      <c r="U252" s="79"/>
      <c r="V252" s="157"/>
      <c r="W252" s="79"/>
      <c r="X252" s="79"/>
      <c r="Z252" s="79"/>
      <c r="AA252" s="156"/>
      <c r="AB252" s="79"/>
      <c r="AE252" s="79"/>
      <c r="AG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84"/>
      <c r="CM252" s="3"/>
    </row>
    <row r="253" spans="1:91" s="82" customFormat="1" x14ac:dyDescent="0.25">
      <c r="A253" s="3"/>
      <c r="B253" s="3"/>
      <c r="C253" s="3"/>
      <c r="D253" s="3"/>
      <c r="E253" s="79"/>
      <c r="F253" s="79"/>
      <c r="G253" s="157"/>
      <c r="H253" s="79"/>
      <c r="I253" s="79"/>
      <c r="J253" s="79"/>
      <c r="K253" s="79"/>
      <c r="L253" s="157"/>
      <c r="M253" s="79"/>
      <c r="N253" s="79"/>
      <c r="O253" s="79"/>
      <c r="P253" s="79"/>
      <c r="Q253" s="157"/>
      <c r="R253" s="79"/>
      <c r="S253" s="79"/>
      <c r="T253" s="79"/>
      <c r="U253" s="79"/>
      <c r="V253" s="157"/>
      <c r="W253" s="79"/>
      <c r="X253" s="79"/>
      <c r="Z253" s="79"/>
      <c r="AA253" s="156"/>
      <c r="AB253" s="79"/>
      <c r="AE253" s="79"/>
      <c r="AG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84"/>
      <c r="CM253" s="3"/>
    </row>
    <row r="254" spans="1:91" s="82" customFormat="1" x14ac:dyDescent="0.25">
      <c r="A254" s="3"/>
      <c r="B254" s="3"/>
      <c r="C254" s="3"/>
      <c r="D254" s="3"/>
      <c r="E254" s="79"/>
      <c r="F254" s="79"/>
      <c r="G254" s="157"/>
      <c r="H254" s="79"/>
      <c r="I254" s="79"/>
      <c r="J254" s="79"/>
      <c r="K254" s="79"/>
      <c r="L254" s="157"/>
      <c r="M254" s="79"/>
      <c r="N254" s="79"/>
      <c r="O254" s="79"/>
      <c r="P254" s="79"/>
      <c r="Q254" s="157"/>
      <c r="R254" s="79"/>
      <c r="S254" s="79"/>
      <c r="T254" s="79"/>
      <c r="U254" s="79"/>
      <c r="V254" s="157"/>
      <c r="W254" s="79"/>
      <c r="X254" s="79"/>
      <c r="Z254" s="79"/>
      <c r="AA254" s="156"/>
      <c r="AB254" s="79"/>
      <c r="AE254" s="79"/>
      <c r="AG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84"/>
      <c r="CM254" s="3"/>
    </row>
    <row r="255" spans="1:91" s="82" customFormat="1" x14ac:dyDescent="0.25">
      <c r="A255" s="3"/>
      <c r="B255" s="3"/>
      <c r="C255" s="3"/>
      <c r="D255" s="3"/>
      <c r="E255" s="79"/>
      <c r="F255" s="79"/>
      <c r="G255" s="157"/>
      <c r="H255" s="79"/>
      <c r="I255" s="79"/>
      <c r="J255" s="79"/>
      <c r="K255" s="79"/>
      <c r="L255" s="157"/>
      <c r="M255" s="79"/>
      <c r="N255" s="79"/>
      <c r="O255" s="79"/>
      <c r="P255" s="79"/>
      <c r="Q255" s="157"/>
      <c r="R255" s="79"/>
      <c r="S255" s="79"/>
      <c r="T255" s="79"/>
      <c r="U255" s="79"/>
      <c r="V255" s="157"/>
      <c r="W255" s="79"/>
      <c r="X255" s="79"/>
      <c r="Z255" s="79"/>
      <c r="AA255" s="156"/>
      <c r="AB255" s="79"/>
      <c r="AE255" s="79"/>
      <c r="AG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84"/>
      <c r="CM255" s="3"/>
    </row>
    <row r="256" spans="1:91" s="82" customFormat="1" x14ac:dyDescent="0.25">
      <c r="A256" s="3"/>
      <c r="B256" s="3"/>
      <c r="C256" s="3"/>
      <c r="D256" s="3"/>
      <c r="E256" s="79"/>
      <c r="F256" s="79"/>
      <c r="G256" s="157"/>
      <c r="H256" s="79"/>
      <c r="I256" s="79"/>
      <c r="J256" s="79"/>
      <c r="K256" s="79"/>
      <c r="L256" s="157"/>
      <c r="M256" s="79"/>
      <c r="N256" s="79"/>
      <c r="O256" s="79"/>
      <c r="P256" s="79"/>
      <c r="Q256" s="157"/>
      <c r="R256" s="79"/>
      <c r="S256" s="79"/>
      <c r="T256" s="79"/>
      <c r="U256" s="79"/>
      <c r="V256" s="157"/>
      <c r="W256" s="79"/>
      <c r="X256" s="79"/>
      <c r="Z256" s="79"/>
      <c r="AA256" s="156"/>
      <c r="AB256" s="79"/>
      <c r="AE256" s="79"/>
      <c r="AG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84"/>
      <c r="CM256" s="3"/>
    </row>
    <row r="257" spans="1:91" s="82" customFormat="1" x14ac:dyDescent="0.25">
      <c r="A257" s="3"/>
      <c r="B257" s="3"/>
      <c r="C257" s="3"/>
      <c r="D257" s="3"/>
      <c r="E257" s="79"/>
      <c r="F257" s="79"/>
      <c r="G257" s="157"/>
      <c r="H257" s="79"/>
      <c r="I257" s="79"/>
      <c r="J257" s="79"/>
      <c r="K257" s="79"/>
      <c r="L257" s="157"/>
      <c r="M257" s="79"/>
      <c r="N257" s="79"/>
      <c r="O257" s="79"/>
      <c r="P257" s="79"/>
      <c r="Q257" s="157"/>
      <c r="R257" s="79"/>
      <c r="S257" s="79"/>
      <c r="T257" s="79"/>
      <c r="U257" s="79"/>
      <c r="V257" s="157"/>
      <c r="W257" s="79"/>
      <c r="X257" s="79"/>
      <c r="Z257" s="79"/>
      <c r="AA257" s="156"/>
      <c r="AB257" s="79"/>
      <c r="AE257" s="79"/>
      <c r="AG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84"/>
      <c r="CM257" s="3"/>
    </row>
    <row r="258" spans="1:91" s="82" customFormat="1" x14ac:dyDescent="0.25">
      <c r="A258" s="3"/>
      <c r="B258" s="3"/>
      <c r="C258" s="3"/>
      <c r="D258" s="3"/>
      <c r="E258" s="79"/>
      <c r="F258" s="79"/>
      <c r="G258" s="157"/>
      <c r="H258" s="79"/>
      <c r="I258" s="79"/>
      <c r="J258" s="79"/>
      <c r="K258" s="79"/>
      <c r="L258" s="157"/>
      <c r="M258" s="79"/>
      <c r="N258" s="79"/>
      <c r="O258" s="79"/>
      <c r="P258" s="79"/>
      <c r="Q258" s="157"/>
      <c r="R258" s="79"/>
      <c r="S258" s="79"/>
      <c r="T258" s="79"/>
      <c r="U258" s="79"/>
      <c r="V258" s="157"/>
      <c r="W258" s="79"/>
      <c r="X258" s="79"/>
      <c r="Z258" s="79"/>
      <c r="AA258" s="156"/>
      <c r="AB258" s="79"/>
      <c r="AE258" s="79"/>
      <c r="AG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84"/>
      <c r="CM258" s="3"/>
    </row>
    <row r="259" spans="1:91" s="82" customFormat="1" x14ac:dyDescent="0.25">
      <c r="A259" s="3"/>
      <c r="B259" s="3"/>
      <c r="C259" s="3"/>
      <c r="D259" s="3"/>
      <c r="E259" s="79"/>
      <c r="F259" s="79"/>
      <c r="G259" s="157"/>
      <c r="H259" s="79"/>
      <c r="I259" s="79"/>
      <c r="J259" s="79"/>
      <c r="K259" s="79"/>
      <c r="L259" s="157"/>
      <c r="M259" s="79"/>
      <c r="N259" s="79"/>
      <c r="O259" s="79"/>
      <c r="P259" s="79"/>
      <c r="Q259" s="157"/>
      <c r="R259" s="79"/>
      <c r="S259" s="79"/>
      <c r="T259" s="79"/>
      <c r="U259" s="79"/>
      <c r="V259" s="157"/>
      <c r="W259" s="79"/>
      <c r="X259" s="79"/>
      <c r="Z259" s="79"/>
      <c r="AA259" s="156"/>
      <c r="AB259" s="79"/>
      <c r="AE259" s="79"/>
      <c r="AG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84"/>
      <c r="CM259" s="3"/>
    </row>
    <row r="260" spans="1:91" s="82" customFormat="1" x14ac:dyDescent="0.25">
      <c r="A260" s="3"/>
      <c r="B260" s="3"/>
      <c r="C260" s="3"/>
      <c r="D260" s="3"/>
      <c r="E260" s="79"/>
      <c r="F260" s="79"/>
      <c r="G260" s="157"/>
      <c r="H260" s="79"/>
      <c r="I260" s="79"/>
      <c r="J260" s="79"/>
      <c r="K260" s="79"/>
      <c r="L260" s="157"/>
      <c r="M260" s="79"/>
      <c r="N260" s="79"/>
      <c r="O260" s="79"/>
      <c r="P260" s="79"/>
      <c r="Q260" s="157"/>
      <c r="R260" s="79"/>
      <c r="S260" s="79"/>
      <c r="T260" s="79"/>
      <c r="U260" s="79"/>
      <c r="V260" s="157"/>
      <c r="W260" s="79"/>
      <c r="X260" s="79"/>
      <c r="Z260" s="79"/>
      <c r="AA260" s="156"/>
      <c r="AB260" s="79"/>
      <c r="AE260" s="79"/>
      <c r="AG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84"/>
      <c r="CM260" s="3"/>
    </row>
    <row r="261" spans="1:91" s="82" customFormat="1" x14ac:dyDescent="0.25">
      <c r="A261" s="3"/>
      <c r="B261" s="3"/>
      <c r="C261" s="3"/>
      <c r="D261" s="3"/>
      <c r="E261" s="79"/>
      <c r="F261" s="79"/>
      <c r="G261" s="157"/>
      <c r="H261" s="79"/>
      <c r="I261" s="79"/>
      <c r="J261" s="79"/>
      <c r="K261" s="79"/>
      <c r="L261" s="157"/>
      <c r="M261" s="79"/>
      <c r="N261" s="79"/>
      <c r="O261" s="79"/>
      <c r="P261" s="79"/>
      <c r="Q261" s="157"/>
      <c r="R261" s="79"/>
      <c r="S261" s="79"/>
      <c r="T261" s="79"/>
      <c r="U261" s="79"/>
      <c r="V261" s="157"/>
      <c r="W261" s="79"/>
      <c r="X261" s="79"/>
      <c r="Z261" s="79"/>
      <c r="AA261" s="156"/>
      <c r="AB261" s="79"/>
      <c r="AE261" s="79"/>
      <c r="AG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84"/>
      <c r="CM261" s="3"/>
    </row>
    <row r="262" spans="1:91" s="82" customFormat="1" x14ac:dyDescent="0.25">
      <c r="A262" s="3"/>
      <c r="B262" s="3"/>
      <c r="C262" s="3"/>
      <c r="D262" s="3"/>
      <c r="E262" s="79"/>
      <c r="F262" s="79"/>
      <c r="G262" s="157"/>
      <c r="H262" s="79"/>
      <c r="I262" s="79"/>
      <c r="J262" s="79"/>
      <c r="K262" s="79"/>
      <c r="L262" s="157"/>
      <c r="M262" s="79"/>
      <c r="N262" s="79"/>
      <c r="O262" s="79"/>
      <c r="P262" s="79"/>
      <c r="Q262" s="157"/>
      <c r="R262" s="79"/>
      <c r="S262" s="79"/>
      <c r="T262" s="79"/>
      <c r="U262" s="79"/>
      <c r="V262" s="157"/>
      <c r="W262" s="79"/>
      <c r="X262" s="79"/>
      <c r="Z262" s="79"/>
      <c r="AA262" s="156"/>
      <c r="AB262" s="79"/>
      <c r="AE262" s="79"/>
      <c r="AG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84"/>
      <c r="CM262" s="3"/>
    </row>
    <row r="263" spans="1:91" s="82" customFormat="1" x14ac:dyDescent="0.25">
      <c r="A263" s="3"/>
      <c r="B263" s="3"/>
      <c r="C263" s="3"/>
      <c r="D263" s="3"/>
      <c r="E263" s="79"/>
      <c r="F263" s="79"/>
      <c r="G263" s="157"/>
      <c r="H263" s="79"/>
      <c r="I263" s="79"/>
      <c r="J263" s="79"/>
      <c r="K263" s="79"/>
      <c r="L263" s="157"/>
      <c r="M263" s="79"/>
      <c r="N263" s="79"/>
      <c r="O263" s="79"/>
      <c r="P263" s="79"/>
      <c r="Q263" s="157"/>
      <c r="R263" s="79"/>
      <c r="S263" s="79"/>
      <c r="T263" s="79"/>
      <c r="U263" s="79"/>
      <c r="V263" s="157"/>
      <c r="W263" s="79"/>
      <c r="X263" s="79"/>
      <c r="Z263" s="79"/>
      <c r="AA263" s="156"/>
      <c r="AB263" s="79"/>
      <c r="AE263" s="79"/>
      <c r="AG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84"/>
      <c r="CM263" s="3"/>
    </row>
    <row r="264" spans="1:91" s="82" customFormat="1" x14ac:dyDescent="0.25">
      <c r="A264" s="3"/>
      <c r="B264" s="3"/>
      <c r="C264" s="3"/>
      <c r="D264" s="3"/>
      <c r="E264" s="79"/>
      <c r="F264" s="79"/>
      <c r="G264" s="157"/>
      <c r="H264" s="79"/>
      <c r="I264" s="79"/>
      <c r="J264" s="79"/>
      <c r="K264" s="79"/>
      <c r="L264" s="157"/>
      <c r="M264" s="79"/>
      <c r="N264" s="79"/>
      <c r="O264" s="79"/>
      <c r="P264" s="79"/>
      <c r="Q264" s="157"/>
      <c r="R264" s="79"/>
      <c r="S264" s="79"/>
      <c r="T264" s="79"/>
      <c r="U264" s="79"/>
      <c r="V264" s="157"/>
      <c r="W264" s="79"/>
      <c r="X264" s="79"/>
      <c r="Z264" s="79"/>
      <c r="AA264" s="156"/>
      <c r="AB264" s="79"/>
      <c r="AE264" s="79"/>
      <c r="AG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84"/>
      <c r="CM264" s="3"/>
    </row>
    <row r="265" spans="1:91" s="82" customFormat="1" x14ac:dyDescent="0.25">
      <c r="A265" s="3"/>
      <c r="B265" s="3"/>
      <c r="C265" s="3"/>
      <c r="D265" s="3"/>
      <c r="E265" s="79"/>
      <c r="F265" s="79"/>
      <c r="G265" s="157"/>
      <c r="H265" s="79"/>
      <c r="I265" s="79"/>
      <c r="J265" s="79"/>
      <c r="K265" s="79"/>
      <c r="L265" s="157"/>
      <c r="M265" s="79"/>
      <c r="N265" s="79"/>
      <c r="O265" s="79"/>
      <c r="P265" s="79"/>
      <c r="Q265" s="157"/>
      <c r="R265" s="79"/>
      <c r="S265" s="79"/>
      <c r="T265" s="79"/>
      <c r="U265" s="79"/>
      <c r="V265" s="157"/>
      <c r="W265" s="79"/>
      <c r="X265" s="79"/>
      <c r="Z265" s="79"/>
      <c r="AA265" s="156"/>
      <c r="AB265" s="79"/>
      <c r="AE265" s="79"/>
      <c r="AG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84"/>
      <c r="CM265" s="3"/>
    </row>
    <row r="266" spans="1:91" s="82" customFormat="1" x14ac:dyDescent="0.25">
      <c r="A266" s="3"/>
      <c r="B266" s="3"/>
      <c r="C266" s="3"/>
      <c r="D266" s="3"/>
      <c r="E266" s="79"/>
      <c r="F266" s="79"/>
      <c r="G266" s="157"/>
      <c r="H266" s="79"/>
      <c r="I266" s="79"/>
      <c r="J266" s="79"/>
      <c r="K266" s="79"/>
      <c r="L266" s="157"/>
      <c r="M266" s="79"/>
      <c r="N266" s="79"/>
      <c r="O266" s="79"/>
      <c r="P266" s="79"/>
      <c r="Q266" s="157"/>
      <c r="R266" s="79"/>
      <c r="S266" s="79"/>
      <c r="T266" s="79"/>
      <c r="U266" s="79"/>
      <c r="V266" s="157"/>
      <c r="W266" s="79"/>
      <c r="X266" s="79"/>
      <c r="Z266" s="79"/>
      <c r="AA266" s="156"/>
      <c r="AB266" s="79"/>
      <c r="AE266" s="79"/>
      <c r="AG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84"/>
      <c r="CM266" s="3"/>
    </row>
    <row r="267" spans="1:91" s="82" customFormat="1" x14ac:dyDescent="0.25">
      <c r="A267" s="3"/>
      <c r="B267" s="3"/>
      <c r="C267" s="3"/>
      <c r="D267" s="3"/>
      <c r="E267" s="79"/>
      <c r="F267" s="79"/>
      <c r="G267" s="157"/>
      <c r="H267" s="79"/>
      <c r="I267" s="79"/>
      <c r="J267" s="79"/>
      <c r="K267" s="79"/>
      <c r="L267" s="157"/>
      <c r="M267" s="79"/>
      <c r="N267" s="79"/>
      <c r="O267" s="79"/>
      <c r="P267" s="79"/>
      <c r="Q267" s="157"/>
      <c r="R267" s="79"/>
      <c r="S267" s="79"/>
      <c r="T267" s="79"/>
      <c r="U267" s="79"/>
      <c r="V267" s="157"/>
      <c r="W267" s="79"/>
      <c r="X267" s="79"/>
      <c r="Z267" s="79"/>
      <c r="AA267" s="156"/>
      <c r="AB267" s="79"/>
      <c r="AE267" s="79"/>
      <c r="AG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84"/>
      <c r="CM267" s="3"/>
    </row>
    <row r="268" spans="1:91" s="82" customFormat="1" x14ac:dyDescent="0.25">
      <c r="A268" s="3"/>
      <c r="B268" s="3"/>
      <c r="C268" s="3"/>
      <c r="D268" s="3"/>
      <c r="E268" s="79"/>
      <c r="F268" s="79"/>
      <c r="G268" s="157"/>
      <c r="H268" s="79"/>
      <c r="I268" s="79"/>
      <c r="J268" s="79"/>
      <c r="K268" s="79"/>
      <c r="L268" s="157"/>
      <c r="M268" s="79"/>
      <c r="N268" s="79"/>
      <c r="O268" s="79"/>
      <c r="P268" s="79"/>
      <c r="Q268" s="157"/>
      <c r="R268" s="79"/>
      <c r="S268" s="79"/>
      <c r="T268" s="79"/>
      <c r="U268" s="79"/>
      <c r="V268" s="157"/>
      <c r="W268" s="79"/>
      <c r="X268" s="79"/>
      <c r="Z268" s="79"/>
      <c r="AA268" s="156"/>
      <c r="AB268" s="79"/>
      <c r="AE268" s="79"/>
      <c r="AG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84"/>
      <c r="CM268" s="3"/>
    </row>
    <row r="269" spans="1:91" s="82" customFormat="1" x14ac:dyDescent="0.25">
      <c r="A269" s="3"/>
      <c r="B269" s="3"/>
      <c r="C269" s="3"/>
      <c r="D269" s="3"/>
      <c r="E269" s="79"/>
      <c r="F269" s="79"/>
      <c r="G269" s="157"/>
      <c r="H269" s="79"/>
      <c r="I269" s="79"/>
      <c r="J269" s="79"/>
      <c r="K269" s="79"/>
      <c r="L269" s="157"/>
      <c r="M269" s="79"/>
      <c r="N269" s="79"/>
      <c r="O269" s="79"/>
      <c r="P269" s="79"/>
      <c r="Q269" s="157"/>
      <c r="R269" s="79"/>
      <c r="S269" s="79"/>
      <c r="T269" s="79"/>
      <c r="U269" s="79"/>
      <c r="V269" s="157"/>
      <c r="W269" s="79"/>
      <c r="X269" s="79"/>
      <c r="Z269" s="79"/>
      <c r="AA269" s="156"/>
      <c r="AB269" s="79"/>
      <c r="AE269" s="79"/>
      <c r="AG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84"/>
      <c r="CM269" s="3"/>
    </row>
    <row r="270" spans="1:91" s="82" customFormat="1" x14ac:dyDescent="0.25">
      <c r="A270" s="3"/>
      <c r="B270" s="3"/>
      <c r="C270" s="3"/>
      <c r="D270" s="3"/>
      <c r="E270" s="79"/>
      <c r="F270" s="79"/>
      <c r="G270" s="157"/>
      <c r="H270" s="79"/>
      <c r="I270" s="79"/>
      <c r="J270" s="79"/>
      <c r="K270" s="79"/>
      <c r="L270" s="157"/>
      <c r="M270" s="79"/>
      <c r="N270" s="79"/>
      <c r="O270" s="79"/>
      <c r="P270" s="79"/>
      <c r="Q270" s="157"/>
      <c r="R270" s="79"/>
      <c r="S270" s="79"/>
      <c r="T270" s="79"/>
      <c r="U270" s="79"/>
      <c r="V270" s="157"/>
      <c r="W270" s="79"/>
      <c r="X270" s="79"/>
      <c r="Z270" s="79"/>
      <c r="AA270" s="156"/>
      <c r="AB270" s="79"/>
      <c r="AE270" s="79"/>
      <c r="AG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84"/>
      <c r="CM270" s="3"/>
    </row>
    <row r="271" spans="1:91" s="82" customFormat="1" x14ac:dyDescent="0.25">
      <c r="A271" s="3"/>
      <c r="B271" s="3"/>
      <c r="C271" s="3"/>
      <c r="D271" s="3"/>
      <c r="E271" s="79"/>
      <c r="F271" s="79"/>
      <c r="G271" s="157"/>
      <c r="H271" s="79"/>
      <c r="I271" s="79"/>
      <c r="J271" s="79"/>
      <c r="K271" s="79"/>
      <c r="L271" s="157"/>
      <c r="M271" s="79"/>
      <c r="N271" s="79"/>
      <c r="O271" s="79"/>
      <c r="P271" s="79"/>
      <c r="Q271" s="157"/>
      <c r="R271" s="79"/>
      <c r="S271" s="79"/>
      <c r="T271" s="79"/>
      <c r="U271" s="79"/>
      <c r="V271" s="157"/>
      <c r="W271" s="79"/>
      <c r="X271" s="79"/>
      <c r="Z271" s="79"/>
      <c r="AA271" s="156"/>
      <c r="AB271" s="79"/>
      <c r="AE271" s="79"/>
      <c r="AG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84"/>
      <c r="CM271" s="3"/>
    </row>
    <row r="272" spans="1:91" s="82" customFormat="1" x14ac:dyDescent="0.25">
      <c r="A272" s="3"/>
      <c r="B272" s="3"/>
      <c r="C272" s="3"/>
      <c r="D272" s="3"/>
      <c r="E272" s="79"/>
      <c r="F272" s="79"/>
      <c r="G272" s="157"/>
      <c r="H272" s="79"/>
      <c r="I272" s="79"/>
      <c r="J272" s="79"/>
      <c r="K272" s="79"/>
      <c r="L272" s="157"/>
      <c r="M272" s="79"/>
      <c r="N272" s="79"/>
      <c r="O272" s="79"/>
      <c r="P272" s="79"/>
      <c r="Q272" s="157"/>
      <c r="R272" s="79"/>
      <c r="S272" s="79"/>
      <c r="T272" s="79"/>
      <c r="U272" s="79"/>
      <c r="V272" s="157"/>
      <c r="W272" s="79"/>
      <c r="X272" s="79"/>
      <c r="Z272" s="79"/>
      <c r="AA272" s="156"/>
      <c r="AB272" s="79"/>
      <c r="AE272" s="79"/>
      <c r="AG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84"/>
      <c r="CM272" s="3"/>
    </row>
    <row r="273" spans="1:91" s="82" customFormat="1" x14ac:dyDescent="0.25">
      <c r="A273" s="3"/>
      <c r="B273" s="3"/>
      <c r="C273" s="3"/>
      <c r="D273" s="3"/>
      <c r="E273" s="79"/>
      <c r="F273" s="79"/>
      <c r="G273" s="157"/>
      <c r="H273" s="79"/>
      <c r="I273" s="79"/>
      <c r="J273" s="79"/>
      <c r="K273" s="79"/>
      <c r="L273" s="157"/>
      <c r="M273" s="79"/>
      <c r="N273" s="79"/>
      <c r="O273" s="79"/>
      <c r="P273" s="79"/>
      <c r="Q273" s="157"/>
      <c r="R273" s="79"/>
      <c r="S273" s="79"/>
      <c r="T273" s="79"/>
      <c r="U273" s="79"/>
      <c r="V273" s="157"/>
      <c r="W273" s="79"/>
      <c r="X273" s="79"/>
      <c r="Z273" s="79"/>
      <c r="AA273" s="156"/>
      <c r="AB273" s="79"/>
      <c r="AE273" s="79"/>
      <c r="AG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84"/>
      <c r="CM273" s="3"/>
    </row>
    <row r="274" spans="1:91" s="82" customFormat="1" x14ac:dyDescent="0.25">
      <c r="A274" s="3"/>
      <c r="B274" s="3"/>
      <c r="C274" s="3"/>
      <c r="D274" s="3"/>
      <c r="E274" s="79"/>
      <c r="F274" s="79"/>
      <c r="G274" s="157"/>
      <c r="H274" s="79"/>
      <c r="I274" s="79"/>
      <c r="J274" s="79"/>
      <c r="K274" s="79"/>
      <c r="L274" s="157"/>
      <c r="M274" s="79"/>
      <c r="N274" s="79"/>
      <c r="O274" s="79"/>
      <c r="P274" s="79"/>
      <c r="Q274" s="157"/>
      <c r="R274" s="79"/>
      <c r="S274" s="79"/>
      <c r="T274" s="79"/>
      <c r="U274" s="79"/>
      <c r="V274" s="157"/>
      <c r="W274" s="79"/>
      <c r="X274" s="79"/>
      <c r="Z274" s="79"/>
      <c r="AA274" s="156"/>
      <c r="AB274" s="79"/>
      <c r="AE274" s="79"/>
      <c r="AG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84"/>
      <c r="CM274" s="3"/>
    </row>
    <row r="275" spans="1:91" s="82" customFormat="1" x14ac:dyDescent="0.25">
      <c r="A275" s="3"/>
      <c r="B275" s="3"/>
      <c r="C275" s="3"/>
      <c r="D275" s="3"/>
      <c r="E275" s="79"/>
      <c r="F275" s="79"/>
      <c r="G275" s="157"/>
      <c r="H275" s="79"/>
      <c r="I275" s="79"/>
      <c r="J275" s="79"/>
      <c r="K275" s="79"/>
      <c r="L275" s="157"/>
      <c r="M275" s="79"/>
      <c r="N275" s="79"/>
      <c r="O275" s="79"/>
      <c r="P275" s="79"/>
      <c r="Q275" s="157"/>
      <c r="R275" s="79"/>
      <c r="S275" s="79"/>
      <c r="T275" s="79"/>
      <c r="U275" s="79"/>
      <c r="V275" s="157"/>
      <c r="W275" s="79"/>
      <c r="X275" s="79"/>
      <c r="Z275" s="79"/>
      <c r="AA275" s="156"/>
      <c r="AB275" s="79"/>
      <c r="AE275" s="79"/>
      <c r="AG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84"/>
      <c r="CM275" s="3"/>
    </row>
    <row r="276" spans="1:91" s="82" customFormat="1" x14ac:dyDescent="0.25">
      <c r="A276" s="3"/>
      <c r="B276" s="3"/>
      <c r="C276" s="3"/>
      <c r="D276" s="3"/>
      <c r="E276" s="79"/>
      <c r="F276" s="79"/>
      <c r="G276" s="157"/>
      <c r="H276" s="79"/>
      <c r="I276" s="79"/>
      <c r="J276" s="79"/>
      <c r="K276" s="79"/>
      <c r="L276" s="157"/>
      <c r="M276" s="79"/>
      <c r="N276" s="79"/>
      <c r="O276" s="79"/>
      <c r="P276" s="79"/>
      <c r="Q276" s="157"/>
      <c r="R276" s="79"/>
      <c r="S276" s="79"/>
      <c r="T276" s="79"/>
      <c r="U276" s="79"/>
      <c r="V276" s="157"/>
      <c r="W276" s="79"/>
      <c r="X276" s="79"/>
      <c r="Z276" s="79"/>
      <c r="AA276" s="156"/>
      <c r="AB276" s="79"/>
      <c r="AE276" s="79"/>
      <c r="AG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84"/>
      <c r="CM276" s="3"/>
    </row>
    <row r="277" spans="1:91" s="82" customFormat="1" x14ac:dyDescent="0.25">
      <c r="A277" s="3"/>
      <c r="B277" s="3"/>
      <c r="C277" s="3"/>
      <c r="D277" s="3"/>
      <c r="E277" s="79"/>
      <c r="F277" s="79"/>
      <c r="G277" s="157"/>
      <c r="H277" s="79"/>
      <c r="I277" s="79"/>
      <c r="J277" s="79"/>
      <c r="K277" s="79"/>
      <c r="L277" s="157"/>
      <c r="M277" s="79"/>
      <c r="N277" s="79"/>
      <c r="O277" s="79"/>
      <c r="P277" s="79"/>
      <c r="Q277" s="157"/>
      <c r="R277" s="79"/>
      <c r="S277" s="79"/>
      <c r="T277" s="79"/>
      <c r="U277" s="79"/>
      <c r="V277" s="157"/>
      <c r="W277" s="79"/>
      <c r="X277" s="79"/>
      <c r="Z277" s="79"/>
      <c r="AA277" s="156"/>
      <c r="AB277" s="79"/>
      <c r="AE277" s="79"/>
      <c r="AG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84"/>
      <c r="CM277" s="3"/>
    </row>
    <row r="278" spans="1:91" s="82" customFormat="1" x14ac:dyDescent="0.25">
      <c r="A278" s="3"/>
      <c r="B278" s="3"/>
      <c r="C278" s="3"/>
      <c r="D278" s="3"/>
      <c r="E278" s="79"/>
      <c r="F278" s="79"/>
      <c r="G278" s="157"/>
      <c r="H278" s="79"/>
      <c r="I278" s="79"/>
      <c r="J278" s="79"/>
      <c r="K278" s="79"/>
      <c r="L278" s="157"/>
      <c r="M278" s="79"/>
      <c r="N278" s="79"/>
      <c r="O278" s="79"/>
      <c r="P278" s="79"/>
      <c r="Q278" s="157"/>
      <c r="R278" s="79"/>
      <c r="S278" s="79"/>
      <c r="T278" s="79"/>
      <c r="U278" s="79"/>
      <c r="V278" s="157"/>
      <c r="W278" s="79"/>
      <c r="X278" s="79"/>
      <c r="Z278" s="79"/>
      <c r="AA278" s="156"/>
      <c r="AB278" s="79"/>
      <c r="AE278" s="79"/>
      <c r="AG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84"/>
      <c r="CM278" s="3"/>
    </row>
    <row r="279" spans="1:91" s="82" customFormat="1" x14ac:dyDescent="0.25">
      <c r="A279" s="3"/>
      <c r="B279" s="3"/>
      <c r="C279" s="3"/>
      <c r="D279" s="3"/>
      <c r="E279" s="79"/>
      <c r="F279" s="79"/>
      <c r="G279" s="157"/>
      <c r="H279" s="79"/>
      <c r="I279" s="79"/>
      <c r="J279" s="79"/>
      <c r="K279" s="79"/>
      <c r="L279" s="157"/>
      <c r="M279" s="79"/>
      <c r="N279" s="79"/>
      <c r="O279" s="79"/>
      <c r="P279" s="79"/>
      <c r="Q279" s="157"/>
      <c r="R279" s="79"/>
      <c r="S279" s="79"/>
      <c r="T279" s="79"/>
      <c r="U279" s="79"/>
      <c r="V279" s="157"/>
      <c r="W279" s="79"/>
      <c r="X279" s="79"/>
      <c r="Z279" s="79"/>
      <c r="AA279" s="156"/>
      <c r="AB279" s="79"/>
      <c r="AE279" s="79"/>
      <c r="AG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84"/>
      <c r="CM279" s="3"/>
    </row>
    <row r="280" spans="1:91" s="82" customFormat="1" x14ac:dyDescent="0.25">
      <c r="A280" s="3"/>
      <c r="B280" s="3"/>
      <c r="C280" s="3"/>
      <c r="D280" s="3"/>
      <c r="E280" s="79"/>
      <c r="F280" s="79"/>
      <c r="G280" s="157"/>
      <c r="H280" s="79"/>
      <c r="I280" s="79"/>
      <c r="J280" s="79"/>
      <c r="K280" s="79"/>
      <c r="L280" s="157"/>
      <c r="M280" s="79"/>
      <c r="N280" s="79"/>
      <c r="O280" s="79"/>
      <c r="P280" s="79"/>
      <c r="Q280" s="157"/>
      <c r="R280" s="79"/>
      <c r="S280" s="79"/>
      <c r="T280" s="79"/>
      <c r="U280" s="79"/>
      <c r="V280" s="157"/>
      <c r="W280" s="79"/>
      <c r="X280" s="79"/>
      <c r="Z280" s="79"/>
      <c r="AA280" s="156"/>
      <c r="AB280" s="79"/>
      <c r="AE280" s="79"/>
      <c r="AG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84"/>
      <c r="CM280" s="3"/>
    </row>
    <row r="281" spans="1:91" s="82" customFormat="1" x14ac:dyDescent="0.25">
      <c r="A281" s="3"/>
      <c r="B281" s="3"/>
      <c r="C281" s="3"/>
      <c r="D281" s="3"/>
      <c r="E281" s="79"/>
      <c r="F281" s="79"/>
      <c r="G281" s="157"/>
      <c r="H281" s="79"/>
      <c r="I281" s="79"/>
      <c r="J281" s="79"/>
      <c r="K281" s="79"/>
      <c r="L281" s="157"/>
      <c r="M281" s="79"/>
      <c r="N281" s="79"/>
      <c r="O281" s="79"/>
      <c r="P281" s="79"/>
      <c r="Q281" s="157"/>
      <c r="R281" s="79"/>
      <c r="S281" s="79"/>
      <c r="T281" s="79"/>
      <c r="U281" s="79"/>
      <c r="V281" s="157"/>
      <c r="W281" s="79"/>
      <c r="X281" s="79"/>
      <c r="Z281" s="79"/>
      <c r="AA281" s="156"/>
      <c r="AB281" s="79"/>
      <c r="AE281" s="79"/>
      <c r="AG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84"/>
      <c r="CM281" s="3"/>
    </row>
    <row r="282" spans="1:91" s="82" customFormat="1" x14ac:dyDescent="0.25">
      <c r="A282" s="3"/>
      <c r="B282" s="3"/>
      <c r="C282" s="3"/>
      <c r="D282" s="3"/>
      <c r="E282" s="79"/>
      <c r="F282" s="79"/>
      <c r="G282" s="157"/>
      <c r="H282" s="79"/>
      <c r="I282" s="79"/>
      <c r="J282" s="79"/>
      <c r="K282" s="79"/>
      <c r="L282" s="157"/>
      <c r="M282" s="79"/>
      <c r="N282" s="79"/>
      <c r="O282" s="79"/>
      <c r="P282" s="79"/>
      <c r="Q282" s="157"/>
      <c r="R282" s="79"/>
      <c r="S282" s="79"/>
      <c r="T282" s="79"/>
      <c r="U282" s="79"/>
      <c r="V282" s="157"/>
      <c r="W282" s="79"/>
      <c r="X282" s="79"/>
      <c r="Z282" s="79"/>
      <c r="AA282" s="156"/>
      <c r="AB282" s="79"/>
      <c r="AE282" s="79"/>
      <c r="AG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84"/>
      <c r="CM282" s="3"/>
    </row>
    <row r="283" spans="1:91" s="82" customFormat="1" x14ac:dyDescent="0.25">
      <c r="A283" s="3"/>
      <c r="B283" s="3"/>
      <c r="C283" s="3"/>
      <c r="D283" s="3"/>
      <c r="E283" s="79"/>
      <c r="F283" s="79"/>
      <c r="G283" s="157"/>
      <c r="H283" s="79"/>
      <c r="I283" s="79"/>
      <c r="J283" s="79"/>
      <c r="K283" s="79"/>
      <c r="L283" s="157"/>
      <c r="M283" s="79"/>
      <c r="N283" s="79"/>
      <c r="O283" s="79"/>
      <c r="P283" s="79"/>
      <c r="Q283" s="157"/>
      <c r="R283" s="79"/>
      <c r="S283" s="79"/>
      <c r="T283" s="79"/>
      <c r="U283" s="79"/>
      <c r="V283" s="157"/>
      <c r="W283" s="79"/>
      <c r="X283" s="79"/>
      <c r="Z283" s="79"/>
      <c r="AA283" s="156"/>
      <c r="AB283" s="79"/>
      <c r="AE283" s="79"/>
      <c r="AG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84"/>
      <c r="CM283" s="3"/>
    </row>
    <row r="284" spans="1:91" s="82" customFormat="1" x14ac:dyDescent="0.25">
      <c r="A284" s="3"/>
      <c r="B284" s="3"/>
      <c r="C284" s="3"/>
      <c r="D284" s="3"/>
      <c r="E284" s="79"/>
      <c r="F284" s="79"/>
      <c r="G284" s="157"/>
      <c r="H284" s="79"/>
      <c r="I284" s="79"/>
      <c r="J284" s="79"/>
      <c r="K284" s="79"/>
      <c r="L284" s="157"/>
      <c r="M284" s="79"/>
      <c r="N284" s="79"/>
      <c r="O284" s="79"/>
      <c r="P284" s="79"/>
      <c r="Q284" s="157"/>
      <c r="R284" s="79"/>
      <c r="S284" s="79"/>
      <c r="T284" s="79"/>
      <c r="U284" s="79"/>
      <c r="V284" s="157"/>
      <c r="W284" s="79"/>
      <c r="X284" s="79"/>
      <c r="Z284" s="79"/>
      <c r="AA284" s="156"/>
      <c r="AB284" s="79"/>
      <c r="AE284" s="79"/>
      <c r="AG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84"/>
      <c r="CM284" s="3"/>
    </row>
    <row r="285" spans="1:91" s="82" customFormat="1" x14ac:dyDescent="0.25">
      <c r="A285" s="3"/>
      <c r="B285" s="3"/>
      <c r="C285" s="3"/>
      <c r="D285" s="3"/>
      <c r="E285" s="79"/>
      <c r="F285" s="79"/>
      <c r="G285" s="157"/>
      <c r="H285" s="79"/>
      <c r="I285" s="79"/>
      <c r="J285" s="79"/>
      <c r="K285" s="79"/>
      <c r="L285" s="157"/>
      <c r="M285" s="79"/>
      <c r="N285" s="79"/>
      <c r="O285" s="79"/>
      <c r="P285" s="79"/>
      <c r="Q285" s="157"/>
      <c r="R285" s="79"/>
      <c r="S285" s="79"/>
      <c r="T285" s="79"/>
      <c r="U285" s="79"/>
      <c r="V285" s="157"/>
      <c r="W285" s="79"/>
      <c r="X285" s="79"/>
      <c r="Z285" s="79"/>
      <c r="AA285" s="156"/>
      <c r="AB285" s="79"/>
      <c r="AE285" s="79"/>
      <c r="AG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84"/>
      <c r="CM285" s="3"/>
    </row>
    <row r="286" spans="1:91" s="82" customFormat="1" x14ac:dyDescent="0.25">
      <c r="A286" s="3"/>
      <c r="B286" s="3"/>
      <c r="C286" s="3"/>
      <c r="D286" s="3"/>
      <c r="E286" s="79"/>
      <c r="F286" s="79"/>
      <c r="G286" s="157"/>
      <c r="H286" s="79"/>
      <c r="I286" s="79"/>
      <c r="J286" s="79"/>
      <c r="K286" s="79"/>
      <c r="L286" s="157"/>
      <c r="M286" s="79"/>
      <c r="N286" s="79"/>
      <c r="O286" s="79"/>
      <c r="P286" s="79"/>
      <c r="Q286" s="157"/>
      <c r="R286" s="79"/>
      <c r="S286" s="79"/>
      <c r="T286" s="79"/>
      <c r="U286" s="79"/>
      <c r="V286" s="157"/>
      <c r="W286" s="79"/>
      <c r="X286" s="79"/>
      <c r="Z286" s="79"/>
      <c r="AA286" s="156"/>
      <c r="AB286" s="79"/>
      <c r="AE286" s="79"/>
      <c r="AG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84"/>
      <c r="CM286" s="3"/>
    </row>
    <row r="287" spans="1:91" s="82" customFormat="1" x14ac:dyDescent="0.25">
      <c r="A287" s="3"/>
      <c r="B287" s="3"/>
      <c r="C287" s="3"/>
      <c r="D287" s="3"/>
      <c r="E287" s="79"/>
      <c r="F287" s="79"/>
      <c r="G287" s="157"/>
      <c r="H287" s="79"/>
      <c r="I287" s="79"/>
      <c r="J287" s="79"/>
      <c r="K287" s="79"/>
      <c r="L287" s="157"/>
      <c r="M287" s="79"/>
      <c r="N287" s="79"/>
      <c r="O287" s="79"/>
      <c r="P287" s="79"/>
      <c r="Q287" s="157"/>
      <c r="R287" s="79"/>
      <c r="S287" s="79"/>
      <c r="T287" s="79"/>
      <c r="U287" s="79"/>
      <c r="V287" s="157"/>
      <c r="W287" s="79"/>
      <c r="X287" s="79"/>
      <c r="Z287" s="79"/>
      <c r="AA287" s="156"/>
      <c r="AB287" s="79"/>
      <c r="AE287" s="79"/>
      <c r="AG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84"/>
      <c r="CM287" s="3"/>
    </row>
    <row r="288" spans="1:91" s="82" customFormat="1" x14ac:dyDescent="0.25">
      <c r="A288" s="3"/>
      <c r="B288" s="3"/>
      <c r="C288" s="3"/>
      <c r="D288" s="3"/>
      <c r="E288" s="79"/>
      <c r="F288" s="79"/>
      <c r="G288" s="157"/>
      <c r="H288" s="79"/>
      <c r="I288" s="79"/>
      <c r="J288" s="79"/>
      <c r="K288" s="79"/>
      <c r="L288" s="157"/>
      <c r="M288" s="79"/>
      <c r="N288" s="79"/>
      <c r="O288" s="79"/>
      <c r="P288" s="79"/>
      <c r="Q288" s="157"/>
      <c r="R288" s="79"/>
      <c r="S288" s="79"/>
      <c r="T288" s="79"/>
      <c r="U288" s="79"/>
      <c r="V288" s="157"/>
      <c r="W288" s="79"/>
      <c r="X288" s="79"/>
      <c r="Z288" s="79"/>
      <c r="AA288" s="156"/>
      <c r="AB288" s="79"/>
      <c r="AE288" s="79"/>
      <c r="AG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84"/>
      <c r="CM288" s="3"/>
    </row>
    <row r="289" spans="1:91" s="82" customFormat="1" x14ac:dyDescent="0.25">
      <c r="A289" s="3"/>
      <c r="B289" s="3"/>
      <c r="C289" s="3"/>
      <c r="D289" s="3"/>
      <c r="E289" s="79"/>
      <c r="F289" s="79"/>
      <c r="G289" s="157"/>
      <c r="H289" s="79"/>
      <c r="I289" s="79"/>
      <c r="J289" s="79"/>
      <c r="K289" s="79"/>
      <c r="L289" s="157"/>
      <c r="M289" s="79"/>
      <c r="N289" s="79"/>
      <c r="O289" s="79"/>
      <c r="P289" s="79"/>
      <c r="Q289" s="157"/>
      <c r="R289" s="79"/>
      <c r="S289" s="79"/>
      <c r="T289" s="79"/>
      <c r="U289" s="79"/>
      <c r="V289" s="157"/>
      <c r="W289" s="79"/>
      <c r="X289" s="79"/>
      <c r="Z289" s="79"/>
      <c r="AA289" s="156"/>
      <c r="AB289" s="79"/>
      <c r="AE289" s="79"/>
      <c r="AG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84"/>
      <c r="CM289" s="3"/>
    </row>
    <row r="290" spans="1:91" s="82" customFormat="1" x14ac:dyDescent="0.25">
      <c r="A290" s="3"/>
      <c r="B290" s="3"/>
      <c r="C290" s="3"/>
      <c r="D290" s="3"/>
      <c r="E290" s="79"/>
      <c r="F290" s="79"/>
      <c r="G290" s="157"/>
      <c r="H290" s="79"/>
      <c r="I290" s="79"/>
      <c r="J290" s="79"/>
      <c r="K290" s="79"/>
      <c r="L290" s="157"/>
      <c r="M290" s="79"/>
      <c r="N290" s="79"/>
      <c r="O290" s="79"/>
      <c r="P290" s="79"/>
      <c r="Q290" s="157"/>
      <c r="R290" s="79"/>
      <c r="S290" s="79"/>
      <c r="T290" s="79"/>
      <c r="U290" s="79"/>
      <c r="V290" s="157"/>
      <c r="W290" s="79"/>
      <c r="X290" s="79"/>
      <c r="Z290" s="79"/>
      <c r="AA290" s="156"/>
      <c r="AB290" s="79"/>
      <c r="AE290" s="79"/>
      <c r="AG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84"/>
      <c r="CM290" s="3"/>
    </row>
    <row r="291" spans="1:91" s="82" customFormat="1" x14ac:dyDescent="0.25">
      <c r="A291" s="3"/>
      <c r="B291" s="3"/>
      <c r="C291" s="3"/>
      <c r="D291" s="3"/>
      <c r="E291" s="79"/>
      <c r="F291" s="79"/>
      <c r="G291" s="157"/>
      <c r="H291" s="79"/>
      <c r="I291" s="79"/>
      <c r="J291" s="79"/>
      <c r="K291" s="79"/>
      <c r="L291" s="157"/>
      <c r="M291" s="79"/>
      <c r="N291" s="79"/>
      <c r="O291" s="79"/>
      <c r="P291" s="79"/>
      <c r="Q291" s="157"/>
      <c r="R291" s="79"/>
      <c r="S291" s="79"/>
      <c r="T291" s="79"/>
      <c r="U291" s="79"/>
      <c r="V291" s="157"/>
      <c r="W291" s="79"/>
      <c r="X291" s="79"/>
      <c r="Z291" s="79"/>
      <c r="AA291" s="156"/>
      <c r="AB291" s="79"/>
      <c r="AE291" s="79"/>
      <c r="AG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84"/>
      <c r="CM291" s="3"/>
    </row>
    <row r="292" spans="1:91" s="82" customFormat="1" x14ac:dyDescent="0.25">
      <c r="A292" s="3"/>
      <c r="B292" s="3"/>
      <c r="C292" s="3"/>
      <c r="D292" s="3"/>
      <c r="E292" s="79"/>
      <c r="F292" s="79"/>
      <c r="G292" s="157"/>
      <c r="H292" s="79"/>
      <c r="I292" s="79"/>
      <c r="J292" s="79"/>
      <c r="K292" s="79"/>
      <c r="L292" s="157"/>
      <c r="M292" s="79"/>
      <c r="N292" s="79"/>
      <c r="O292" s="79"/>
      <c r="P292" s="79"/>
      <c r="Q292" s="157"/>
      <c r="R292" s="79"/>
      <c r="S292" s="79"/>
      <c r="T292" s="79"/>
      <c r="U292" s="79"/>
      <c r="V292" s="157"/>
      <c r="W292" s="79"/>
      <c r="X292" s="79"/>
      <c r="Z292" s="79"/>
      <c r="AA292" s="156"/>
      <c r="AB292" s="79"/>
      <c r="AE292" s="79"/>
      <c r="AG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84"/>
      <c r="CM292" s="3"/>
    </row>
    <row r="293" spans="1:91" s="82" customFormat="1" x14ac:dyDescent="0.25">
      <c r="A293" s="3"/>
      <c r="B293" s="3"/>
      <c r="C293" s="3"/>
      <c r="D293" s="3"/>
      <c r="E293" s="79"/>
      <c r="F293" s="79"/>
      <c r="G293" s="157"/>
      <c r="H293" s="79"/>
      <c r="I293" s="79"/>
      <c r="J293" s="79"/>
      <c r="K293" s="79"/>
      <c r="L293" s="157"/>
      <c r="M293" s="79"/>
      <c r="N293" s="79"/>
      <c r="O293" s="79"/>
      <c r="P293" s="79"/>
      <c r="Q293" s="157"/>
      <c r="R293" s="79"/>
      <c r="S293" s="79"/>
      <c r="T293" s="79"/>
      <c r="U293" s="79"/>
      <c r="V293" s="157"/>
      <c r="W293" s="79"/>
      <c r="X293" s="79"/>
      <c r="Z293" s="79"/>
      <c r="AA293" s="156"/>
      <c r="AB293" s="79"/>
      <c r="AE293" s="79"/>
      <c r="AG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84"/>
      <c r="CM293" s="3"/>
    </row>
    <row r="294" spans="1:91" s="82" customFormat="1" x14ac:dyDescent="0.25">
      <c r="A294" s="3"/>
      <c r="B294" s="3"/>
      <c r="C294" s="3"/>
      <c r="D294" s="3"/>
      <c r="E294" s="79"/>
      <c r="F294" s="79"/>
      <c r="G294" s="157"/>
      <c r="H294" s="79"/>
      <c r="I294" s="79"/>
      <c r="J294" s="79"/>
      <c r="K294" s="79"/>
      <c r="L294" s="157"/>
      <c r="M294" s="79"/>
      <c r="N294" s="79"/>
      <c r="O294" s="79"/>
      <c r="P294" s="79"/>
      <c r="Q294" s="157"/>
      <c r="R294" s="79"/>
      <c r="S294" s="79"/>
      <c r="T294" s="79"/>
      <c r="U294" s="79"/>
      <c r="V294" s="157"/>
      <c r="W294" s="79"/>
      <c r="X294" s="79"/>
      <c r="Z294" s="79"/>
      <c r="AA294" s="156"/>
      <c r="AB294" s="79"/>
      <c r="AE294" s="79"/>
      <c r="AG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84"/>
      <c r="CM294" s="3"/>
    </row>
    <row r="295" spans="1:91" s="82" customFormat="1" x14ac:dyDescent="0.25">
      <c r="A295" s="3"/>
      <c r="B295" s="3"/>
      <c r="C295" s="3"/>
      <c r="D295" s="3"/>
      <c r="E295" s="79"/>
      <c r="F295" s="79"/>
      <c r="G295" s="157"/>
      <c r="H295" s="79"/>
      <c r="I295" s="79"/>
      <c r="J295" s="79"/>
      <c r="K295" s="79"/>
      <c r="L295" s="157"/>
      <c r="M295" s="79"/>
      <c r="N295" s="79"/>
      <c r="O295" s="79"/>
      <c r="P295" s="79"/>
      <c r="Q295" s="157"/>
      <c r="R295" s="79"/>
      <c r="S295" s="79"/>
      <c r="T295" s="79"/>
      <c r="U295" s="79"/>
      <c r="V295" s="157"/>
      <c r="W295" s="79"/>
      <c r="X295" s="79"/>
      <c r="Z295" s="79"/>
      <c r="AA295" s="156"/>
      <c r="AB295" s="79"/>
      <c r="AE295" s="79"/>
      <c r="AG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84"/>
      <c r="CM295" s="3"/>
    </row>
    <row r="296" spans="1:91" s="82" customFormat="1" x14ac:dyDescent="0.25">
      <c r="A296" s="3"/>
      <c r="B296" s="3"/>
      <c r="C296" s="3"/>
      <c r="D296" s="3"/>
      <c r="E296" s="79"/>
      <c r="F296" s="79"/>
      <c r="G296" s="157"/>
      <c r="H296" s="79"/>
      <c r="I296" s="79"/>
      <c r="J296" s="79"/>
      <c r="K296" s="79"/>
      <c r="L296" s="157"/>
      <c r="M296" s="79"/>
      <c r="N296" s="79"/>
      <c r="O296" s="79"/>
      <c r="P296" s="79"/>
      <c r="Q296" s="157"/>
      <c r="R296" s="79"/>
      <c r="S296" s="79"/>
      <c r="T296" s="79"/>
      <c r="U296" s="79"/>
      <c r="V296" s="157"/>
      <c r="W296" s="79"/>
      <c r="X296" s="79"/>
      <c r="Z296" s="79"/>
      <c r="AA296" s="156"/>
      <c r="AB296" s="79"/>
      <c r="AE296" s="79"/>
      <c r="AG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84"/>
      <c r="CM296" s="3"/>
    </row>
    <row r="297" spans="1:91" s="82" customFormat="1" x14ac:dyDescent="0.25">
      <c r="A297" s="3"/>
      <c r="B297" s="3"/>
      <c r="C297" s="3"/>
      <c r="D297" s="3"/>
      <c r="E297" s="79"/>
      <c r="F297" s="79"/>
      <c r="G297" s="157"/>
      <c r="H297" s="79"/>
      <c r="I297" s="79"/>
      <c r="J297" s="79"/>
      <c r="K297" s="79"/>
      <c r="L297" s="157"/>
      <c r="M297" s="79"/>
      <c r="N297" s="79"/>
      <c r="O297" s="79"/>
      <c r="P297" s="79"/>
      <c r="Q297" s="157"/>
      <c r="R297" s="79"/>
      <c r="S297" s="79"/>
      <c r="T297" s="79"/>
      <c r="U297" s="79"/>
      <c r="V297" s="157"/>
      <c r="W297" s="79"/>
      <c r="X297" s="79"/>
      <c r="Z297" s="79"/>
      <c r="AA297" s="156"/>
      <c r="AB297" s="79"/>
      <c r="AE297" s="79"/>
      <c r="AG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84"/>
      <c r="CM297" s="3"/>
    </row>
    <row r="298" spans="1:91" s="82" customFormat="1" x14ac:dyDescent="0.25">
      <c r="A298" s="3"/>
      <c r="B298" s="3"/>
      <c r="C298" s="3"/>
      <c r="D298" s="3"/>
      <c r="E298" s="79"/>
      <c r="F298" s="79"/>
      <c r="G298" s="157"/>
      <c r="H298" s="79"/>
      <c r="I298" s="79"/>
      <c r="J298" s="79"/>
      <c r="K298" s="79"/>
      <c r="L298" s="157"/>
      <c r="M298" s="79"/>
      <c r="N298" s="79"/>
      <c r="O298" s="79"/>
      <c r="P298" s="79"/>
      <c r="Q298" s="157"/>
      <c r="R298" s="79"/>
      <c r="S298" s="79"/>
      <c r="T298" s="79"/>
      <c r="U298" s="79"/>
      <c r="V298" s="157"/>
      <c r="W298" s="79"/>
      <c r="X298" s="79"/>
      <c r="Z298" s="79"/>
      <c r="AA298" s="156"/>
      <c r="AB298" s="79"/>
      <c r="AE298" s="79"/>
      <c r="AG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84"/>
      <c r="CM298" s="3"/>
    </row>
    <row r="299" spans="1:91" s="82" customFormat="1" x14ac:dyDescent="0.25">
      <c r="A299" s="3"/>
      <c r="B299" s="3"/>
      <c r="C299" s="3"/>
      <c r="D299" s="3"/>
      <c r="E299" s="79"/>
      <c r="F299" s="79"/>
      <c r="G299" s="157"/>
      <c r="H299" s="79"/>
      <c r="I299" s="79"/>
      <c r="J299" s="79"/>
      <c r="K299" s="79"/>
      <c r="L299" s="157"/>
      <c r="M299" s="79"/>
      <c r="N299" s="79"/>
      <c r="O299" s="79"/>
      <c r="P299" s="79"/>
      <c r="Q299" s="157"/>
      <c r="R299" s="79"/>
      <c r="S299" s="79"/>
      <c r="T299" s="79"/>
      <c r="U299" s="79"/>
      <c r="V299" s="157"/>
      <c r="W299" s="79"/>
      <c r="X299" s="79"/>
      <c r="Z299" s="79"/>
      <c r="AA299" s="156"/>
      <c r="AB299" s="79"/>
      <c r="AE299" s="79"/>
      <c r="AG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84"/>
      <c r="CM299" s="3"/>
    </row>
    <row r="300" spans="1:91" s="82" customFormat="1" x14ac:dyDescent="0.25">
      <c r="A300" s="3"/>
      <c r="B300" s="3"/>
      <c r="C300" s="3"/>
      <c r="D300" s="3"/>
      <c r="E300" s="79"/>
      <c r="F300" s="79"/>
      <c r="G300" s="157"/>
      <c r="H300" s="79"/>
      <c r="I300" s="79"/>
      <c r="J300" s="79"/>
      <c r="K300" s="79"/>
      <c r="L300" s="157"/>
      <c r="M300" s="79"/>
      <c r="N300" s="79"/>
      <c r="O300" s="79"/>
      <c r="P300" s="79"/>
      <c r="Q300" s="157"/>
      <c r="R300" s="79"/>
      <c r="S300" s="79"/>
      <c r="T300" s="79"/>
      <c r="U300" s="79"/>
      <c r="V300" s="157"/>
      <c r="W300" s="79"/>
      <c r="X300" s="79"/>
      <c r="Z300" s="79"/>
      <c r="AA300" s="156"/>
      <c r="AB300" s="79"/>
      <c r="AE300" s="79"/>
      <c r="AG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84"/>
      <c r="CM300" s="3"/>
    </row>
    <row r="301" spans="1:91" s="82" customFormat="1" x14ac:dyDescent="0.25">
      <c r="A301" s="3"/>
      <c r="B301" s="3"/>
      <c r="C301" s="3"/>
      <c r="D301" s="3"/>
      <c r="E301" s="79"/>
      <c r="F301" s="79"/>
      <c r="G301" s="157"/>
      <c r="H301" s="79"/>
      <c r="I301" s="79"/>
      <c r="J301" s="79"/>
      <c r="K301" s="79"/>
      <c r="L301" s="157"/>
      <c r="M301" s="79"/>
      <c r="N301" s="79"/>
      <c r="O301" s="79"/>
      <c r="P301" s="79"/>
      <c r="Q301" s="157"/>
      <c r="R301" s="79"/>
      <c r="S301" s="79"/>
      <c r="T301" s="79"/>
      <c r="U301" s="79"/>
      <c r="V301" s="157"/>
      <c r="W301" s="79"/>
      <c r="X301" s="79"/>
      <c r="Z301" s="79"/>
      <c r="AA301" s="156"/>
      <c r="AB301" s="79"/>
      <c r="AE301" s="79"/>
      <c r="AG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84"/>
      <c r="CM301" s="3"/>
    </row>
    <row r="302" spans="1:91" s="82" customFormat="1" x14ac:dyDescent="0.25">
      <c r="A302" s="3"/>
      <c r="B302" s="3"/>
      <c r="C302" s="3"/>
      <c r="D302" s="3"/>
      <c r="E302" s="79"/>
      <c r="F302" s="79"/>
      <c r="G302" s="157"/>
      <c r="H302" s="79"/>
      <c r="I302" s="79"/>
      <c r="J302" s="79"/>
      <c r="K302" s="79"/>
      <c r="L302" s="157"/>
      <c r="M302" s="79"/>
      <c r="N302" s="79"/>
      <c r="O302" s="79"/>
      <c r="P302" s="79"/>
      <c r="Q302" s="157"/>
      <c r="R302" s="79"/>
      <c r="S302" s="79"/>
      <c r="T302" s="79"/>
      <c r="U302" s="79"/>
      <c r="V302" s="157"/>
      <c r="W302" s="79"/>
      <c r="X302" s="79"/>
      <c r="Z302" s="79"/>
      <c r="AA302" s="156"/>
      <c r="AB302" s="79"/>
      <c r="AE302" s="79"/>
      <c r="AG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84"/>
      <c r="CM302" s="3"/>
    </row>
    <row r="303" spans="1:91" s="82" customFormat="1" x14ac:dyDescent="0.25">
      <c r="A303" s="3"/>
      <c r="B303" s="3"/>
      <c r="C303" s="3"/>
      <c r="D303" s="3"/>
      <c r="E303" s="79"/>
      <c r="F303" s="79"/>
      <c r="G303" s="157"/>
      <c r="H303" s="79"/>
      <c r="I303" s="79"/>
      <c r="J303" s="79"/>
      <c r="K303" s="79"/>
      <c r="L303" s="157"/>
      <c r="M303" s="79"/>
      <c r="N303" s="79"/>
      <c r="O303" s="79"/>
      <c r="P303" s="79"/>
      <c r="Q303" s="157"/>
      <c r="R303" s="79"/>
      <c r="S303" s="79"/>
      <c r="T303" s="79"/>
      <c r="U303" s="79"/>
      <c r="V303" s="157"/>
      <c r="W303" s="79"/>
      <c r="X303" s="79"/>
      <c r="Z303" s="79"/>
      <c r="AA303" s="156"/>
      <c r="AB303" s="79"/>
      <c r="AE303" s="79"/>
      <c r="AG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84"/>
      <c r="CM303" s="3"/>
    </row>
    <row r="304" spans="1:91" s="82" customFormat="1" x14ac:dyDescent="0.25">
      <c r="A304" s="3"/>
      <c r="B304" s="3"/>
      <c r="C304" s="3"/>
      <c r="D304" s="3"/>
      <c r="E304" s="79"/>
      <c r="F304" s="79"/>
      <c r="G304" s="157"/>
      <c r="H304" s="79"/>
      <c r="I304" s="79"/>
      <c r="J304" s="79"/>
      <c r="K304" s="79"/>
      <c r="L304" s="157"/>
      <c r="M304" s="79"/>
      <c r="N304" s="79"/>
      <c r="O304" s="79"/>
      <c r="P304" s="79"/>
      <c r="Q304" s="157"/>
      <c r="R304" s="79"/>
      <c r="S304" s="79"/>
      <c r="T304" s="79"/>
      <c r="U304" s="79"/>
      <c r="V304" s="157"/>
      <c r="W304" s="79"/>
      <c r="X304" s="79"/>
      <c r="Z304" s="79"/>
      <c r="AA304" s="156"/>
      <c r="AB304" s="79"/>
      <c r="AE304" s="79"/>
      <c r="AG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84"/>
      <c r="CM304" s="3"/>
    </row>
    <row r="305" spans="1:91" s="82" customFormat="1" x14ac:dyDescent="0.25">
      <c r="A305" s="3"/>
      <c r="B305" s="3"/>
      <c r="C305" s="3"/>
      <c r="D305" s="3"/>
      <c r="E305" s="79"/>
      <c r="F305" s="79"/>
      <c r="G305" s="157"/>
      <c r="H305" s="79"/>
      <c r="I305" s="79"/>
      <c r="J305" s="79"/>
      <c r="K305" s="79"/>
      <c r="L305" s="157"/>
      <c r="M305" s="79"/>
      <c r="N305" s="79"/>
      <c r="O305" s="79"/>
      <c r="P305" s="79"/>
      <c r="Q305" s="157"/>
      <c r="R305" s="79"/>
      <c r="S305" s="79"/>
      <c r="T305" s="79"/>
      <c r="U305" s="79"/>
      <c r="V305" s="157"/>
      <c r="W305" s="79"/>
      <c r="X305" s="79"/>
      <c r="Z305" s="79"/>
      <c r="AA305" s="156"/>
      <c r="AB305" s="79"/>
      <c r="AE305" s="79"/>
      <c r="AG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84"/>
      <c r="CM305" s="3"/>
    </row>
    <row r="306" spans="1:91" s="82" customFormat="1" x14ac:dyDescent="0.25">
      <c r="A306" s="3"/>
      <c r="B306" s="3"/>
      <c r="C306" s="3"/>
      <c r="D306" s="3"/>
      <c r="E306" s="79"/>
      <c r="F306" s="79"/>
      <c r="G306" s="157"/>
      <c r="H306" s="79"/>
      <c r="I306" s="79"/>
      <c r="J306" s="79"/>
      <c r="K306" s="79"/>
      <c r="L306" s="157"/>
      <c r="M306" s="79"/>
      <c r="N306" s="79"/>
      <c r="O306" s="79"/>
      <c r="P306" s="79"/>
      <c r="Q306" s="157"/>
      <c r="R306" s="79"/>
      <c r="S306" s="79"/>
      <c r="T306" s="79"/>
      <c r="U306" s="79"/>
      <c r="V306" s="157"/>
      <c r="W306" s="79"/>
      <c r="X306" s="79"/>
      <c r="Z306" s="79"/>
      <c r="AA306" s="156"/>
      <c r="AB306" s="79"/>
      <c r="AE306" s="79"/>
      <c r="AG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84"/>
      <c r="CM306" s="3"/>
    </row>
    <row r="307" spans="1:91" s="82" customFormat="1" x14ac:dyDescent="0.25">
      <c r="A307" s="3"/>
      <c r="B307" s="3"/>
      <c r="C307" s="3"/>
      <c r="D307" s="3"/>
      <c r="E307" s="79"/>
      <c r="F307" s="79"/>
      <c r="G307" s="157"/>
      <c r="H307" s="79"/>
      <c r="I307" s="79"/>
      <c r="J307" s="79"/>
      <c r="K307" s="79"/>
      <c r="L307" s="157"/>
      <c r="M307" s="79"/>
      <c r="N307" s="79"/>
      <c r="O307" s="79"/>
      <c r="P307" s="79"/>
      <c r="Q307" s="157"/>
      <c r="R307" s="79"/>
      <c r="S307" s="79"/>
      <c r="T307" s="79"/>
      <c r="U307" s="79"/>
      <c r="V307" s="157"/>
      <c r="W307" s="79"/>
      <c r="X307" s="79"/>
      <c r="Z307" s="79"/>
      <c r="AA307" s="156"/>
      <c r="AB307" s="79"/>
      <c r="AE307" s="79"/>
      <c r="AG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84"/>
      <c r="CM307" s="3"/>
    </row>
    <row r="308" spans="1:91" s="82" customFormat="1" x14ac:dyDescent="0.25">
      <c r="A308" s="3"/>
      <c r="B308" s="3"/>
      <c r="C308" s="3"/>
      <c r="D308" s="3"/>
      <c r="E308" s="79"/>
      <c r="F308" s="79"/>
      <c r="G308" s="157"/>
      <c r="H308" s="79"/>
      <c r="I308" s="79"/>
      <c r="J308" s="79"/>
      <c r="K308" s="79"/>
      <c r="L308" s="157"/>
      <c r="M308" s="79"/>
      <c r="N308" s="79"/>
      <c r="O308" s="79"/>
      <c r="P308" s="79"/>
      <c r="Q308" s="157"/>
      <c r="R308" s="79"/>
      <c r="S308" s="79"/>
      <c r="T308" s="79"/>
      <c r="U308" s="79"/>
      <c r="V308" s="157"/>
      <c r="W308" s="79"/>
      <c r="X308" s="79"/>
      <c r="Z308" s="79"/>
      <c r="AA308" s="156"/>
      <c r="AB308" s="79"/>
      <c r="AE308" s="79"/>
      <c r="AG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84"/>
      <c r="CM308" s="3"/>
    </row>
    <row r="309" spans="1:91" s="82" customFormat="1" x14ac:dyDescent="0.25">
      <c r="A309" s="3"/>
      <c r="B309" s="3"/>
      <c r="C309" s="3"/>
      <c r="D309" s="3"/>
      <c r="E309" s="79"/>
      <c r="F309" s="79"/>
      <c r="G309" s="157"/>
      <c r="H309" s="79"/>
      <c r="I309" s="79"/>
      <c r="J309" s="79"/>
      <c r="K309" s="79"/>
      <c r="L309" s="157"/>
      <c r="M309" s="79"/>
      <c r="N309" s="79"/>
      <c r="O309" s="79"/>
      <c r="P309" s="79"/>
      <c r="Q309" s="157"/>
      <c r="R309" s="79"/>
      <c r="S309" s="79"/>
      <c r="T309" s="79"/>
      <c r="U309" s="79"/>
      <c r="V309" s="157"/>
      <c r="W309" s="79"/>
      <c r="X309" s="79"/>
      <c r="Z309" s="79"/>
      <c r="AA309" s="156"/>
      <c r="AB309" s="79"/>
      <c r="AE309" s="79"/>
      <c r="AG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84"/>
      <c r="CM309" s="3"/>
    </row>
    <row r="310" spans="1:91" s="82" customFormat="1" x14ac:dyDescent="0.25">
      <c r="A310" s="3"/>
      <c r="B310" s="3"/>
      <c r="C310" s="3"/>
      <c r="D310" s="3"/>
      <c r="E310" s="79"/>
      <c r="F310" s="79"/>
      <c r="G310" s="157"/>
      <c r="H310" s="79"/>
      <c r="I310" s="79"/>
      <c r="J310" s="79"/>
      <c r="K310" s="79"/>
      <c r="L310" s="157"/>
      <c r="M310" s="79"/>
      <c r="N310" s="79"/>
      <c r="O310" s="79"/>
      <c r="P310" s="79"/>
      <c r="Q310" s="157"/>
      <c r="R310" s="79"/>
      <c r="S310" s="79"/>
      <c r="T310" s="79"/>
      <c r="U310" s="79"/>
      <c r="V310" s="157"/>
      <c r="W310" s="79"/>
      <c r="X310" s="79"/>
      <c r="Z310" s="79"/>
      <c r="AA310" s="156"/>
      <c r="AB310" s="79"/>
      <c r="AE310" s="79"/>
      <c r="AG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84"/>
      <c r="CM310" s="3"/>
    </row>
    <row r="311" spans="1:91" s="82" customFormat="1" x14ac:dyDescent="0.25">
      <c r="A311" s="3"/>
      <c r="B311" s="3"/>
      <c r="C311" s="3"/>
      <c r="D311" s="3"/>
      <c r="E311" s="79"/>
      <c r="F311" s="79"/>
      <c r="G311" s="157"/>
      <c r="H311" s="79"/>
      <c r="I311" s="79"/>
      <c r="J311" s="79"/>
      <c r="K311" s="79"/>
      <c r="L311" s="157"/>
      <c r="M311" s="79"/>
      <c r="N311" s="79"/>
      <c r="O311" s="79"/>
      <c r="P311" s="79"/>
      <c r="Q311" s="157"/>
      <c r="R311" s="79"/>
      <c r="S311" s="79"/>
      <c r="T311" s="79"/>
      <c r="U311" s="79"/>
      <c r="V311" s="157"/>
      <c r="W311" s="79"/>
      <c r="X311" s="79"/>
      <c r="Z311" s="79"/>
      <c r="AA311" s="156"/>
      <c r="AB311" s="79"/>
      <c r="AE311" s="79"/>
      <c r="AG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84"/>
      <c r="CM311" s="3"/>
    </row>
    <row r="312" spans="1:91" s="82" customFormat="1" x14ac:dyDescent="0.25">
      <c r="A312" s="3"/>
      <c r="B312" s="3"/>
      <c r="C312" s="3"/>
      <c r="D312" s="3"/>
      <c r="E312" s="79"/>
      <c r="F312" s="79"/>
      <c r="G312" s="157"/>
      <c r="H312" s="79"/>
      <c r="I312" s="79"/>
      <c r="J312" s="79"/>
      <c r="K312" s="79"/>
      <c r="L312" s="157"/>
      <c r="M312" s="79"/>
      <c r="N312" s="79"/>
      <c r="O312" s="79"/>
      <c r="P312" s="79"/>
      <c r="Q312" s="157"/>
      <c r="R312" s="79"/>
      <c r="S312" s="79"/>
      <c r="T312" s="79"/>
      <c r="U312" s="79"/>
      <c r="V312" s="157"/>
      <c r="W312" s="79"/>
      <c r="X312" s="79"/>
      <c r="Z312" s="79"/>
      <c r="AA312" s="156"/>
      <c r="AB312" s="79"/>
      <c r="AE312" s="79"/>
      <c r="AG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84"/>
      <c r="CM312" s="3"/>
    </row>
    <row r="313" spans="1:91" s="82" customFormat="1" x14ac:dyDescent="0.25">
      <c r="A313" s="3"/>
      <c r="B313" s="3"/>
      <c r="C313" s="3"/>
      <c r="D313" s="3"/>
      <c r="E313" s="79"/>
      <c r="F313" s="79"/>
      <c r="G313" s="157"/>
      <c r="H313" s="79"/>
      <c r="I313" s="79"/>
      <c r="J313" s="79"/>
      <c r="K313" s="79"/>
      <c r="L313" s="157"/>
      <c r="M313" s="79"/>
      <c r="N313" s="79"/>
      <c r="O313" s="79"/>
      <c r="P313" s="79"/>
      <c r="Q313" s="157"/>
      <c r="R313" s="79"/>
      <c r="S313" s="79"/>
      <c r="T313" s="79"/>
      <c r="U313" s="79"/>
      <c r="V313" s="157"/>
      <c r="W313" s="79"/>
      <c r="X313" s="79"/>
      <c r="Z313" s="79"/>
      <c r="AA313" s="156"/>
      <c r="AB313" s="79"/>
      <c r="AE313" s="79"/>
      <c r="AG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84"/>
      <c r="CM313" s="3"/>
    </row>
    <row r="314" spans="1:91" s="82" customFormat="1" x14ac:dyDescent="0.25">
      <c r="A314" s="3"/>
      <c r="B314" s="3"/>
      <c r="C314" s="3"/>
      <c r="D314" s="3"/>
      <c r="E314" s="79"/>
      <c r="F314" s="79"/>
      <c r="G314" s="157"/>
      <c r="H314" s="79"/>
      <c r="I314" s="79"/>
      <c r="J314" s="79"/>
      <c r="K314" s="79"/>
      <c r="L314" s="157"/>
      <c r="M314" s="79"/>
      <c r="N314" s="79"/>
      <c r="O314" s="79"/>
      <c r="P314" s="79"/>
      <c r="Q314" s="157"/>
      <c r="R314" s="79"/>
      <c r="S314" s="79"/>
      <c r="T314" s="79"/>
      <c r="U314" s="79"/>
      <c r="V314" s="157"/>
      <c r="W314" s="79"/>
      <c r="X314" s="79"/>
      <c r="Z314" s="79"/>
      <c r="AA314" s="156"/>
      <c r="AB314" s="79"/>
      <c r="AE314" s="79"/>
      <c r="AG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84"/>
      <c r="CM314" s="3"/>
    </row>
    <row r="315" spans="1:91" s="82" customFormat="1" x14ac:dyDescent="0.25">
      <c r="A315" s="3"/>
      <c r="B315" s="3"/>
      <c r="C315" s="3"/>
      <c r="D315" s="3"/>
      <c r="E315" s="79"/>
      <c r="F315" s="79"/>
      <c r="G315" s="157"/>
      <c r="H315" s="79"/>
      <c r="I315" s="79"/>
      <c r="J315" s="79"/>
      <c r="K315" s="79"/>
      <c r="L315" s="157"/>
      <c r="M315" s="79"/>
      <c r="N315" s="79"/>
      <c r="O315" s="79"/>
      <c r="P315" s="79"/>
      <c r="Q315" s="157"/>
      <c r="R315" s="79"/>
      <c r="S315" s="79"/>
      <c r="T315" s="79"/>
      <c r="U315" s="79"/>
      <c r="V315" s="157"/>
      <c r="W315" s="79"/>
      <c r="X315" s="79"/>
      <c r="Z315" s="79"/>
      <c r="AA315" s="156"/>
      <c r="AB315" s="79"/>
      <c r="AE315" s="79"/>
      <c r="AG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84"/>
      <c r="CM315" s="3"/>
    </row>
    <row r="316" spans="1:91" s="82" customFormat="1" x14ac:dyDescent="0.25">
      <c r="A316" s="3"/>
      <c r="B316" s="3"/>
      <c r="C316" s="3"/>
      <c r="D316" s="3"/>
      <c r="E316" s="79"/>
      <c r="F316" s="79"/>
      <c r="G316" s="157"/>
      <c r="H316" s="79"/>
      <c r="I316" s="79"/>
      <c r="J316" s="79"/>
      <c r="K316" s="79"/>
      <c r="L316" s="157"/>
      <c r="M316" s="79"/>
      <c r="N316" s="79"/>
      <c r="O316" s="79"/>
      <c r="P316" s="79"/>
      <c r="Q316" s="157"/>
      <c r="R316" s="79"/>
      <c r="S316" s="79"/>
      <c r="T316" s="79"/>
      <c r="U316" s="79"/>
      <c r="V316" s="157"/>
      <c r="W316" s="79"/>
      <c r="X316" s="79"/>
      <c r="Z316" s="79"/>
      <c r="AA316" s="156"/>
      <c r="AB316" s="79"/>
      <c r="AE316" s="79"/>
      <c r="AG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84"/>
      <c r="CM316" s="3"/>
    </row>
    <row r="317" spans="1:91" s="82" customFormat="1" x14ac:dyDescent="0.25">
      <c r="A317" s="3"/>
      <c r="B317" s="3"/>
      <c r="C317" s="3"/>
      <c r="D317" s="3"/>
      <c r="E317" s="79"/>
      <c r="F317" s="79"/>
      <c r="G317" s="157"/>
      <c r="H317" s="79"/>
      <c r="I317" s="79"/>
      <c r="J317" s="79"/>
      <c r="K317" s="79"/>
      <c r="L317" s="157"/>
      <c r="M317" s="79"/>
      <c r="N317" s="79"/>
      <c r="O317" s="79"/>
      <c r="P317" s="79"/>
      <c r="Q317" s="157"/>
      <c r="R317" s="79"/>
      <c r="S317" s="79"/>
      <c r="T317" s="79"/>
      <c r="U317" s="79"/>
      <c r="V317" s="157"/>
      <c r="W317" s="79"/>
      <c r="X317" s="79"/>
      <c r="Z317" s="79"/>
      <c r="AA317" s="156"/>
      <c r="AB317" s="79"/>
      <c r="AE317" s="79"/>
      <c r="AG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84"/>
      <c r="CM317" s="3"/>
    </row>
    <row r="318" spans="1:91" s="82" customFormat="1" x14ac:dyDescent="0.25">
      <c r="A318" s="3"/>
      <c r="B318" s="3"/>
      <c r="C318" s="3"/>
      <c r="D318" s="3"/>
      <c r="E318" s="79"/>
      <c r="F318" s="79"/>
      <c r="G318" s="157"/>
      <c r="H318" s="79"/>
      <c r="I318" s="79"/>
      <c r="J318" s="79"/>
      <c r="K318" s="79"/>
      <c r="L318" s="157"/>
      <c r="M318" s="79"/>
      <c r="N318" s="79"/>
      <c r="O318" s="79"/>
      <c r="P318" s="79"/>
      <c r="Q318" s="157"/>
      <c r="R318" s="79"/>
      <c r="S318" s="79"/>
      <c r="T318" s="79"/>
      <c r="U318" s="79"/>
      <c r="V318" s="157"/>
      <c r="W318" s="79"/>
      <c r="X318" s="79"/>
      <c r="Z318" s="79"/>
      <c r="AA318" s="156"/>
      <c r="AB318" s="79"/>
      <c r="AE318" s="79"/>
      <c r="AG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84"/>
      <c r="CM318" s="3"/>
    </row>
    <row r="319" spans="1:91" s="82" customFormat="1" x14ac:dyDescent="0.25">
      <c r="A319" s="3"/>
      <c r="B319" s="3"/>
      <c r="C319" s="3"/>
      <c r="D319" s="3"/>
      <c r="E319" s="79"/>
      <c r="F319" s="79"/>
      <c r="G319" s="157"/>
      <c r="H319" s="79"/>
      <c r="I319" s="79"/>
      <c r="J319" s="79"/>
      <c r="K319" s="79"/>
      <c r="L319" s="157"/>
      <c r="M319" s="79"/>
      <c r="N319" s="79"/>
      <c r="O319" s="79"/>
      <c r="P319" s="79"/>
      <c r="Q319" s="157"/>
      <c r="R319" s="79"/>
      <c r="S319" s="79"/>
      <c r="T319" s="79"/>
      <c r="U319" s="79"/>
      <c r="V319" s="157"/>
      <c r="W319" s="79"/>
      <c r="X319" s="79"/>
      <c r="Z319" s="79"/>
      <c r="AA319" s="156"/>
      <c r="AB319" s="79"/>
      <c r="AE319" s="79"/>
      <c r="AG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84"/>
      <c r="CM319" s="3"/>
    </row>
    <row r="320" spans="1:91" s="82" customFormat="1" x14ac:dyDescent="0.25">
      <c r="A320" s="3"/>
      <c r="B320" s="3"/>
      <c r="C320" s="3"/>
      <c r="D320" s="3"/>
      <c r="E320" s="79"/>
      <c r="F320" s="79"/>
      <c r="G320" s="157"/>
      <c r="H320" s="79"/>
      <c r="I320" s="79"/>
      <c r="J320" s="79"/>
      <c r="K320" s="79"/>
      <c r="L320" s="157"/>
      <c r="M320" s="79"/>
      <c r="N320" s="79"/>
      <c r="O320" s="79"/>
      <c r="P320" s="79"/>
      <c r="Q320" s="157"/>
      <c r="R320" s="79"/>
      <c r="S320" s="79"/>
      <c r="T320" s="79"/>
      <c r="U320" s="79"/>
      <c r="V320" s="157"/>
      <c r="W320" s="79"/>
      <c r="X320" s="79"/>
      <c r="Z320" s="79"/>
      <c r="AA320" s="156"/>
      <c r="AB320" s="79"/>
      <c r="AE320" s="79"/>
      <c r="AG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84"/>
      <c r="CM320" s="3"/>
    </row>
    <row r="321" spans="1:91" s="82" customFormat="1" x14ac:dyDescent="0.25">
      <c r="A321" s="3"/>
      <c r="B321" s="3"/>
      <c r="C321" s="3"/>
      <c r="D321" s="3"/>
      <c r="E321" s="79"/>
      <c r="F321" s="79"/>
      <c r="G321" s="157"/>
      <c r="H321" s="79"/>
      <c r="I321" s="79"/>
      <c r="J321" s="79"/>
      <c r="K321" s="79"/>
      <c r="L321" s="157"/>
      <c r="M321" s="79"/>
      <c r="N321" s="79"/>
      <c r="O321" s="79"/>
      <c r="P321" s="79"/>
      <c r="Q321" s="157"/>
      <c r="R321" s="79"/>
      <c r="S321" s="79"/>
      <c r="T321" s="79"/>
      <c r="U321" s="79"/>
      <c r="V321" s="157"/>
      <c r="W321" s="79"/>
      <c r="X321" s="79"/>
      <c r="Z321" s="79"/>
      <c r="AA321" s="156"/>
      <c r="AB321" s="79"/>
      <c r="AE321" s="79"/>
      <c r="AG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84"/>
      <c r="CM321" s="3"/>
    </row>
    <row r="322" spans="1:91" s="82" customFormat="1" x14ac:dyDescent="0.25">
      <c r="A322" s="3"/>
      <c r="B322" s="3"/>
      <c r="C322" s="3"/>
      <c r="D322" s="3"/>
      <c r="E322" s="79"/>
      <c r="F322" s="79"/>
      <c r="G322" s="157"/>
      <c r="H322" s="79"/>
      <c r="I322" s="79"/>
      <c r="J322" s="79"/>
      <c r="K322" s="79"/>
      <c r="L322" s="157"/>
      <c r="M322" s="79"/>
      <c r="N322" s="79"/>
      <c r="O322" s="79"/>
      <c r="P322" s="79"/>
      <c r="Q322" s="157"/>
      <c r="R322" s="79"/>
      <c r="S322" s="79"/>
      <c r="T322" s="79"/>
      <c r="U322" s="79"/>
      <c r="V322" s="157"/>
      <c r="W322" s="79"/>
      <c r="X322" s="79"/>
      <c r="Z322" s="79"/>
      <c r="AA322" s="156"/>
      <c r="AB322" s="79"/>
      <c r="AE322" s="79"/>
      <c r="AG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84"/>
      <c r="CM322" s="3"/>
    </row>
    <row r="323" spans="1:91" s="82" customFormat="1" x14ac:dyDescent="0.25">
      <c r="A323" s="3"/>
      <c r="B323" s="3"/>
      <c r="C323" s="3"/>
      <c r="D323" s="3"/>
      <c r="E323" s="79"/>
      <c r="F323" s="79"/>
      <c r="G323" s="157"/>
      <c r="H323" s="79"/>
      <c r="I323" s="79"/>
      <c r="J323" s="79"/>
      <c r="K323" s="79"/>
      <c r="L323" s="157"/>
      <c r="M323" s="79"/>
      <c r="N323" s="79"/>
      <c r="O323" s="79"/>
      <c r="P323" s="79"/>
      <c r="Q323" s="157"/>
      <c r="R323" s="79"/>
      <c r="S323" s="79"/>
      <c r="T323" s="79"/>
      <c r="U323" s="79"/>
      <c r="V323" s="157"/>
      <c r="W323" s="79"/>
      <c r="X323" s="79"/>
      <c r="Z323" s="79"/>
      <c r="AA323" s="156"/>
      <c r="AB323" s="79"/>
      <c r="AE323" s="79"/>
      <c r="AG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84"/>
      <c r="CM323" s="3"/>
    </row>
    <row r="324" spans="1:91" s="82" customFormat="1" x14ac:dyDescent="0.25">
      <c r="A324" s="3"/>
      <c r="B324" s="3"/>
      <c r="C324" s="3"/>
      <c r="D324" s="3"/>
      <c r="E324" s="79"/>
      <c r="F324" s="79"/>
      <c r="G324" s="157"/>
      <c r="H324" s="79"/>
      <c r="I324" s="79"/>
      <c r="J324" s="79"/>
      <c r="K324" s="79"/>
      <c r="L324" s="157"/>
      <c r="M324" s="79"/>
      <c r="N324" s="79"/>
      <c r="O324" s="79"/>
      <c r="P324" s="79"/>
      <c r="Q324" s="157"/>
      <c r="R324" s="79"/>
      <c r="S324" s="79"/>
      <c r="T324" s="79"/>
      <c r="U324" s="79"/>
      <c r="V324" s="157"/>
      <c r="W324" s="79"/>
      <c r="X324" s="79"/>
      <c r="Z324" s="79"/>
      <c r="AA324" s="156"/>
      <c r="AB324" s="79"/>
      <c r="AE324" s="79"/>
      <c r="AG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84"/>
      <c r="CM324" s="3"/>
    </row>
    <row r="325" spans="1:91" s="82" customFormat="1" x14ac:dyDescent="0.25">
      <c r="A325" s="3"/>
      <c r="B325" s="3"/>
      <c r="C325" s="3"/>
      <c r="D325" s="3"/>
      <c r="E325" s="79"/>
      <c r="F325" s="79"/>
      <c r="G325" s="157"/>
      <c r="H325" s="79"/>
      <c r="I325" s="79"/>
      <c r="J325" s="79"/>
      <c r="K325" s="79"/>
      <c r="L325" s="157"/>
      <c r="M325" s="79"/>
      <c r="N325" s="79"/>
      <c r="O325" s="79"/>
      <c r="P325" s="79"/>
      <c r="Q325" s="157"/>
      <c r="R325" s="79"/>
      <c r="S325" s="79"/>
      <c r="T325" s="79"/>
      <c r="U325" s="79"/>
      <c r="V325" s="157"/>
      <c r="W325" s="79"/>
      <c r="X325" s="79"/>
      <c r="Z325" s="79"/>
      <c r="AA325" s="156"/>
      <c r="AB325" s="79"/>
      <c r="AE325" s="79"/>
      <c r="AG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84"/>
      <c r="CM325" s="3"/>
    </row>
    <row r="326" spans="1:91" s="82" customFormat="1" x14ac:dyDescent="0.25">
      <c r="A326" s="3"/>
      <c r="B326" s="3"/>
      <c r="C326" s="3"/>
      <c r="D326" s="3"/>
      <c r="E326" s="79"/>
      <c r="F326" s="79"/>
      <c r="G326" s="157"/>
      <c r="H326" s="79"/>
      <c r="I326" s="79"/>
      <c r="J326" s="79"/>
      <c r="K326" s="79"/>
      <c r="L326" s="157"/>
      <c r="M326" s="79"/>
      <c r="N326" s="79"/>
      <c r="O326" s="79"/>
      <c r="P326" s="79"/>
      <c r="Q326" s="157"/>
      <c r="R326" s="79"/>
      <c r="S326" s="79"/>
      <c r="T326" s="79"/>
      <c r="U326" s="79"/>
      <c r="V326" s="157"/>
      <c r="W326" s="79"/>
      <c r="X326" s="79"/>
      <c r="Z326" s="79"/>
      <c r="AA326" s="156"/>
      <c r="AB326" s="79"/>
      <c r="AE326" s="79"/>
      <c r="AG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84"/>
      <c r="CM326" s="3"/>
    </row>
    <row r="327" spans="1:91" s="82" customFormat="1" x14ac:dyDescent="0.25">
      <c r="A327" s="3"/>
      <c r="B327" s="3"/>
      <c r="C327" s="3"/>
      <c r="D327" s="3"/>
      <c r="E327" s="79"/>
      <c r="F327" s="79"/>
      <c r="G327" s="157"/>
      <c r="H327" s="79"/>
      <c r="I327" s="79"/>
      <c r="J327" s="79"/>
      <c r="K327" s="79"/>
      <c r="L327" s="157"/>
      <c r="M327" s="79"/>
      <c r="N327" s="79"/>
      <c r="O327" s="79"/>
      <c r="P327" s="79"/>
      <c r="Q327" s="157"/>
      <c r="R327" s="79"/>
      <c r="S327" s="79"/>
      <c r="T327" s="79"/>
      <c r="U327" s="79"/>
      <c r="V327" s="157"/>
      <c r="W327" s="79"/>
      <c r="X327" s="79"/>
      <c r="Z327" s="79"/>
      <c r="AA327" s="156"/>
      <c r="AB327" s="79"/>
      <c r="AE327" s="79"/>
      <c r="AG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84"/>
      <c r="CM327" s="3"/>
    </row>
    <row r="328" spans="1:91" s="82" customFormat="1" x14ac:dyDescent="0.25">
      <c r="A328" s="3"/>
      <c r="B328" s="3"/>
      <c r="C328" s="3"/>
      <c r="D328" s="3"/>
      <c r="E328" s="79"/>
      <c r="F328" s="79"/>
      <c r="G328" s="157"/>
      <c r="H328" s="79"/>
      <c r="I328" s="79"/>
      <c r="J328" s="79"/>
      <c r="K328" s="79"/>
      <c r="L328" s="157"/>
      <c r="M328" s="79"/>
      <c r="N328" s="79"/>
      <c r="O328" s="79"/>
      <c r="P328" s="79"/>
      <c r="Q328" s="157"/>
      <c r="R328" s="79"/>
      <c r="S328" s="79"/>
      <c r="T328" s="79"/>
      <c r="U328" s="79"/>
      <c r="V328" s="157"/>
      <c r="W328" s="79"/>
      <c r="X328" s="79"/>
      <c r="Z328" s="79"/>
      <c r="AA328" s="156"/>
      <c r="AB328" s="79"/>
      <c r="AE328" s="79"/>
      <c r="AG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84"/>
      <c r="CM328" s="3"/>
    </row>
    <row r="329" spans="1:91" s="82" customFormat="1" x14ac:dyDescent="0.25">
      <c r="A329" s="3"/>
      <c r="B329" s="3"/>
      <c r="C329" s="3"/>
      <c r="D329" s="3"/>
      <c r="E329" s="79"/>
      <c r="F329" s="79"/>
      <c r="G329" s="157"/>
      <c r="H329" s="79"/>
      <c r="I329" s="79"/>
      <c r="J329" s="79"/>
      <c r="K329" s="79"/>
      <c r="L329" s="157"/>
      <c r="M329" s="79"/>
      <c r="N329" s="79"/>
      <c r="O329" s="79"/>
      <c r="P329" s="79"/>
      <c r="Q329" s="157"/>
      <c r="R329" s="79"/>
      <c r="S329" s="79"/>
      <c r="T329" s="79"/>
      <c r="U329" s="79"/>
      <c r="V329" s="157"/>
      <c r="W329" s="79"/>
      <c r="X329" s="79"/>
      <c r="Z329" s="79"/>
      <c r="AA329" s="156"/>
      <c r="AB329" s="79"/>
      <c r="AE329" s="79"/>
      <c r="AG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84"/>
      <c r="CM329" s="3"/>
    </row>
    <row r="330" spans="1:91" s="82" customFormat="1" x14ac:dyDescent="0.25">
      <c r="A330" s="3"/>
      <c r="B330" s="3"/>
      <c r="C330" s="3"/>
      <c r="D330" s="3"/>
      <c r="E330" s="79"/>
      <c r="F330" s="79"/>
      <c r="G330" s="157"/>
      <c r="H330" s="79"/>
      <c r="I330" s="79"/>
      <c r="J330" s="79"/>
      <c r="K330" s="79"/>
      <c r="L330" s="157"/>
      <c r="M330" s="79"/>
      <c r="N330" s="79"/>
      <c r="O330" s="79"/>
      <c r="P330" s="79"/>
      <c r="Q330" s="157"/>
      <c r="R330" s="79"/>
      <c r="S330" s="79"/>
      <c r="T330" s="79"/>
      <c r="U330" s="79"/>
      <c r="V330" s="157"/>
      <c r="W330" s="79"/>
      <c r="X330" s="79"/>
      <c r="Z330" s="79"/>
      <c r="AA330" s="156"/>
      <c r="AB330" s="79"/>
      <c r="AE330" s="79"/>
      <c r="AG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84"/>
      <c r="CM330" s="3"/>
    </row>
    <row r="331" spans="1:91" s="82" customFormat="1" x14ac:dyDescent="0.25">
      <c r="A331" s="3"/>
      <c r="B331" s="3"/>
      <c r="C331" s="3"/>
      <c r="D331" s="3"/>
      <c r="E331" s="79"/>
      <c r="F331" s="79"/>
      <c r="G331" s="157"/>
      <c r="H331" s="79"/>
      <c r="I331" s="79"/>
      <c r="J331" s="79"/>
      <c r="K331" s="79"/>
      <c r="L331" s="157"/>
      <c r="M331" s="79"/>
      <c r="N331" s="79"/>
      <c r="O331" s="79"/>
      <c r="P331" s="79"/>
      <c r="Q331" s="157"/>
      <c r="R331" s="79"/>
      <c r="S331" s="79"/>
      <c r="T331" s="79"/>
      <c r="U331" s="79"/>
      <c r="V331" s="157"/>
      <c r="W331" s="79"/>
      <c r="X331" s="79"/>
      <c r="Z331" s="79"/>
      <c r="AA331" s="156"/>
      <c r="AB331" s="79"/>
      <c r="AE331" s="79"/>
      <c r="AG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84"/>
      <c r="CM331" s="3"/>
    </row>
    <row r="332" spans="1:91" s="82" customFormat="1" x14ac:dyDescent="0.25">
      <c r="A332" s="3"/>
      <c r="B332" s="3"/>
      <c r="C332" s="3"/>
      <c r="D332" s="3"/>
      <c r="E332" s="79"/>
      <c r="F332" s="79"/>
      <c r="G332" s="157"/>
      <c r="H332" s="79"/>
      <c r="I332" s="79"/>
      <c r="J332" s="79"/>
      <c r="K332" s="79"/>
      <c r="L332" s="157"/>
      <c r="M332" s="79"/>
      <c r="N332" s="79"/>
      <c r="O332" s="79"/>
      <c r="P332" s="79"/>
      <c r="Q332" s="157"/>
      <c r="R332" s="79"/>
      <c r="S332" s="79"/>
      <c r="T332" s="79"/>
      <c r="U332" s="79"/>
      <c r="V332" s="157"/>
      <c r="W332" s="79"/>
      <c r="X332" s="79"/>
      <c r="Z332" s="79"/>
      <c r="AA332" s="156"/>
      <c r="AB332" s="79"/>
      <c r="AE332" s="79"/>
      <c r="AG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84"/>
      <c r="CM332" s="3"/>
    </row>
    <row r="333" spans="1:91" s="82" customFormat="1" x14ac:dyDescent="0.25">
      <c r="A333" s="3"/>
      <c r="B333" s="3"/>
      <c r="C333" s="3"/>
      <c r="D333" s="3"/>
      <c r="E333" s="79"/>
      <c r="F333" s="79"/>
      <c r="G333" s="157"/>
      <c r="H333" s="79"/>
      <c r="I333" s="79"/>
      <c r="J333" s="79"/>
      <c r="K333" s="79"/>
      <c r="L333" s="157"/>
      <c r="M333" s="79"/>
      <c r="N333" s="79"/>
      <c r="O333" s="79"/>
      <c r="P333" s="79"/>
      <c r="Q333" s="157"/>
      <c r="R333" s="79"/>
      <c r="S333" s="79"/>
      <c r="T333" s="79"/>
      <c r="U333" s="79"/>
      <c r="V333" s="157"/>
      <c r="W333" s="79"/>
      <c r="X333" s="79"/>
      <c r="Z333" s="79"/>
      <c r="AA333" s="156"/>
      <c r="AB333" s="79"/>
      <c r="AE333" s="79"/>
      <c r="AG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84"/>
      <c r="CM333" s="3"/>
    </row>
    <row r="334" spans="1:91" s="82" customFormat="1" x14ac:dyDescent="0.25">
      <c r="A334" s="3"/>
      <c r="B334" s="3"/>
      <c r="C334" s="3"/>
      <c r="D334" s="3"/>
      <c r="E334" s="79"/>
      <c r="F334" s="79"/>
      <c r="G334" s="157"/>
      <c r="H334" s="79"/>
      <c r="I334" s="79"/>
      <c r="J334" s="79"/>
      <c r="K334" s="79"/>
      <c r="L334" s="157"/>
      <c r="M334" s="79"/>
      <c r="N334" s="79"/>
      <c r="O334" s="79"/>
      <c r="P334" s="79"/>
      <c r="Q334" s="157"/>
      <c r="R334" s="79"/>
      <c r="S334" s="79"/>
      <c r="T334" s="79"/>
      <c r="U334" s="79"/>
      <c r="V334" s="157"/>
      <c r="W334" s="79"/>
      <c r="X334" s="79"/>
      <c r="Z334" s="79"/>
      <c r="AA334" s="156"/>
      <c r="AB334" s="79"/>
      <c r="AE334" s="79"/>
      <c r="AG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84"/>
      <c r="CM334" s="3"/>
    </row>
    <row r="335" spans="1:91" s="82" customFormat="1" x14ac:dyDescent="0.25">
      <c r="A335" s="3"/>
      <c r="B335" s="3"/>
      <c r="C335" s="3"/>
      <c r="D335" s="3"/>
      <c r="E335" s="79"/>
      <c r="F335" s="79"/>
      <c r="G335" s="157"/>
      <c r="H335" s="79"/>
      <c r="I335" s="79"/>
      <c r="J335" s="79"/>
      <c r="K335" s="79"/>
      <c r="L335" s="157"/>
      <c r="M335" s="79"/>
      <c r="N335" s="79"/>
      <c r="O335" s="79"/>
      <c r="P335" s="79"/>
      <c r="Q335" s="157"/>
      <c r="R335" s="79"/>
      <c r="S335" s="79"/>
      <c r="T335" s="79"/>
      <c r="U335" s="79"/>
      <c r="V335" s="157"/>
      <c r="W335" s="79"/>
      <c r="X335" s="79"/>
      <c r="Z335" s="79"/>
      <c r="AA335" s="156"/>
      <c r="AB335" s="79"/>
      <c r="AE335" s="79"/>
      <c r="AG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84"/>
      <c r="CM335" s="3"/>
    </row>
    <row r="336" spans="1:91" s="82" customFormat="1" x14ac:dyDescent="0.25">
      <c r="A336" s="3"/>
      <c r="B336" s="3"/>
      <c r="C336" s="3"/>
      <c r="D336" s="3"/>
      <c r="E336" s="79"/>
      <c r="F336" s="79"/>
      <c r="G336" s="157"/>
      <c r="H336" s="79"/>
      <c r="I336" s="79"/>
      <c r="J336" s="79"/>
      <c r="K336" s="79"/>
      <c r="L336" s="157"/>
      <c r="M336" s="79"/>
      <c r="N336" s="79"/>
      <c r="O336" s="79"/>
      <c r="P336" s="79"/>
      <c r="Q336" s="157"/>
      <c r="R336" s="79"/>
      <c r="S336" s="79"/>
      <c r="T336" s="79"/>
      <c r="U336" s="79"/>
      <c r="V336" s="157"/>
      <c r="W336" s="79"/>
      <c r="X336" s="79"/>
      <c r="Z336" s="79"/>
      <c r="AA336" s="156"/>
      <c r="AB336" s="79"/>
      <c r="AE336" s="79"/>
      <c r="AG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84"/>
      <c r="CM336" s="3"/>
    </row>
    <row r="337" spans="1:91" s="82" customFormat="1" x14ac:dyDescent="0.25">
      <c r="A337" s="3"/>
      <c r="B337" s="3"/>
      <c r="C337" s="3"/>
      <c r="D337" s="3"/>
      <c r="E337" s="79"/>
      <c r="F337" s="79"/>
      <c r="G337" s="157"/>
      <c r="H337" s="79"/>
      <c r="I337" s="79"/>
      <c r="J337" s="79"/>
      <c r="K337" s="79"/>
      <c r="L337" s="157"/>
      <c r="M337" s="79"/>
      <c r="N337" s="79"/>
      <c r="O337" s="79"/>
      <c r="P337" s="79"/>
      <c r="Q337" s="157"/>
      <c r="R337" s="79"/>
      <c r="S337" s="79"/>
      <c r="T337" s="79"/>
      <c r="U337" s="79"/>
      <c r="V337" s="157"/>
      <c r="W337" s="79"/>
      <c r="X337" s="79"/>
      <c r="Z337" s="79"/>
      <c r="AA337" s="156"/>
      <c r="AB337" s="79"/>
      <c r="AE337" s="79"/>
      <c r="AG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84"/>
      <c r="CM337" s="3"/>
    </row>
    <row r="338" spans="1:91" s="82" customFormat="1" x14ac:dyDescent="0.25">
      <c r="A338" s="3"/>
      <c r="B338" s="3"/>
      <c r="C338" s="3"/>
      <c r="D338" s="3"/>
      <c r="E338" s="79"/>
      <c r="F338" s="79"/>
      <c r="G338" s="157"/>
      <c r="H338" s="79"/>
      <c r="I338" s="79"/>
      <c r="J338" s="79"/>
      <c r="K338" s="79"/>
      <c r="L338" s="157"/>
      <c r="M338" s="79"/>
      <c r="N338" s="79"/>
      <c r="O338" s="79"/>
      <c r="P338" s="79"/>
      <c r="Q338" s="157"/>
      <c r="R338" s="79"/>
      <c r="S338" s="79"/>
      <c r="T338" s="79"/>
      <c r="U338" s="79"/>
      <c r="V338" s="157"/>
      <c r="W338" s="79"/>
      <c r="X338" s="79"/>
      <c r="Z338" s="79"/>
      <c r="AA338" s="156"/>
      <c r="AB338" s="79"/>
      <c r="AE338" s="79"/>
      <c r="AG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84"/>
      <c r="CM338" s="3"/>
    </row>
    <row r="339" spans="1:91" s="82" customFormat="1" x14ac:dyDescent="0.25">
      <c r="A339" s="3"/>
      <c r="B339" s="3"/>
      <c r="C339" s="3"/>
      <c r="D339" s="3"/>
      <c r="E339" s="79"/>
      <c r="F339" s="79"/>
      <c r="G339" s="157"/>
      <c r="H339" s="79"/>
      <c r="I339" s="79"/>
      <c r="J339" s="79"/>
      <c r="K339" s="79"/>
      <c r="L339" s="157"/>
      <c r="M339" s="79"/>
      <c r="N339" s="79"/>
      <c r="O339" s="79"/>
      <c r="P339" s="79"/>
      <c r="Q339" s="157"/>
      <c r="R339" s="79"/>
      <c r="S339" s="79"/>
      <c r="T339" s="79"/>
      <c r="U339" s="79"/>
      <c r="V339" s="157"/>
      <c r="W339" s="79"/>
      <c r="X339" s="79"/>
      <c r="Z339" s="79"/>
      <c r="AA339" s="156"/>
      <c r="AB339" s="79"/>
      <c r="AE339" s="79"/>
      <c r="AG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84"/>
      <c r="CM339" s="3"/>
    </row>
    <row r="340" spans="1:91" s="82" customFormat="1" x14ac:dyDescent="0.25">
      <c r="A340" s="3"/>
      <c r="B340" s="3"/>
      <c r="C340" s="3"/>
      <c r="D340" s="3"/>
      <c r="E340" s="79"/>
      <c r="F340" s="79"/>
      <c r="G340" s="157"/>
      <c r="H340" s="79"/>
      <c r="I340" s="79"/>
      <c r="J340" s="79"/>
      <c r="K340" s="79"/>
      <c r="L340" s="157"/>
      <c r="M340" s="79"/>
      <c r="N340" s="79"/>
      <c r="O340" s="79"/>
      <c r="P340" s="79"/>
      <c r="Q340" s="157"/>
      <c r="R340" s="79"/>
      <c r="S340" s="79"/>
      <c r="T340" s="79"/>
      <c r="U340" s="79"/>
      <c r="V340" s="157"/>
      <c r="W340" s="79"/>
      <c r="X340" s="79"/>
      <c r="Z340" s="79"/>
      <c r="AA340" s="156"/>
      <c r="AB340" s="79"/>
      <c r="AE340" s="79"/>
      <c r="AG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84"/>
      <c r="CM340" s="3"/>
    </row>
    <row r="341" spans="1:91" s="82" customFormat="1" x14ac:dyDescent="0.25">
      <c r="A341" s="3"/>
      <c r="B341" s="3"/>
      <c r="C341" s="3"/>
      <c r="D341" s="3"/>
      <c r="E341" s="79"/>
      <c r="F341" s="79"/>
      <c r="G341" s="157"/>
      <c r="H341" s="79"/>
      <c r="I341" s="79"/>
      <c r="J341" s="79"/>
      <c r="K341" s="79"/>
      <c r="L341" s="157"/>
      <c r="M341" s="79"/>
      <c r="N341" s="79"/>
      <c r="O341" s="79"/>
      <c r="P341" s="79"/>
      <c r="Q341" s="157"/>
      <c r="R341" s="79"/>
      <c r="S341" s="79"/>
      <c r="T341" s="79"/>
      <c r="U341" s="79"/>
      <c r="V341" s="157"/>
      <c r="W341" s="79"/>
      <c r="X341" s="79"/>
      <c r="Z341" s="79"/>
      <c r="AA341" s="156"/>
      <c r="AB341" s="79"/>
      <c r="AE341" s="79"/>
      <c r="AG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84"/>
      <c r="CM341" s="3"/>
    </row>
    <row r="342" spans="1:91" s="82" customFormat="1" x14ac:dyDescent="0.25">
      <c r="A342" s="3"/>
      <c r="B342" s="3"/>
      <c r="C342" s="3"/>
      <c r="D342" s="3"/>
      <c r="E342" s="79"/>
      <c r="F342" s="79"/>
      <c r="G342" s="157"/>
      <c r="H342" s="79"/>
      <c r="I342" s="79"/>
      <c r="J342" s="79"/>
      <c r="K342" s="79"/>
      <c r="L342" s="157"/>
      <c r="M342" s="79"/>
      <c r="N342" s="79"/>
      <c r="O342" s="79"/>
      <c r="P342" s="79"/>
      <c r="Q342" s="157"/>
      <c r="R342" s="79"/>
      <c r="S342" s="79"/>
      <c r="T342" s="79"/>
      <c r="U342" s="79"/>
      <c r="V342" s="157"/>
      <c r="W342" s="79"/>
      <c r="X342" s="79"/>
      <c r="Z342" s="79"/>
      <c r="AA342" s="156"/>
      <c r="AB342" s="79"/>
      <c r="AE342" s="79"/>
      <c r="AG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84"/>
      <c r="CM342" s="3"/>
    </row>
    <row r="343" spans="1:91" s="82" customFormat="1" x14ac:dyDescent="0.25">
      <c r="A343" s="3"/>
      <c r="B343" s="3"/>
      <c r="C343" s="3"/>
      <c r="D343" s="3"/>
      <c r="E343" s="79"/>
      <c r="F343" s="79"/>
      <c r="G343" s="157"/>
      <c r="H343" s="79"/>
      <c r="I343" s="79"/>
      <c r="J343" s="79"/>
      <c r="K343" s="79"/>
      <c r="L343" s="157"/>
      <c r="M343" s="79"/>
      <c r="N343" s="79"/>
      <c r="O343" s="79"/>
      <c r="P343" s="79"/>
      <c r="Q343" s="157"/>
      <c r="R343" s="79"/>
      <c r="S343" s="79"/>
      <c r="T343" s="79"/>
      <c r="U343" s="79"/>
      <c r="V343" s="157"/>
      <c r="W343" s="79"/>
      <c r="X343" s="79"/>
      <c r="Z343" s="79"/>
      <c r="AA343" s="156"/>
      <c r="AB343" s="79"/>
      <c r="AE343" s="79"/>
      <c r="AG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84"/>
      <c r="CM343" s="3"/>
    </row>
    <row r="344" spans="1:91" s="82" customFormat="1" x14ac:dyDescent="0.25">
      <c r="A344" s="3"/>
      <c r="B344" s="3"/>
      <c r="C344" s="3"/>
      <c r="D344" s="3"/>
      <c r="E344" s="79"/>
      <c r="F344" s="79"/>
      <c r="G344" s="157"/>
      <c r="H344" s="79"/>
      <c r="I344" s="79"/>
      <c r="J344" s="79"/>
      <c r="K344" s="79"/>
      <c r="L344" s="157"/>
      <c r="M344" s="79"/>
      <c r="N344" s="79"/>
      <c r="O344" s="79"/>
      <c r="P344" s="79"/>
      <c r="Q344" s="157"/>
      <c r="R344" s="79"/>
      <c r="S344" s="79"/>
      <c r="T344" s="79"/>
      <c r="U344" s="79"/>
      <c r="V344" s="157"/>
      <c r="W344" s="79"/>
      <c r="X344" s="79"/>
      <c r="Z344" s="79"/>
      <c r="AA344" s="156"/>
      <c r="AB344" s="79"/>
      <c r="AE344" s="79"/>
      <c r="AG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84"/>
      <c r="CM344" s="3"/>
    </row>
    <row r="345" spans="1:91" s="82" customFormat="1" x14ac:dyDescent="0.25">
      <c r="A345" s="3"/>
      <c r="B345" s="3"/>
      <c r="C345" s="3"/>
      <c r="D345" s="3"/>
      <c r="E345" s="79"/>
      <c r="F345" s="79"/>
      <c r="G345" s="157"/>
      <c r="H345" s="79"/>
      <c r="I345" s="79"/>
      <c r="J345" s="79"/>
      <c r="K345" s="79"/>
      <c r="L345" s="157"/>
      <c r="M345" s="79"/>
      <c r="N345" s="79"/>
      <c r="O345" s="79"/>
      <c r="P345" s="79"/>
      <c r="Q345" s="157"/>
      <c r="R345" s="79"/>
      <c r="S345" s="79"/>
      <c r="T345" s="79"/>
      <c r="U345" s="79"/>
      <c r="V345" s="157"/>
      <c r="W345" s="79"/>
      <c r="X345" s="79"/>
      <c r="Z345" s="79"/>
      <c r="AA345" s="156"/>
      <c r="AB345" s="79"/>
      <c r="AE345" s="79"/>
      <c r="AG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84"/>
      <c r="CM345" s="3"/>
    </row>
    <row r="346" spans="1:91" s="82" customFormat="1" x14ac:dyDescent="0.25">
      <c r="A346" s="3"/>
      <c r="B346" s="3"/>
      <c r="C346" s="3"/>
      <c r="D346" s="3"/>
      <c r="E346" s="79"/>
      <c r="F346" s="79"/>
      <c r="G346" s="157"/>
      <c r="H346" s="79"/>
      <c r="I346" s="79"/>
      <c r="J346" s="79"/>
      <c r="K346" s="79"/>
      <c r="L346" s="157"/>
      <c r="M346" s="79"/>
      <c r="N346" s="79"/>
      <c r="O346" s="79"/>
      <c r="P346" s="79"/>
      <c r="Q346" s="157"/>
      <c r="R346" s="79"/>
      <c r="S346" s="79"/>
      <c r="T346" s="79"/>
      <c r="U346" s="79"/>
      <c r="V346" s="157"/>
      <c r="W346" s="79"/>
      <c r="X346" s="79"/>
      <c r="Z346" s="79"/>
      <c r="AA346" s="156"/>
      <c r="AB346" s="79"/>
      <c r="AE346" s="79"/>
      <c r="AG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84"/>
      <c r="CM346" s="3"/>
    </row>
    <row r="347" spans="1:91" s="82" customFormat="1" x14ac:dyDescent="0.25">
      <c r="A347" s="3"/>
      <c r="B347" s="3"/>
      <c r="C347" s="3"/>
      <c r="D347" s="3"/>
      <c r="E347" s="79"/>
      <c r="F347" s="79"/>
      <c r="G347" s="157"/>
      <c r="H347" s="79"/>
      <c r="I347" s="79"/>
      <c r="J347" s="79"/>
      <c r="K347" s="79"/>
      <c r="L347" s="157"/>
      <c r="M347" s="79"/>
      <c r="N347" s="79"/>
      <c r="O347" s="79"/>
      <c r="P347" s="79"/>
      <c r="Q347" s="157"/>
      <c r="R347" s="79"/>
      <c r="S347" s="79"/>
      <c r="T347" s="79"/>
      <c r="U347" s="79"/>
      <c r="V347" s="157"/>
      <c r="W347" s="79"/>
      <c r="X347" s="79"/>
      <c r="Z347" s="79"/>
      <c r="AA347" s="156"/>
      <c r="AB347" s="79"/>
      <c r="AE347" s="79"/>
      <c r="AG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84"/>
      <c r="CM347" s="3"/>
    </row>
    <row r="348" spans="1:91" s="82" customFormat="1" x14ac:dyDescent="0.25">
      <c r="A348" s="3"/>
      <c r="B348" s="3"/>
      <c r="C348" s="3"/>
      <c r="D348" s="3"/>
      <c r="E348" s="79"/>
      <c r="F348" s="79"/>
      <c r="G348" s="157"/>
      <c r="H348" s="79"/>
      <c r="I348" s="79"/>
      <c r="J348" s="79"/>
      <c r="K348" s="79"/>
      <c r="L348" s="157"/>
      <c r="M348" s="79"/>
      <c r="N348" s="79"/>
      <c r="O348" s="79"/>
      <c r="P348" s="79"/>
      <c r="Q348" s="157"/>
      <c r="R348" s="79"/>
      <c r="S348" s="79"/>
      <c r="T348" s="79"/>
      <c r="U348" s="79"/>
      <c r="V348" s="157"/>
      <c r="W348" s="79"/>
      <c r="X348" s="79"/>
      <c r="Z348" s="79"/>
      <c r="AA348" s="156"/>
      <c r="AB348" s="79"/>
      <c r="AE348" s="79"/>
      <c r="AG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84"/>
      <c r="CM348" s="3"/>
    </row>
  </sheetData>
  <mergeCells count="28">
    <mergeCell ref="A58:C59"/>
    <mergeCell ref="A60:C61"/>
    <mergeCell ref="A62:C63"/>
    <mergeCell ref="A64:C65"/>
    <mergeCell ref="E2:I2"/>
    <mergeCell ref="J2:N2"/>
    <mergeCell ref="BM1:BQ1"/>
    <mergeCell ref="BR1:BV1"/>
    <mergeCell ref="BW1:CA1"/>
    <mergeCell ref="CB1:CF1"/>
    <mergeCell ref="A54:C55"/>
    <mergeCell ref="A56:C57"/>
    <mergeCell ref="O2:S2"/>
    <mergeCell ref="T2:X2"/>
    <mergeCell ref="Y2:AC2"/>
    <mergeCell ref="AD2:AH2"/>
    <mergeCell ref="AI1:AM1"/>
    <mergeCell ref="AN1:AR1"/>
    <mergeCell ref="AS1:AW1"/>
    <mergeCell ref="AX1:BB1"/>
    <mergeCell ref="BC1:BG1"/>
    <mergeCell ref="BH1:BL1"/>
    <mergeCell ref="E1:I1"/>
    <mergeCell ref="J1:N1"/>
    <mergeCell ref="O1:S1"/>
    <mergeCell ref="T1:X1"/>
    <mergeCell ref="Y1:AC1"/>
    <mergeCell ref="AD1:AH1"/>
  </mergeCells>
  <phoneticPr fontId="1" type="noConversion"/>
  <conditionalFormatting sqref="AP64 BT64 BY64 CD64 AK64 AU64 AZ64 BE64 BJ64 BO64 AF64 AA64 V64 Q64 L64 G64 G4:G53 L4:L53 Q4:Q53 V4:V53 AA4:AA53 AF4:AF53 AK4:AK53 AP4:AP53 AU4:AU53 AZ4:AZ53 BE4:BE53 BJ4:BJ53 BO4:BO53 BT4:BT53 BY4:BY53 CD4:CD53">
    <cfRule type="expression" dxfId="23" priority="18">
      <formula>G4=MIN($G4,$L4,$Q4,$V4,$AA4,$AF4,$AK4,$AP4,$AU4,$AZ4,$BE4,$BJ4,$BO4,$BT4,$BY4,$CD4)</formula>
    </cfRule>
  </conditionalFormatting>
  <conditionalFormatting sqref="CB64 BW64 BR64 BM64 BH64 BC64 AX64 AS64 AN64 AI64 AD64 Y64 T64 O64 J64 E64 E4:E53 J4:J53 O4:O53 T4:T53 Y4:Y53 AD4:AD53 AI4:AI53 AN4:AN53 AS4:AS53 AX4:AX53 BC4:BC53 BH4:BH53 BM4:BM53 BR4:BR53 BW4:BW53 CB4:CB53">
    <cfRule type="expression" dxfId="22" priority="19">
      <formula>E4=MAX($E4,$T4,$J4,$Y4,$O4,$AD4,$AI4,$AN4,$AS4,$AX4,$BC4,$BH4,$BM4,$BR4,$BW4,$CB4)</formula>
    </cfRule>
  </conditionalFormatting>
  <conditionalFormatting sqref="BV64 CA64 CF64 AM64 AR64 AW64 BB64 BG64 BL64 BQ64 AH64 AC64 X64 S64 N64 I64 I4:I53 N4:N53 S4:S53 X4:X53 AC4:AC53 AH4:AH53 AM4:AM53 AR4:AR53 AW4:AW53 BB4:BB53 BG4:BG53 BL4:BL53 BQ4:BQ53 BV4:BV53 CA4:CA53 CF4:CF53">
    <cfRule type="expression" dxfId="21" priority="20">
      <formula>I4=MIN($I4,$N4,$S4,$X4,$AC4,$AH4,$AM4,$AR4,$AW4,$BB4,$BG4,$BL4,$BQ4,$BV4,$CA4,$CF4)</formula>
    </cfRule>
  </conditionalFormatting>
  <conditionalFormatting sqref="F64 K64 P64 U64 Z64 AE64 AJ64 AO64 AT64 AY64 BD64 BI64 BN64 BS64 BX64 CC64 F4:F53 K4:K53 P4:P53 U4:U53 Z4:Z53 AE4:AE53 AJ4:AJ53 AO4:AO53 AT4:AT53 AY4:AY53 BD4:BD53 BI4:BI53 BN4:BN53 BS4:BS53 BX4:BX53 CC4:CC53">
    <cfRule type="expression" dxfId="20" priority="17">
      <formula>F4=MIN($F4,$K4,$P4,$U4,$Z4,$AE4,$AJ4,$AO4,$AT4,$AY4,$BD4,$BI4,$BN4,$BS4,$BX4,$CC4)</formula>
    </cfRule>
  </conditionalFormatting>
  <conditionalFormatting sqref="H64 M64 R64 W64 AB64 AG64 AL64 AQ64 AV64 BA64 BF64 BK64 BP64 BU64 BZ64 CE64 H4:H53 M4:M53 R4:R53 W4:W53 AB4:AB53 AG4:AG53 AL4:AL53 AQ4:AQ53 AV4:AV53 BA4:BA53 BF4:BF53 BK4:BK53 BP4:BP53 BU4:BU53 BZ4:BZ53 CE4:CE53">
    <cfRule type="expression" dxfId="19" priority="16">
      <formula>H4=MIN($H4,$M4,$R4,$W4,$AB4,$AG4,$AL4,$AQ4,$AV4,$BA4,$BF4,$BK4,$BP4,$BU4,$BZ4,$CE4)</formula>
    </cfRule>
  </conditionalFormatting>
  <conditionalFormatting sqref="K64">
    <cfRule type="expression" dxfId="18" priority="15">
      <formula>K64=MIN($I64,$N64,$S64,$X64,$AC64,$AH64,$AM64,$AR64,$AW64,$BB64,$BG64,$BL64,$BQ64,$BV64,$CA64,$CF64)</formula>
    </cfRule>
  </conditionalFormatting>
  <conditionalFormatting sqref="P64">
    <cfRule type="expression" dxfId="17" priority="14">
      <formula>P64=MIN($I64,$N64,$S64,$X64,$AC64,$AH64,$AM64,$AR64,$AW64,$BB64,$BG64,$BL64,$BQ64,$BV64,$CA64,$CF64)</formula>
    </cfRule>
  </conditionalFormatting>
  <conditionalFormatting sqref="U64">
    <cfRule type="expression" dxfId="16" priority="13">
      <formula>U64=MIN($I64,$N64,$S64,$X64,$AC64,$AH64,$AM64,$AR64,$AW64,$BB64,$BG64,$BL64,$BQ64,$BV64,$CA64,$CF64)</formula>
    </cfRule>
  </conditionalFormatting>
  <conditionalFormatting sqref="Z64">
    <cfRule type="expression" dxfId="15" priority="12">
      <formula>Z64=MIN($I64,$N64,$S64,$X64,$AC64,$AH64,$AM64,$AR64,$AW64,$BB64,$BG64,$BL64,$BQ64,$BV64,$CA64,$CF64)</formula>
    </cfRule>
  </conditionalFormatting>
  <conditionalFormatting sqref="AE64">
    <cfRule type="expression" dxfId="14" priority="11">
      <formula>AE64=MIN($I64,$N64,$S64,$X64,$AC64,$AH64,$AM64,$AR64,$AW64,$BB64,$BG64,$BL64,$BQ64,$BV64,$CA64,$CF64)</formula>
    </cfRule>
  </conditionalFormatting>
  <conditionalFormatting sqref="AJ64">
    <cfRule type="expression" dxfId="13" priority="10">
      <formula>AJ64=MIN($I64,$N64,$S64,$X64,$AC64,$AH64,$AM64,$AR64,$AW64,$BB64,$BG64,$BL64,$BQ64,$BV64,$CA64,$CF64)</formula>
    </cfRule>
  </conditionalFormatting>
  <conditionalFormatting sqref="AO64">
    <cfRule type="expression" dxfId="12" priority="9">
      <formula>AO64=MIN($I64,$N64,$S64,$X64,$AC64,$AH64,$AM64,$AR64,$AW64,$BB64,$BG64,$BL64,$BQ64,$BV64,$CA64,$CF64)</formula>
    </cfRule>
  </conditionalFormatting>
  <conditionalFormatting sqref="AT64">
    <cfRule type="expression" dxfId="11" priority="8">
      <formula>AT64=MIN($I64,$N64,$S64,$X64,$AC64,$AH64,$AM64,$AR64,$AW64,$BB64,$BG64,$BL64,$BQ64,$BV64,$CA64,$CF64)</formula>
    </cfRule>
  </conditionalFormatting>
  <conditionalFormatting sqref="AY64">
    <cfRule type="expression" dxfId="10" priority="7">
      <formula>AY64=MIN($I64,$N64,$S64,$X64,$AC64,$AH64,$AM64,$AR64,$AW64,$BB64,$BG64,$BL64,$BQ64,$BV64,$CA64,$CF64)</formula>
    </cfRule>
  </conditionalFormatting>
  <conditionalFormatting sqref="BD64">
    <cfRule type="expression" dxfId="9" priority="6">
      <formula>BD64=MIN($I64,$N64,$S64,$X64,$AC64,$AH64,$AM64,$AR64,$AW64,$BB64,$BG64,$BL64,$BQ64,$BV64,$CA64,$CF64)</formula>
    </cfRule>
  </conditionalFormatting>
  <conditionalFormatting sqref="BI64">
    <cfRule type="expression" dxfId="8" priority="5">
      <formula>BI64=MIN($I64,$N64,$S64,$X64,$AC64,$AH64,$AM64,$AR64,$AW64,$BB64,$BG64,$BL64,$BQ64,$BV64,$CA64,$CF64)</formula>
    </cfRule>
  </conditionalFormatting>
  <conditionalFormatting sqref="BN64">
    <cfRule type="expression" dxfId="7" priority="4">
      <formula>BN64=MIN($I64,$N64,$S64,$X64,$AC64,$AH64,$AM64,$AR64,$AW64,$BB64,$BG64,$BL64,$BQ64,$BV64,$CA64,$CF64)</formula>
    </cfRule>
  </conditionalFormatting>
  <conditionalFormatting sqref="BS64">
    <cfRule type="expression" dxfId="6" priority="3">
      <formula>BS64=MIN($I64,$N64,$S64,$X64,$AC64,$AH64,$AM64,$AR64,$AW64,$BB64,$BG64,$BL64,$BQ64,$BV64,$CA64,$CF64)</formula>
    </cfRule>
  </conditionalFormatting>
  <conditionalFormatting sqref="BX64">
    <cfRule type="expression" dxfId="5" priority="2">
      <formula>BX64=MIN($I64,$N64,$S64,$X64,$AC64,$AH64,$AM64,$AR64,$AW64,$BB64,$BG64,$BL64,$BQ64,$BV64,$CA64,$CF64)</formula>
    </cfRule>
  </conditionalFormatting>
  <conditionalFormatting sqref="CC64">
    <cfRule type="expression" dxfId="4" priority="1">
      <formula>CC64=MIN($I64,$N64,$S64,$X64,$AC64,$AH64,$AM64,$AR64,$AW64,$BB64,$BG64,$BL64,$BQ64,$BV64,$CA64,$CF64)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ED69-97B3-443C-875B-B8B736A37812}">
  <sheetPr codeName="Sheet6"/>
  <dimension ref="A1:AG162"/>
  <sheetViews>
    <sheetView topLeftCell="A61" zoomScale="115" zoomScaleNormal="115" workbookViewId="0">
      <selection activeCell="Z1" sqref="Z1:AC78"/>
    </sheetView>
  </sheetViews>
  <sheetFormatPr defaultRowHeight="14.25" x14ac:dyDescent="0.2"/>
  <cols>
    <col min="1" max="1" width="9" style="1"/>
    <col min="2" max="2" width="0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0" style="14" hidden="1" customWidth="1"/>
    <col min="7" max="7" width="0" style="1" hidden="1" customWidth="1"/>
    <col min="8" max="8" width="0" style="15" hidden="1" customWidth="1"/>
    <col min="9" max="9" width="10.125" style="26" hidden="1" customWidth="1"/>
    <col min="10" max="10" width="0" style="14" hidden="1" customWidth="1"/>
    <col min="11" max="11" width="0" style="1" hidden="1" customWidth="1"/>
    <col min="12" max="12" width="0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customWidth="1"/>
    <col min="24" max="24" width="9" style="15" customWidth="1"/>
    <col min="25" max="25" width="9" style="26" customWidth="1"/>
    <col min="26" max="26" width="9" style="14"/>
    <col min="27" max="27" width="9" style="1"/>
    <col min="28" max="28" width="9" style="15"/>
    <col min="29" max="29" width="9" style="26"/>
    <col min="31" max="32" width="9" style="1"/>
  </cols>
  <sheetData>
    <row r="1" spans="1:32" s="32" customFormat="1" ht="15.75" x14ac:dyDescent="0.25">
      <c r="A1" s="253" t="s">
        <v>0</v>
      </c>
      <c r="B1" s="255" t="s">
        <v>81</v>
      </c>
      <c r="C1" s="256"/>
      <c r="D1" s="256"/>
      <c r="E1" s="257"/>
      <c r="F1" s="255" t="s">
        <v>82</v>
      </c>
      <c r="G1" s="256"/>
      <c r="H1" s="256"/>
      <c r="I1" s="257"/>
      <c r="J1" s="255" t="s">
        <v>83</v>
      </c>
      <c r="K1" s="256"/>
      <c r="L1" s="256"/>
      <c r="M1" s="257"/>
      <c r="N1" s="238" t="s">
        <v>91</v>
      </c>
      <c r="O1" s="239"/>
      <c r="P1" s="239"/>
      <c r="Q1" s="240"/>
      <c r="R1" s="238" t="s">
        <v>88</v>
      </c>
      <c r="S1" s="239"/>
      <c r="T1" s="239"/>
      <c r="U1" s="240"/>
      <c r="V1" s="238" t="s">
        <v>89</v>
      </c>
      <c r="W1" s="239"/>
      <c r="X1" s="239"/>
      <c r="Y1" s="240"/>
      <c r="Z1" s="241" t="s">
        <v>90</v>
      </c>
      <c r="AA1" s="242"/>
      <c r="AB1" s="242"/>
      <c r="AC1" s="243"/>
      <c r="AE1" s="41"/>
      <c r="AF1" s="41"/>
    </row>
    <row r="2" spans="1:32" s="28" customFormat="1" ht="27" customHeight="1" x14ac:dyDescent="0.2">
      <c r="A2" s="253"/>
      <c r="B2" s="244"/>
      <c r="C2" s="245"/>
      <c r="D2" s="245"/>
      <c r="E2" s="246"/>
      <c r="F2" s="247"/>
      <c r="G2" s="248"/>
      <c r="H2" s="248"/>
      <c r="I2" s="249"/>
      <c r="J2" s="247"/>
      <c r="K2" s="248"/>
      <c r="L2" s="248"/>
      <c r="M2" s="249"/>
      <c r="N2" s="247"/>
      <c r="O2" s="248"/>
      <c r="P2" s="248"/>
      <c r="Q2" s="249"/>
      <c r="R2" s="247" t="s">
        <v>84</v>
      </c>
      <c r="S2" s="248"/>
      <c r="T2" s="248"/>
      <c r="U2" s="249"/>
      <c r="V2" s="250"/>
      <c r="W2" s="251"/>
      <c r="X2" s="251"/>
      <c r="Y2" s="252"/>
      <c r="Z2" s="250"/>
      <c r="AA2" s="251"/>
      <c r="AB2" s="251"/>
      <c r="AC2" s="252"/>
      <c r="AE2" s="42" t="s">
        <v>85</v>
      </c>
      <c r="AF2" s="42" t="s">
        <v>86</v>
      </c>
    </row>
    <row r="3" spans="1:32" ht="15" thickBot="1" x14ac:dyDescent="0.25">
      <c r="A3" s="254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 t="s">
        <v>1</v>
      </c>
      <c r="W3" s="2" t="s">
        <v>2</v>
      </c>
      <c r="X3" s="4" t="s">
        <v>3</v>
      </c>
      <c r="Y3" s="22" t="s">
        <v>4</v>
      </c>
      <c r="Z3" s="10" t="s">
        <v>1</v>
      </c>
      <c r="AA3" s="2" t="s">
        <v>2</v>
      </c>
      <c r="AB3" s="4" t="s">
        <v>3</v>
      </c>
      <c r="AC3" s="22" t="s">
        <v>4</v>
      </c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>
        <v>20330</v>
      </c>
      <c r="S4" s="34">
        <v>20330</v>
      </c>
      <c r="T4" s="35">
        <v>0</v>
      </c>
      <c r="U4" s="36">
        <v>6.4430040000000002</v>
      </c>
      <c r="V4" s="11">
        <v>20330</v>
      </c>
      <c r="W4" s="3">
        <v>20330</v>
      </c>
      <c r="X4" s="5">
        <v>0</v>
      </c>
      <c r="Y4" s="23">
        <v>2.6772298999999999</v>
      </c>
      <c r="Z4" s="11">
        <v>20330</v>
      </c>
      <c r="AA4" s="3">
        <v>20330</v>
      </c>
      <c r="AB4" s="5">
        <v>0</v>
      </c>
      <c r="AC4" s="23">
        <v>5.2852598000000004</v>
      </c>
      <c r="AE4" s="1">
        <f>MAX(B4,F4,J4,N4,R4,V4,Z4)</f>
        <v>20330</v>
      </c>
      <c r="AF4" s="1">
        <f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>
        <v>20300</v>
      </c>
      <c r="S5" s="34">
        <v>20300</v>
      </c>
      <c r="T5" s="35">
        <v>0</v>
      </c>
      <c r="U5" s="36">
        <v>9.4288197999999994</v>
      </c>
      <c r="V5" s="11">
        <v>20300</v>
      </c>
      <c r="W5" s="3">
        <v>20300</v>
      </c>
      <c r="X5" s="5">
        <v>0</v>
      </c>
      <c r="Y5" s="23">
        <v>7.2313879999999999</v>
      </c>
      <c r="Z5" s="11">
        <v>20300</v>
      </c>
      <c r="AA5" s="3">
        <v>20300</v>
      </c>
      <c r="AB5" s="5">
        <v>0</v>
      </c>
      <c r="AC5" s="23">
        <v>18.415848400000002</v>
      </c>
      <c r="AE5" s="1">
        <f t="shared" ref="AE5:AF68" si="0">MAX(B5,F5,J5,N5,R5,V5,Z5)</f>
        <v>20300</v>
      </c>
      <c r="AF5" s="1">
        <f t="shared" si="0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>
        <v>20291</v>
      </c>
      <c r="S6" s="34">
        <v>20291</v>
      </c>
      <c r="T6" s="35">
        <v>0</v>
      </c>
      <c r="U6" s="36">
        <v>87.431410999999997</v>
      </c>
      <c r="V6" s="11">
        <v>20291</v>
      </c>
      <c r="W6" s="3">
        <v>20291</v>
      </c>
      <c r="X6" s="5">
        <v>0</v>
      </c>
      <c r="Y6" s="23">
        <v>85.130106299999994</v>
      </c>
      <c r="Z6" s="11">
        <v>20291</v>
      </c>
      <c r="AA6" s="3">
        <v>20291</v>
      </c>
      <c r="AB6" s="5">
        <v>0</v>
      </c>
      <c r="AC6" s="23">
        <v>141.18468999999999</v>
      </c>
      <c r="AE6" s="1">
        <f t="shared" si="0"/>
        <v>20291</v>
      </c>
      <c r="AF6" s="1">
        <f t="shared" si="0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>
        <v>20224</v>
      </c>
      <c r="S7" s="34">
        <v>20224</v>
      </c>
      <c r="T7" s="35">
        <v>0</v>
      </c>
      <c r="U7" s="36">
        <v>47.422043000000002</v>
      </c>
      <c r="V7" s="11">
        <v>20224</v>
      </c>
      <c r="W7" s="3">
        <v>20224</v>
      </c>
      <c r="X7" s="5">
        <v>0</v>
      </c>
      <c r="Y7" s="23">
        <v>28.018011999999999</v>
      </c>
      <c r="Z7" s="11">
        <v>20224</v>
      </c>
      <c r="AA7" s="3">
        <v>20224</v>
      </c>
      <c r="AB7" s="5">
        <v>0</v>
      </c>
      <c r="AC7" s="23">
        <v>61.577514999999998</v>
      </c>
      <c r="AE7" s="1">
        <f t="shared" si="0"/>
        <v>20224</v>
      </c>
      <c r="AF7" s="1">
        <f t="shared" si="0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>
        <v>20287</v>
      </c>
      <c r="S8" s="34">
        <v>20287</v>
      </c>
      <c r="T8" s="35">
        <v>0</v>
      </c>
      <c r="U8" s="36">
        <v>4.4761300999999998</v>
      </c>
      <c r="V8" s="11">
        <v>20287</v>
      </c>
      <c r="W8" s="3">
        <v>20287</v>
      </c>
      <c r="X8" s="5">
        <v>0</v>
      </c>
      <c r="Y8" s="26">
        <v>4.2706556000000004</v>
      </c>
      <c r="Z8" s="11">
        <v>20287</v>
      </c>
      <c r="AA8" s="3">
        <v>20287</v>
      </c>
      <c r="AB8" s="5">
        <v>0</v>
      </c>
      <c r="AC8" s="23">
        <v>36.625096800000001</v>
      </c>
      <c r="AE8" s="1">
        <f t="shared" si="0"/>
        <v>20287</v>
      </c>
      <c r="AF8" s="1">
        <f t="shared" si="0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>
        <v>20199</v>
      </c>
      <c r="S9" s="34">
        <v>20195.099999999999</v>
      </c>
      <c r="T9" s="35">
        <v>6.2795965900154203</v>
      </c>
      <c r="U9" s="36">
        <v>288.72995800000001</v>
      </c>
      <c r="V9" s="11">
        <v>20199</v>
      </c>
      <c r="W9" s="3">
        <v>20195.099999999999</v>
      </c>
      <c r="X9" s="5">
        <v>6.2795965900154203</v>
      </c>
      <c r="Y9" s="23">
        <v>202.709316</v>
      </c>
      <c r="Z9" s="11">
        <v>20199</v>
      </c>
      <c r="AA9" s="3">
        <v>20190.7</v>
      </c>
      <c r="AB9" s="5">
        <v>7.3037281195595201</v>
      </c>
      <c r="AC9" s="23">
        <v>215.680263</v>
      </c>
      <c r="AE9" s="1">
        <f t="shared" si="0"/>
        <v>20199</v>
      </c>
      <c r="AF9" s="1">
        <f t="shared" si="0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>
        <v>20252</v>
      </c>
      <c r="S10" s="34">
        <v>20252</v>
      </c>
      <c r="T10" s="35">
        <v>0</v>
      </c>
      <c r="U10" s="36">
        <v>135.76869099999999</v>
      </c>
      <c r="V10" s="11">
        <v>20252</v>
      </c>
      <c r="W10" s="3">
        <v>20252</v>
      </c>
      <c r="X10" s="5">
        <v>0</v>
      </c>
      <c r="Y10" s="23">
        <v>125.53998199999999</v>
      </c>
      <c r="Z10" s="11">
        <v>20252</v>
      </c>
      <c r="AA10" s="3">
        <v>20242.400000000001</v>
      </c>
      <c r="AB10" s="5">
        <v>15.4574685292687</v>
      </c>
      <c r="AC10" s="23">
        <v>90.151684000000003</v>
      </c>
      <c r="AE10" s="1">
        <f t="shared" si="0"/>
        <v>20252</v>
      </c>
      <c r="AF10" s="1">
        <f t="shared" si="0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>
        <v>20197</v>
      </c>
      <c r="S11" s="34">
        <v>20197</v>
      </c>
      <c r="T11" s="35">
        <v>0</v>
      </c>
      <c r="U11" s="36">
        <v>8.560397</v>
      </c>
      <c r="V11" s="11">
        <v>20197</v>
      </c>
      <c r="W11" s="3">
        <v>20197</v>
      </c>
      <c r="X11" s="5">
        <v>0</v>
      </c>
      <c r="Y11" s="23">
        <v>8.3769618000000001</v>
      </c>
      <c r="Z11" s="11">
        <v>20197</v>
      </c>
      <c r="AA11" s="3">
        <v>20197</v>
      </c>
      <c r="AB11" s="5">
        <v>0</v>
      </c>
      <c r="AC11" s="23">
        <v>8.0209869999999999</v>
      </c>
      <c r="AE11" s="1">
        <f t="shared" si="0"/>
        <v>20197</v>
      </c>
      <c r="AF11" s="1">
        <f t="shared" si="0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>
        <v>20197</v>
      </c>
      <c r="S12" s="34">
        <v>20197</v>
      </c>
      <c r="T12" s="35">
        <v>0</v>
      </c>
      <c r="U12" s="36">
        <v>5.1174296999999997</v>
      </c>
      <c r="V12" s="11">
        <v>20197</v>
      </c>
      <c r="W12" s="3">
        <v>20197</v>
      </c>
      <c r="X12" s="5">
        <v>0</v>
      </c>
      <c r="Y12" s="23">
        <v>3.7977405000000002</v>
      </c>
      <c r="Z12" s="11">
        <v>20197</v>
      </c>
      <c r="AA12" s="3">
        <v>20197</v>
      </c>
      <c r="AB12" s="5">
        <v>0</v>
      </c>
      <c r="AC12" s="23">
        <v>4.1849360999999998</v>
      </c>
      <c r="AE12" s="1">
        <f t="shared" si="0"/>
        <v>20197</v>
      </c>
      <c r="AF12" s="1">
        <f t="shared" si="0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>
        <v>20275</v>
      </c>
      <c r="S13" s="34">
        <v>20275</v>
      </c>
      <c r="T13" s="35">
        <v>0</v>
      </c>
      <c r="U13" s="36">
        <v>5.6846734000000003</v>
      </c>
      <c r="V13" s="11">
        <v>20275</v>
      </c>
      <c r="W13" s="3">
        <v>20275</v>
      </c>
      <c r="X13" s="5">
        <v>0</v>
      </c>
      <c r="Y13" s="23">
        <v>3.1647976999999998</v>
      </c>
      <c r="Z13" s="11">
        <v>20275</v>
      </c>
      <c r="AA13" s="3">
        <v>20275</v>
      </c>
      <c r="AB13" s="5">
        <v>0</v>
      </c>
      <c r="AC13" s="23">
        <v>3.3305147000000002</v>
      </c>
      <c r="AE13" s="1">
        <f>MAX(B13,F13,J13,N13,R13,V13,Z13)</f>
        <v>20275</v>
      </c>
      <c r="AF13" s="1">
        <f>MAX(C13,G13,K13,O13,S13,W13,AA13)</f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>
        <v>20303</v>
      </c>
      <c r="S14" s="34">
        <v>20301.400000000001</v>
      </c>
      <c r="T14" s="35">
        <v>2.0655911179772901</v>
      </c>
      <c r="U14" s="36">
        <v>239.115374</v>
      </c>
      <c r="V14" s="11">
        <v>20303</v>
      </c>
      <c r="W14" s="3">
        <v>20300.2</v>
      </c>
      <c r="X14" s="5">
        <v>1.93218356615859</v>
      </c>
      <c r="Y14" s="23">
        <v>96.202645200000006</v>
      </c>
      <c r="Z14" s="11">
        <v>20303</v>
      </c>
      <c r="AA14" s="3">
        <v>20298.7</v>
      </c>
      <c r="AB14" s="5">
        <v>4.1109609582188904</v>
      </c>
      <c r="AC14" s="23">
        <v>43.284488699999997</v>
      </c>
      <c r="AE14" s="1">
        <f t="shared" si="0"/>
        <v>20303</v>
      </c>
      <c r="AF14" s="1">
        <f t="shared" si="0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>
        <v>20346</v>
      </c>
      <c r="S15" s="34">
        <v>20341.2</v>
      </c>
      <c r="T15" s="35">
        <v>7.7287342646343697</v>
      </c>
      <c r="U15" s="36">
        <v>291.96679999999998</v>
      </c>
      <c r="V15" s="11">
        <v>20346</v>
      </c>
      <c r="W15" s="3">
        <v>20342.8</v>
      </c>
      <c r="X15" s="5">
        <v>6.7461923416925398</v>
      </c>
      <c r="Y15" s="23">
        <v>188.44870499999999</v>
      </c>
      <c r="Z15" s="11">
        <v>20346</v>
      </c>
      <c r="AA15" s="3">
        <v>20329.900000000001</v>
      </c>
      <c r="AB15" s="5">
        <v>11.3963931916101</v>
      </c>
      <c r="AC15" s="23">
        <v>136.12634399999999</v>
      </c>
      <c r="AE15" s="1">
        <f t="shared" si="0"/>
        <v>20346</v>
      </c>
      <c r="AF15" s="1">
        <f t="shared" si="0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>
        <v>20317</v>
      </c>
      <c r="S16" s="34">
        <v>20317</v>
      </c>
      <c r="T16" s="35">
        <v>0</v>
      </c>
      <c r="U16" s="36">
        <v>5.3174606999999998</v>
      </c>
      <c r="V16" s="11">
        <v>20317</v>
      </c>
      <c r="W16" s="3">
        <v>20317</v>
      </c>
      <c r="X16" s="5">
        <v>0</v>
      </c>
      <c r="Y16" s="23">
        <v>3.9185701000000002</v>
      </c>
      <c r="Z16" s="11">
        <v>20317</v>
      </c>
      <c r="AA16" s="3">
        <v>20317</v>
      </c>
      <c r="AB16" s="5">
        <v>0</v>
      </c>
      <c r="AC16" s="23">
        <v>11.4294229</v>
      </c>
      <c r="AE16" s="1">
        <f t="shared" si="0"/>
        <v>20317</v>
      </c>
      <c r="AF16" s="1">
        <f t="shared" si="0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>
        <v>20377</v>
      </c>
      <c r="S17" s="34">
        <v>20377</v>
      </c>
      <c r="T17" s="35">
        <v>0</v>
      </c>
      <c r="U17" s="36">
        <v>10.703972</v>
      </c>
      <c r="V17" s="11">
        <v>20377</v>
      </c>
      <c r="W17" s="3">
        <v>20377</v>
      </c>
      <c r="X17" s="5">
        <v>0</v>
      </c>
      <c r="Y17" s="23">
        <v>7.9103256999999996</v>
      </c>
      <c r="Z17" s="11">
        <v>20377</v>
      </c>
      <c r="AA17" s="3">
        <v>20377</v>
      </c>
      <c r="AB17" s="5">
        <v>0</v>
      </c>
      <c r="AC17" s="23">
        <v>10.871086399999999</v>
      </c>
      <c r="AE17" s="1">
        <f t="shared" si="0"/>
        <v>20377</v>
      </c>
      <c r="AF17" s="1">
        <f t="shared" si="0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>
        <v>20321</v>
      </c>
      <c r="S18" s="34">
        <v>20321</v>
      </c>
      <c r="T18" s="35">
        <v>0</v>
      </c>
      <c r="U18" s="36">
        <v>11.1917969</v>
      </c>
      <c r="V18" s="11">
        <v>20321</v>
      </c>
      <c r="W18" s="3">
        <v>20321</v>
      </c>
      <c r="X18" s="5">
        <v>0</v>
      </c>
      <c r="Y18" s="23">
        <v>3.0748663000000001</v>
      </c>
      <c r="Z18" s="11">
        <v>20321</v>
      </c>
      <c r="AA18" s="3">
        <v>20321</v>
      </c>
      <c r="AB18" s="5">
        <v>0</v>
      </c>
      <c r="AC18" s="23">
        <v>19.389479999999999</v>
      </c>
      <c r="AE18" s="1">
        <f t="shared" si="0"/>
        <v>20321</v>
      </c>
      <c r="AF18" s="1">
        <f t="shared" si="0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>
        <v>20293</v>
      </c>
      <c r="S19" s="34">
        <v>20293</v>
      </c>
      <c r="T19" s="35">
        <v>0</v>
      </c>
      <c r="U19" s="36">
        <v>15.209707</v>
      </c>
      <c r="V19" s="11">
        <v>20293</v>
      </c>
      <c r="W19" s="3">
        <v>20293</v>
      </c>
      <c r="X19" s="5">
        <v>0</v>
      </c>
      <c r="Y19" s="23">
        <v>8.8609950000000008</v>
      </c>
      <c r="Z19" s="11">
        <v>20293</v>
      </c>
      <c r="AA19" s="3">
        <v>20293</v>
      </c>
      <c r="AB19" s="5">
        <v>0</v>
      </c>
      <c r="AC19" s="23">
        <v>33.759502099999999</v>
      </c>
      <c r="AE19" s="1">
        <f t="shared" si="0"/>
        <v>20293</v>
      </c>
      <c r="AF19" s="1">
        <f t="shared" si="0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>
        <v>20331</v>
      </c>
      <c r="S20" s="34">
        <v>20331</v>
      </c>
      <c r="T20" s="35">
        <v>0</v>
      </c>
      <c r="U20" s="36">
        <v>181.55063000000001</v>
      </c>
      <c r="V20" s="11">
        <v>20331</v>
      </c>
      <c r="W20" s="3">
        <v>20331</v>
      </c>
      <c r="X20" s="5">
        <v>0</v>
      </c>
      <c r="Y20" s="23">
        <v>155.27931000000001</v>
      </c>
      <c r="Z20" s="11">
        <v>20331</v>
      </c>
      <c r="AA20" s="3">
        <v>20328.900000000001</v>
      </c>
      <c r="AB20" s="5">
        <v>4.4833023542919799</v>
      </c>
      <c r="AC20" s="23">
        <v>274.58305999999999</v>
      </c>
      <c r="AE20" s="1">
        <f t="shared" si="0"/>
        <v>20343</v>
      </c>
      <c r="AF20" s="1">
        <f t="shared" si="0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>
        <v>20252</v>
      </c>
      <c r="S21" s="34">
        <v>20251.3</v>
      </c>
      <c r="T21" s="35">
        <v>2.21359436211787</v>
      </c>
      <c r="U21" s="36">
        <v>205.67294000000001</v>
      </c>
      <c r="V21" s="11">
        <v>20252</v>
      </c>
      <c r="W21" s="3">
        <v>20252</v>
      </c>
      <c r="X21" s="5">
        <v>0</v>
      </c>
      <c r="Y21" s="23">
        <v>211.89372399999999</v>
      </c>
      <c r="Z21" s="11">
        <v>20252</v>
      </c>
      <c r="AA21" s="3">
        <v>20242.3</v>
      </c>
      <c r="AB21" s="5">
        <v>7.3189252398604703</v>
      </c>
      <c r="AC21" s="23">
        <v>296.93840999999998</v>
      </c>
      <c r="AE21" s="1">
        <f t="shared" si="0"/>
        <v>20252</v>
      </c>
      <c r="AF21" s="1">
        <f t="shared" si="0"/>
        <v>20252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>
        <v>20362</v>
      </c>
      <c r="S22" s="34">
        <v>20362</v>
      </c>
      <c r="T22" s="35">
        <v>0</v>
      </c>
      <c r="U22" s="36">
        <v>21.211608999999999</v>
      </c>
      <c r="V22" s="11">
        <v>20362</v>
      </c>
      <c r="W22" s="3">
        <v>20362</v>
      </c>
      <c r="X22" s="5">
        <v>0</v>
      </c>
      <c r="Y22" s="23">
        <v>12.845981099999999</v>
      </c>
      <c r="Z22" s="11">
        <v>20362</v>
      </c>
      <c r="AA22" s="3">
        <v>20362</v>
      </c>
      <c r="AB22" s="5">
        <v>0</v>
      </c>
      <c r="AC22" s="23">
        <v>31.6805202</v>
      </c>
      <c r="AE22" s="1">
        <f t="shared" si="0"/>
        <v>20362</v>
      </c>
      <c r="AF22" s="1">
        <f t="shared" si="0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>
        <v>20295</v>
      </c>
      <c r="S23" s="34">
        <v>20295</v>
      </c>
      <c r="T23" s="35">
        <v>0</v>
      </c>
      <c r="U23" s="36">
        <v>186.39949899999999</v>
      </c>
      <c r="V23" s="11">
        <v>20295</v>
      </c>
      <c r="W23" s="3">
        <v>20295</v>
      </c>
      <c r="X23" s="5">
        <v>0</v>
      </c>
      <c r="Y23" s="23">
        <v>124.528509</v>
      </c>
      <c r="Z23" s="11">
        <v>20295</v>
      </c>
      <c r="AA23" s="3">
        <v>20293.5</v>
      </c>
      <c r="AB23" s="5">
        <v>4.74341649025257</v>
      </c>
      <c r="AC23" s="23">
        <v>203.8347</v>
      </c>
      <c r="AE23" s="1">
        <f>MAX(B23,F23,J23,N23,R23,V23,Z23)</f>
        <v>20295</v>
      </c>
      <c r="AF23" s="1">
        <f>MAX(C23,G23,K23,O23,S23,W23,AA23)</f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>
        <v>20396</v>
      </c>
      <c r="S24" s="34">
        <v>20396</v>
      </c>
      <c r="T24" s="35">
        <v>0</v>
      </c>
      <c r="U24" s="36">
        <v>5.9688879999999997</v>
      </c>
      <c r="V24" s="11">
        <v>20396</v>
      </c>
      <c r="W24" s="3">
        <v>20396</v>
      </c>
      <c r="X24" s="5">
        <v>0</v>
      </c>
      <c r="Y24" s="23">
        <v>2.2034636000000001</v>
      </c>
      <c r="Z24" s="11">
        <v>20396</v>
      </c>
      <c r="AA24" s="3">
        <v>20396</v>
      </c>
      <c r="AB24" s="5">
        <v>0</v>
      </c>
      <c r="AC24" s="23">
        <v>11.007615899999999</v>
      </c>
      <c r="AE24" s="1">
        <f t="shared" si="0"/>
        <v>20396</v>
      </c>
      <c r="AF24" s="1">
        <f t="shared" si="0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>
        <v>20305</v>
      </c>
      <c r="S25" s="34">
        <v>20305</v>
      </c>
      <c r="T25" s="35">
        <v>0</v>
      </c>
      <c r="U25" s="36">
        <v>173.42135999999999</v>
      </c>
      <c r="V25" s="11">
        <v>20305</v>
      </c>
      <c r="W25" s="3">
        <v>20305</v>
      </c>
      <c r="X25" s="5">
        <v>0</v>
      </c>
      <c r="Y25" s="23">
        <v>67.109164000000007</v>
      </c>
      <c r="Z25" s="11">
        <v>20305</v>
      </c>
      <c r="AA25" s="3">
        <v>20305</v>
      </c>
      <c r="AB25" s="5">
        <v>0</v>
      </c>
      <c r="AC25" s="23">
        <v>85.469758999999996</v>
      </c>
      <c r="AE25" s="1">
        <f t="shared" si="0"/>
        <v>20305</v>
      </c>
      <c r="AF25" s="1">
        <f t="shared" si="0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>
        <v>20421</v>
      </c>
      <c r="S26" s="34">
        <v>20421</v>
      </c>
      <c r="T26" s="35">
        <v>0</v>
      </c>
      <c r="U26" s="36">
        <v>23.814257000000001</v>
      </c>
      <c r="V26" s="11">
        <v>20421</v>
      </c>
      <c r="W26" s="3">
        <v>20421</v>
      </c>
      <c r="X26" s="5">
        <v>0</v>
      </c>
      <c r="Y26" s="23">
        <v>15.987843</v>
      </c>
      <c r="Z26" s="11">
        <v>20421</v>
      </c>
      <c r="AA26" s="3">
        <v>20421</v>
      </c>
      <c r="AB26" s="5">
        <v>0</v>
      </c>
      <c r="AC26" s="23">
        <v>33.432423</v>
      </c>
      <c r="AE26" s="1">
        <f t="shared" si="0"/>
        <v>20421</v>
      </c>
      <c r="AF26" s="1">
        <f t="shared" si="0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>
        <v>20239</v>
      </c>
      <c r="S27" s="34">
        <v>20239</v>
      </c>
      <c r="T27" s="35">
        <v>0</v>
      </c>
      <c r="U27" s="36">
        <v>86.161362299999993</v>
      </c>
      <c r="V27" s="11">
        <v>20239</v>
      </c>
      <c r="W27" s="3">
        <v>20239</v>
      </c>
      <c r="X27" s="5">
        <v>0</v>
      </c>
      <c r="Y27" s="23">
        <v>43.597655000000003</v>
      </c>
      <c r="Z27" s="11">
        <v>20239</v>
      </c>
      <c r="AA27" s="3">
        <v>20239</v>
      </c>
      <c r="AB27" s="5">
        <v>0</v>
      </c>
      <c r="AC27" s="23">
        <v>76.294432099999995</v>
      </c>
      <c r="AE27" s="1">
        <f t="shared" si="0"/>
        <v>20239</v>
      </c>
      <c r="AF27" s="1">
        <f t="shared" si="0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>
        <v>20390</v>
      </c>
      <c r="S28" s="34">
        <v>20390</v>
      </c>
      <c r="T28" s="35">
        <v>0</v>
      </c>
      <c r="U28" s="36">
        <v>40.406188999999998</v>
      </c>
      <c r="V28" s="11">
        <v>20390</v>
      </c>
      <c r="W28" s="3">
        <v>20390</v>
      </c>
      <c r="X28" s="5">
        <v>0</v>
      </c>
      <c r="Y28" s="23">
        <v>4.8765980000000004</v>
      </c>
      <c r="Z28" s="11">
        <v>20390</v>
      </c>
      <c r="AA28" s="3">
        <v>20390</v>
      </c>
      <c r="AB28" s="5">
        <v>0</v>
      </c>
      <c r="AC28" s="23">
        <v>30.935669000000001</v>
      </c>
      <c r="AE28" s="1">
        <f t="shared" si="0"/>
        <v>20390</v>
      </c>
      <c r="AF28" s="1">
        <f t="shared" si="0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>
        <v>29877</v>
      </c>
      <c r="S29" s="34">
        <v>29877</v>
      </c>
      <c r="T29" s="35">
        <v>0</v>
      </c>
      <c r="U29" s="36">
        <v>13.6006287</v>
      </c>
      <c r="V29" s="11">
        <v>29877</v>
      </c>
      <c r="W29" s="3">
        <v>29877</v>
      </c>
      <c r="X29" s="5">
        <v>0</v>
      </c>
      <c r="Y29" s="23">
        <v>39.857877000000002</v>
      </c>
      <c r="Z29" s="11">
        <v>29877</v>
      </c>
      <c r="AA29" s="3">
        <v>29874</v>
      </c>
      <c r="AB29" s="5">
        <v>6.3245553203367599</v>
      </c>
      <c r="AC29" s="23">
        <v>30.228473600000001</v>
      </c>
      <c r="AE29" s="1">
        <f t="shared" si="0"/>
        <v>29877</v>
      </c>
      <c r="AF29" s="1">
        <f t="shared" si="0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>
        <v>29820</v>
      </c>
      <c r="S30" s="34">
        <v>29807.9</v>
      </c>
      <c r="T30" s="35">
        <v>12.879354711233701</v>
      </c>
      <c r="U30" s="36">
        <v>288.99572000000001</v>
      </c>
      <c r="V30" s="11">
        <v>29820</v>
      </c>
      <c r="W30" s="3">
        <v>29815.4</v>
      </c>
      <c r="X30" s="5">
        <v>9.8002267547462605</v>
      </c>
      <c r="Y30" s="23">
        <v>228.04658000000001</v>
      </c>
      <c r="Z30" s="11">
        <v>29794</v>
      </c>
      <c r="AA30" s="3">
        <v>29783.5</v>
      </c>
      <c r="AB30" s="5">
        <v>5.9675045966560498</v>
      </c>
      <c r="AC30" s="23">
        <v>180.23433600000001</v>
      </c>
      <c r="AE30" s="1">
        <f t="shared" si="0"/>
        <v>29820</v>
      </c>
      <c r="AF30" s="1">
        <f t="shared" si="0"/>
        <v>29815.4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>
        <v>29835</v>
      </c>
      <c r="S31" s="34">
        <v>29830.5</v>
      </c>
      <c r="T31" s="35">
        <v>3.3416562759605699</v>
      </c>
      <c r="U31" s="36">
        <v>201.384894</v>
      </c>
      <c r="V31" s="11">
        <v>29835</v>
      </c>
      <c r="W31" s="3">
        <v>29834.400000000001</v>
      </c>
      <c r="X31" s="5">
        <v>1.26491106406735</v>
      </c>
      <c r="Y31" s="23">
        <v>303.80946999999998</v>
      </c>
      <c r="Z31" s="11">
        <v>29835</v>
      </c>
      <c r="AA31" s="3">
        <v>29830.3</v>
      </c>
      <c r="AB31" s="5">
        <v>4.0565447804203503</v>
      </c>
      <c r="AC31" s="23">
        <v>220.91605200000001</v>
      </c>
      <c r="AE31" s="1">
        <f t="shared" si="0"/>
        <v>29835</v>
      </c>
      <c r="AF31" s="1">
        <f t="shared" si="0"/>
        <v>29834.400000000001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>
        <v>29796</v>
      </c>
      <c r="S32" s="34">
        <v>29772.2</v>
      </c>
      <c r="T32" s="35">
        <v>16.423560312347998</v>
      </c>
      <c r="U32" s="36">
        <v>75.134970999999993</v>
      </c>
      <c r="V32" s="11">
        <v>29796</v>
      </c>
      <c r="W32" s="3">
        <v>29772.2</v>
      </c>
      <c r="X32" s="5">
        <v>16.423560312347998</v>
      </c>
      <c r="Y32" s="23">
        <v>57.308083099999998</v>
      </c>
      <c r="Z32" s="11">
        <v>29796</v>
      </c>
      <c r="AA32" s="3">
        <v>29768.799999999999</v>
      </c>
      <c r="AB32" s="5">
        <v>14.3356587260967</v>
      </c>
      <c r="AC32" s="23">
        <v>80.445927499999996</v>
      </c>
      <c r="AE32" s="1">
        <f t="shared" si="0"/>
        <v>29796</v>
      </c>
      <c r="AF32" s="1">
        <f t="shared" si="0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>
        <v>29945</v>
      </c>
      <c r="S33" s="34">
        <v>29944.3</v>
      </c>
      <c r="T33" s="35">
        <v>2.21359436211787</v>
      </c>
      <c r="U33" s="36">
        <v>204.883835</v>
      </c>
      <c r="V33" s="11">
        <v>29945</v>
      </c>
      <c r="W33" s="3">
        <v>29945</v>
      </c>
      <c r="X33" s="5">
        <v>0</v>
      </c>
      <c r="Y33" s="23">
        <v>116.142025</v>
      </c>
      <c r="Z33" s="11">
        <v>29945</v>
      </c>
      <c r="AA33" s="3">
        <v>29936.799999999999</v>
      </c>
      <c r="AB33" s="5">
        <v>10.443498775155099</v>
      </c>
      <c r="AC33" s="23">
        <v>107.164287</v>
      </c>
      <c r="AE33" s="1">
        <f t="shared" si="0"/>
        <v>29945</v>
      </c>
      <c r="AF33" s="1">
        <f t="shared" si="0"/>
        <v>29945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>
        <v>30033</v>
      </c>
      <c r="S34" s="34">
        <v>30020.2</v>
      </c>
      <c r="T34" s="35">
        <v>10.1083024181995</v>
      </c>
      <c r="U34" s="36">
        <v>251.18445</v>
      </c>
      <c r="V34" s="11">
        <v>30045</v>
      </c>
      <c r="W34" s="3">
        <v>30033.4</v>
      </c>
      <c r="X34" s="5">
        <v>8.7330788767001692</v>
      </c>
      <c r="Y34" s="23">
        <v>277.09841</v>
      </c>
      <c r="Z34" s="11">
        <v>30033</v>
      </c>
      <c r="AA34" s="3">
        <v>30015.4</v>
      </c>
      <c r="AB34" s="5">
        <v>11.8528008879289</v>
      </c>
      <c r="AC34" s="23">
        <v>268.168993</v>
      </c>
      <c r="AE34" s="1">
        <f t="shared" si="0"/>
        <v>30045</v>
      </c>
      <c r="AF34" s="1">
        <f t="shared" si="0"/>
        <v>30033.4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>
        <v>30120</v>
      </c>
      <c r="S35" s="34">
        <v>30120</v>
      </c>
      <c r="T35" s="35">
        <v>0</v>
      </c>
      <c r="U35" s="36">
        <v>161.78405000000001</v>
      </c>
      <c r="V35" s="11">
        <v>30120</v>
      </c>
      <c r="W35" s="3">
        <v>30120</v>
      </c>
      <c r="X35" s="5">
        <v>0</v>
      </c>
      <c r="Y35" s="23">
        <v>44.173090000000002</v>
      </c>
      <c r="Z35" s="11">
        <v>30120</v>
      </c>
      <c r="AA35" s="3">
        <v>30112.5</v>
      </c>
      <c r="AB35" s="5">
        <v>10.9772492000501</v>
      </c>
      <c r="AC35" s="23">
        <v>263.37918400000001</v>
      </c>
      <c r="AE35" s="1">
        <f t="shared" si="0"/>
        <v>30120</v>
      </c>
      <c r="AF35" s="1">
        <f t="shared" si="0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>
        <v>30064</v>
      </c>
      <c r="S36" s="34">
        <v>30021.1</v>
      </c>
      <c r="T36" s="35">
        <v>17.0714186092818</v>
      </c>
      <c r="U36" s="36">
        <v>276.48439999999999</v>
      </c>
      <c r="V36" s="11">
        <v>30022</v>
      </c>
      <c r="W36" s="3">
        <v>30016</v>
      </c>
      <c r="X36" s="5">
        <v>12.128936932440199</v>
      </c>
      <c r="Y36" s="23">
        <v>260.89631409999998</v>
      </c>
      <c r="Z36" s="11">
        <v>30065</v>
      </c>
      <c r="AA36" s="3">
        <v>30001</v>
      </c>
      <c r="AB36" s="5">
        <v>28.8251433455046</v>
      </c>
      <c r="AC36" s="23">
        <v>138.73992699999999</v>
      </c>
      <c r="AE36" s="1">
        <f t="shared" si="0"/>
        <v>30065</v>
      </c>
      <c r="AF36" s="1">
        <f t="shared" si="0"/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>
        <v>30089</v>
      </c>
      <c r="S37" s="34">
        <v>30089</v>
      </c>
      <c r="T37" s="35">
        <v>0</v>
      </c>
      <c r="U37" s="36">
        <v>128.69785999999999</v>
      </c>
      <c r="V37" s="11">
        <v>30089</v>
      </c>
      <c r="W37" s="3">
        <v>30089</v>
      </c>
      <c r="X37" s="5">
        <v>0</v>
      </c>
      <c r="Y37" s="23">
        <v>13.428029</v>
      </c>
      <c r="Z37" s="11">
        <v>30089</v>
      </c>
      <c r="AA37" s="3">
        <v>30082.799999999999</v>
      </c>
      <c r="AB37" s="5">
        <v>19.606121493044</v>
      </c>
      <c r="AC37" s="23">
        <v>151.09136000000001</v>
      </c>
      <c r="AE37" s="1">
        <f t="shared" si="0"/>
        <v>30089</v>
      </c>
      <c r="AF37" s="1">
        <f t="shared" si="0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>
        <v>30068</v>
      </c>
      <c r="S38" s="34">
        <v>30060.2</v>
      </c>
      <c r="T38" s="35">
        <v>16.443843832875601</v>
      </c>
      <c r="U38" s="36">
        <v>247.11403999999999</v>
      </c>
      <c r="V38" s="11">
        <v>30068</v>
      </c>
      <c r="W38" s="3">
        <v>30062.799999999999</v>
      </c>
      <c r="X38" s="5">
        <v>6.7131711334261901</v>
      </c>
      <c r="Y38" s="23">
        <v>208.02792199999999</v>
      </c>
      <c r="Z38" s="11">
        <v>30068</v>
      </c>
      <c r="AA38" s="3">
        <v>30025.5</v>
      </c>
      <c r="AB38" s="5">
        <v>31.503968004046701</v>
      </c>
      <c r="AC38" s="23">
        <v>119.106601</v>
      </c>
      <c r="AE38" s="1">
        <f t="shared" si="0"/>
        <v>30068</v>
      </c>
      <c r="AF38" s="1">
        <f t="shared" si="0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>
        <v>40360</v>
      </c>
      <c r="S39" s="34">
        <v>40358.9</v>
      </c>
      <c r="T39" s="35">
        <v>3.4785054261852202</v>
      </c>
      <c r="U39" s="36">
        <v>381.21539999999999</v>
      </c>
      <c r="V39" s="11">
        <v>40373</v>
      </c>
      <c r="W39" s="3">
        <v>40363.300000000003</v>
      </c>
      <c r="X39" s="5">
        <v>6.2369864518050697</v>
      </c>
      <c r="Y39" s="23">
        <v>310.1465</v>
      </c>
      <c r="Z39" s="11">
        <v>40361</v>
      </c>
      <c r="AA39" s="3">
        <v>40341.300000000003</v>
      </c>
      <c r="AB39" s="5">
        <v>11.9540788018149</v>
      </c>
      <c r="AC39" s="23">
        <v>276.15596399999998</v>
      </c>
      <c r="AE39" s="1">
        <f t="shared" si="0"/>
        <v>40373</v>
      </c>
      <c r="AF39" s="1">
        <f t="shared" si="0"/>
        <v>40363.300000000003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>
        <v>40399</v>
      </c>
      <c r="S40" s="34">
        <v>40398.6</v>
      </c>
      <c r="T40" s="35">
        <v>1.26491106406735</v>
      </c>
      <c r="U40" s="36">
        <v>226.23518000000001</v>
      </c>
      <c r="V40" s="11">
        <v>40399</v>
      </c>
      <c r="W40" s="3">
        <v>40399</v>
      </c>
      <c r="X40" s="5">
        <v>0</v>
      </c>
      <c r="Y40" s="23">
        <v>161.544994</v>
      </c>
      <c r="Z40" s="11">
        <v>40398</v>
      </c>
      <c r="AA40" s="3">
        <v>40373</v>
      </c>
      <c r="AB40" s="5">
        <v>24.734141945452201</v>
      </c>
      <c r="AC40" s="23">
        <v>140.52296899999999</v>
      </c>
      <c r="AE40" s="1">
        <f t="shared" si="0"/>
        <v>40399</v>
      </c>
      <c r="AF40" s="1">
        <f t="shared" si="0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>
        <v>40427</v>
      </c>
      <c r="S41" s="34">
        <v>40408.6</v>
      </c>
      <c r="T41" s="35">
        <v>15.3854187824417</v>
      </c>
      <c r="U41" s="36">
        <v>268.69562999999999</v>
      </c>
      <c r="V41" s="11">
        <v>40435</v>
      </c>
      <c r="W41" s="3">
        <v>40412.199999999997</v>
      </c>
      <c r="X41" s="5">
        <v>15.2227899326416</v>
      </c>
      <c r="Y41" s="23">
        <v>311.80644000000001</v>
      </c>
      <c r="Z41" s="11">
        <v>40464</v>
      </c>
      <c r="AA41" s="3">
        <v>40404.300000000003</v>
      </c>
      <c r="AB41" s="5">
        <v>22.857286705896598</v>
      </c>
      <c r="AC41" s="23">
        <v>183.62889799999999</v>
      </c>
      <c r="AE41" s="1">
        <f t="shared" si="0"/>
        <v>40464</v>
      </c>
      <c r="AF41" s="1">
        <f t="shared" si="0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>
        <v>40463</v>
      </c>
      <c r="S42" s="34">
        <v>40455.199999999997</v>
      </c>
      <c r="T42" s="35">
        <v>12.5591931800308</v>
      </c>
      <c r="U42" s="36">
        <v>207.17921999999999</v>
      </c>
      <c r="V42" s="11">
        <v>40463</v>
      </c>
      <c r="W42" s="3">
        <v>40456.9</v>
      </c>
      <c r="X42" s="5">
        <v>12.9653384066904</v>
      </c>
      <c r="Y42" s="23">
        <v>210.18599130000001</v>
      </c>
      <c r="Z42" s="11">
        <v>40463</v>
      </c>
      <c r="AA42" s="3">
        <v>40427.199999999997</v>
      </c>
      <c r="AB42" s="5">
        <v>14.6499905195267</v>
      </c>
      <c r="AC42" s="23">
        <v>59.986091999999999</v>
      </c>
      <c r="AE42" s="1">
        <f t="shared" si="0"/>
        <v>40463</v>
      </c>
      <c r="AF42" s="1">
        <f t="shared" si="0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>
        <v>40430</v>
      </c>
      <c r="S43" s="34">
        <v>40417.5</v>
      </c>
      <c r="T43" s="35">
        <v>17.225626903605601</v>
      </c>
      <c r="U43" s="36">
        <v>185.06473</v>
      </c>
      <c r="V43" s="11">
        <v>40430</v>
      </c>
      <c r="W43" s="3">
        <v>40396</v>
      </c>
      <c r="X43" s="5">
        <v>20.596655607700502</v>
      </c>
      <c r="Y43" s="23">
        <v>219.69951</v>
      </c>
      <c r="Z43" s="11">
        <v>40430</v>
      </c>
      <c r="AA43" s="3">
        <v>40378.199999999997</v>
      </c>
      <c r="AB43" s="5">
        <v>47.081017642168902</v>
      </c>
      <c r="AC43" s="23">
        <v>195.62166199999999</v>
      </c>
      <c r="AE43" s="1">
        <f t="shared" si="0"/>
        <v>40434</v>
      </c>
      <c r="AF43" s="1">
        <f t="shared" si="0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>
        <v>51622</v>
      </c>
      <c r="S44" s="34">
        <v>51620.7</v>
      </c>
      <c r="T44" s="35">
        <v>4.1109609582188904</v>
      </c>
      <c r="U44" s="36">
        <v>203.04069000000001</v>
      </c>
      <c r="V44" s="11">
        <v>51622</v>
      </c>
      <c r="W44" s="3">
        <v>51622</v>
      </c>
      <c r="X44" s="5">
        <v>0</v>
      </c>
      <c r="Y44" s="23">
        <v>122.76955</v>
      </c>
      <c r="Z44" s="11">
        <v>51622</v>
      </c>
      <c r="AA44" s="3">
        <v>51622</v>
      </c>
      <c r="AB44" s="5">
        <v>0</v>
      </c>
      <c r="AC44" s="23">
        <v>139.51244</v>
      </c>
      <c r="AE44" s="1">
        <f t="shared" si="0"/>
        <v>51622</v>
      </c>
      <c r="AF44" s="1">
        <f t="shared" si="0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>
        <v>100377</v>
      </c>
      <c r="S45" s="34">
        <v>100369.8</v>
      </c>
      <c r="T45" s="35">
        <v>6.1967733539318699</v>
      </c>
      <c r="U45" s="36">
        <v>243.38549</v>
      </c>
      <c r="V45" s="11">
        <v>100377</v>
      </c>
      <c r="W45" s="3">
        <v>100366.2</v>
      </c>
      <c r="X45" s="5">
        <v>3.79473319220206</v>
      </c>
      <c r="Y45" s="23">
        <v>102.33763999999999</v>
      </c>
      <c r="Z45" s="11">
        <v>100377</v>
      </c>
      <c r="AA45" s="3">
        <v>100357.3</v>
      </c>
      <c r="AB45" s="5">
        <v>16.111072796889299</v>
      </c>
      <c r="AC45" s="23">
        <v>156.80169599999999</v>
      </c>
      <c r="AE45" s="1">
        <f t="shared" si="0"/>
        <v>100377</v>
      </c>
      <c r="AF45" s="1">
        <f t="shared" si="0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>
        <v>204495</v>
      </c>
      <c r="S46" s="34">
        <v>204273.9</v>
      </c>
      <c r="T46" s="35">
        <v>88.179677678904895</v>
      </c>
      <c r="U46" s="36">
        <v>259.25985600000001</v>
      </c>
      <c r="V46" s="11">
        <v>204495</v>
      </c>
      <c r="W46" s="3">
        <v>204368.4</v>
      </c>
      <c r="X46" s="5">
        <v>97.222768252434904</v>
      </c>
      <c r="Y46" s="23">
        <v>225.18547699999999</v>
      </c>
      <c r="Z46" s="11">
        <v>204223</v>
      </c>
      <c r="AA46" s="3">
        <v>204018.2</v>
      </c>
      <c r="AB46" s="5">
        <v>129.24894153875599</v>
      </c>
      <c r="AC46" s="23">
        <v>10.060062</v>
      </c>
      <c r="AE46" s="1">
        <f t="shared" si="0"/>
        <v>204495</v>
      </c>
      <c r="AF46" s="1">
        <f t="shared" si="0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>
        <v>404975</v>
      </c>
      <c r="S47" s="34">
        <v>404834.3</v>
      </c>
      <c r="T47" s="35">
        <v>97.563711377631506</v>
      </c>
      <c r="U47" s="36">
        <v>350.81513000000001</v>
      </c>
      <c r="V47" s="11">
        <v>405159</v>
      </c>
      <c r="W47" s="3">
        <v>404981.7</v>
      </c>
      <c r="X47" s="5">
        <v>131.34860317321801</v>
      </c>
      <c r="Y47" s="23">
        <v>301.73671000000002</v>
      </c>
      <c r="Z47" s="11">
        <v>404850</v>
      </c>
      <c r="AA47" s="3">
        <v>404409.5</v>
      </c>
      <c r="AB47" s="5">
        <v>225.89931385464601</v>
      </c>
      <c r="AC47" s="23">
        <v>35.459336100000002</v>
      </c>
      <c r="AE47" s="1">
        <f t="shared" si="0"/>
        <v>405159</v>
      </c>
      <c r="AF47" s="1">
        <f t="shared" si="0"/>
        <v>404981.7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>
        <v>24330</v>
      </c>
      <c r="S48" s="34">
        <v>24330</v>
      </c>
      <c r="T48" s="35">
        <v>0</v>
      </c>
      <c r="U48" s="36">
        <v>11.449562999999999</v>
      </c>
      <c r="V48" s="11">
        <v>24330</v>
      </c>
      <c r="W48" s="3">
        <v>24330</v>
      </c>
      <c r="X48" s="5">
        <v>0</v>
      </c>
      <c r="Y48" s="23">
        <v>20.671495</v>
      </c>
      <c r="Z48" s="11">
        <v>24330</v>
      </c>
      <c r="AA48" s="3">
        <v>24330</v>
      </c>
      <c r="AB48" s="5">
        <v>0</v>
      </c>
      <c r="AC48" s="23">
        <v>33.304966999999998</v>
      </c>
      <c r="AE48" s="1">
        <f t="shared" si="0"/>
        <v>24330</v>
      </c>
      <c r="AF48" s="1">
        <f t="shared" si="0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>
        <v>66633</v>
      </c>
      <c r="S49" s="34">
        <v>66586.3</v>
      </c>
      <c r="T49" s="35">
        <v>51.038220972130297</v>
      </c>
      <c r="U49" s="36">
        <v>271.20048000000003</v>
      </c>
      <c r="V49" s="11">
        <v>66697</v>
      </c>
      <c r="W49" s="3">
        <v>66620.100000000006</v>
      </c>
      <c r="X49" s="5">
        <v>51.898297981083502</v>
      </c>
      <c r="Y49" s="23">
        <v>396.10973000000001</v>
      </c>
      <c r="Z49" s="11">
        <v>66121</v>
      </c>
      <c r="AA49" s="3">
        <v>65925.5</v>
      </c>
      <c r="AB49" s="5">
        <v>161.77024173534201</v>
      </c>
      <c r="AC49" s="23">
        <v>0.61632710000000002</v>
      </c>
      <c r="AE49" s="1">
        <f t="shared" si="0"/>
        <v>66716</v>
      </c>
      <c r="AF49" s="1">
        <f t="shared" si="0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>
        <v>176881</v>
      </c>
      <c r="S50" s="34">
        <v>176563.4</v>
      </c>
      <c r="T50" s="35">
        <v>123.077392093123</v>
      </c>
      <c r="U50" s="36">
        <v>265.05193200000002</v>
      </c>
      <c r="V50" s="11">
        <v>176670</v>
      </c>
      <c r="W50" s="3">
        <v>176447.3</v>
      </c>
      <c r="X50" s="5">
        <v>106.713583431955</v>
      </c>
      <c r="Y50" s="23">
        <v>275.47348</v>
      </c>
      <c r="Z50" s="11">
        <v>176158</v>
      </c>
      <c r="AA50" s="3">
        <v>175741.1</v>
      </c>
      <c r="AB50" s="5">
        <v>292.91350638409</v>
      </c>
      <c r="AC50" s="23">
        <v>76.899519999999995</v>
      </c>
      <c r="AE50" s="1">
        <f t="shared" si="0"/>
        <v>176881</v>
      </c>
      <c r="AF50" s="1">
        <f t="shared" si="0"/>
        <v>176563.4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>
        <v>449226</v>
      </c>
      <c r="S51" s="34">
        <v>449032.2</v>
      </c>
      <c r="T51" s="35">
        <v>113.36058495889201</v>
      </c>
      <c r="U51" s="36">
        <v>300.05148000000003</v>
      </c>
      <c r="V51" s="11">
        <v>449121</v>
      </c>
      <c r="W51" s="3">
        <v>448806.1</v>
      </c>
      <c r="X51" s="5">
        <v>172.816826598441</v>
      </c>
      <c r="Y51" s="23">
        <v>410.63740000000001</v>
      </c>
      <c r="Z51" s="11">
        <v>447669</v>
      </c>
      <c r="AA51" s="3">
        <v>447222.7</v>
      </c>
      <c r="AB51" s="5">
        <v>302.927952563715</v>
      </c>
      <c r="AC51" s="23">
        <v>151.02072799999999</v>
      </c>
      <c r="AE51" s="1">
        <f t="shared" si="0"/>
        <v>449253</v>
      </c>
      <c r="AF51" s="1">
        <f t="shared" si="0"/>
        <v>449032.2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>
        <v>1128039</v>
      </c>
      <c r="S52" s="34">
        <v>1127442.3999999999</v>
      </c>
      <c r="T52" s="35">
        <v>351.652037610413</v>
      </c>
      <c r="U52" s="36">
        <v>250.34535</v>
      </c>
      <c r="V52" s="11">
        <v>1128972</v>
      </c>
      <c r="W52" s="3">
        <v>1128266.2</v>
      </c>
      <c r="X52" s="5">
        <v>406.87229773808201</v>
      </c>
      <c r="Y52" s="23">
        <v>296.47705999999999</v>
      </c>
      <c r="Z52" s="11">
        <v>1124205</v>
      </c>
      <c r="AA52" s="3">
        <v>1122693.1000000001</v>
      </c>
      <c r="AB52" s="5">
        <v>951.15058394206596</v>
      </c>
      <c r="AC52" s="23">
        <v>208.6314108</v>
      </c>
      <c r="AE52" s="1">
        <f t="shared" si="0"/>
        <v>1129517</v>
      </c>
      <c r="AF52" s="1">
        <f t="shared" si="0"/>
        <v>1128266.2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>
        <v>2749228</v>
      </c>
      <c r="S53" s="34">
        <v>2746284.2</v>
      </c>
      <c r="T53" s="35">
        <v>1307.7994919371699</v>
      </c>
      <c r="U53" s="36">
        <v>470.072</v>
      </c>
      <c r="V53" s="11">
        <v>2749399</v>
      </c>
      <c r="W53" s="3">
        <v>2748041.1</v>
      </c>
      <c r="X53" s="5">
        <v>669.75575149950498</v>
      </c>
      <c r="Y53" s="23">
        <v>426.90120000000002</v>
      </c>
      <c r="Z53" s="11">
        <v>2722119</v>
      </c>
      <c r="AA53" s="3">
        <v>2719084.1</v>
      </c>
      <c r="AB53" s="5">
        <v>1555.6154516246399</v>
      </c>
      <c r="AC53" s="23">
        <v>205.29700299999999</v>
      </c>
      <c r="AE53" s="1">
        <f t="shared" si="0"/>
        <v>2750629</v>
      </c>
      <c r="AF53" s="1">
        <f t="shared" si="0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>
        <v>40448</v>
      </c>
      <c r="S54" s="34">
        <v>40429.4</v>
      </c>
      <c r="T54" s="35">
        <v>14.728656874723301</v>
      </c>
      <c r="U54" s="36">
        <v>233.63773</v>
      </c>
      <c r="V54" s="11">
        <v>40448</v>
      </c>
      <c r="W54" s="3">
        <v>40440</v>
      </c>
      <c r="X54" s="5">
        <v>7.7746025264604004</v>
      </c>
      <c r="Y54" s="23">
        <v>174.286734</v>
      </c>
      <c r="Z54" s="11">
        <v>40442</v>
      </c>
      <c r="AA54" s="3">
        <v>40428.6</v>
      </c>
      <c r="AB54" s="5">
        <v>18.422208819188299</v>
      </c>
      <c r="AC54" s="23">
        <v>196.41579400000001</v>
      </c>
      <c r="AE54" s="1">
        <f t="shared" si="0"/>
        <v>40448</v>
      </c>
      <c r="AF54" s="1">
        <f t="shared" si="0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>
        <v>40449</v>
      </c>
      <c r="S55" s="34">
        <v>40378.199999999997</v>
      </c>
      <c r="T55" s="35">
        <v>32.020132555766999</v>
      </c>
      <c r="U55" s="36">
        <v>260.99797899999999</v>
      </c>
      <c r="V55" s="11">
        <v>40449</v>
      </c>
      <c r="W55" s="3">
        <v>40404.6</v>
      </c>
      <c r="X55" s="5">
        <v>24.309120373500399</v>
      </c>
      <c r="Y55" s="23">
        <v>363.05822999999998</v>
      </c>
      <c r="Z55" s="11">
        <v>40400</v>
      </c>
      <c r="AA55" s="3">
        <v>40339.9</v>
      </c>
      <c r="AB55" s="5">
        <v>41.353355365677402</v>
      </c>
      <c r="AC55" s="23">
        <v>318.38022000000001</v>
      </c>
      <c r="AE55" s="1">
        <f t="shared" si="0"/>
        <v>40449</v>
      </c>
      <c r="AF55" s="1">
        <f t="shared" si="0"/>
        <v>40404.6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>
        <v>40443</v>
      </c>
      <c r="S56" s="34">
        <v>40386.6</v>
      </c>
      <c r="T56" s="35">
        <v>37.615599600874802</v>
      </c>
      <c r="U56" s="36">
        <v>331.95312000000001</v>
      </c>
      <c r="V56" s="11">
        <v>40443</v>
      </c>
      <c r="W56" s="3">
        <v>40422.6</v>
      </c>
      <c r="X56" s="5">
        <v>32.941699342255497</v>
      </c>
      <c r="Y56" s="23">
        <v>151.291168</v>
      </c>
      <c r="Z56" s="11">
        <v>40443</v>
      </c>
      <c r="AA56" s="3">
        <v>40357</v>
      </c>
      <c r="AB56" s="5">
        <v>55.214732333559901</v>
      </c>
      <c r="AC56" s="23">
        <v>255.48219</v>
      </c>
      <c r="AE56" s="1">
        <f t="shared" si="0"/>
        <v>40443</v>
      </c>
      <c r="AF56" s="1">
        <f t="shared" si="0"/>
        <v>40422.6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>
        <v>40399</v>
      </c>
      <c r="S57" s="34">
        <v>40346</v>
      </c>
      <c r="T57" s="35">
        <v>28.9443911281232</v>
      </c>
      <c r="U57" s="36">
        <v>300.38796000000002</v>
      </c>
      <c r="V57" s="11">
        <v>40399</v>
      </c>
      <c r="W57" s="3">
        <v>40374.199999999997</v>
      </c>
      <c r="X57" s="5">
        <v>14.257941257029</v>
      </c>
      <c r="Y57" s="23">
        <v>211.59504999999999</v>
      </c>
      <c r="Z57" s="11">
        <v>40399</v>
      </c>
      <c r="AA57" s="3">
        <v>40322.1</v>
      </c>
      <c r="AB57" s="5">
        <v>38.897157851042103</v>
      </c>
      <c r="AC57" s="23">
        <v>125.60462</v>
      </c>
      <c r="AE57" s="1">
        <f t="shared" si="0"/>
        <v>40429</v>
      </c>
      <c r="AF57" s="1">
        <f t="shared" si="0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>
        <v>40372</v>
      </c>
      <c r="S58" s="34">
        <v>40341.699999999997</v>
      </c>
      <c r="T58" s="35">
        <v>24.326711427747298</v>
      </c>
      <c r="U58" s="36">
        <v>307.52969999999999</v>
      </c>
      <c r="V58" s="11">
        <v>40422</v>
      </c>
      <c r="W58" s="3">
        <v>40389.199999999997</v>
      </c>
      <c r="X58" s="5">
        <v>20.1152236433559</v>
      </c>
      <c r="Y58" s="23">
        <v>287.71404000000001</v>
      </c>
      <c r="Z58" s="11">
        <v>40401</v>
      </c>
      <c r="AA58" s="3">
        <v>40322.300000000003</v>
      </c>
      <c r="AB58" s="5">
        <v>48.958145389710197</v>
      </c>
      <c r="AC58" s="23">
        <v>222.724289</v>
      </c>
      <c r="AE58" s="1">
        <f t="shared" si="0"/>
        <v>40422</v>
      </c>
      <c r="AF58" s="1">
        <f t="shared" si="0"/>
        <v>40389.199999999997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>
        <v>50064</v>
      </c>
      <c r="S59" s="34">
        <v>50012</v>
      </c>
      <c r="T59" s="35">
        <v>34.711509458519501</v>
      </c>
      <c r="U59" s="36">
        <v>324.62060000000002</v>
      </c>
      <c r="V59" s="11">
        <v>50047</v>
      </c>
      <c r="W59" s="3">
        <v>50012.4</v>
      </c>
      <c r="X59" s="5">
        <v>30.485697921776001</v>
      </c>
      <c r="Y59" s="23">
        <v>326.60037499999999</v>
      </c>
      <c r="Z59" s="11">
        <v>49977</v>
      </c>
      <c r="AA59" s="3">
        <v>49913.599999999999</v>
      </c>
      <c r="AB59" s="5">
        <v>57.087068004350499</v>
      </c>
      <c r="AC59" s="23">
        <v>212.3579306</v>
      </c>
      <c r="AE59" s="1">
        <f t="shared" si="0"/>
        <v>50064</v>
      </c>
      <c r="AF59" s="1">
        <f t="shared" si="0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>
        <v>50137</v>
      </c>
      <c r="S60" s="34">
        <v>50084.5</v>
      </c>
      <c r="T60" s="35">
        <v>47.0443053585306</v>
      </c>
      <c r="U60" s="36">
        <v>301.26122299999997</v>
      </c>
      <c r="V60" s="11">
        <v>50137</v>
      </c>
      <c r="W60" s="3">
        <v>50098.6</v>
      </c>
      <c r="X60" s="5">
        <v>46.2173608554669</v>
      </c>
      <c r="Y60" s="23">
        <v>168.19994</v>
      </c>
      <c r="Z60" s="11">
        <v>50128</v>
      </c>
      <c r="AA60" s="3">
        <v>49994</v>
      </c>
      <c r="AB60" s="5">
        <v>85.514131385792993</v>
      </c>
      <c r="AC60" s="23">
        <v>211.44399000000001</v>
      </c>
      <c r="AE60" s="1">
        <f t="shared" si="0"/>
        <v>50197</v>
      </c>
      <c r="AF60" s="1">
        <f t="shared" si="0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>
        <v>50197</v>
      </c>
      <c r="S61" s="34">
        <v>50063.199999999997</v>
      </c>
      <c r="T61" s="35">
        <v>67.814780427606195</v>
      </c>
      <c r="U61" s="36">
        <v>262.58313600000002</v>
      </c>
      <c r="V61" s="11">
        <v>50120</v>
      </c>
      <c r="W61" s="3">
        <v>50082.6</v>
      </c>
      <c r="X61" s="5">
        <v>40.7845286570506</v>
      </c>
      <c r="Y61" s="23">
        <v>227.75621000000001</v>
      </c>
      <c r="Z61" s="11">
        <v>50137</v>
      </c>
      <c r="AA61" s="3">
        <v>49999.9</v>
      </c>
      <c r="AB61" s="5">
        <v>74.934712324203304</v>
      </c>
      <c r="AC61" s="23">
        <v>208.00088</v>
      </c>
      <c r="AE61" s="1">
        <f t="shared" si="0"/>
        <v>50203</v>
      </c>
      <c r="AF61" s="1">
        <f t="shared" si="0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>
        <v>50120</v>
      </c>
      <c r="S62" s="34">
        <v>50064.3</v>
      </c>
      <c r="T62" s="35">
        <v>38.242065262686303</v>
      </c>
      <c r="U62" s="36">
        <v>243.01168999999999</v>
      </c>
      <c r="V62" s="11">
        <v>50120</v>
      </c>
      <c r="W62" s="3">
        <v>50071.199999999997</v>
      </c>
      <c r="X62" s="5">
        <v>27.687943625741202</v>
      </c>
      <c r="Y62" s="23">
        <v>206.68562</v>
      </c>
      <c r="Z62" s="11">
        <v>50137</v>
      </c>
      <c r="AA62" s="3">
        <v>49994.5</v>
      </c>
      <c r="AB62" s="5">
        <v>63.347805364072798</v>
      </c>
      <c r="AC62" s="23">
        <v>203.169701</v>
      </c>
      <c r="AE62" s="1">
        <f t="shared" si="0"/>
        <v>50137</v>
      </c>
      <c r="AF62" s="1">
        <f t="shared" si="0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>
        <v>50120</v>
      </c>
      <c r="S63" s="34">
        <v>50096.5</v>
      </c>
      <c r="T63" s="35">
        <v>21.500645985127498</v>
      </c>
      <c r="U63" s="36">
        <v>161.23771300000001</v>
      </c>
      <c r="V63" s="11">
        <v>50137</v>
      </c>
      <c r="W63" s="3">
        <v>50117.2</v>
      </c>
      <c r="X63" s="5">
        <v>9.9196774141098008</v>
      </c>
      <c r="Y63" s="23">
        <v>226.55401000000001</v>
      </c>
      <c r="Z63" s="11">
        <v>50063</v>
      </c>
      <c r="AA63" s="3">
        <v>49988.4</v>
      </c>
      <c r="AB63" s="5">
        <v>43.535936624560797</v>
      </c>
      <c r="AC63" s="23">
        <v>183.75605999999999</v>
      </c>
      <c r="AE63" s="1">
        <f t="shared" si="0"/>
        <v>50197</v>
      </c>
      <c r="AF63" s="1">
        <f t="shared" si="0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>
        <v>50654</v>
      </c>
      <c r="S64" s="34">
        <v>50592.5</v>
      </c>
      <c r="T64" s="35">
        <v>33.297480718850501</v>
      </c>
      <c r="U64" s="36">
        <v>220.65030999999999</v>
      </c>
      <c r="V64" s="11">
        <v>50635</v>
      </c>
      <c r="W64" s="3">
        <v>50601.1</v>
      </c>
      <c r="X64" s="5">
        <v>32.504529598879699</v>
      </c>
      <c r="Y64" s="23">
        <v>213.62427</v>
      </c>
      <c r="Z64" s="11">
        <v>50608</v>
      </c>
      <c r="AA64" s="3">
        <v>50513.7</v>
      </c>
      <c r="AB64" s="5">
        <v>51.5946810350748</v>
      </c>
      <c r="AC64" s="23">
        <v>126.59030060000001</v>
      </c>
      <c r="AE64" s="1">
        <f t="shared" si="0"/>
        <v>50654</v>
      </c>
      <c r="AF64" s="1">
        <f t="shared" si="0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>
        <v>50670</v>
      </c>
      <c r="S65" s="34">
        <v>50587</v>
      </c>
      <c r="T65" s="35">
        <v>51.687092736538702</v>
      </c>
      <c r="U65" s="36">
        <v>320.68779999999998</v>
      </c>
      <c r="V65" s="11">
        <v>50654</v>
      </c>
      <c r="W65" s="3">
        <v>50584.9</v>
      </c>
      <c r="X65" s="5">
        <v>39.945657530644802</v>
      </c>
      <c r="Y65" s="23">
        <v>345.63241699999998</v>
      </c>
      <c r="Z65" s="11">
        <v>50654</v>
      </c>
      <c r="AA65" s="3">
        <v>50494.2</v>
      </c>
      <c r="AB65" s="5">
        <v>66.095553725059503</v>
      </c>
      <c r="AC65" s="23">
        <v>123.7691712</v>
      </c>
      <c r="AE65" s="1">
        <f t="shared" si="0"/>
        <v>50714</v>
      </c>
      <c r="AF65" s="1">
        <f t="shared" si="0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>
        <v>50613</v>
      </c>
      <c r="S66" s="34">
        <v>50596.800000000003</v>
      </c>
      <c r="T66" s="35">
        <v>18.455953571198201</v>
      </c>
      <c r="U66" s="36">
        <v>255.67160999999999</v>
      </c>
      <c r="V66" s="11">
        <v>50654</v>
      </c>
      <c r="W66" s="3">
        <v>50584.800000000003</v>
      </c>
      <c r="X66" s="5">
        <v>43.573182374279497</v>
      </c>
      <c r="Y66" s="23">
        <v>264.85338000000002</v>
      </c>
      <c r="Z66" s="11">
        <v>50573</v>
      </c>
      <c r="AA66" s="3">
        <v>50512.9</v>
      </c>
      <c r="AB66" s="5">
        <v>39.5992424169958</v>
      </c>
      <c r="AC66" s="23">
        <v>69.271709999999999</v>
      </c>
      <c r="AE66" s="1">
        <f t="shared" si="0"/>
        <v>50654</v>
      </c>
      <c r="AF66" s="1">
        <f t="shared" si="0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>
        <v>50665</v>
      </c>
      <c r="S67" s="34">
        <v>50583</v>
      </c>
      <c r="T67" s="35">
        <v>36.1355472876471</v>
      </c>
      <c r="U67" s="36">
        <v>243.06414000000001</v>
      </c>
      <c r="V67" s="11">
        <v>50674</v>
      </c>
      <c r="W67" s="3">
        <v>50583</v>
      </c>
      <c r="X67" s="5">
        <v>36.917325050562503</v>
      </c>
      <c r="Y67" s="23">
        <v>345.75108999999998</v>
      </c>
      <c r="Z67" s="11">
        <v>50642</v>
      </c>
      <c r="AA67" s="3">
        <v>50534.6</v>
      </c>
      <c r="AB67" s="5">
        <v>60.347512146087901</v>
      </c>
      <c r="AC67" s="23">
        <v>118.22772999999999</v>
      </c>
      <c r="AE67" s="1">
        <f t="shared" si="0"/>
        <v>50682</v>
      </c>
      <c r="AF67" s="1">
        <f t="shared" si="0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>
        <v>50613</v>
      </c>
      <c r="S68" s="34">
        <v>50582.6</v>
      </c>
      <c r="T68" s="35">
        <v>26.213652083514699</v>
      </c>
      <c r="U68" s="36">
        <v>303.18740000000003</v>
      </c>
      <c r="V68" s="11">
        <v>50654</v>
      </c>
      <c r="W68" s="3">
        <v>50601.5</v>
      </c>
      <c r="X68" s="5">
        <v>31.138579144063598</v>
      </c>
      <c r="Y68" s="23">
        <v>308.383216</v>
      </c>
      <c r="Z68" s="11">
        <v>50604</v>
      </c>
      <c r="AA68" s="3">
        <v>50521.7</v>
      </c>
      <c r="AB68" s="5">
        <v>53.4146255460265</v>
      </c>
      <c r="AC68" s="23">
        <v>152.59438499999999</v>
      </c>
      <c r="AE68" s="1">
        <f t="shared" si="0"/>
        <v>50665</v>
      </c>
      <c r="AF68" s="1">
        <f t="shared" si="0"/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>
        <v>98336</v>
      </c>
      <c r="S69" s="34">
        <v>98271.4</v>
      </c>
      <c r="T69" s="35">
        <v>35.821160723175304</v>
      </c>
      <c r="U69" s="36">
        <v>388.06333999999998</v>
      </c>
      <c r="V69" s="11">
        <v>98360</v>
      </c>
      <c r="W69" s="3">
        <v>98297.3</v>
      </c>
      <c r="X69" s="5">
        <v>56.2515184980222</v>
      </c>
      <c r="Y69" s="23">
        <v>358.51361000000003</v>
      </c>
      <c r="Z69" s="11">
        <v>98202</v>
      </c>
      <c r="AA69" s="3">
        <v>98048</v>
      </c>
      <c r="AB69" s="5">
        <v>81.913233227469306</v>
      </c>
      <c r="AC69" s="23">
        <v>216.694289</v>
      </c>
      <c r="AE69" s="1">
        <f t="shared" ref="AE69:AF78" si="1">MAX(B69,F69,J69,N69,R69,V69,Z69)</f>
        <v>98360</v>
      </c>
      <c r="AF69" s="1">
        <f t="shared" si="1"/>
        <v>98297.3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>
        <v>98348</v>
      </c>
      <c r="S70" s="34">
        <v>98321.7</v>
      </c>
      <c r="T70" s="35">
        <v>37.369179219720003</v>
      </c>
      <c r="U70" s="36">
        <v>202.391966</v>
      </c>
      <c r="V70" s="11">
        <v>98359</v>
      </c>
      <c r="W70" s="3">
        <v>98293.7</v>
      </c>
      <c r="X70" s="5">
        <v>55.2409871985165</v>
      </c>
      <c r="Y70" s="23">
        <v>260.096</v>
      </c>
      <c r="Z70" s="11">
        <v>98209</v>
      </c>
      <c r="AA70" s="3">
        <v>98098.2</v>
      </c>
      <c r="AB70" s="5">
        <v>73.062834449381896</v>
      </c>
      <c r="AC70" s="23">
        <v>273.47521</v>
      </c>
      <c r="AE70" s="1">
        <f t="shared" si="1"/>
        <v>98359</v>
      </c>
      <c r="AF70" s="1">
        <f t="shared" si="1"/>
        <v>98321.7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>
        <v>98341</v>
      </c>
      <c r="S71" s="34">
        <v>98281.600000000006</v>
      </c>
      <c r="T71" s="35">
        <v>27.580991844223298</v>
      </c>
      <c r="U71" s="36">
        <v>266.19650000000001</v>
      </c>
      <c r="V71" s="11">
        <v>98433</v>
      </c>
      <c r="W71" s="3">
        <v>98336.7</v>
      </c>
      <c r="X71" s="5">
        <v>87.7142456439596</v>
      </c>
      <c r="Y71" s="23">
        <v>297.59854999999999</v>
      </c>
      <c r="Z71" s="11">
        <v>98199</v>
      </c>
      <c r="AA71" s="3">
        <v>98093.1</v>
      </c>
      <c r="AB71" s="5">
        <v>76.250245901242906</v>
      </c>
      <c r="AC71" s="23">
        <v>261.83530000000002</v>
      </c>
      <c r="AE71" s="1">
        <f t="shared" si="1"/>
        <v>98433</v>
      </c>
      <c r="AF71" s="1">
        <f t="shared" si="1"/>
        <v>98336.7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>
        <v>98423</v>
      </c>
      <c r="S72" s="34">
        <v>98297.2</v>
      </c>
      <c r="T72" s="35">
        <v>55.135791964526597</v>
      </c>
      <c r="U72" s="36">
        <v>319.59692999999999</v>
      </c>
      <c r="V72" s="11">
        <v>98415</v>
      </c>
      <c r="W72" s="3">
        <v>98293.8</v>
      </c>
      <c r="X72" s="5">
        <v>61.6473843727372</v>
      </c>
      <c r="Y72" s="23">
        <v>387.8861</v>
      </c>
      <c r="Z72" s="11">
        <v>98185</v>
      </c>
      <c r="AA72" s="3">
        <v>98083.3</v>
      </c>
      <c r="AB72" s="5">
        <v>80.815358826291302</v>
      </c>
      <c r="AC72" s="23">
        <v>182.83812699999999</v>
      </c>
      <c r="AE72" s="1">
        <f t="shared" si="1"/>
        <v>98423</v>
      </c>
      <c r="AF72" s="1">
        <f t="shared" si="1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>
        <v>98363</v>
      </c>
      <c r="S73" s="34">
        <v>98282</v>
      </c>
      <c r="T73" s="35">
        <v>60.802046749175197</v>
      </c>
      <c r="U73" s="36">
        <v>274.04834799999998</v>
      </c>
      <c r="V73" s="11">
        <v>98406</v>
      </c>
      <c r="W73" s="3">
        <v>98345</v>
      </c>
      <c r="X73" s="5">
        <v>47.053161424074403</v>
      </c>
      <c r="Y73" s="23">
        <v>369.02199999999999</v>
      </c>
      <c r="Z73" s="11">
        <v>98230</v>
      </c>
      <c r="AA73" s="3">
        <v>98108.6</v>
      </c>
      <c r="AB73" s="5">
        <v>92.100428277445502</v>
      </c>
      <c r="AC73" s="23">
        <v>263.33685600000001</v>
      </c>
      <c r="AE73" s="1">
        <f t="shared" si="1"/>
        <v>98406</v>
      </c>
      <c r="AF73" s="1">
        <f t="shared" si="1"/>
        <v>98345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>
        <v>98497</v>
      </c>
      <c r="S74" s="34">
        <v>98297</v>
      </c>
      <c r="T74" s="35">
        <v>100.135463803345</v>
      </c>
      <c r="U74" s="36">
        <v>397.46857</v>
      </c>
      <c r="V74" s="11">
        <v>98635</v>
      </c>
      <c r="W74" s="3">
        <v>98538.9</v>
      </c>
      <c r="X74" s="5">
        <v>59.780059849046303</v>
      </c>
      <c r="Y74" s="23">
        <v>331.51031</v>
      </c>
      <c r="Z74" s="11">
        <v>98559</v>
      </c>
      <c r="AA74" s="3">
        <v>98270.399999999994</v>
      </c>
      <c r="AB74" s="5">
        <v>130.27338774882401</v>
      </c>
      <c r="AC74" s="23">
        <v>105.984697</v>
      </c>
      <c r="AE74" s="1">
        <f t="shared" si="1"/>
        <v>98635</v>
      </c>
      <c r="AF74" s="1">
        <f t="shared" si="1"/>
        <v>98538.9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>
        <v>98317</v>
      </c>
      <c r="S75" s="34">
        <v>98249.8</v>
      </c>
      <c r="T75" s="35">
        <v>54.790104540469301</v>
      </c>
      <c r="U75" s="36">
        <v>325.71235999999999</v>
      </c>
      <c r="V75" s="11">
        <v>98667</v>
      </c>
      <c r="W75" s="3">
        <v>98527.8</v>
      </c>
      <c r="X75" s="5">
        <v>65.402684280624996</v>
      </c>
      <c r="Y75" s="23">
        <v>352.21625</v>
      </c>
      <c r="Z75" s="11">
        <v>98438</v>
      </c>
      <c r="AA75" s="3">
        <v>98319.2</v>
      </c>
      <c r="AB75" s="5">
        <v>81.762256981242103</v>
      </c>
      <c r="AC75" s="23">
        <v>155.73497140000001</v>
      </c>
      <c r="AE75" s="1">
        <f t="shared" si="1"/>
        <v>98667</v>
      </c>
      <c r="AF75" s="1">
        <f t="shared" si="1"/>
        <v>98527.8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>
        <v>98337</v>
      </c>
      <c r="S76" s="34">
        <v>98273.9</v>
      </c>
      <c r="T76" s="35">
        <v>44.445847200085304</v>
      </c>
      <c r="U76" s="36">
        <v>359.15098999999998</v>
      </c>
      <c r="V76" s="11">
        <v>98670</v>
      </c>
      <c r="W76" s="3">
        <v>98530.9</v>
      </c>
      <c r="X76" s="5">
        <v>69.513308078381698</v>
      </c>
      <c r="Y76" s="23">
        <v>357.27465999999998</v>
      </c>
      <c r="Z76" s="11">
        <v>98529</v>
      </c>
      <c r="AA76" s="3">
        <v>98396.7</v>
      </c>
      <c r="AB76" s="5">
        <v>64.282449652555499</v>
      </c>
      <c r="AC76" s="23">
        <v>273.00232</v>
      </c>
      <c r="AE76" s="1">
        <f t="shared" si="1"/>
        <v>98670</v>
      </c>
      <c r="AF76" s="1">
        <f t="shared" si="1"/>
        <v>98530.9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>
        <v>98440</v>
      </c>
      <c r="S77" s="34">
        <v>98286</v>
      </c>
      <c r="T77" s="35">
        <v>77.7503126110186</v>
      </c>
      <c r="U77" s="36">
        <v>222.06134</v>
      </c>
      <c r="V77" s="11">
        <v>98606</v>
      </c>
      <c r="W77" s="3">
        <v>98519</v>
      </c>
      <c r="X77" s="5">
        <v>66.634992475592199</v>
      </c>
      <c r="Y77" s="23">
        <v>388.65820000000002</v>
      </c>
      <c r="Z77" s="11">
        <v>98480</v>
      </c>
      <c r="AA77" s="3">
        <v>98357.2</v>
      </c>
      <c r="AB77" s="5">
        <v>68.7746723405903</v>
      </c>
      <c r="AC77" s="23">
        <v>258.930521</v>
      </c>
      <c r="AE77" s="1">
        <f t="shared" si="1"/>
        <v>98606</v>
      </c>
      <c r="AF77" s="1">
        <f t="shared" si="1"/>
        <v>98519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>
        <v>98287</v>
      </c>
      <c r="S78" s="38">
        <v>98245.6</v>
      </c>
      <c r="T78" s="39">
        <v>43.846195831438898</v>
      </c>
      <c r="U78" s="40">
        <v>313.57429999999999</v>
      </c>
      <c r="V78" s="12">
        <v>98604</v>
      </c>
      <c r="W78" s="6">
        <v>98515.4</v>
      </c>
      <c r="X78" s="7">
        <v>78.018801152884507</v>
      </c>
      <c r="Y78" s="24">
        <v>333.35935000000001</v>
      </c>
      <c r="Z78" s="12">
        <v>98455</v>
      </c>
      <c r="AA78" s="6">
        <v>98380.5</v>
      </c>
      <c r="AB78" s="7">
        <v>57.4248300921397</v>
      </c>
      <c r="AC78" s="24">
        <v>167.62987000000001</v>
      </c>
      <c r="AE78" s="1">
        <f t="shared" si="1"/>
        <v>98604</v>
      </c>
      <c r="AF78" s="1">
        <f t="shared" si="1"/>
        <v>98515.4</v>
      </c>
    </row>
    <row r="79" spans="1:32" ht="15" x14ac:dyDescent="0.25">
      <c r="A79" s="8" t="s">
        <v>80</v>
      </c>
      <c r="B79" s="13" t="e">
        <f t="shared" ref="B79:AC79" si="2">AVERAGE(B4:B78)</f>
        <v>#DIV/0!</v>
      </c>
      <c r="C79" s="8" t="e">
        <f t="shared" si="2"/>
        <v>#DIV/0!</v>
      </c>
      <c r="D79" s="19" t="e">
        <f t="shared" si="2"/>
        <v>#DIV/0!</v>
      </c>
      <c r="E79" s="25" t="e">
        <f t="shared" si="2"/>
        <v>#DIV/0!</v>
      </c>
      <c r="F79" s="13" t="e">
        <f t="shared" si="2"/>
        <v>#DIV/0!</v>
      </c>
      <c r="G79" s="8" t="e">
        <f t="shared" si="2"/>
        <v>#DIV/0!</v>
      </c>
      <c r="H79" s="8" t="e">
        <f t="shared" si="2"/>
        <v>#DIV/0!</v>
      </c>
      <c r="I79" s="27" t="e">
        <f t="shared" si="2"/>
        <v>#DIV/0!</v>
      </c>
      <c r="J79" s="13" t="e">
        <f t="shared" si="2"/>
        <v>#DIV/0!</v>
      </c>
      <c r="K79" s="8" t="e">
        <f t="shared" si="2"/>
        <v>#DIV/0!</v>
      </c>
      <c r="L79" s="8" t="e">
        <f t="shared" si="2"/>
        <v>#DIV/0!</v>
      </c>
      <c r="M79" s="27" t="e">
        <f t="shared" si="2"/>
        <v>#DIV/0!</v>
      </c>
      <c r="N79" s="13">
        <f t="shared" si="2"/>
        <v>107453.28</v>
      </c>
      <c r="O79" s="8">
        <f t="shared" si="2"/>
        <v>107368.72266666665</v>
      </c>
      <c r="P79" s="8">
        <f t="shared" si="2"/>
        <v>47.115791179503489</v>
      </c>
      <c r="Q79" s="27">
        <f t="shared" si="2"/>
        <v>209.828992228</v>
      </c>
      <c r="R79" s="13">
        <f t="shared" si="2"/>
        <v>107395.8</v>
      </c>
      <c r="S79" s="8">
        <f t="shared" si="2"/>
        <v>107311.43866666667</v>
      </c>
      <c r="T79" s="8">
        <f t="shared" si="2"/>
        <v>44.534364961575193</v>
      </c>
      <c r="U79" s="27">
        <f t="shared" si="2"/>
        <v>199.70997515466667</v>
      </c>
      <c r="V79" s="13">
        <f t="shared" si="2"/>
        <v>107429.42666666667</v>
      </c>
      <c r="W79" s="8">
        <f t="shared" si="2"/>
        <v>107366.64266666668</v>
      </c>
      <c r="X79" s="8">
        <f t="shared" si="2"/>
        <v>38.017289361684924</v>
      </c>
      <c r="Y79" s="27">
        <f t="shared" si="2"/>
        <v>186.88328403066663</v>
      </c>
      <c r="Z79" s="13">
        <f t="shared" si="2"/>
        <v>106933.41333333333</v>
      </c>
      <c r="AA79" s="8">
        <f t="shared" si="2"/>
        <v>106807.98800000001</v>
      </c>
      <c r="AB79" s="8">
        <f t="shared" si="2"/>
        <v>74.141298478611873</v>
      </c>
      <c r="AC79" s="27">
        <f t="shared" si="2"/>
        <v>136.04985409333329</v>
      </c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>
        <v>0</v>
      </c>
      <c r="Z80" s="11"/>
      <c r="AA80" s="3"/>
      <c r="AB80" s="5"/>
      <c r="AC80" s="23">
        <v>0</v>
      </c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>
        <v>600</v>
      </c>
      <c r="Z81" s="11"/>
      <c r="AA81" s="3"/>
      <c r="AB81" s="5"/>
      <c r="AC81" s="23">
        <v>600</v>
      </c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61</v>
      </c>
      <c r="O86" s="49">
        <f>COUNTIF(O87:O161,"=0")</f>
        <v>53</v>
      </c>
      <c r="P86" s="51"/>
      <c r="Q86" s="52"/>
      <c r="R86" s="50">
        <f>COUNTIF(R87:R161,"=0")</f>
        <v>45</v>
      </c>
      <c r="S86" s="49">
        <f>COUNTIF(S87:S161,"=0")</f>
        <v>28</v>
      </c>
      <c r="T86" s="51"/>
      <c r="U86" s="52"/>
      <c r="V86" s="50">
        <f>COUNTIF(V87:V161,"=0")</f>
        <v>55</v>
      </c>
      <c r="W86" s="49">
        <f>COUNTIF(W87:W161,"=0")</f>
        <v>48</v>
      </c>
      <c r="X86" s="51"/>
      <c r="Y86" s="52"/>
      <c r="Z86" s="50">
        <f>COUNTIF(Z87:Z161,"=0")</f>
        <v>39</v>
      </c>
      <c r="AA86" s="49">
        <f>COUNTIF(AA87:AA161,"=0")</f>
        <v>20</v>
      </c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0</v>
      </c>
      <c r="S87" s="1">
        <f>S4-AF4</f>
        <v>0</v>
      </c>
      <c r="T87" s="20"/>
      <c r="V87" s="14">
        <f>V4-AE4</f>
        <v>0</v>
      </c>
      <c r="W87" s="1">
        <f>W4-AF4</f>
        <v>0</v>
      </c>
      <c r="X87" s="20"/>
      <c r="Z87" s="14">
        <f>Z4-AE4</f>
        <v>0</v>
      </c>
      <c r="AA87" s="1">
        <f>AA4-AF4</f>
        <v>0</v>
      </c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0</v>
      </c>
      <c r="S88" s="1">
        <f>S13-AF13</f>
        <v>0</v>
      </c>
      <c r="V88" s="14">
        <f>V13-AE13</f>
        <v>0</v>
      </c>
      <c r="W88" s="1">
        <f>W13-AF13</f>
        <v>0</v>
      </c>
      <c r="Z88" s="14">
        <f>Z13-AE13</f>
        <v>0</v>
      </c>
      <c r="AA88" s="1">
        <f>AA13-AF13</f>
        <v>0</v>
      </c>
    </row>
    <row r="89" spans="1:33" hidden="1" x14ac:dyDescent="0.2">
      <c r="A89" s="1" t="str">
        <f t="shared" ref="A89:A96" si="3">A5</f>
        <v>'scp42'</v>
      </c>
      <c r="B89" s="14">
        <f t="shared" ref="B89:C96" si="4">B5-AE5</f>
        <v>-20300</v>
      </c>
      <c r="C89" s="1">
        <f t="shared" si="4"/>
        <v>-20300</v>
      </c>
      <c r="F89" s="14">
        <f t="shared" ref="F89:G96" si="5">F5-AE5</f>
        <v>-20300</v>
      </c>
      <c r="G89" s="1">
        <f t="shared" si="5"/>
        <v>-20300</v>
      </c>
      <c r="J89" s="14">
        <f t="shared" ref="J89:K96" si="6">J5-AE5</f>
        <v>-20300</v>
      </c>
      <c r="K89" s="1">
        <f t="shared" si="6"/>
        <v>-20300</v>
      </c>
      <c r="N89" s="14">
        <f t="shared" ref="N89:O96" si="7">N5-AE5</f>
        <v>0</v>
      </c>
      <c r="O89" s="1">
        <f t="shared" si="7"/>
        <v>0</v>
      </c>
      <c r="R89" s="14">
        <f t="shared" ref="R89:S96" si="8">R5-AE5</f>
        <v>0</v>
      </c>
      <c r="S89" s="1">
        <f t="shared" si="8"/>
        <v>0</v>
      </c>
      <c r="V89" s="14">
        <f t="shared" ref="V89:W96" si="9">V5-AE5</f>
        <v>0</v>
      </c>
      <c r="W89" s="1">
        <f t="shared" si="9"/>
        <v>0</v>
      </c>
      <c r="Z89" s="14">
        <f t="shared" ref="Z89:AA96" si="10">Z5-AE5</f>
        <v>0</v>
      </c>
      <c r="AA89" s="1">
        <f t="shared" si="10"/>
        <v>0</v>
      </c>
    </row>
    <row r="90" spans="1:33" hidden="1" x14ac:dyDescent="0.2">
      <c r="A90" s="1" t="str">
        <f t="shared" si="3"/>
        <v>'scp43'</v>
      </c>
      <c r="B90" s="14">
        <f t="shared" si="4"/>
        <v>-20291</v>
      </c>
      <c r="C90" s="1">
        <f t="shared" si="4"/>
        <v>-20291</v>
      </c>
      <c r="F90" s="14">
        <f t="shared" si="5"/>
        <v>-20291</v>
      </c>
      <c r="G90" s="1">
        <f t="shared" si="5"/>
        <v>-20291</v>
      </c>
      <c r="J90" s="14">
        <f t="shared" si="6"/>
        <v>-20291</v>
      </c>
      <c r="K90" s="1">
        <f t="shared" si="6"/>
        <v>-20291</v>
      </c>
      <c r="N90" s="14">
        <f t="shared" si="7"/>
        <v>0</v>
      </c>
      <c r="O90" s="1">
        <f t="shared" si="7"/>
        <v>0</v>
      </c>
      <c r="R90" s="14">
        <f t="shared" si="8"/>
        <v>0</v>
      </c>
      <c r="S90" s="1">
        <f t="shared" si="8"/>
        <v>0</v>
      </c>
      <c r="V90" s="14">
        <f t="shared" si="9"/>
        <v>0</v>
      </c>
      <c r="W90" s="1">
        <f t="shared" si="9"/>
        <v>0</v>
      </c>
      <c r="Z90" s="14">
        <f t="shared" si="10"/>
        <v>0</v>
      </c>
      <c r="AA90" s="1">
        <f t="shared" si="10"/>
        <v>0</v>
      </c>
    </row>
    <row r="91" spans="1:33" hidden="1" x14ac:dyDescent="0.2">
      <c r="A91" s="1" t="str">
        <f t="shared" si="3"/>
        <v>'scp44'</v>
      </c>
      <c r="B91" s="14">
        <f t="shared" si="4"/>
        <v>-20224</v>
      </c>
      <c r="C91" s="1">
        <f t="shared" si="4"/>
        <v>-20224</v>
      </c>
      <c r="F91" s="14">
        <f t="shared" si="5"/>
        <v>-20224</v>
      </c>
      <c r="G91" s="1">
        <f t="shared" si="5"/>
        <v>-20224</v>
      </c>
      <c r="J91" s="14">
        <f t="shared" si="6"/>
        <v>-20224</v>
      </c>
      <c r="K91" s="1">
        <f t="shared" si="6"/>
        <v>-20224</v>
      </c>
      <c r="N91" s="14">
        <f t="shared" si="7"/>
        <v>0</v>
      </c>
      <c r="O91" s="1">
        <f t="shared" si="7"/>
        <v>0</v>
      </c>
      <c r="R91" s="14">
        <f t="shared" si="8"/>
        <v>0</v>
      </c>
      <c r="S91" s="1">
        <f t="shared" si="8"/>
        <v>0</v>
      </c>
      <c r="V91" s="14">
        <f t="shared" si="9"/>
        <v>0</v>
      </c>
      <c r="W91" s="1">
        <f t="shared" si="9"/>
        <v>0</v>
      </c>
      <c r="Z91" s="14">
        <f t="shared" si="10"/>
        <v>0</v>
      </c>
      <c r="AA91" s="1">
        <f t="shared" si="10"/>
        <v>0</v>
      </c>
    </row>
    <row r="92" spans="1:33" hidden="1" x14ac:dyDescent="0.2">
      <c r="A92" s="1" t="str">
        <f t="shared" si="3"/>
        <v>'scp45'</v>
      </c>
      <c r="B92" s="14">
        <f t="shared" si="4"/>
        <v>-20287</v>
      </c>
      <c r="C92" s="1">
        <f t="shared" si="4"/>
        <v>-20287</v>
      </c>
      <c r="F92" s="14">
        <f t="shared" si="5"/>
        <v>-20287</v>
      </c>
      <c r="G92" s="1">
        <f t="shared" si="5"/>
        <v>-20287</v>
      </c>
      <c r="J92" s="14">
        <f t="shared" si="6"/>
        <v>-20287</v>
      </c>
      <c r="K92" s="1">
        <f t="shared" si="6"/>
        <v>-20287</v>
      </c>
      <c r="N92" s="14">
        <f t="shared" si="7"/>
        <v>0</v>
      </c>
      <c r="O92" s="1">
        <f t="shared" si="7"/>
        <v>0</v>
      </c>
      <c r="R92" s="14">
        <f t="shared" si="8"/>
        <v>0</v>
      </c>
      <c r="S92" s="1">
        <f t="shared" si="8"/>
        <v>0</v>
      </c>
      <c r="V92" s="14">
        <f t="shared" si="9"/>
        <v>0</v>
      </c>
      <c r="W92" s="1">
        <f t="shared" si="9"/>
        <v>0</v>
      </c>
      <c r="Z92" s="14">
        <f t="shared" si="10"/>
        <v>0</v>
      </c>
      <c r="AA92" s="1">
        <f t="shared" si="10"/>
        <v>0</v>
      </c>
    </row>
    <row r="93" spans="1:33" hidden="1" x14ac:dyDescent="0.2">
      <c r="A93" s="1" t="str">
        <f t="shared" si="3"/>
        <v>'scp46'</v>
      </c>
      <c r="B93" s="14">
        <f t="shared" si="4"/>
        <v>-20199</v>
      </c>
      <c r="C93" s="1">
        <f t="shared" si="4"/>
        <v>-20195.099999999999</v>
      </c>
      <c r="F93" s="14">
        <f t="shared" si="5"/>
        <v>-20199</v>
      </c>
      <c r="G93" s="1">
        <f t="shared" si="5"/>
        <v>-20195.099999999999</v>
      </c>
      <c r="J93" s="14">
        <f t="shared" si="6"/>
        <v>-20199</v>
      </c>
      <c r="K93" s="1">
        <f t="shared" si="6"/>
        <v>-20195.099999999999</v>
      </c>
      <c r="N93" s="14">
        <f t="shared" si="7"/>
        <v>0</v>
      </c>
      <c r="O93" s="1">
        <f t="shared" si="7"/>
        <v>0</v>
      </c>
      <c r="R93" s="14">
        <f t="shared" si="8"/>
        <v>0</v>
      </c>
      <c r="S93" s="1">
        <f t="shared" si="8"/>
        <v>0</v>
      </c>
      <c r="V93" s="14">
        <f t="shared" si="9"/>
        <v>0</v>
      </c>
      <c r="W93" s="1">
        <f t="shared" si="9"/>
        <v>0</v>
      </c>
      <c r="Z93" s="14">
        <f t="shared" si="10"/>
        <v>0</v>
      </c>
      <c r="AA93" s="1">
        <f t="shared" si="10"/>
        <v>-4.3999999999978172</v>
      </c>
    </row>
    <row r="94" spans="1:33" hidden="1" x14ac:dyDescent="0.2">
      <c r="A94" s="1" t="str">
        <f t="shared" si="3"/>
        <v>'scp47'</v>
      </c>
      <c r="B94" s="14">
        <f t="shared" si="4"/>
        <v>-20252</v>
      </c>
      <c r="C94" s="1">
        <f t="shared" si="4"/>
        <v>-20252</v>
      </c>
      <c r="F94" s="14">
        <f t="shared" si="5"/>
        <v>-20252</v>
      </c>
      <c r="G94" s="1">
        <f t="shared" si="5"/>
        <v>-20252</v>
      </c>
      <c r="J94" s="14">
        <f t="shared" si="6"/>
        <v>-20252</v>
      </c>
      <c r="K94" s="1">
        <f t="shared" si="6"/>
        <v>-20252</v>
      </c>
      <c r="N94" s="14">
        <f t="shared" si="7"/>
        <v>0</v>
      </c>
      <c r="O94" s="1">
        <f t="shared" si="7"/>
        <v>0</v>
      </c>
      <c r="R94" s="14">
        <f t="shared" si="8"/>
        <v>0</v>
      </c>
      <c r="S94" s="1">
        <f t="shared" si="8"/>
        <v>0</v>
      </c>
      <c r="V94" s="14">
        <f t="shared" si="9"/>
        <v>0</v>
      </c>
      <c r="W94" s="1">
        <f t="shared" si="9"/>
        <v>0</v>
      </c>
      <c r="Z94" s="14">
        <f t="shared" si="10"/>
        <v>0</v>
      </c>
      <c r="AA94" s="1">
        <f t="shared" si="10"/>
        <v>-9.5999999999985448</v>
      </c>
    </row>
    <row r="95" spans="1:33" hidden="1" x14ac:dyDescent="0.2">
      <c r="A95" s="1" t="str">
        <f t="shared" si="3"/>
        <v>'scp48'</v>
      </c>
      <c r="B95" s="14">
        <f t="shared" si="4"/>
        <v>-20197</v>
      </c>
      <c r="C95" s="1">
        <f t="shared" si="4"/>
        <v>-20197</v>
      </c>
      <c r="F95" s="14">
        <f t="shared" si="5"/>
        <v>-20197</v>
      </c>
      <c r="G95" s="1">
        <f t="shared" si="5"/>
        <v>-20197</v>
      </c>
      <c r="J95" s="14">
        <f t="shared" si="6"/>
        <v>-20197</v>
      </c>
      <c r="K95" s="1">
        <f t="shared" si="6"/>
        <v>-20197</v>
      </c>
      <c r="N95" s="14">
        <f t="shared" si="7"/>
        <v>0</v>
      </c>
      <c r="O95" s="1">
        <f t="shared" si="7"/>
        <v>0</v>
      </c>
      <c r="R95" s="14">
        <f t="shared" si="8"/>
        <v>0</v>
      </c>
      <c r="S95" s="1">
        <f t="shared" si="8"/>
        <v>0</v>
      </c>
      <c r="V95" s="14">
        <f t="shared" si="9"/>
        <v>0</v>
      </c>
      <c r="W95" s="1">
        <f t="shared" si="9"/>
        <v>0</v>
      </c>
      <c r="Z95" s="14">
        <f t="shared" si="10"/>
        <v>0</v>
      </c>
      <c r="AA95" s="1">
        <f t="shared" si="10"/>
        <v>0</v>
      </c>
    </row>
    <row r="96" spans="1:33" hidden="1" x14ac:dyDescent="0.2">
      <c r="A96" s="1" t="str">
        <f t="shared" si="3"/>
        <v>'scp49'</v>
      </c>
      <c r="B96" s="14">
        <f t="shared" si="4"/>
        <v>-20197</v>
      </c>
      <c r="C96" s="1">
        <f t="shared" si="4"/>
        <v>-20197</v>
      </c>
      <c r="F96" s="14">
        <f t="shared" si="5"/>
        <v>-20197</v>
      </c>
      <c r="G96" s="1">
        <f t="shared" si="5"/>
        <v>-20197</v>
      </c>
      <c r="J96" s="14">
        <f t="shared" si="6"/>
        <v>-20197</v>
      </c>
      <c r="K96" s="1">
        <f t="shared" si="6"/>
        <v>-20197</v>
      </c>
      <c r="N96" s="14">
        <f t="shared" si="7"/>
        <v>0</v>
      </c>
      <c r="O96" s="1">
        <f t="shared" si="7"/>
        <v>0</v>
      </c>
      <c r="R96" s="14">
        <f t="shared" si="8"/>
        <v>0</v>
      </c>
      <c r="S96" s="1">
        <f t="shared" si="8"/>
        <v>0</v>
      </c>
      <c r="V96" s="14">
        <f t="shared" si="9"/>
        <v>0</v>
      </c>
      <c r="W96" s="1">
        <f t="shared" si="9"/>
        <v>0</v>
      </c>
      <c r="Z96" s="14">
        <f t="shared" si="10"/>
        <v>0</v>
      </c>
      <c r="AA96" s="1">
        <f t="shared" si="10"/>
        <v>0</v>
      </c>
    </row>
    <row r="97" spans="1:27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0</v>
      </c>
      <c r="S97" s="1">
        <f>S14-AF14</f>
        <v>-0.7999999999992724</v>
      </c>
      <c r="V97" s="14">
        <f>V14-AE14</f>
        <v>0</v>
      </c>
      <c r="W97" s="1">
        <f>W14-AF14</f>
        <v>-2</v>
      </c>
      <c r="Z97" s="14">
        <f>Z14-AE14</f>
        <v>0</v>
      </c>
      <c r="AA97" s="1">
        <f>AA14-AF14</f>
        <v>-3.5</v>
      </c>
    </row>
    <row r="98" spans="1:27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0</v>
      </c>
      <c r="S98" s="1">
        <f>S23-AF23</f>
        <v>0</v>
      </c>
      <c r="V98" s="14">
        <f>V23-AE23</f>
        <v>0</v>
      </c>
      <c r="W98" s="1">
        <f>W23-AF23</f>
        <v>0</v>
      </c>
      <c r="Z98" s="14">
        <f>Z23-AE23</f>
        <v>0</v>
      </c>
      <c r="AA98" s="1">
        <f>AA23-AF23</f>
        <v>-1.5</v>
      </c>
    </row>
    <row r="99" spans="1:27" hidden="1" x14ac:dyDescent="0.2">
      <c r="A99" s="1" t="str">
        <f t="shared" ref="A99:A106" si="11">A15</f>
        <v>'scp52'</v>
      </c>
      <c r="B99" s="14">
        <f t="shared" ref="B99:C106" si="12">B15-AE15</f>
        <v>-20346</v>
      </c>
      <c r="C99" s="1">
        <f t="shared" si="12"/>
        <v>-20342.8</v>
      </c>
      <c r="F99" s="14">
        <f t="shared" ref="F99:G106" si="13">F15-AE15</f>
        <v>-20346</v>
      </c>
      <c r="G99" s="1">
        <f t="shared" si="13"/>
        <v>-20342.8</v>
      </c>
      <c r="J99" s="14">
        <f t="shared" ref="J99:K106" si="14">J15-AE15</f>
        <v>-20346</v>
      </c>
      <c r="K99" s="1">
        <f t="shared" si="14"/>
        <v>-20342.8</v>
      </c>
      <c r="N99" s="14">
        <f t="shared" ref="N99:O106" si="15">N15-AE15</f>
        <v>0</v>
      </c>
      <c r="O99" s="1">
        <f t="shared" si="15"/>
        <v>0</v>
      </c>
      <c r="R99" s="14">
        <f t="shared" ref="R99:S106" si="16">R15-AE15</f>
        <v>0</v>
      </c>
      <c r="S99" s="1">
        <f t="shared" si="16"/>
        <v>-1.5999999999985448</v>
      </c>
      <c r="V99" s="14">
        <f t="shared" ref="V99:W106" si="17">V15-AE15</f>
        <v>0</v>
      </c>
      <c r="W99" s="1">
        <f t="shared" si="17"/>
        <v>0</v>
      </c>
      <c r="Z99" s="14">
        <f t="shared" ref="Z99:AA106" si="18">Z15-AE15</f>
        <v>0</v>
      </c>
      <c r="AA99" s="1">
        <f t="shared" si="18"/>
        <v>-12.899999999997817</v>
      </c>
    </row>
    <row r="100" spans="1:27" hidden="1" x14ac:dyDescent="0.2">
      <c r="A100" s="1" t="str">
        <f t="shared" si="11"/>
        <v>'scp53'</v>
      </c>
      <c r="B100" s="14">
        <f t="shared" si="12"/>
        <v>-20317</v>
      </c>
      <c r="C100" s="1">
        <f t="shared" si="12"/>
        <v>-20317</v>
      </c>
      <c r="F100" s="14">
        <f t="shared" si="13"/>
        <v>-20317</v>
      </c>
      <c r="G100" s="1">
        <f t="shared" si="13"/>
        <v>-20317</v>
      </c>
      <c r="J100" s="14">
        <f t="shared" si="14"/>
        <v>-20317</v>
      </c>
      <c r="K100" s="1">
        <f t="shared" si="14"/>
        <v>-20317</v>
      </c>
      <c r="N100" s="14">
        <f t="shared" si="15"/>
        <v>0</v>
      </c>
      <c r="O100" s="1">
        <f t="shared" si="15"/>
        <v>0</v>
      </c>
      <c r="R100" s="14">
        <f t="shared" si="16"/>
        <v>0</v>
      </c>
      <c r="S100" s="1">
        <f t="shared" si="16"/>
        <v>0</v>
      </c>
      <c r="V100" s="14">
        <f t="shared" si="17"/>
        <v>0</v>
      </c>
      <c r="W100" s="1">
        <f t="shared" si="17"/>
        <v>0</v>
      </c>
      <c r="Z100" s="14">
        <f t="shared" si="18"/>
        <v>0</v>
      </c>
      <c r="AA100" s="1">
        <f t="shared" si="18"/>
        <v>0</v>
      </c>
    </row>
    <row r="101" spans="1:27" hidden="1" x14ac:dyDescent="0.2">
      <c r="A101" s="1" t="str">
        <f t="shared" si="11"/>
        <v>'scp54'</v>
      </c>
      <c r="B101" s="14">
        <f t="shared" si="12"/>
        <v>-20377</v>
      </c>
      <c r="C101" s="1">
        <f t="shared" si="12"/>
        <v>-20377</v>
      </c>
      <c r="F101" s="14">
        <f t="shared" si="13"/>
        <v>-20377</v>
      </c>
      <c r="G101" s="1">
        <f t="shared" si="13"/>
        <v>-20377</v>
      </c>
      <c r="J101" s="14">
        <f t="shared" si="14"/>
        <v>-20377</v>
      </c>
      <c r="K101" s="1">
        <f t="shared" si="14"/>
        <v>-20377</v>
      </c>
      <c r="N101" s="14">
        <f t="shared" si="15"/>
        <v>0</v>
      </c>
      <c r="O101" s="1">
        <f t="shared" si="15"/>
        <v>0</v>
      </c>
      <c r="R101" s="14">
        <f t="shared" si="16"/>
        <v>0</v>
      </c>
      <c r="S101" s="1">
        <f t="shared" si="16"/>
        <v>0</v>
      </c>
      <c r="V101" s="14">
        <f t="shared" si="17"/>
        <v>0</v>
      </c>
      <c r="W101" s="1">
        <f t="shared" si="17"/>
        <v>0</v>
      </c>
      <c r="Z101" s="14">
        <f t="shared" si="18"/>
        <v>0</v>
      </c>
      <c r="AA101" s="1">
        <f t="shared" si="18"/>
        <v>0</v>
      </c>
    </row>
    <row r="102" spans="1:27" hidden="1" x14ac:dyDescent="0.2">
      <c r="A102" s="1" t="str">
        <f t="shared" si="11"/>
        <v>'scp55'</v>
      </c>
      <c r="B102" s="14">
        <f t="shared" si="12"/>
        <v>-20321</v>
      </c>
      <c r="C102" s="1">
        <f t="shared" si="12"/>
        <v>-20321</v>
      </c>
      <c r="F102" s="14">
        <f t="shared" si="13"/>
        <v>-20321</v>
      </c>
      <c r="G102" s="1">
        <f t="shared" si="13"/>
        <v>-20321</v>
      </c>
      <c r="J102" s="14">
        <f t="shared" si="14"/>
        <v>-20321</v>
      </c>
      <c r="K102" s="1">
        <f t="shared" si="14"/>
        <v>-20321</v>
      </c>
      <c r="N102" s="14">
        <f t="shared" si="15"/>
        <v>0</v>
      </c>
      <c r="O102" s="1">
        <f t="shared" si="15"/>
        <v>0</v>
      </c>
      <c r="R102" s="14">
        <f t="shared" si="16"/>
        <v>0</v>
      </c>
      <c r="S102" s="1">
        <f t="shared" si="16"/>
        <v>0</v>
      </c>
      <c r="V102" s="14">
        <f t="shared" si="17"/>
        <v>0</v>
      </c>
      <c r="W102" s="1">
        <f t="shared" si="17"/>
        <v>0</v>
      </c>
      <c r="Z102" s="14">
        <f t="shared" si="18"/>
        <v>0</v>
      </c>
      <c r="AA102" s="1">
        <f t="shared" si="18"/>
        <v>0</v>
      </c>
    </row>
    <row r="103" spans="1:27" hidden="1" x14ac:dyDescent="0.2">
      <c r="A103" s="1" t="str">
        <f t="shared" si="11"/>
        <v>'scp56'</v>
      </c>
      <c r="B103" s="14">
        <f t="shared" si="12"/>
        <v>-20293</v>
      </c>
      <c r="C103" s="1">
        <f t="shared" si="12"/>
        <v>-20293</v>
      </c>
      <c r="F103" s="14">
        <f t="shared" si="13"/>
        <v>-20293</v>
      </c>
      <c r="G103" s="1">
        <f t="shared" si="13"/>
        <v>-20293</v>
      </c>
      <c r="J103" s="14">
        <f t="shared" si="14"/>
        <v>-20293</v>
      </c>
      <c r="K103" s="1">
        <f t="shared" si="14"/>
        <v>-20293</v>
      </c>
      <c r="N103" s="14">
        <f t="shared" si="15"/>
        <v>0</v>
      </c>
      <c r="O103" s="1">
        <f t="shared" si="15"/>
        <v>0</v>
      </c>
      <c r="R103" s="14">
        <f t="shared" si="16"/>
        <v>0</v>
      </c>
      <c r="S103" s="1">
        <f t="shared" si="16"/>
        <v>0</v>
      </c>
      <c r="V103" s="14">
        <f t="shared" si="17"/>
        <v>0</v>
      </c>
      <c r="W103" s="1">
        <f t="shared" si="17"/>
        <v>0</v>
      </c>
      <c r="Z103" s="14">
        <f t="shared" si="18"/>
        <v>0</v>
      </c>
      <c r="AA103" s="1">
        <f t="shared" si="18"/>
        <v>0</v>
      </c>
    </row>
    <row r="104" spans="1:27" hidden="1" x14ac:dyDescent="0.2">
      <c r="A104" s="1" t="str">
        <f t="shared" si="11"/>
        <v>'scp57'</v>
      </c>
      <c r="B104" s="14">
        <f t="shared" si="12"/>
        <v>-20343</v>
      </c>
      <c r="C104" s="1">
        <f t="shared" si="12"/>
        <v>-20332.2</v>
      </c>
      <c r="F104" s="14">
        <f t="shared" si="13"/>
        <v>-20343</v>
      </c>
      <c r="G104" s="1">
        <f t="shared" si="13"/>
        <v>-20332.2</v>
      </c>
      <c r="J104" s="14">
        <f t="shared" si="14"/>
        <v>-20343</v>
      </c>
      <c r="K104" s="1">
        <f t="shared" si="14"/>
        <v>-20332.2</v>
      </c>
      <c r="N104" s="14">
        <f t="shared" si="15"/>
        <v>0</v>
      </c>
      <c r="O104" s="1">
        <f t="shared" si="15"/>
        <v>0</v>
      </c>
      <c r="R104" s="14">
        <f t="shared" si="16"/>
        <v>-12</v>
      </c>
      <c r="S104" s="1">
        <f t="shared" si="16"/>
        <v>-1.2000000000007276</v>
      </c>
      <c r="V104" s="14">
        <f t="shared" si="17"/>
        <v>-12</v>
      </c>
      <c r="W104" s="1">
        <f t="shared" si="17"/>
        <v>-1.2000000000007276</v>
      </c>
      <c r="Z104" s="14">
        <f t="shared" si="18"/>
        <v>-12</v>
      </c>
      <c r="AA104" s="1">
        <f t="shared" si="18"/>
        <v>-3.2999999999992724</v>
      </c>
    </row>
    <row r="105" spans="1:27" hidden="1" x14ac:dyDescent="0.2">
      <c r="A105" s="1" t="str">
        <f t="shared" si="11"/>
        <v>'scp58'</v>
      </c>
      <c r="B105" s="14">
        <f t="shared" si="12"/>
        <v>-20252</v>
      </c>
      <c r="C105" s="1">
        <f t="shared" si="12"/>
        <v>-20252</v>
      </c>
      <c r="F105" s="14">
        <f t="shared" si="13"/>
        <v>-20252</v>
      </c>
      <c r="G105" s="1">
        <f t="shared" si="13"/>
        <v>-20252</v>
      </c>
      <c r="J105" s="14">
        <f t="shared" si="14"/>
        <v>-20252</v>
      </c>
      <c r="K105" s="1">
        <f t="shared" si="14"/>
        <v>-20252</v>
      </c>
      <c r="N105" s="14">
        <f t="shared" si="15"/>
        <v>0</v>
      </c>
      <c r="O105" s="1">
        <f t="shared" si="15"/>
        <v>-0.7000000000007276</v>
      </c>
      <c r="R105" s="14">
        <f t="shared" si="16"/>
        <v>0</v>
      </c>
      <c r="S105" s="1">
        <f t="shared" si="16"/>
        <v>-0.7000000000007276</v>
      </c>
      <c r="V105" s="14">
        <f t="shared" si="17"/>
        <v>0</v>
      </c>
      <c r="W105" s="1">
        <f t="shared" si="17"/>
        <v>0</v>
      </c>
      <c r="Z105" s="14">
        <f t="shared" si="18"/>
        <v>0</v>
      </c>
      <c r="AA105" s="1">
        <f t="shared" si="18"/>
        <v>-9.7000000000007276</v>
      </c>
    </row>
    <row r="106" spans="1:27" hidden="1" x14ac:dyDescent="0.2">
      <c r="A106" s="1" t="str">
        <f t="shared" si="11"/>
        <v>'scp59'</v>
      </c>
      <c r="B106" s="14">
        <f t="shared" si="12"/>
        <v>-20362</v>
      </c>
      <c r="C106" s="1">
        <f t="shared" si="12"/>
        <v>-20362</v>
      </c>
      <c r="F106" s="14">
        <f t="shared" si="13"/>
        <v>-20362</v>
      </c>
      <c r="G106" s="1">
        <f t="shared" si="13"/>
        <v>-20362</v>
      </c>
      <c r="J106" s="14">
        <f t="shared" si="14"/>
        <v>-20362</v>
      </c>
      <c r="K106" s="1">
        <f t="shared" si="14"/>
        <v>-20362</v>
      </c>
      <c r="N106" s="14">
        <f t="shared" si="15"/>
        <v>0</v>
      </c>
      <c r="O106" s="1">
        <f t="shared" si="15"/>
        <v>0</v>
      </c>
      <c r="R106" s="14">
        <f t="shared" si="16"/>
        <v>0</v>
      </c>
      <c r="S106" s="1">
        <f t="shared" si="16"/>
        <v>0</v>
      </c>
      <c r="V106" s="14">
        <f t="shared" si="17"/>
        <v>0</v>
      </c>
      <c r="W106" s="1">
        <f t="shared" si="17"/>
        <v>0</v>
      </c>
      <c r="Z106" s="14">
        <f t="shared" si="18"/>
        <v>0</v>
      </c>
      <c r="AA106" s="1">
        <f t="shared" si="18"/>
        <v>0</v>
      </c>
    </row>
    <row r="107" spans="1:27" hidden="1" x14ac:dyDescent="0.2">
      <c r="A107" s="1" t="str">
        <f t="shared" ref="A107:A151" si="19">A24</f>
        <v>'scp61'</v>
      </c>
      <c r="B107" s="14">
        <f t="shared" ref="B107:C119" si="20">B24-AE24</f>
        <v>-20396</v>
      </c>
      <c r="C107" s="1">
        <f t="shared" si="20"/>
        <v>-20396</v>
      </c>
      <c r="F107" s="14">
        <f t="shared" ref="F107:G119" si="21">F24-AE24</f>
        <v>-20396</v>
      </c>
      <c r="G107" s="1">
        <f t="shared" si="21"/>
        <v>-20396</v>
      </c>
      <c r="J107" s="14">
        <f t="shared" ref="J107:K119" si="22">J24-AE24</f>
        <v>-20396</v>
      </c>
      <c r="K107" s="1">
        <f t="shared" si="22"/>
        <v>-20396</v>
      </c>
      <c r="N107" s="14">
        <f t="shared" ref="N107:O119" si="23">N24-AE24</f>
        <v>0</v>
      </c>
      <c r="O107" s="1">
        <f t="shared" si="23"/>
        <v>0</v>
      </c>
      <c r="R107" s="14">
        <f t="shared" ref="R107:S119" si="24">R24-AE24</f>
        <v>0</v>
      </c>
      <c r="S107" s="1">
        <f t="shared" si="24"/>
        <v>0</v>
      </c>
      <c r="V107" s="14">
        <f t="shared" ref="V107:W119" si="25">V24-AE24</f>
        <v>0</v>
      </c>
      <c r="W107" s="1">
        <f t="shared" si="25"/>
        <v>0</v>
      </c>
      <c r="Z107" s="14">
        <f t="shared" ref="Z107:AA119" si="26">Z24-AE24</f>
        <v>0</v>
      </c>
      <c r="AA107" s="1">
        <f t="shared" si="26"/>
        <v>0</v>
      </c>
    </row>
    <row r="108" spans="1:27" hidden="1" x14ac:dyDescent="0.2">
      <c r="A108" s="1" t="str">
        <f t="shared" si="19"/>
        <v>'scp62'</v>
      </c>
      <c r="B108" s="14">
        <f t="shared" si="20"/>
        <v>-20305</v>
      </c>
      <c r="C108" s="1">
        <f t="shared" si="20"/>
        <v>-20305</v>
      </c>
      <c r="F108" s="14">
        <f t="shared" si="21"/>
        <v>-20305</v>
      </c>
      <c r="G108" s="1">
        <f t="shared" si="21"/>
        <v>-20305</v>
      </c>
      <c r="J108" s="14">
        <f t="shared" si="22"/>
        <v>-20305</v>
      </c>
      <c r="K108" s="1">
        <f t="shared" si="22"/>
        <v>-20305</v>
      </c>
      <c r="N108" s="14">
        <f t="shared" si="23"/>
        <v>0</v>
      </c>
      <c r="O108" s="1">
        <f t="shared" si="23"/>
        <v>0</v>
      </c>
      <c r="R108" s="14">
        <f t="shared" si="24"/>
        <v>0</v>
      </c>
      <c r="S108" s="1">
        <f t="shared" si="24"/>
        <v>0</v>
      </c>
      <c r="V108" s="14">
        <f t="shared" si="25"/>
        <v>0</v>
      </c>
      <c r="W108" s="1">
        <f t="shared" si="25"/>
        <v>0</v>
      </c>
      <c r="Z108" s="14">
        <f t="shared" si="26"/>
        <v>0</v>
      </c>
      <c r="AA108" s="1">
        <f t="shared" si="26"/>
        <v>0</v>
      </c>
    </row>
    <row r="109" spans="1:27" hidden="1" x14ac:dyDescent="0.2">
      <c r="A109" s="1" t="str">
        <f t="shared" si="19"/>
        <v>'scp63'</v>
      </c>
      <c r="B109" s="14">
        <f t="shared" si="20"/>
        <v>-20421</v>
      </c>
      <c r="C109" s="1">
        <f t="shared" si="20"/>
        <v>-20421</v>
      </c>
      <c r="F109" s="14">
        <f t="shared" si="21"/>
        <v>-20421</v>
      </c>
      <c r="G109" s="1">
        <f t="shared" si="21"/>
        <v>-20421</v>
      </c>
      <c r="J109" s="14">
        <f t="shared" si="22"/>
        <v>-20421</v>
      </c>
      <c r="K109" s="1">
        <f t="shared" si="22"/>
        <v>-20421</v>
      </c>
      <c r="N109" s="14">
        <f t="shared" si="23"/>
        <v>0</v>
      </c>
      <c r="O109" s="1">
        <f t="shared" si="23"/>
        <v>0</v>
      </c>
      <c r="R109" s="14">
        <f t="shared" si="24"/>
        <v>0</v>
      </c>
      <c r="S109" s="1">
        <f t="shared" si="24"/>
        <v>0</v>
      </c>
      <c r="V109" s="14">
        <f t="shared" si="25"/>
        <v>0</v>
      </c>
      <c r="W109" s="1">
        <f t="shared" si="25"/>
        <v>0</v>
      </c>
      <c r="Z109" s="14">
        <f t="shared" si="26"/>
        <v>0</v>
      </c>
      <c r="AA109" s="1">
        <f t="shared" si="26"/>
        <v>0</v>
      </c>
    </row>
    <row r="110" spans="1:27" hidden="1" x14ac:dyDescent="0.2">
      <c r="A110" s="1" t="str">
        <f t="shared" si="19"/>
        <v>'scp64'</v>
      </c>
      <c r="B110" s="14">
        <f t="shared" si="20"/>
        <v>-20239</v>
      </c>
      <c r="C110" s="1">
        <f t="shared" si="20"/>
        <v>-20239</v>
      </c>
      <c r="F110" s="14">
        <f t="shared" si="21"/>
        <v>-20239</v>
      </c>
      <c r="G110" s="1">
        <f t="shared" si="21"/>
        <v>-20239</v>
      </c>
      <c r="J110" s="14">
        <f t="shared" si="22"/>
        <v>-20239</v>
      </c>
      <c r="K110" s="1">
        <f t="shared" si="22"/>
        <v>-20239</v>
      </c>
      <c r="N110" s="14">
        <f t="shared" si="23"/>
        <v>0</v>
      </c>
      <c r="O110" s="1">
        <f t="shared" si="23"/>
        <v>0</v>
      </c>
      <c r="R110" s="14">
        <f t="shared" si="24"/>
        <v>0</v>
      </c>
      <c r="S110" s="1">
        <f t="shared" si="24"/>
        <v>0</v>
      </c>
      <c r="V110" s="14">
        <f t="shared" si="25"/>
        <v>0</v>
      </c>
      <c r="W110" s="1">
        <f t="shared" si="25"/>
        <v>0</v>
      </c>
      <c r="Z110" s="14">
        <f t="shared" si="26"/>
        <v>0</v>
      </c>
      <c r="AA110" s="1">
        <f t="shared" si="26"/>
        <v>0</v>
      </c>
    </row>
    <row r="111" spans="1:27" hidden="1" x14ac:dyDescent="0.2">
      <c r="A111" s="1" t="str">
        <f t="shared" si="19"/>
        <v>'scp65'</v>
      </c>
      <c r="B111" s="14">
        <f t="shared" si="20"/>
        <v>-20390</v>
      </c>
      <c r="C111" s="1">
        <f t="shared" si="20"/>
        <v>-20390</v>
      </c>
      <c r="F111" s="14">
        <f t="shared" si="21"/>
        <v>-20390</v>
      </c>
      <c r="G111" s="1">
        <f t="shared" si="21"/>
        <v>-20390</v>
      </c>
      <c r="J111" s="14">
        <f t="shared" si="22"/>
        <v>-20390</v>
      </c>
      <c r="K111" s="1">
        <f t="shared" si="22"/>
        <v>-20390</v>
      </c>
      <c r="N111" s="14">
        <f t="shared" si="23"/>
        <v>0</v>
      </c>
      <c r="O111" s="1">
        <f t="shared" si="23"/>
        <v>0</v>
      </c>
      <c r="R111" s="14">
        <f t="shared" si="24"/>
        <v>0</v>
      </c>
      <c r="S111" s="1">
        <f t="shared" si="24"/>
        <v>0</v>
      </c>
      <c r="V111" s="14">
        <f t="shared" si="25"/>
        <v>0</v>
      </c>
      <c r="W111" s="1">
        <f t="shared" si="25"/>
        <v>0</v>
      </c>
      <c r="Z111" s="14">
        <f t="shared" si="26"/>
        <v>0</v>
      </c>
      <c r="AA111" s="1">
        <f t="shared" si="26"/>
        <v>0</v>
      </c>
    </row>
    <row r="112" spans="1:27" hidden="1" x14ac:dyDescent="0.2">
      <c r="A112" s="1" t="str">
        <f t="shared" si="19"/>
        <v>'scpa1'</v>
      </c>
      <c r="B112" s="14">
        <f t="shared" si="20"/>
        <v>-29877</v>
      </c>
      <c r="C112" s="1">
        <f t="shared" si="20"/>
        <v>-29877</v>
      </c>
      <c r="F112" s="14">
        <f t="shared" si="21"/>
        <v>-29877</v>
      </c>
      <c r="G112" s="1">
        <f t="shared" si="21"/>
        <v>-29877</v>
      </c>
      <c r="J112" s="14">
        <f t="shared" si="22"/>
        <v>-29877</v>
      </c>
      <c r="K112" s="1">
        <f t="shared" si="22"/>
        <v>-29877</v>
      </c>
      <c r="N112" s="14">
        <f t="shared" si="23"/>
        <v>0</v>
      </c>
      <c r="O112" s="1">
        <f t="shared" si="23"/>
        <v>0</v>
      </c>
      <c r="R112" s="14">
        <f t="shared" si="24"/>
        <v>0</v>
      </c>
      <c r="S112" s="1">
        <f t="shared" si="24"/>
        <v>0</v>
      </c>
      <c r="V112" s="14">
        <f t="shared" si="25"/>
        <v>0</v>
      </c>
      <c r="W112" s="1">
        <f t="shared" si="25"/>
        <v>0</v>
      </c>
      <c r="Z112" s="14">
        <f t="shared" si="26"/>
        <v>0</v>
      </c>
      <c r="AA112" s="1">
        <f t="shared" si="26"/>
        <v>-3</v>
      </c>
    </row>
    <row r="113" spans="1:27" hidden="1" x14ac:dyDescent="0.2">
      <c r="A113" s="1" t="str">
        <f t="shared" si="19"/>
        <v>'scpa2'</v>
      </c>
      <c r="B113" s="14">
        <f t="shared" si="20"/>
        <v>-29820</v>
      </c>
      <c r="C113" s="1">
        <f t="shared" si="20"/>
        <v>-29815.4</v>
      </c>
      <c r="F113" s="14">
        <f t="shared" si="21"/>
        <v>-29820</v>
      </c>
      <c r="G113" s="1">
        <f t="shared" si="21"/>
        <v>-29815.4</v>
      </c>
      <c r="J113" s="14">
        <f t="shared" si="22"/>
        <v>-29820</v>
      </c>
      <c r="K113" s="1">
        <f t="shared" si="22"/>
        <v>-29815.4</v>
      </c>
      <c r="N113" s="14">
        <f t="shared" si="23"/>
        <v>0</v>
      </c>
      <c r="O113" s="1">
        <f t="shared" si="23"/>
        <v>-10.100000000002183</v>
      </c>
      <c r="R113" s="14">
        <f t="shared" si="24"/>
        <v>0</v>
      </c>
      <c r="S113" s="1">
        <f t="shared" si="24"/>
        <v>-7.5</v>
      </c>
      <c r="V113" s="14">
        <f t="shared" si="25"/>
        <v>0</v>
      </c>
      <c r="W113" s="1">
        <f t="shared" si="25"/>
        <v>0</v>
      </c>
      <c r="Z113" s="14">
        <f t="shared" si="26"/>
        <v>-26</v>
      </c>
      <c r="AA113" s="1">
        <f t="shared" si="26"/>
        <v>-31.900000000001455</v>
      </c>
    </row>
    <row r="114" spans="1:27" hidden="1" x14ac:dyDescent="0.2">
      <c r="A114" s="1" t="str">
        <f t="shared" si="19"/>
        <v>'scpa3'</v>
      </c>
      <c r="B114" s="14">
        <f t="shared" si="20"/>
        <v>-29835</v>
      </c>
      <c r="C114" s="1">
        <f t="shared" si="20"/>
        <v>-29834.400000000001</v>
      </c>
      <c r="F114" s="14">
        <f t="shared" si="21"/>
        <v>-29835</v>
      </c>
      <c r="G114" s="1">
        <f t="shared" si="21"/>
        <v>-29834.400000000001</v>
      </c>
      <c r="J114" s="14">
        <f t="shared" si="22"/>
        <v>-29835</v>
      </c>
      <c r="K114" s="1">
        <f t="shared" si="22"/>
        <v>-29834.400000000001</v>
      </c>
      <c r="N114" s="14">
        <f t="shared" si="23"/>
        <v>0</v>
      </c>
      <c r="O114" s="1">
        <f t="shared" si="23"/>
        <v>-1</v>
      </c>
      <c r="R114" s="14">
        <f t="shared" si="24"/>
        <v>0</v>
      </c>
      <c r="S114" s="1">
        <f t="shared" si="24"/>
        <v>-3.9000000000014552</v>
      </c>
      <c r="V114" s="14">
        <f t="shared" si="25"/>
        <v>0</v>
      </c>
      <c r="W114" s="1">
        <f t="shared" si="25"/>
        <v>0</v>
      </c>
      <c r="Z114" s="14">
        <f t="shared" si="26"/>
        <v>0</v>
      </c>
      <c r="AA114" s="1">
        <f t="shared" si="26"/>
        <v>-4.1000000000021828</v>
      </c>
    </row>
    <row r="115" spans="1:27" hidden="1" x14ac:dyDescent="0.2">
      <c r="A115" s="1" t="str">
        <f t="shared" si="19"/>
        <v>'scpa4'</v>
      </c>
      <c r="B115" s="14">
        <f t="shared" si="20"/>
        <v>-29796</v>
      </c>
      <c r="C115" s="1">
        <f t="shared" si="20"/>
        <v>-29782.400000000001</v>
      </c>
      <c r="F115" s="14">
        <f t="shared" si="21"/>
        <v>-29796</v>
      </c>
      <c r="G115" s="1">
        <f t="shared" si="21"/>
        <v>-29782.400000000001</v>
      </c>
      <c r="J115" s="14">
        <f t="shared" si="22"/>
        <v>-29796</v>
      </c>
      <c r="K115" s="1">
        <f t="shared" si="22"/>
        <v>-29782.400000000001</v>
      </c>
      <c r="N115" s="14">
        <f t="shared" si="23"/>
        <v>0</v>
      </c>
      <c r="O115" s="1">
        <f t="shared" si="23"/>
        <v>0</v>
      </c>
      <c r="R115" s="14">
        <f t="shared" si="24"/>
        <v>0</v>
      </c>
      <c r="S115" s="1">
        <f t="shared" si="24"/>
        <v>-10.200000000000728</v>
      </c>
      <c r="V115" s="14">
        <f t="shared" si="25"/>
        <v>0</v>
      </c>
      <c r="W115" s="1">
        <f t="shared" si="25"/>
        <v>-10.200000000000728</v>
      </c>
      <c r="Z115" s="14">
        <f t="shared" si="26"/>
        <v>0</v>
      </c>
      <c r="AA115" s="1">
        <f t="shared" si="26"/>
        <v>-13.600000000002183</v>
      </c>
    </row>
    <row r="116" spans="1:27" hidden="1" x14ac:dyDescent="0.2">
      <c r="A116" s="1" t="str">
        <f t="shared" si="19"/>
        <v>'scpa5'</v>
      </c>
      <c r="B116" s="14">
        <f t="shared" si="20"/>
        <v>-29945</v>
      </c>
      <c r="C116" s="1">
        <f t="shared" si="20"/>
        <v>-29945</v>
      </c>
      <c r="F116" s="14">
        <f t="shared" si="21"/>
        <v>-29945</v>
      </c>
      <c r="G116" s="1">
        <f t="shared" si="21"/>
        <v>-29945</v>
      </c>
      <c r="J116" s="14">
        <f t="shared" si="22"/>
        <v>-29945</v>
      </c>
      <c r="K116" s="1">
        <f t="shared" si="22"/>
        <v>-29945</v>
      </c>
      <c r="N116" s="14">
        <f t="shared" si="23"/>
        <v>0</v>
      </c>
      <c r="O116" s="1">
        <f t="shared" si="23"/>
        <v>-0.7000000000007276</v>
      </c>
      <c r="R116" s="14">
        <f t="shared" si="24"/>
        <v>0</v>
      </c>
      <c r="S116" s="1">
        <f t="shared" si="24"/>
        <v>-0.7000000000007276</v>
      </c>
      <c r="V116" s="14">
        <f t="shared" si="25"/>
        <v>0</v>
      </c>
      <c r="W116" s="1">
        <f t="shared" si="25"/>
        <v>0</v>
      </c>
      <c r="Z116" s="14">
        <f t="shared" si="26"/>
        <v>0</v>
      </c>
      <c r="AA116" s="1">
        <f t="shared" si="26"/>
        <v>-8.2000000000007276</v>
      </c>
    </row>
    <row r="117" spans="1:27" hidden="1" x14ac:dyDescent="0.2">
      <c r="A117" s="1" t="str">
        <f t="shared" si="19"/>
        <v>'scpb1'</v>
      </c>
      <c r="B117" s="14">
        <f t="shared" si="20"/>
        <v>-30045</v>
      </c>
      <c r="C117" s="1">
        <f t="shared" si="20"/>
        <v>-30033.4</v>
      </c>
      <c r="F117" s="14">
        <f t="shared" si="21"/>
        <v>-30045</v>
      </c>
      <c r="G117" s="1">
        <f t="shared" si="21"/>
        <v>-30033.4</v>
      </c>
      <c r="J117" s="14">
        <f t="shared" si="22"/>
        <v>-30045</v>
      </c>
      <c r="K117" s="1">
        <f t="shared" si="22"/>
        <v>-30033.4</v>
      </c>
      <c r="N117" s="14">
        <f t="shared" si="23"/>
        <v>-12</v>
      </c>
      <c r="O117" s="1">
        <f t="shared" si="23"/>
        <v>-1</v>
      </c>
      <c r="R117" s="14">
        <f t="shared" si="24"/>
        <v>-12</v>
      </c>
      <c r="S117" s="1">
        <f t="shared" si="24"/>
        <v>-13.200000000000728</v>
      </c>
      <c r="V117" s="14">
        <f t="shared" si="25"/>
        <v>0</v>
      </c>
      <c r="W117" s="1">
        <f t="shared" si="25"/>
        <v>0</v>
      </c>
      <c r="Z117" s="14">
        <f t="shared" si="26"/>
        <v>-12</v>
      </c>
      <c r="AA117" s="1">
        <f t="shared" si="26"/>
        <v>-18</v>
      </c>
    </row>
    <row r="118" spans="1:27" hidden="1" x14ac:dyDescent="0.2">
      <c r="A118" s="1" t="str">
        <f t="shared" si="19"/>
        <v>'scpb2'</v>
      </c>
      <c r="B118" s="14">
        <f t="shared" si="20"/>
        <v>-30120</v>
      </c>
      <c r="C118" s="1">
        <f t="shared" si="20"/>
        <v>-30120</v>
      </c>
      <c r="F118" s="14">
        <f t="shared" si="21"/>
        <v>-30120</v>
      </c>
      <c r="G118" s="1">
        <f t="shared" si="21"/>
        <v>-30120</v>
      </c>
      <c r="J118" s="14">
        <f t="shared" si="22"/>
        <v>-30120</v>
      </c>
      <c r="K118" s="1">
        <f t="shared" si="22"/>
        <v>-30120</v>
      </c>
      <c r="N118" s="14">
        <f t="shared" si="23"/>
        <v>0</v>
      </c>
      <c r="O118" s="1">
        <f t="shared" si="23"/>
        <v>0</v>
      </c>
      <c r="R118" s="14">
        <f t="shared" si="24"/>
        <v>0</v>
      </c>
      <c r="S118" s="1">
        <f t="shared" si="24"/>
        <v>0</v>
      </c>
      <c r="V118" s="14">
        <f t="shared" si="25"/>
        <v>0</v>
      </c>
      <c r="W118" s="1">
        <f t="shared" si="25"/>
        <v>0</v>
      </c>
      <c r="Z118" s="14">
        <f t="shared" si="26"/>
        <v>0</v>
      </c>
      <c r="AA118" s="1">
        <f t="shared" si="26"/>
        <v>-7.5</v>
      </c>
    </row>
    <row r="119" spans="1:27" hidden="1" x14ac:dyDescent="0.2">
      <c r="A119" s="1" t="str">
        <f t="shared" si="19"/>
        <v>'scpb3'</v>
      </c>
      <c r="B119" s="14">
        <f t="shared" si="20"/>
        <v>-30065</v>
      </c>
      <c r="C119" s="1">
        <f t="shared" si="20"/>
        <v>-30041.5</v>
      </c>
      <c r="F119" s="14">
        <f t="shared" si="21"/>
        <v>-30065</v>
      </c>
      <c r="G119" s="1">
        <f t="shared" si="21"/>
        <v>-30041.5</v>
      </c>
      <c r="J119" s="14">
        <f t="shared" si="22"/>
        <v>-30065</v>
      </c>
      <c r="K119" s="1">
        <f t="shared" si="22"/>
        <v>-30041.5</v>
      </c>
      <c r="N119" s="14">
        <f t="shared" si="23"/>
        <v>0</v>
      </c>
      <c r="O119" s="1">
        <f t="shared" si="23"/>
        <v>0</v>
      </c>
      <c r="R119" s="14">
        <f t="shared" si="24"/>
        <v>-1</v>
      </c>
      <c r="S119" s="1">
        <f t="shared" si="24"/>
        <v>-20.400000000001455</v>
      </c>
      <c r="V119" s="14">
        <f t="shared" si="25"/>
        <v>-43</v>
      </c>
      <c r="W119" s="1">
        <f t="shared" si="25"/>
        <v>-25.5</v>
      </c>
      <c r="Z119" s="14">
        <f t="shared" si="26"/>
        <v>0</v>
      </c>
      <c r="AA119" s="1">
        <f t="shared" si="26"/>
        <v>-40.5</v>
      </c>
    </row>
    <row r="120" spans="1:27" hidden="1" x14ac:dyDescent="0.2">
      <c r="A120" s="1" t="str">
        <f t="shared" si="19"/>
        <v>'scpb4'</v>
      </c>
      <c r="B120" s="14">
        <f t="shared" ref="B120:C135" si="27">B37-AE37</f>
        <v>-30089</v>
      </c>
      <c r="C120" s="1">
        <f t="shared" si="27"/>
        <v>-30089</v>
      </c>
      <c r="F120" s="14">
        <f t="shared" ref="F120:G135" si="28">F37-AE37</f>
        <v>-30089</v>
      </c>
      <c r="G120" s="1">
        <f t="shared" si="28"/>
        <v>-30089</v>
      </c>
      <c r="J120" s="14">
        <f t="shared" ref="J120:K135" si="29">J37-AE37</f>
        <v>-30089</v>
      </c>
      <c r="K120" s="1">
        <f t="shared" si="29"/>
        <v>-30089</v>
      </c>
      <c r="N120" s="14">
        <f t="shared" ref="N120:O135" si="30">N37-AE37</f>
        <v>0</v>
      </c>
      <c r="O120" s="1">
        <f t="shared" si="30"/>
        <v>0</v>
      </c>
      <c r="R120" s="14">
        <f t="shared" ref="R120:S135" si="31">R37-AE37</f>
        <v>0</v>
      </c>
      <c r="S120" s="1">
        <f t="shared" si="31"/>
        <v>0</v>
      </c>
      <c r="V120" s="14">
        <f t="shared" ref="V120:W135" si="32">V37-AE37</f>
        <v>0</v>
      </c>
      <c r="W120" s="1">
        <f t="shared" si="32"/>
        <v>0</v>
      </c>
      <c r="Z120" s="14">
        <f t="shared" ref="Z120:AA135" si="33">Z37-AE37</f>
        <v>0</v>
      </c>
      <c r="AA120" s="1">
        <f t="shared" si="33"/>
        <v>-6.2000000000007276</v>
      </c>
    </row>
    <row r="121" spans="1:27" hidden="1" x14ac:dyDescent="0.2">
      <c r="A121" s="1" t="str">
        <f t="shared" si="19"/>
        <v>'scpb5'</v>
      </c>
      <c r="B121" s="14">
        <f t="shared" si="27"/>
        <v>-30068</v>
      </c>
      <c r="C121" s="1">
        <f t="shared" si="27"/>
        <v>-30062.799999999999</v>
      </c>
      <c r="F121" s="14">
        <f t="shared" si="28"/>
        <v>-30068</v>
      </c>
      <c r="G121" s="1">
        <f t="shared" si="28"/>
        <v>-30062.799999999999</v>
      </c>
      <c r="J121" s="14">
        <f t="shared" si="29"/>
        <v>-30068</v>
      </c>
      <c r="K121" s="1">
        <f t="shared" si="29"/>
        <v>-30062.799999999999</v>
      </c>
      <c r="N121" s="14">
        <f t="shared" si="30"/>
        <v>0</v>
      </c>
      <c r="O121" s="1">
        <f t="shared" si="30"/>
        <v>0</v>
      </c>
      <c r="R121" s="14">
        <f t="shared" si="31"/>
        <v>0</v>
      </c>
      <c r="S121" s="1">
        <f t="shared" si="31"/>
        <v>-2.5999999999985448</v>
      </c>
      <c r="V121" s="14">
        <f t="shared" si="32"/>
        <v>0</v>
      </c>
      <c r="W121" s="1">
        <f t="shared" si="32"/>
        <v>0</v>
      </c>
      <c r="Z121" s="14">
        <f t="shared" si="33"/>
        <v>0</v>
      </c>
      <c r="AA121" s="1">
        <f t="shared" si="33"/>
        <v>-37.299999999999272</v>
      </c>
    </row>
    <row r="122" spans="1:27" hidden="1" x14ac:dyDescent="0.2">
      <c r="A122" s="1" t="str">
        <f t="shared" si="19"/>
        <v>'scpc1'</v>
      </c>
      <c r="B122" s="14">
        <f t="shared" si="27"/>
        <v>-40373</v>
      </c>
      <c r="C122" s="1">
        <f t="shared" si="27"/>
        <v>-40363.300000000003</v>
      </c>
      <c r="F122" s="14">
        <f t="shared" si="28"/>
        <v>-40373</v>
      </c>
      <c r="G122" s="1">
        <f t="shared" si="28"/>
        <v>-40363.300000000003</v>
      </c>
      <c r="J122" s="14">
        <f t="shared" si="29"/>
        <v>-40373</v>
      </c>
      <c r="K122" s="1">
        <f t="shared" si="29"/>
        <v>-40363.300000000003</v>
      </c>
      <c r="N122" s="14">
        <f t="shared" si="30"/>
        <v>-7</v>
      </c>
      <c r="O122" s="1">
        <f t="shared" si="30"/>
        <v>-3.4000000000014552</v>
      </c>
      <c r="R122" s="14">
        <f t="shared" si="31"/>
        <v>-13</v>
      </c>
      <c r="S122" s="1">
        <f t="shared" si="31"/>
        <v>-4.4000000000014552</v>
      </c>
      <c r="V122" s="14">
        <f t="shared" si="32"/>
        <v>0</v>
      </c>
      <c r="W122" s="1">
        <f t="shared" si="32"/>
        <v>0</v>
      </c>
      <c r="Z122" s="14">
        <f t="shared" si="33"/>
        <v>-12</v>
      </c>
      <c r="AA122" s="1">
        <f t="shared" si="33"/>
        <v>-22</v>
      </c>
    </row>
    <row r="123" spans="1:27" hidden="1" x14ac:dyDescent="0.2">
      <c r="A123" s="1" t="str">
        <f t="shared" si="19"/>
        <v>'scpc2'</v>
      </c>
      <c r="B123" s="14">
        <f t="shared" si="27"/>
        <v>-40399</v>
      </c>
      <c r="C123" s="1">
        <f t="shared" si="27"/>
        <v>-40399</v>
      </c>
      <c r="F123" s="14">
        <f t="shared" si="28"/>
        <v>-40399</v>
      </c>
      <c r="G123" s="1">
        <f t="shared" si="28"/>
        <v>-40399</v>
      </c>
      <c r="J123" s="14">
        <f t="shared" si="29"/>
        <v>-40399</v>
      </c>
      <c r="K123" s="1">
        <f t="shared" si="29"/>
        <v>-40399</v>
      </c>
      <c r="N123" s="14">
        <f t="shared" si="30"/>
        <v>0</v>
      </c>
      <c r="O123" s="1">
        <f t="shared" si="30"/>
        <v>0</v>
      </c>
      <c r="R123" s="14">
        <f t="shared" si="31"/>
        <v>0</v>
      </c>
      <c r="S123" s="1">
        <f t="shared" si="31"/>
        <v>-0.40000000000145519</v>
      </c>
      <c r="V123" s="14">
        <f t="shared" si="32"/>
        <v>0</v>
      </c>
      <c r="W123" s="1">
        <f t="shared" si="32"/>
        <v>0</v>
      </c>
      <c r="Z123" s="14">
        <f t="shared" si="33"/>
        <v>-1</v>
      </c>
      <c r="AA123" s="1">
        <f t="shared" si="33"/>
        <v>-26</v>
      </c>
    </row>
    <row r="124" spans="1:27" hidden="1" x14ac:dyDescent="0.2">
      <c r="A124" s="1" t="str">
        <f t="shared" si="19"/>
        <v>'scpc3'</v>
      </c>
      <c r="B124" s="14">
        <f t="shared" si="27"/>
        <v>-40464</v>
      </c>
      <c r="C124" s="1">
        <f t="shared" si="27"/>
        <v>-40425.699999999997</v>
      </c>
      <c r="F124" s="14">
        <f t="shared" si="28"/>
        <v>-40464</v>
      </c>
      <c r="G124" s="1">
        <f t="shared" si="28"/>
        <v>-40425.699999999997</v>
      </c>
      <c r="J124" s="14">
        <f t="shared" si="29"/>
        <v>-40464</v>
      </c>
      <c r="K124" s="1">
        <f t="shared" si="29"/>
        <v>-40425.699999999997</v>
      </c>
      <c r="N124" s="14">
        <f t="shared" si="30"/>
        <v>0</v>
      </c>
      <c r="O124" s="1">
        <f t="shared" si="30"/>
        <v>0</v>
      </c>
      <c r="R124" s="14">
        <f t="shared" si="31"/>
        <v>-37</v>
      </c>
      <c r="S124" s="1">
        <f t="shared" si="31"/>
        <v>-17.099999999998545</v>
      </c>
      <c r="V124" s="14">
        <f t="shared" si="32"/>
        <v>-29</v>
      </c>
      <c r="W124" s="1">
        <f t="shared" si="32"/>
        <v>-13.5</v>
      </c>
      <c r="Z124" s="14">
        <f t="shared" si="33"/>
        <v>0</v>
      </c>
      <c r="AA124" s="1">
        <f t="shared" si="33"/>
        <v>-21.399999999994179</v>
      </c>
    </row>
    <row r="125" spans="1:27" hidden="1" x14ac:dyDescent="0.2">
      <c r="A125" s="1" t="str">
        <f t="shared" si="19"/>
        <v>'scpc4'</v>
      </c>
      <c r="B125" s="14">
        <f t="shared" si="27"/>
        <v>-40463</v>
      </c>
      <c r="C125" s="1">
        <f t="shared" si="27"/>
        <v>-40463</v>
      </c>
      <c r="F125" s="14">
        <f t="shared" si="28"/>
        <v>-40463</v>
      </c>
      <c r="G125" s="1">
        <f t="shared" si="28"/>
        <v>-40463</v>
      </c>
      <c r="J125" s="14">
        <f t="shared" si="29"/>
        <v>-40463</v>
      </c>
      <c r="K125" s="1">
        <f t="shared" si="29"/>
        <v>-40463</v>
      </c>
      <c r="N125" s="14">
        <f t="shared" si="30"/>
        <v>0</v>
      </c>
      <c r="O125" s="1">
        <f t="shared" si="30"/>
        <v>0</v>
      </c>
      <c r="R125" s="14">
        <f t="shared" si="31"/>
        <v>0</v>
      </c>
      <c r="S125" s="1">
        <f t="shared" si="31"/>
        <v>-7.8000000000029104</v>
      </c>
      <c r="V125" s="14">
        <f t="shared" si="32"/>
        <v>0</v>
      </c>
      <c r="W125" s="1">
        <f t="shared" si="32"/>
        <v>-6.0999999999985448</v>
      </c>
      <c r="Z125" s="14">
        <f t="shared" si="33"/>
        <v>0</v>
      </c>
      <c r="AA125" s="1">
        <f t="shared" si="33"/>
        <v>-35.80000000000291</v>
      </c>
    </row>
    <row r="126" spans="1:27" hidden="1" x14ac:dyDescent="0.2">
      <c r="A126" s="1" t="str">
        <f t="shared" si="19"/>
        <v>'scpc5'</v>
      </c>
      <c r="B126" s="14">
        <f t="shared" si="27"/>
        <v>-40434</v>
      </c>
      <c r="C126" s="1">
        <f t="shared" si="27"/>
        <v>-40422.9</v>
      </c>
      <c r="F126" s="14">
        <f t="shared" si="28"/>
        <v>-40434</v>
      </c>
      <c r="G126" s="1">
        <f t="shared" si="28"/>
        <v>-40422.9</v>
      </c>
      <c r="J126" s="14">
        <f t="shared" si="29"/>
        <v>-40434</v>
      </c>
      <c r="K126" s="1">
        <f t="shared" si="29"/>
        <v>-40422.9</v>
      </c>
      <c r="N126" s="14">
        <f t="shared" si="30"/>
        <v>0</v>
      </c>
      <c r="O126" s="1">
        <f t="shared" si="30"/>
        <v>0</v>
      </c>
      <c r="R126" s="14">
        <f t="shared" si="31"/>
        <v>-4</v>
      </c>
      <c r="S126" s="1">
        <f t="shared" si="31"/>
        <v>-5.4000000000014552</v>
      </c>
      <c r="V126" s="14">
        <f t="shared" si="32"/>
        <v>-4</v>
      </c>
      <c r="W126" s="1">
        <f t="shared" si="32"/>
        <v>-26.900000000001455</v>
      </c>
      <c r="Z126" s="14">
        <f t="shared" si="33"/>
        <v>-4</v>
      </c>
      <c r="AA126" s="1">
        <f t="shared" si="33"/>
        <v>-44.700000000004366</v>
      </c>
    </row>
    <row r="127" spans="1:27" hidden="1" x14ac:dyDescent="0.2">
      <c r="A127" s="1" t="str">
        <f t="shared" si="19"/>
        <v>'scpclr10'</v>
      </c>
      <c r="B127" s="14">
        <f t="shared" si="27"/>
        <v>-51622</v>
      </c>
      <c r="C127" s="1">
        <f t="shared" si="27"/>
        <v>-51622</v>
      </c>
      <c r="F127" s="14">
        <f t="shared" si="28"/>
        <v>-51622</v>
      </c>
      <c r="G127" s="1">
        <f t="shared" si="28"/>
        <v>-51622</v>
      </c>
      <c r="J127" s="14">
        <f t="shared" si="29"/>
        <v>-51622</v>
      </c>
      <c r="K127" s="1">
        <f t="shared" si="29"/>
        <v>-51622</v>
      </c>
      <c r="N127" s="14">
        <f t="shared" si="30"/>
        <v>0</v>
      </c>
      <c r="O127" s="1">
        <f t="shared" si="30"/>
        <v>0</v>
      </c>
      <c r="R127" s="14">
        <f t="shared" si="31"/>
        <v>0</v>
      </c>
      <c r="S127" s="1">
        <f t="shared" si="31"/>
        <v>-1.3000000000029104</v>
      </c>
      <c r="V127" s="14">
        <f t="shared" si="32"/>
        <v>0</v>
      </c>
      <c r="W127" s="1">
        <f t="shared" si="32"/>
        <v>0</v>
      </c>
      <c r="Z127" s="14">
        <f t="shared" si="33"/>
        <v>0</v>
      </c>
      <c r="AA127" s="1">
        <f t="shared" si="33"/>
        <v>0</v>
      </c>
    </row>
    <row r="128" spans="1:27" hidden="1" x14ac:dyDescent="0.2">
      <c r="A128" s="1" t="str">
        <f t="shared" si="19"/>
        <v>'scpclr11'</v>
      </c>
      <c r="B128" s="14">
        <f t="shared" si="27"/>
        <v>-100377</v>
      </c>
      <c r="C128" s="1">
        <f t="shared" si="27"/>
        <v>-100373.4</v>
      </c>
      <c r="F128" s="14">
        <f t="shared" si="28"/>
        <v>-100377</v>
      </c>
      <c r="G128" s="1">
        <f t="shared" si="28"/>
        <v>-100373.4</v>
      </c>
      <c r="J128" s="14">
        <f t="shared" si="29"/>
        <v>-100377</v>
      </c>
      <c r="K128" s="1">
        <f t="shared" si="29"/>
        <v>-100373.4</v>
      </c>
      <c r="N128" s="14">
        <f t="shared" si="30"/>
        <v>0</v>
      </c>
      <c r="O128" s="1">
        <f t="shared" si="30"/>
        <v>0</v>
      </c>
      <c r="R128" s="14">
        <f t="shared" si="31"/>
        <v>0</v>
      </c>
      <c r="S128" s="1">
        <f t="shared" si="31"/>
        <v>-3.5999999999912689</v>
      </c>
      <c r="V128" s="14">
        <f t="shared" si="32"/>
        <v>0</v>
      </c>
      <c r="W128" s="1">
        <f t="shared" si="32"/>
        <v>-7.1999999999970896</v>
      </c>
      <c r="Z128" s="14">
        <f t="shared" si="33"/>
        <v>0</v>
      </c>
      <c r="AA128" s="1">
        <f t="shared" si="33"/>
        <v>-16.099999999991269</v>
      </c>
    </row>
    <row r="129" spans="1:27" hidden="1" x14ac:dyDescent="0.2">
      <c r="A129" s="1" t="str">
        <f t="shared" si="19"/>
        <v>'scpclr12'</v>
      </c>
      <c r="B129" s="14">
        <f t="shared" si="27"/>
        <v>-204495</v>
      </c>
      <c r="C129" s="1">
        <f t="shared" si="27"/>
        <v>-204411.4</v>
      </c>
      <c r="F129" s="14">
        <f t="shared" si="28"/>
        <v>-204495</v>
      </c>
      <c r="G129" s="1">
        <f t="shared" si="28"/>
        <v>-204411.4</v>
      </c>
      <c r="J129" s="14">
        <f t="shared" si="29"/>
        <v>-204495</v>
      </c>
      <c r="K129" s="1">
        <f t="shared" si="29"/>
        <v>-204411.4</v>
      </c>
      <c r="N129" s="14">
        <f t="shared" si="30"/>
        <v>0</v>
      </c>
      <c r="O129" s="1">
        <f t="shared" si="30"/>
        <v>0</v>
      </c>
      <c r="R129" s="14">
        <f t="shared" si="31"/>
        <v>0</v>
      </c>
      <c r="S129" s="1">
        <f t="shared" si="31"/>
        <v>-137.5</v>
      </c>
      <c r="V129" s="14">
        <f t="shared" si="32"/>
        <v>0</v>
      </c>
      <c r="W129" s="1">
        <f t="shared" si="32"/>
        <v>-43</v>
      </c>
      <c r="Z129" s="14">
        <f t="shared" si="33"/>
        <v>-272</v>
      </c>
      <c r="AA129" s="1">
        <f t="shared" si="33"/>
        <v>-393.19999999998254</v>
      </c>
    </row>
    <row r="130" spans="1:27" hidden="1" x14ac:dyDescent="0.2">
      <c r="A130" s="1" t="str">
        <f t="shared" si="19"/>
        <v>'scpclr13'</v>
      </c>
      <c r="B130" s="14">
        <f t="shared" si="27"/>
        <v>-405159</v>
      </c>
      <c r="C130" s="1">
        <f t="shared" si="27"/>
        <v>-404981.7</v>
      </c>
      <c r="F130" s="14">
        <f t="shared" si="28"/>
        <v>-405159</v>
      </c>
      <c r="G130" s="1">
        <f t="shared" si="28"/>
        <v>-404981.7</v>
      </c>
      <c r="J130" s="14">
        <f t="shared" si="29"/>
        <v>-405159</v>
      </c>
      <c r="K130" s="1">
        <f t="shared" si="29"/>
        <v>-404981.7</v>
      </c>
      <c r="N130" s="14">
        <f t="shared" si="30"/>
        <v>-96</v>
      </c>
      <c r="O130" s="1">
        <f t="shared" si="30"/>
        <v>-96.200000000011642</v>
      </c>
      <c r="R130" s="14">
        <f t="shared" si="31"/>
        <v>-184</v>
      </c>
      <c r="S130" s="1">
        <f t="shared" si="31"/>
        <v>-147.40000000002328</v>
      </c>
      <c r="V130" s="14">
        <f t="shared" si="32"/>
        <v>0</v>
      </c>
      <c r="W130" s="1">
        <f t="shared" si="32"/>
        <v>0</v>
      </c>
      <c r="Z130" s="14">
        <f t="shared" si="33"/>
        <v>-309</v>
      </c>
      <c r="AA130" s="1">
        <f t="shared" si="33"/>
        <v>-572.20000000001164</v>
      </c>
    </row>
    <row r="131" spans="1:27" hidden="1" x14ac:dyDescent="0.2">
      <c r="A131" s="1" t="str">
        <f t="shared" si="19"/>
        <v>'scpcyc06'</v>
      </c>
      <c r="B131" s="14">
        <f t="shared" si="27"/>
        <v>-24330</v>
      </c>
      <c r="C131" s="1">
        <f t="shared" si="27"/>
        <v>-24330</v>
      </c>
      <c r="F131" s="14">
        <f t="shared" si="28"/>
        <v>-24330</v>
      </c>
      <c r="G131" s="1">
        <f t="shared" si="28"/>
        <v>-24330</v>
      </c>
      <c r="J131" s="14">
        <f t="shared" si="29"/>
        <v>-24330</v>
      </c>
      <c r="K131" s="1">
        <f t="shared" si="29"/>
        <v>-24330</v>
      </c>
      <c r="N131" s="14">
        <f t="shared" si="30"/>
        <v>0</v>
      </c>
      <c r="O131" s="1">
        <f t="shared" si="30"/>
        <v>0</v>
      </c>
      <c r="R131" s="14">
        <f t="shared" si="31"/>
        <v>0</v>
      </c>
      <c r="S131" s="1">
        <f t="shared" si="31"/>
        <v>0</v>
      </c>
      <c r="V131" s="14">
        <f t="shared" si="32"/>
        <v>0</v>
      </c>
      <c r="W131" s="1">
        <f t="shared" si="32"/>
        <v>0</v>
      </c>
      <c r="Z131" s="14">
        <f t="shared" si="33"/>
        <v>0</v>
      </c>
      <c r="AA131" s="1">
        <f t="shared" si="33"/>
        <v>0</v>
      </c>
    </row>
    <row r="132" spans="1:27" hidden="1" x14ac:dyDescent="0.2">
      <c r="A132" s="1" t="str">
        <f t="shared" si="19"/>
        <v>'scpcyc07'</v>
      </c>
      <c r="B132" s="14">
        <f t="shared" si="27"/>
        <v>-66716</v>
      </c>
      <c r="C132" s="1">
        <f t="shared" si="27"/>
        <v>-66620.800000000003</v>
      </c>
      <c r="F132" s="14">
        <f t="shared" si="28"/>
        <v>-66716</v>
      </c>
      <c r="G132" s="1">
        <f t="shared" si="28"/>
        <v>-66620.800000000003</v>
      </c>
      <c r="J132" s="14">
        <f t="shared" si="29"/>
        <v>-66716</v>
      </c>
      <c r="K132" s="1">
        <f t="shared" si="29"/>
        <v>-66620.800000000003</v>
      </c>
      <c r="N132" s="14">
        <f t="shared" si="30"/>
        <v>0</v>
      </c>
      <c r="O132" s="1">
        <f t="shared" si="30"/>
        <v>0</v>
      </c>
      <c r="R132" s="14">
        <f t="shared" si="31"/>
        <v>-83</v>
      </c>
      <c r="S132" s="1">
        <f t="shared" si="31"/>
        <v>-34.5</v>
      </c>
      <c r="V132" s="14">
        <f t="shared" si="32"/>
        <v>-19</v>
      </c>
      <c r="W132" s="1">
        <f t="shared" si="32"/>
        <v>-0.69999999999708962</v>
      </c>
      <c r="Z132" s="14">
        <f t="shared" si="33"/>
        <v>-595</v>
      </c>
      <c r="AA132" s="1">
        <f t="shared" si="33"/>
        <v>-695.30000000000291</v>
      </c>
    </row>
    <row r="133" spans="1:27" hidden="1" x14ac:dyDescent="0.2">
      <c r="A133" s="1" t="str">
        <f t="shared" si="19"/>
        <v>'scpcyc08'</v>
      </c>
      <c r="B133" s="14">
        <f t="shared" si="27"/>
        <v>-176881</v>
      </c>
      <c r="C133" s="1">
        <f t="shared" si="27"/>
        <v>-176563.4</v>
      </c>
      <c r="F133" s="14">
        <f t="shared" si="28"/>
        <v>-176881</v>
      </c>
      <c r="G133" s="1">
        <f t="shared" si="28"/>
        <v>-176563.4</v>
      </c>
      <c r="J133" s="14">
        <f t="shared" si="29"/>
        <v>-176881</v>
      </c>
      <c r="K133" s="1">
        <f t="shared" si="29"/>
        <v>-176563.4</v>
      </c>
      <c r="N133" s="14">
        <f t="shared" si="30"/>
        <v>-98</v>
      </c>
      <c r="O133" s="1">
        <f t="shared" si="30"/>
        <v>-53.699999999982538</v>
      </c>
      <c r="R133" s="14">
        <f t="shared" si="31"/>
        <v>0</v>
      </c>
      <c r="S133" s="1">
        <f t="shared" si="31"/>
        <v>0</v>
      </c>
      <c r="V133" s="14">
        <f t="shared" si="32"/>
        <v>-211</v>
      </c>
      <c r="W133" s="1">
        <f t="shared" si="32"/>
        <v>-116.10000000000582</v>
      </c>
      <c r="Z133" s="14">
        <f t="shared" si="33"/>
        <v>-723</v>
      </c>
      <c r="AA133" s="1">
        <f t="shared" si="33"/>
        <v>-822.29999999998836</v>
      </c>
    </row>
    <row r="134" spans="1:27" hidden="1" x14ac:dyDescent="0.2">
      <c r="A134" s="1" t="str">
        <f t="shared" si="19"/>
        <v>'scpcyc09'</v>
      </c>
      <c r="B134" s="14">
        <f t="shared" si="27"/>
        <v>-449253</v>
      </c>
      <c r="C134" s="1">
        <f t="shared" si="27"/>
        <v>-449032.2</v>
      </c>
      <c r="F134" s="14">
        <f t="shared" si="28"/>
        <v>-449253</v>
      </c>
      <c r="G134" s="1">
        <f t="shared" si="28"/>
        <v>-449032.2</v>
      </c>
      <c r="J134" s="14">
        <f t="shared" si="29"/>
        <v>-449253</v>
      </c>
      <c r="K134" s="1">
        <f t="shared" si="29"/>
        <v>-449032.2</v>
      </c>
      <c r="N134" s="14">
        <f t="shared" si="30"/>
        <v>0</v>
      </c>
      <c r="O134" s="1">
        <f t="shared" si="30"/>
        <v>-79.900000000023283</v>
      </c>
      <c r="R134" s="14">
        <f t="shared" si="31"/>
        <v>-27</v>
      </c>
      <c r="S134" s="1">
        <f t="shared" si="31"/>
        <v>0</v>
      </c>
      <c r="V134" s="14">
        <f t="shared" si="32"/>
        <v>-132</v>
      </c>
      <c r="W134" s="1">
        <f t="shared" si="32"/>
        <v>-226.10000000003492</v>
      </c>
      <c r="Z134" s="14">
        <f t="shared" si="33"/>
        <v>-1584</v>
      </c>
      <c r="AA134" s="1">
        <f t="shared" si="33"/>
        <v>-1809.5</v>
      </c>
    </row>
    <row r="135" spans="1:27" hidden="1" x14ac:dyDescent="0.2">
      <c r="A135" s="1" t="str">
        <f t="shared" si="19"/>
        <v>'scpcyc10'</v>
      </c>
      <c r="B135" s="14">
        <f t="shared" si="27"/>
        <v>-1129517</v>
      </c>
      <c r="C135" s="1">
        <f t="shared" si="27"/>
        <v>-1128266.2</v>
      </c>
      <c r="F135" s="14">
        <f t="shared" si="28"/>
        <v>-1129517</v>
      </c>
      <c r="G135" s="1">
        <f t="shared" si="28"/>
        <v>-1128266.2</v>
      </c>
      <c r="J135" s="14">
        <f t="shared" si="29"/>
        <v>-1129517</v>
      </c>
      <c r="K135" s="1">
        <f t="shared" si="29"/>
        <v>-1128266.2</v>
      </c>
      <c r="N135" s="14">
        <f t="shared" si="30"/>
        <v>0</v>
      </c>
      <c r="O135" s="1">
        <f t="shared" si="30"/>
        <v>-83.099999999860302</v>
      </c>
      <c r="R135" s="14">
        <f t="shared" si="31"/>
        <v>-1478</v>
      </c>
      <c r="S135" s="1">
        <f t="shared" si="31"/>
        <v>-823.80000000004657</v>
      </c>
      <c r="V135" s="14">
        <f t="shared" si="32"/>
        <v>-545</v>
      </c>
      <c r="W135" s="1">
        <f t="shared" si="32"/>
        <v>0</v>
      </c>
      <c r="Z135" s="14">
        <f t="shared" si="33"/>
        <v>-5312</v>
      </c>
      <c r="AA135" s="1">
        <f t="shared" si="33"/>
        <v>-5573.0999999998603</v>
      </c>
    </row>
    <row r="136" spans="1:27" hidden="1" x14ac:dyDescent="0.2">
      <c r="A136" s="1" t="str">
        <f t="shared" si="19"/>
        <v>'scpcyc11'</v>
      </c>
      <c r="B136" s="14">
        <f t="shared" ref="B136:C151" si="34">B53-AE53</f>
        <v>-2750629</v>
      </c>
      <c r="C136" s="1">
        <f t="shared" si="34"/>
        <v>-2748277.6</v>
      </c>
      <c r="F136" s="14">
        <f t="shared" ref="F136:G151" si="35">F53-AE53</f>
        <v>-2750629</v>
      </c>
      <c r="G136" s="1">
        <f t="shared" si="35"/>
        <v>-2748277.6</v>
      </c>
      <c r="J136" s="14">
        <f t="shared" ref="J136:K151" si="36">J53-AE53</f>
        <v>-2750629</v>
      </c>
      <c r="K136" s="1">
        <f t="shared" si="36"/>
        <v>-2748277.6</v>
      </c>
      <c r="N136" s="14">
        <f t="shared" ref="N136:O151" si="37">N53-AE53</f>
        <v>0</v>
      </c>
      <c r="O136" s="1">
        <f t="shared" si="37"/>
        <v>0</v>
      </c>
      <c r="R136" s="14">
        <f t="shared" ref="R136:S151" si="38">R53-AE53</f>
        <v>-1401</v>
      </c>
      <c r="S136" s="1">
        <f t="shared" si="38"/>
        <v>-1993.3999999999069</v>
      </c>
      <c r="V136" s="14">
        <f t="shared" ref="V136:W151" si="39">V53-AE53</f>
        <v>-1230</v>
      </c>
      <c r="W136" s="1">
        <f t="shared" si="39"/>
        <v>-236.5</v>
      </c>
      <c r="Z136" s="14">
        <f t="shared" ref="Z136:AA151" si="40">Z53-AE53</f>
        <v>-28510</v>
      </c>
      <c r="AA136" s="1">
        <f t="shared" si="40"/>
        <v>-29193.5</v>
      </c>
    </row>
    <row r="137" spans="1:27" hidden="1" x14ac:dyDescent="0.2">
      <c r="A137" s="1" t="str">
        <f t="shared" si="19"/>
        <v>'scpd1'</v>
      </c>
      <c r="B137" s="14">
        <f t="shared" si="34"/>
        <v>-40448</v>
      </c>
      <c r="C137" s="1">
        <f t="shared" si="34"/>
        <v>-40443.800000000003</v>
      </c>
      <c r="F137" s="14">
        <f t="shared" si="35"/>
        <v>-40448</v>
      </c>
      <c r="G137" s="1">
        <f t="shared" si="35"/>
        <v>-40443.800000000003</v>
      </c>
      <c r="J137" s="14">
        <f t="shared" si="36"/>
        <v>-40448</v>
      </c>
      <c r="K137" s="1">
        <f t="shared" si="36"/>
        <v>-40443.800000000003</v>
      </c>
      <c r="N137" s="14">
        <f t="shared" si="37"/>
        <v>0</v>
      </c>
      <c r="O137" s="1">
        <f t="shared" si="37"/>
        <v>0</v>
      </c>
      <c r="R137" s="14">
        <f t="shared" si="38"/>
        <v>0</v>
      </c>
      <c r="S137" s="1">
        <f t="shared" si="38"/>
        <v>-14.400000000001455</v>
      </c>
      <c r="V137" s="14">
        <f t="shared" si="39"/>
        <v>0</v>
      </c>
      <c r="W137" s="1">
        <f t="shared" si="39"/>
        <v>-3.8000000000029104</v>
      </c>
      <c r="Z137" s="14">
        <f t="shared" si="40"/>
        <v>-6</v>
      </c>
      <c r="AA137" s="1">
        <f t="shared" si="40"/>
        <v>-15.200000000004366</v>
      </c>
    </row>
    <row r="138" spans="1:27" hidden="1" x14ac:dyDescent="0.2">
      <c r="A138" s="1" t="str">
        <f t="shared" si="19"/>
        <v>'scpd2'</v>
      </c>
      <c r="B138" s="14">
        <f t="shared" si="34"/>
        <v>-40449</v>
      </c>
      <c r="C138" s="1">
        <f t="shared" si="34"/>
        <v>-40404.6</v>
      </c>
      <c r="F138" s="14">
        <f t="shared" si="35"/>
        <v>-40449</v>
      </c>
      <c r="G138" s="1">
        <f t="shared" si="35"/>
        <v>-40404.6</v>
      </c>
      <c r="J138" s="14">
        <f t="shared" si="36"/>
        <v>-40449</v>
      </c>
      <c r="K138" s="1">
        <f t="shared" si="36"/>
        <v>-40404.6</v>
      </c>
      <c r="N138" s="14">
        <f t="shared" si="37"/>
        <v>0</v>
      </c>
      <c r="O138" s="1">
        <f t="shared" si="37"/>
        <v>-9.6999999999970896</v>
      </c>
      <c r="R138" s="14">
        <f t="shared" si="38"/>
        <v>0</v>
      </c>
      <c r="S138" s="1">
        <f t="shared" si="38"/>
        <v>-26.400000000001455</v>
      </c>
      <c r="V138" s="14">
        <f t="shared" si="39"/>
        <v>0</v>
      </c>
      <c r="W138" s="1">
        <f t="shared" si="39"/>
        <v>0</v>
      </c>
      <c r="Z138" s="14">
        <f t="shared" si="40"/>
        <v>-49</v>
      </c>
      <c r="AA138" s="1">
        <f t="shared" si="40"/>
        <v>-64.69999999999709</v>
      </c>
    </row>
    <row r="139" spans="1:27" hidden="1" x14ac:dyDescent="0.2">
      <c r="A139" s="1" t="str">
        <f t="shared" si="19"/>
        <v>'scpd3'</v>
      </c>
      <c r="B139" s="14">
        <f t="shared" si="34"/>
        <v>-40443</v>
      </c>
      <c r="C139" s="1">
        <f t="shared" si="34"/>
        <v>-40422.6</v>
      </c>
      <c r="F139" s="14">
        <f t="shared" si="35"/>
        <v>-40443</v>
      </c>
      <c r="G139" s="1">
        <f t="shared" si="35"/>
        <v>-40422.6</v>
      </c>
      <c r="J139" s="14">
        <f t="shared" si="36"/>
        <v>-40443</v>
      </c>
      <c r="K139" s="1">
        <f t="shared" si="36"/>
        <v>-40422.6</v>
      </c>
      <c r="N139" s="14">
        <f t="shared" si="37"/>
        <v>0</v>
      </c>
      <c r="O139" s="1">
        <f t="shared" si="37"/>
        <v>-23.299999999995634</v>
      </c>
      <c r="R139" s="14">
        <f t="shared" si="38"/>
        <v>0</v>
      </c>
      <c r="S139" s="1">
        <f t="shared" si="38"/>
        <v>-36</v>
      </c>
      <c r="V139" s="14">
        <f t="shared" si="39"/>
        <v>0</v>
      </c>
      <c r="W139" s="1">
        <f t="shared" si="39"/>
        <v>0</v>
      </c>
      <c r="Z139" s="14">
        <f t="shared" si="40"/>
        <v>0</v>
      </c>
      <c r="AA139" s="1">
        <f t="shared" si="40"/>
        <v>-65.599999999998545</v>
      </c>
    </row>
    <row r="140" spans="1:27" hidden="1" x14ac:dyDescent="0.2">
      <c r="A140" s="1" t="str">
        <f t="shared" si="19"/>
        <v>'scpd4'</v>
      </c>
      <c r="B140" s="14">
        <f t="shared" si="34"/>
        <v>-40429</v>
      </c>
      <c r="C140" s="1">
        <f t="shared" si="34"/>
        <v>-40387.9</v>
      </c>
      <c r="F140" s="14">
        <f t="shared" si="35"/>
        <v>-40429</v>
      </c>
      <c r="G140" s="1">
        <f t="shared" si="35"/>
        <v>-40387.9</v>
      </c>
      <c r="J140" s="14">
        <f t="shared" si="36"/>
        <v>-40429</v>
      </c>
      <c r="K140" s="1">
        <f t="shared" si="36"/>
        <v>-40387.9</v>
      </c>
      <c r="N140" s="14">
        <f t="shared" si="37"/>
        <v>0</v>
      </c>
      <c r="O140" s="1">
        <f t="shared" si="37"/>
        <v>0</v>
      </c>
      <c r="R140" s="14">
        <f t="shared" si="38"/>
        <v>-30</v>
      </c>
      <c r="S140" s="1">
        <f t="shared" si="38"/>
        <v>-41.900000000001455</v>
      </c>
      <c r="V140" s="14">
        <f t="shared" si="39"/>
        <v>-30</v>
      </c>
      <c r="W140" s="1">
        <f t="shared" si="39"/>
        <v>-13.700000000004366</v>
      </c>
      <c r="Z140" s="14">
        <f t="shared" si="40"/>
        <v>-30</v>
      </c>
      <c r="AA140" s="1">
        <f t="shared" si="40"/>
        <v>-65.80000000000291</v>
      </c>
    </row>
    <row r="141" spans="1:27" hidden="1" x14ac:dyDescent="0.2">
      <c r="A141" s="1" t="str">
        <f t="shared" si="19"/>
        <v>'scpd5'</v>
      </c>
      <c r="B141" s="14">
        <f t="shared" si="34"/>
        <v>-40422</v>
      </c>
      <c r="C141" s="1">
        <f t="shared" si="34"/>
        <v>-40389.199999999997</v>
      </c>
      <c r="F141" s="14">
        <f t="shared" si="35"/>
        <v>-40422</v>
      </c>
      <c r="G141" s="1">
        <f t="shared" si="35"/>
        <v>-40389.199999999997</v>
      </c>
      <c r="J141" s="14">
        <f t="shared" si="36"/>
        <v>-40422</v>
      </c>
      <c r="K141" s="1">
        <f t="shared" si="36"/>
        <v>-40389.199999999997</v>
      </c>
      <c r="N141" s="14">
        <f t="shared" si="37"/>
        <v>-7</v>
      </c>
      <c r="O141" s="1">
        <f t="shared" si="37"/>
        <v>-16.299999999995634</v>
      </c>
      <c r="R141" s="14">
        <f t="shared" si="38"/>
        <v>-50</v>
      </c>
      <c r="S141" s="1">
        <f t="shared" si="38"/>
        <v>-47.5</v>
      </c>
      <c r="V141" s="14">
        <f t="shared" si="39"/>
        <v>0</v>
      </c>
      <c r="W141" s="1">
        <f t="shared" si="39"/>
        <v>0</v>
      </c>
      <c r="Z141" s="14">
        <f t="shared" si="40"/>
        <v>-21</v>
      </c>
      <c r="AA141" s="1">
        <f t="shared" si="40"/>
        <v>-66.899999999994179</v>
      </c>
    </row>
    <row r="142" spans="1:27" hidden="1" x14ac:dyDescent="0.2">
      <c r="A142" s="1" t="str">
        <f t="shared" si="19"/>
        <v>'scpnre1'</v>
      </c>
      <c r="B142" s="14">
        <f t="shared" si="34"/>
        <v>-50064</v>
      </c>
      <c r="C142" s="1">
        <f t="shared" si="34"/>
        <v>-50025.1</v>
      </c>
      <c r="F142" s="14">
        <f t="shared" si="35"/>
        <v>-50064</v>
      </c>
      <c r="G142" s="1">
        <f t="shared" si="35"/>
        <v>-50025.1</v>
      </c>
      <c r="J142" s="14">
        <f t="shared" si="36"/>
        <v>-50064</v>
      </c>
      <c r="K142" s="1">
        <f t="shared" si="36"/>
        <v>-50025.1</v>
      </c>
      <c r="N142" s="14">
        <f t="shared" si="37"/>
        <v>0</v>
      </c>
      <c r="O142" s="1">
        <f t="shared" si="37"/>
        <v>0</v>
      </c>
      <c r="R142" s="14">
        <f t="shared" si="38"/>
        <v>0</v>
      </c>
      <c r="S142" s="1">
        <f t="shared" si="38"/>
        <v>-13.099999999998545</v>
      </c>
      <c r="V142" s="14">
        <f t="shared" si="39"/>
        <v>-17</v>
      </c>
      <c r="W142" s="1">
        <f t="shared" si="39"/>
        <v>-12.69999999999709</v>
      </c>
      <c r="Z142" s="14">
        <f t="shared" si="40"/>
        <v>-87</v>
      </c>
      <c r="AA142" s="1">
        <f t="shared" si="40"/>
        <v>-111.5</v>
      </c>
    </row>
    <row r="143" spans="1:27" hidden="1" x14ac:dyDescent="0.2">
      <c r="A143" s="1" t="str">
        <f t="shared" si="19"/>
        <v>'scpnre2'</v>
      </c>
      <c r="B143" s="14">
        <f t="shared" si="34"/>
        <v>-50197</v>
      </c>
      <c r="C143" s="1">
        <f t="shared" si="34"/>
        <v>-50118.1</v>
      </c>
      <c r="F143" s="14">
        <f t="shared" si="35"/>
        <v>-50197</v>
      </c>
      <c r="G143" s="1">
        <f t="shared" si="35"/>
        <v>-50118.1</v>
      </c>
      <c r="J143" s="14">
        <f t="shared" si="36"/>
        <v>-50197</v>
      </c>
      <c r="K143" s="1">
        <f t="shared" si="36"/>
        <v>-50118.1</v>
      </c>
      <c r="N143" s="14">
        <f t="shared" si="37"/>
        <v>0</v>
      </c>
      <c r="O143" s="1">
        <f t="shared" si="37"/>
        <v>0</v>
      </c>
      <c r="R143" s="14">
        <f t="shared" si="38"/>
        <v>-60</v>
      </c>
      <c r="S143" s="1">
        <f t="shared" si="38"/>
        <v>-33.599999999998545</v>
      </c>
      <c r="V143" s="14">
        <f t="shared" si="39"/>
        <v>-60</v>
      </c>
      <c r="W143" s="1">
        <f t="shared" si="39"/>
        <v>-19.5</v>
      </c>
      <c r="Z143" s="14">
        <f t="shared" si="40"/>
        <v>-69</v>
      </c>
      <c r="AA143" s="1">
        <f t="shared" si="40"/>
        <v>-124.09999999999854</v>
      </c>
    </row>
    <row r="144" spans="1:27" hidden="1" x14ac:dyDescent="0.2">
      <c r="A144" s="1" t="str">
        <f t="shared" si="19"/>
        <v>'scpnre3'</v>
      </c>
      <c r="B144" s="14">
        <f t="shared" si="34"/>
        <v>-50203</v>
      </c>
      <c r="C144" s="1">
        <f t="shared" si="34"/>
        <v>-50123.8</v>
      </c>
      <c r="F144" s="14">
        <f t="shared" si="35"/>
        <v>-50203</v>
      </c>
      <c r="G144" s="1">
        <f t="shared" si="35"/>
        <v>-50123.8</v>
      </c>
      <c r="J144" s="14">
        <f t="shared" si="36"/>
        <v>-50203</v>
      </c>
      <c r="K144" s="1">
        <f t="shared" si="36"/>
        <v>-50123.8</v>
      </c>
      <c r="N144" s="14">
        <f t="shared" si="37"/>
        <v>0</v>
      </c>
      <c r="O144" s="1">
        <f t="shared" si="37"/>
        <v>0</v>
      </c>
      <c r="R144" s="14">
        <f t="shared" si="38"/>
        <v>-6</v>
      </c>
      <c r="S144" s="1">
        <f t="shared" si="38"/>
        <v>-60.600000000005821</v>
      </c>
      <c r="V144" s="14">
        <f t="shared" si="39"/>
        <v>-83</v>
      </c>
      <c r="W144" s="1">
        <f t="shared" si="39"/>
        <v>-41.200000000004366</v>
      </c>
      <c r="Z144" s="14">
        <f t="shared" si="40"/>
        <v>-66</v>
      </c>
      <c r="AA144" s="1">
        <f t="shared" si="40"/>
        <v>-123.90000000000146</v>
      </c>
    </row>
    <row r="145" spans="1:27" hidden="1" x14ac:dyDescent="0.2">
      <c r="A145" s="1" t="str">
        <f t="shared" si="19"/>
        <v>'scpnre4'</v>
      </c>
      <c r="B145" s="14">
        <f t="shared" si="34"/>
        <v>-50137</v>
      </c>
      <c r="C145" s="1">
        <f t="shared" si="34"/>
        <v>-50113.2</v>
      </c>
      <c r="F145" s="14">
        <f t="shared" si="35"/>
        <v>-50137</v>
      </c>
      <c r="G145" s="1">
        <f t="shared" si="35"/>
        <v>-50113.2</v>
      </c>
      <c r="J145" s="14">
        <f t="shared" si="36"/>
        <v>-50137</v>
      </c>
      <c r="K145" s="1">
        <f t="shared" si="36"/>
        <v>-50113.2</v>
      </c>
      <c r="N145" s="14">
        <f t="shared" si="37"/>
        <v>0</v>
      </c>
      <c r="O145" s="1">
        <f t="shared" si="37"/>
        <v>0</v>
      </c>
      <c r="R145" s="14">
        <f t="shared" si="38"/>
        <v>-17</v>
      </c>
      <c r="S145" s="1">
        <f t="shared" si="38"/>
        <v>-48.899999999994179</v>
      </c>
      <c r="V145" s="14">
        <f t="shared" si="39"/>
        <v>-17</v>
      </c>
      <c r="W145" s="1">
        <f t="shared" si="39"/>
        <v>-42</v>
      </c>
      <c r="Z145" s="14">
        <f t="shared" si="40"/>
        <v>0</v>
      </c>
      <c r="AA145" s="1">
        <f t="shared" si="40"/>
        <v>-118.69999999999709</v>
      </c>
    </row>
    <row r="146" spans="1:27" hidden="1" x14ac:dyDescent="0.2">
      <c r="A146" s="1" t="str">
        <f t="shared" si="19"/>
        <v>'scpnre5'</v>
      </c>
      <c r="B146" s="14">
        <f t="shared" si="34"/>
        <v>-50197</v>
      </c>
      <c r="C146" s="1">
        <f t="shared" si="34"/>
        <v>-50136.1</v>
      </c>
      <c r="F146" s="14">
        <f t="shared" si="35"/>
        <v>-50197</v>
      </c>
      <c r="G146" s="1">
        <f t="shared" si="35"/>
        <v>-50136.1</v>
      </c>
      <c r="J146" s="14">
        <f t="shared" si="36"/>
        <v>-50197</v>
      </c>
      <c r="K146" s="1">
        <f t="shared" si="36"/>
        <v>-50136.1</v>
      </c>
      <c r="N146" s="14">
        <f t="shared" si="37"/>
        <v>0</v>
      </c>
      <c r="O146" s="1">
        <f t="shared" si="37"/>
        <v>0</v>
      </c>
      <c r="R146" s="14">
        <f t="shared" si="38"/>
        <v>-77</v>
      </c>
      <c r="S146" s="1">
        <f t="shared" si="38"/>
        <v>-39.599999999998545</v>
      </c>
      <c r="V146" s="14">
        <f t="shared" si="39"/>
        <v>-60</v>
      </c>
      <c r="W146" s="1">
        <f t="shared" si="39"/>
        <v>-18.900000000001455</v>
      </c>
      <c r="Z146" s="14">
        <f t="shared" si="40"/>
        <v>-134</v>
      </c>
      <c r="AA146" s="1">
        <f t="shared" si="40"/>
        <v>-147.69999999999709</v>
      </c>
    </row>
    <row r="147" spans="1:27" hidden="1" x14ac:dyDescent="0.2">
      <c r="A147" s="1" t="str">
        <f t="shared" si="19"/>
        <v>'scpnrf1'</v>
      </c>
      <c r="B147" s="14">
        <f t="shared" si="34"/>
        <v>-50654</v>
      </c>
      <c r="C147" s="1">
        <f t="shared" si="34"/>
        <v>-50608.2</v>
      </c>
      <c r="F147" s="14">
        <f t="shared" si="35"/>
        <v>-50654</v>
      </c>
      <c r="G147" s="1">
        <f t="shared" si="35"/>
        <v>-50608.2</v>
      </c>
      <c r="J147" s="14">
        <f t="shared" si="36"/>
        <v>-50654</v>
      </c>
      <c r="K147" s="1">
        <f t="shared" si="36"/>
        <v>-50608.2</v>
      </c>
      <c r="N147" s="14">
        <f t="shared" si="37"/>
        <v>0</v>
      </c>
      <c r="O147" s="1">
        <f t="shared" si="37"/>
        <v>0</v>
      </c>
      <c r="R147" s="14">
        <f t="shared" si="38"/>
        <v>0</v>
      </c>
      <c r="S147" s="1">
        <f t="shared" si="38"/>
        <v>-15.69999999999709</v>
      </c>
      <c r="V147" s="14">
        <f t="shared" si="39"/>
        <v>-19</v>
      </c>
      <c r="W147" s="1">
        <f t="shared" si="39"/>
        <v>-7.0999999999985448</v>
      </c>
      <c r="Z147" s="14">
        <f t="shared" si="40"/>
        <v>-46</v>
      </c>
      <c r="AA147" s="1">
        <f t="shared" si="40"/>
        <v>-94.5</v>
      </c>
    </row>
    <row r="148" spans="1:27" hidden="1" x14ac:dyDescent="0.2">
      <c r="A148" s="1" t="str">
        <f t="shared" si="19"/>
        <v>'scpnrf2'</v>
      </c>
      <c r="B148" s="14">
        <f t="shared" si="34"/>
        <v>-50714</v>
      </c>
      <c r="C148" s="1">
        <f t="shared" si="34"/>
        <v>-50605.7</v>
      </c>
      <c r="F148" s="14">
        <f t="shared" si="35"/>
        <v>-50714</v>
      </c>
      <c r="G148" s="1">
        <f t="shared" si="35"/>
        <v>-50605.7</v>
      </c>
      <c r="J148" s="14">
        <f t="shared" si="36"/>
        <v>-50714</v>
      </c>
      <c r="K148" s="1">
        <f t="shared" si="36"/>
        <v>-50605.7</v>
      </c>
      <c r="N148" s="14">
        <f t="shared" si="37"/>
        <v>0</v>
      </c>
      <c r="O148" s="1">
        <f t="shared" si="37"/>
        <v>0</v>
      </c>
      <c r="R148" s="14">
        <f t="shared" si="38"/>
        <v>-44</v>
      </c>
      <c r="S148" s="1">
        <f t="shared" si="38"/>
        <v>-18.69999999999709</v>
      </c>
      <c r="V148" s="14">
        <f t="shared" si="39"/>
        <v>-60</v>
      </c>
      <c r="W148" s="1">
        <f t="shared" si="39"/>
        <v>-20.799999999995634</v>
      </c>
      <c r="Z148" s="14">
        <f t="shared" si="40"/>
        <v>-60</v>
      </c>
      <c r="AA148" s="1">
        <f t="shared" si="40"/>
        <v>-111.5</v>
      </c>
    </row>
    <row r="149" spans="1:27" hidden="1" x14ac:dyDescent="0.2">
      <c r="A149" s="1" t="str">
        <f t="shared" si="19"/>
        <v>'scpnrf3'</v>
      </c>
      <c r="B149" s="14">
        <f t="shared" si="34"/>
        <v>-50654</v>
      </c>
      <c r="C149" s="1">
        <f t="shared" si="34"/>
        <v>-50609</v>
      </c>
      <c r="F149" s="14">
        <f t="shared" si="35"/>
        <v>-50654</v>
      </c>
      <c r="G149" s="1">
        <f t="shared" si="35"/>
        <v>-50609</v>
      </c>
      <c r="J149" s="14">
        <f t="shared" si="36"/>
        <v>-50654</v>
      </c>
      <c r="K149" s="1">
        <f t="shared" si="36"/>
        <v>-50609</v>
      </c>
      <c r="N149" s="14">
        <f t="shared" si="37"/>
        <v>0</v>
      </c>
      <c r="O149" s="1">
        <f t="shared" si="37"/>
        <v>0</v>
      </c>
      <c r="R149" s="14">
        <f t="shared" si="38"/>
        <v>-41</v>
      </c>
      <c r="S149" s="1">
        <f t="shared" si="38"/>
        <v>-12.19999999999709</v>
      </c>
      <c r="V149" s="14">
        <f t="shared" si="39"/>
        <v>0</v>
      </c>
      <c r="W149" s="1">
        <f t="shared" si="39"/>
        <v>-24.19999999999709</v>
      </c>
      <c r="Z149" s="14">
        <f t="shared" si="40"/>
        <v>-81</v>
      </c>
      <c r="AA149" s="1">
        <f t="shared" si="40"/>
        <v>-96.099999999998545</v>
      </c>
    </row>
    <row r="150" spans="1:27" hidden="1" x14ac:dyDescent="0.2">
      <c r="A150" s="1" t="str">
        <f t="shared" si="19"/>
        <v>'scpnrf4'</v>
      </c>
      <c r="B150" s="14">
        <f t="shared" si="34"/>
        <v>-50682</v>
      </c>
      <c r="C150" s="1">
        <f t="shared" si="34"/>
        <v>-50620.800000000003</v>
      </c>
      <c r="F150" s="14">
        <f t="shared" si="35"/>
        <v>-50682</v>
      </c>
      <c r="G150" s="1">
        <f t="shared" si="35"/>
        <v>-50620.800000000003</v>
      </c>
      <c r="J150" s="14">
        <f t="shared" si="36"/>
        <v>-50682</v>
      </c>
      <c r="K150" s="1">
        <f t="shared" si="36"/>
        <v>-50620.800000000003</v>
      </c>
      <c r="N150" s="14">
        <f t="shared" si="37"/>
        <v>0</v>
      </c>
      <c r="O150" s="1">
        <f t="shared" si="37"/>
        <v>0</v>
      </c>
      <c r="R150" s="14">
        <f t="shared" si="38"/>
        <v>-17</v>
      </c>
      <c r="S150" s="1">
        <f t="shared" si="38"/>
        <v>-37.80000000000291</v>
      </c>
      <c r="V150" s="14">
        <f t="shared" si="39"/>
        <v>-8</v>
      </c>
      <c r="W150" s="1">
        <f t="shared" si="39"/>
        <v>-37.80000000000291</v>
      </c>
      <c r="Z150" s="14">
        <f t="shared" si="40"/>
        <v>-40</v>
      </c>
      <c r="AA150" s="1">
        <f t="shared" si="40"/>
        <v>-86.200000000004366</v>
      </c>
    </row>
    <row r="151" spans="1:27" hidden="1" x14ac:dyDescent="0.2">
      <c r="A151" s="1" t="str">
        <f t="shared" si="19"/>
        <v>'scpnrf5'</v>
      </c>
      <c r="B151" s="14">
        <f t="shared" si="34"/>
        <v>-50665</v>
      </c>
      <c r="C151" s="1">
        <f t="shared" si="34"/>
        <v>-50606.400000000001</v>
      </c>
      <c r="F151" s="14">
        <f t="shared" si="35"/>
        <v>-50665</v>
      </c>
      <c r="G151" s="1">
        <f t="shared" si="35"/>
        <v>-50606.400000000001</v>
      </c>
      <c r="J151" s="14">
        <f t="shared" si="36"/>
        <v>-50665</v>
      </c>
      <c r="K151" s="1">
        <f t="shared" si="36"/>
        <v>-50606.400000000001</v>
      </c>
      <c r="N151" s="14">
        <f t="shared" si="37"/>
        <v>0</v>
      </c>
      <c r="O151" s="1">
        <f t="shared" si="37"/>
        <v>0</v>
      </c>
      <c r="R151" s="14">
        <f t="shared" si="38"/>
        <v>-52</v>
      </c>
      <c r="S151" s="1">
        <f t="shared" si="38"/>
        <v>-23.80000000000291</v>
      </c>
      <c r="V151" s="14">
        <f t="shared" si="39"/>
        <v>-11</v>
      </c>
      <c r="W151" s="1">
        <f t="shared" si="39"/>
        <v>-4.9000000000014552</v>
      </c>
      <c r="Z151" s="14">
        <f t="shared" si="40"/>
        <v>-61</v>
      </c>
      <c r="AA151" s="1">
        <f t="shared" si="40"/>
        <v>-84.700000000004366</v>
      </c>
    </row>
    <row r="152" spans="1:27" hidden="1" x14ac:dyDescent="0.2">
      <c r="A152" s="1" t="str">
        <f t="shared" ref="A152:A161" si="41">A69</f>
        <v>'scpnrg1'</v>
      </c>
      <c r="B152" s="14">
        <f t="shared" ref="B152:C161" si="42">B69-AE69</f>
        <v>-98360</v>
      </c>
      <c r="C152" s="1">
        <f t="shared" si="42"/>
        <v>-98297.3</v>
      </c>
      <c r="F152" s="14">
        <f t="shared" ref="F152:G161" si="43">F69-AE69</f>
        <v>-98360</v>
      </c>
      <c r="G152" s="1">
        <f t="shared" si="43"/>
        <v>-98297.3</v>
      </c>
      <c r="J152" s="14">
        <f t="shared" ref="J152:K161" si="44">J69-AE69</f>
        <v>-98360</v>
      </c>
      <c r="K152" s="1">
        <f t="shared" si="44"/>
        <v>-98297.3</v>
      </c>
      <c r="N152" s="14">
        <f t="shared" ref="N152:O161" si="45">N69-AE69</f>
        <v>-17</v>
      </c>
      <c r="O152" s="1">
        <f t="shared" si="45"/>
        <v>-22.5</v>
      </c>
      <c r="R152" s="14">
        <f t="shared" ref="R152:S161" si="46">R69-AE69</f>
        <v>-24</v>
      </c>
      <c r="S152" s="1">
        <f t="shared" si="46"/>
        <v>-25.900000000008731</v>
      </c>
      <c r="V152" s="14">
        <f t="shared" ref="V152:W161" si="47">V69-AE69</f>
        <v>0</v>
      </c>
      <c r="W152" s="1">
        <f t="shared" si="47"/>
        <v>0</v>
      </c>
      <c r="Z152" s="14">
        <f t="shared" ref="Z152:AA161" si="48">Z69-AE69</f>
        <v>-158</v>
      </c>
      <c r="AA152" s="1">
        <f t="shared" si="48"/>
        <v>-249.30000000000291</v>
      </c>
    </row>
    <row r="153" spans="1:27" hidden="1" x14ac:dyDescent="0.2">
      <c r="A153" s="1" t="str">
        <f t="shared" si="41"/>
        <v>'scpnrg2'</v>
      </c>
      <c r="B153" s="14">
        <f t="shared" si="42"/>
        <v>-98359</v>
      </c>
      <c r="C153" s="1">
        <f t="shared" si="42"/>
        <v>-98321.7</v>
      </c>
      <c r="F153" s="14">
        <f t="shared" si="43"/>
        <v>-98359</v>
      </c>
      <c r="G153" s="1">
        <f t="shared" si="43"/>
        <v>-98321.7</v>
      </c>
      <c r="J153" s="14">
        <f t="shared" si="44"/>
        <v>-98359</v>
      </c>
      <c r="K153" s="1">
        <f t="shared" si="44"/>
        <v>-98321.7</v>
      </c>
      <c r="N153" s="14">
        <f t="shared" si="45"/>
        <v>-28</v>
      </c>
      <c r="O153" s="1">
        <f t="shared" si="45"/>
        <v>-26.399999999994179</v>
      </c>
      <c r="R153" s="14">
        <f t="shared" si="46"/>
        <v>-11</v>
      </c>
      <c r="S153" s="1">
        <f t="shared" si="46"/>
        <v>0</v>
      </c>
      <c r="V153" s="14">
        <f t="shared" si="47"/>
        <v>0</v>
      </c>
      <c r="W153" s="1">
        <f t="shared" si="47"/>
        <v>-28</v>
      </c>
      <c r="Z153" s="14">
        <f t="shared" si="48"/>
        <v>-150</v>
      </c>
      <c r="AA153" s="1">
        <f t="shared" si="48"/>
        <v>-223.5</v>
      </c>
    </row>
    <row r="154" spans="1:27" hidden="1" x14ac:dyDescent="0.2">
      <c r="A154" s="1" t="str">
        <f t="shared" si="41"/>
        <v>'scpnrg3'</v>
      </c>
      <c r="B154" s="14">
        <f t="shared" si="42"/>
        <v>-98433</v>
      </c>
      <c r="C154" s="1">
        <f t="shared" si="42"/>
        <v>-98336.7</v>
      </c>
      <c r="F154" s="14">
        <f t="shared" si="43"/>
        <v>-98433</v>
      </c>
      <c r="G154" s="1">
        <f t="shared" si="43"/>
        <v>-98336.7</v>
      </c>
      <c r="J154" s="14">
        <f t="shared" si="44"/>
        <v>-98433</v>
      </c>
      <c r="K154" s="1">
        <f t="shared" si="44"/>
        <v>-98336.7</v>
      </c>
      <c r="N154" s="14">
        <f t="shared" si="45"/>
        <v>-38</v>
      </c>
      <c r="O154" s="1">
        <f t="shared" si="45"/>
        <v>-4.6999999999970896</v>
      </c>
      <c r="R154" s="14">
        <f t="shared" si="46"/>
        <v>-92</v>
      </c>
      <c r="S154" s="1">
        <f t="shared" si="46"/>
        <v>-55.099999999991269</v>
      </c>
      <c r="V154" s="14">
        <f t="shared" si="47"/>
        <v>0</v>
      </c>
      <c r="W154" s="1">
        <f t="shared" si="47"/>
        <v>0</v>
      </c>
      <c r="Z154" s="14">
        <f t="shared" si="48"/>
        <v>-234</v>
      </c>
      <c r="AA154" s="1">
        <f t="shared" si="48"/>
        <v>-243.59999999999127</v>
      </c>
    </row>
    <row r="155" spans="1:27" hidden="1" x14ac:dyDescent="0.2">
      <c r="A155" s="1" t="str">
        <f t="shared" si="41"/>
        <v>'scpnrg4'</v>
      </c>
      <c r="B155" s="14">
        <f t="shared" si="42"/>
        <v>-98423</v>
      </c>
      <c r="C155" s="1">
        <f t="shared" si="42"/>
        <v>-98325.3</v>
      </c>
      <c r="F155" s="14">
        <f t="shared" si="43"/>
        <v>-98423</v>
      </c>
      <c r="G155" s="1">
        <f t="shared" si="43"/>
        <v>-98325.3</v>
      </c>
      <c r="J155" s="14">
        <f t="shared" si="44"/>
        <v>-98423</v>
      </c>
      <c r="K155" s="1">
        <f t="shared" si="44"/>
        <v>-98325.3</v>
      </c>
      <c r="N155" s="14">
        <f t="shared" si="45"/>
        <v>-17</v>
      </c>
      <c r="O155" s="1">
        <f t="shared" si="45"/>
        <v>0</v>
      </c>
      <c r="R155" s="14">
        <f t="shared" si="46"/>
        <v>0</v>
      </c>
      <c r="S155" s="1">
        <f t="shared" si="46"/>
        <v>-28.100000000005821</v>
      </c>
      <c r="V155" s="14">
        <f t="shared" si="47"/>
        <v>-8</v>
      </c>
      <c r="W155" s="1">
        <f t="shared" si="47"/>
        <v>-31.5</v>
      </c>
      <c r="Z155" s="14">
        <f t="shared" si="48"/>
        <v>-238</v>
      </c>
      <c r="AA155" s="1">
        <f t="shared" si="48"/>
        <v>-242</v>
      </c>
    </row>
    <row r="156" spans="1:27" hidden="1" x14ac:dyDescent="0.2">
      <c r="A156" s="1" t="str">
        <f t="shared" si="41"/>
        <v>'scpnrg5'</v>
      </c>
      <c r="B156" s="14">
        <f t="shared" si="42"/>
        <v>-98406</v>
      </c>
      <c r="C156" s="1">
        <f t="shared" si="42"/>
        <v>-98345</v>
      </c>
      <c r="F156" s="14">
        <f t="shared" si="43"/>
        <v>-98406</v>
      </c>
      <c r="G156" s="1">
        <f t="shared" si="43"/>
        <v>-98345</v>
      </c>
      <c r="J156" s="14">
        <f t="shared" si="44"/>
        <v>-98406</v>
      </c>
      <c r="K156" s="1">
        <f t="shared" si="44"/>
        <v>-98345</v>
      </c>
      <c r="N156" s="14">
        <f t="shared" si="45"/>
        <v>0</v>
      </c>
      <c r="O156" s="1">
        <f t="shared" si="45"/>
        <v>-23.5</v>
      </c>
      <c r="R156" s="14">
        <f t="shared" si="46"/>
        <v>-43</v>
      </c>
      <c r="S156" s="1">
        <f t="shared" si="46"/>
        <v>-63</v>
      </c>
      <c r="V156" s="14">
        <f t="shared" si="47"/>
        <v>0</v>
      </c>
      <c r="W156" s="1">
        <f t="shared" si="47"/>
        <v>0</v>
      </c>
      <c r="Z156" s="14">
        <f t="shared" si="48"/>
        <v>-176</v>
      </c>
      <c r="AA156" s="1">
        <f t="shared" si="48"/>
        <v>-236.39999999999418</v>
      </c>
    </row>
    <row r="157" spans="1:27" hidden="1" x14ac:dyDescent="0.2">
      <c r="A157" s="1" t="str">
        <f t="shared" si="41"/>
        <v>'scpnrh1'</v>
      </c>
      <c r="B157" s="14">
        <f t="shared" si="42"/>
        <v>-98635</v>
      </c>
      <c r="C157" s="1">
        <f t="shared" si="42"/>
        <v>-98538.9</v>
      </c>
      <c r="F157" s="14">
        <f t="shared" si="43"/>
        <v>-98635</v>
      </c>
      <c r="G157" s="1">
        <f t="shared" si="43"/>
        <v>-98538.9</v>
      </c>
      <c r="J157" s="14">
        <f t="shared" si="44"/>
        <v>-98635</v>
      </c>
      <c r="K157" s="1">
        <f t="shared" si="44"/>
        <v>-98538.9</v>
      </c>
      <c r="N157" s="14">
        <f t="shared" si="45"/>
        <v>-87</v>
      </c>
      <c r="O157" s="1">
        <f t="shared" si="45"/>
        <v>-79</v>
      </c>
      <c r="R157" s="14">
        <f t="shared" si="46"/>
        <v>-138</v>
      </c>
      <c r="S157" s="1">
        <f t="shared" si="46"/>
        <v>-241.89999999999418</v>
      </c>
      <c r="V157" s="14">
        <f t="shared" si="47"/>
        <v>0</v>
      </c>
      <c r="W157" s="1">
        <f t="shared" si="47"/>
        <v>0</v>
      </c>
      <c r="Z157" s="14">
        <f t="shared" si="48"/>
        <v>-76</v>
      </c>
      <c r="AA157" s="1">
        <f t="shared" si="48"/>
        <v>-268.5</v>
      </c>
    </row>
    <row r="158" spans="1:27" hidden="1" x14ac:dyDescent="0.2">
      <c r="A158" s="1" t="str">
        <f t="shared" si="41"/>
        <v>'scpnrh2'</v>
      </c>
      <c r="B158" s="14">
        <f t="shared" si="42"/>
        <v>-98667</v>
      </c>
      <c r="C158" s="1">
        <f t="shared" si="42"/>
        <v>-98527.8</v>
      </c>
      <c r="F158" s="14">
        <f t="shared" si="43"/>
        <v>-98667</v>
      </c>
      <c r="G158" s="1">
        <f t="shared" si="43"/>
        <v>-98527.8</v>
      </c>
      <c r="J158" s="14">
        <f t="shared" si="44"/>
        <v>-98667</v>
      </c>
      <c r="K158" s="1">
        <f t="shared" si="44"/>
        <v>-98527.8</v>
      </c>
      <c r="N158" s="14">
        <f t="shared" si="45"/>
        <v>-134</v>
      </c>
      <c r="O158" s="1">
        <f t="shared" si="45"/>
        <v>-84.69999999999709</v>
      </c>
      <c r="R158" s="14">
        <f t="shared" si="46"/>
        <v>-350</v>
      </c>
      <c r="S158" s="1">
        <f t="shared" si="46"/>
        <v>-278</v>
      </c>
      <c r="V158" s="14">
        <f t="shared" si="47"/>
        <v>0</v>
      </c>
      <c r="W158" s="1">
        <f t="shared" si="47"/>
        <v>0</v>
      </c>
      <c r="Z158" s="14">
        <f t="shared" si="48"/>
        <v>-229</v>
      </c>
      <c r="AA158" s="1">
        <f t="shared" si="48"/>
        <v>-208.60000000000582</v>
      </c>
    </row>
    <row r="159" spans="1:27" hidden="1" x14ac:dyDescent="0.2">
      <c r="A159" s="1" t="str">
        <f t="shared" si="41"/>
        <v>'scpnrh3'</v>
      </c>
      <c r="B159" s="14">
        <f t="shared" si="42"/>
        <v>-98670</v>
      </c>
      <c r="C159" s="1">
        <f t="shared" si="42"/>
        <v>-98530.9</v>
      </c>
      <c r="F159" s="14">
        <f t="shared" si="43"/>
        <v>-98670</v>
      </c>
      <c r="G159" s="1">
        <f t="shared" si="43"/>
        <v>-98530.9</v>
      </c>
      <c r="J159" s="14">
        <f t="shared" si="44"/>
        <v>-98670</v>
      </c>
      <c r="K159" s="1">
        <f t="shared" si="44"/>
        <v>-98530.9</v>
      </c>
      <c r="N159" s="14">
        <f t="shared" si="45"/>
        <v>-146</v>
      </c>
      <c r="O159" s="1">
        <f t="shared" si="45"/>
        <v>-91.399999999994179</v>
      </c>
      <c r="R159" s="14">
        <f t="shared" si="46"/>
        <v>-333</v>
      </c>
      <c r="S159" s="1">
        <f t="shared" si="46"/>
        <v>-257</v>
      </c>
      <c r="V159" s="14">
        <f t="shared" si="47"/>
        <v>0</v>
      </c>
      <c r="W159" s="1">
        <f t="shared" si="47"/>
        <v>0</v>
      </c>
      <c r="Z159" s="14">
        <f t="shared" si="48"/>
        <v>-141</v>
      </c>
      <c r="AA159" s="1">
        <f t="shared" si="48"/>
        <v>-134.19999999999709</v>
      </c>
    </row>
    <row r="160" spans="1:27" hidden="1" x14ac:dyDescent="0.2">
      <c r="A160" s="1" t="str">
        <f t="shared" si="41"/>
        <v>'scpnrh4'</v>
      </c>
      <c r="B160" s="14">
        <f t="shared" si="42"/>
        <v>-98606</v>
      </c>
      <c r="C160" s="1">
        <f t="shared" si="42"/>
        <v>-98519</v>
      </c>
      <c r="F160" s="14">
        <f t="shared" si="43"/>
        <v>-98606</v>
      </c>
      <c r="G160" s="1">
        <f t="shared" si="43"/>
        <v>-98519</v>
      </c>
      <c r="J160" s="14">
        <f t="shared" si="44"/>
        <v>-98606</v>
      </c>
      <c r="K160" s="1">
        <f t="shared" si="44"/>
        <v>-98519</v>
      </c>
      <c r="N160" s="14">
        <f t="shared" si="45"/>
        <v>-81</v>
      </c>
      <c r="O160" s="1">
        <f t="shared" si="45"/>
        <v>-73.69999999999709</v>
      </c>
      <c r="R160" s="14">
        <f t="shared" si="46"/>
        <v>-166</v>
      </c>
      <c r="S160" s="1">
        <f t="shared" si="46"/>
        <v>-233</v>
      </c>
      <c r="V160" s="14">
        <f t="shared" si="47"/>
        <v>0</v>
      </c>
      <c r="W160" s="1">
        <f t="shared" si="47"/>
        <v>0</v>
      </c>
      <c r="Z160" s="14">
        <f t="shared" si="48"/>
        <v>-126</v>
      </c>
      <c r="AA160" s="1">
        <f t="shared" si="48"/>
        <v>-161.80000000000291</v>
      </c>
    </row>
    <row r="161" spans="1:32" hidden="1" x14ac:dyDescent="0.2">
      <c r="A161" s="1" t="str">
        <f t="shared" si="41"/>
        <v>'scpnrh5'</v>
      </c>
      <c r="B161" s="14">
        <f t="shared" si="42"/>
        <v>-98604</v>
      </c>
      <c r="C161" s="1">
        <f t="shared" si="42"/>
        <v>-98515.4</v>
      </c>
      <c r="F161" s="14">
        <f t="shared" si="43"/>
        <v>-98604</v>
      </c>
      <c r="G161" s="1">
        <f t="shared" si="43"/>
        <v>-98515.4</v>
      </c>
      <c r="J161" s="14">
        <f t="shared" si="44"/>
        <v>-98604</v>
      </c>
      <c r="K161" s="1">
        <f t="shared" si="44"/>
        <v>-98515.4</v>
      </c>
      <c r="N161" s="14">
        <f t="shared" si="45"/>
        <v>-41</v>
      </c>
      <c r="O161" s="1">
        <f t="shared" si="45"/>
        <v>-80.099999999991269</v>
      </c>
      <c r="R161" s="14">
        <f t="shared" si="46"/>
        <v>-317</v>
      </c>
      <c r="S161" s="1">
        <f t="shared" si="46"/>
        <v>-269.79999999998836</v>
      </c>
      <c r="V161" s="14">
        <f t="shared" si="47"/>
        <v>0</v>
      </c>
      <c r="W161" s="1">
        <f t="shared" si="47"/>
        <v>0</v>
      </c>
      <c r="Z161" s="14">
        <f t="shared" si="48"/>
        <v>-149</v>
      </c>
      <c r="AA161" s="1">
        <f t="shared" si="48"/>
        <v>-134.89999999999418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</sheetData>
  <mergeCells count="15">
    <mergeCell ref="A1:A3"/>
    <mergeCell ref="B1:E1"/>
    <mergeCell ref="F1:I1"/>
    <mergeCell ref="J1:M1"/>
    <mergeCell ref="N1:Q1"/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R1:U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{CD60895F-FC0E-4C55-8239-D14793E2AFEF}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{4D22F2F1-A39C-4AF7-88FA-EFA58028DC55}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{C45F1E81-36B3-46F1-98FF-1FE76A957BC1}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{EC8068F8-3C07-4552-8942-862CCEF1800D}</x14:id>
        </ext>
      </extLst>
    </cfRule>
  </conditionalFormatting>
  <conditionalFormatting sqref="C4:C79 G4:G79 K4:K79 S4:S79 W4:W79 AA4:AA79 O4:O79">
    <cfRule type="expression" dxfId="3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{18CAD97C-DC2C-4F87-8896-20AE15AFC209}</x14:id>
        </ext>
      </extLst>
    </cfRule>
  </conditionalFormatting>
  <conditionalFormatting sqref="B4:B79 F4:F79 J4:J79 R4:R79 V4:V79 N4:N79 Z4:Z79">
    <cfRule type="expression" dxfId="2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{D303E3A0-6E17-40FE-9A09-0B41832D87BE}</x14:id>
        </ext>
      </extLst>
    </cfRule>
  </conditionalFormatting>
  <conditionalFormatting sqref="Y4:Y7 Y9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{9DE1FF79-4639-4AC3-A813-AEC1B6161668}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{778EF508-01D1-402D-980E-D94E5B709CD8}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{D1E0949F-580F-40FF-AB66-59A3C1BF8733}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{E1AA5E62-1996-482D-883C-D21966D7ED4B}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{03035B04-2BED-411A-BAC5-73B23EB4AD7A}</x14:id>
        </ext>
      </extLst>
    </cfRule>
  </conditionalFormatting>
  <conditionalFormatting sqref="Z86 AE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{782C2984-D478-4D71-8904-6D89A8559C43}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{709D51C1-0298-4DEA-AE13-9273A222DA74}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0895F-FC0E-4C55-8239-D14793E2AF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4D22F2F1-A39C-4AF7-88FA-EFA58028DC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C45F1E81-36B3-46F1-98FF-1FE76A957B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EC8068F8-3C07-4552-8942-862CCEF18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18CAD97C-DC2C-4F87-8896-20AE15AFC2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D303E3A0-6E17-40FE-9A09-0B41832D8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9DE1FF79-4639-4AC3-A813-AEC1B61616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 Y9:Y78 Y80:Y81</xm:sqref>
        </x14:conditionalFormatting>
        <x14:conditionalFormatting xmlns:xm="http://schemas.microsoft.com/office/excel/2006/main">
          <x14:cfRule type="dataBar" id="{778EF508-01D1-402D-980E-D94E5B709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D1E0949F-580F-40FF-AB66-59A3C1BF87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E1AA5E62-1996-482D-883C-D21966D7ED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03035B04-2BED-411A-BAC5-73B23EB4A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782C2984-D478-4D71-8904-6D89A8559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Z86 AE86 V86 R86 N86 B86 F86 J86</xm:sqref>
        </x14:conditionalFormatting>
        <x14:conditionalFormatting xmlns:xm="http://schemas.microsoft.com/office/excel/2006/main">
          <x14:cfRule type="dataBar" id="{709D51C1-0298-4DEA-AE13-9273A222D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5374-6BF2-4B40-A538-A0D889334AD6}">
  <dimension ref="A1:AG165"/>
  <sheetViews>
    <sheetView zoomScale="115" zoomScaleNormal="115" workbookViewId="0">
      <selection activeCell="S11" sqref="S11"/>
    </sheetView>
  </sheetViews>
  <sheetFormatPr defaultRowHeight="14.25" x14ac:dyDescent="0.2"/>
  <cols>
    <col min="1" max="1" width="9" style="1"/>
    <col min="2" max="2" width="9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9" style="14" hidden="1" customWidth="1"/>
    <col min="7" max="7" width="9" style="1" hidden="1" customWidth="1"/>
    <col min="8" max="8" width="9" style="15" hidden="1" customWidth="1"/>
    <col min="9" max="9" width="10.125" style="26" hidden="1" customWidth="1"/>
    <col min="10" max="10" width="9" style="14" hidden="1" customWidth="1"/>
    <col min="11" max="11" width="9" style="1" hidden="1" customWidth="1"/>
    <col min="12" max="12" width="9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hidden="1" customWidth="1"/>
    <col min="24" max="24" width="9" style="15" hidden="1" customWidth="1"/>
    <col min="25" max="25" width="9" style="26" hidden="1" customWidth="1"/>
    <col min="26" max="26" width="0" style="14" hidden="1" customWidth="1"/>
    <col min="27" max="27" width="0" style="1" hidden="1" customWidth="1"/>
    <col min="28" max="28" width="0" style="15" hidden="1" customWidth="1"/>
    <col min="29" max="29" width="0" style="26" hidden="1" customWidth="1"/>
    <col min="31" max="32" width="9" style="1"/>
  </cols>
  <sheetData>
    <row r="1" spans="1:32" s="32" customFormat="1" ht="15.75" x14ac:dyDescent="0.25">
      <c r="A1" s="253" t="s">
        <v>0</v>
      </c>
      <c r="B1" s="255"/>
      <c r="C1" s="256"/>
      <c r="D1" s="256"/>
      <c r="E1" s="257"/>
      <c r="F1" s="255"/>
      <c r="G1" s="256"/>
      <c r="H1" s="256"/>
      <c r="I1" s="257"/>
      <c r="J1" s="255"/>
      <c r="K1" s="256"/>
      <c r="L1" s="256"/>
      <c r="M1" s="257"/>
      <c r="N1" s="238" t="s">
        <v>91</v>
      </c>
      <c r="O1" s="239"/>
      <c r="P1" s="239"/>
      <c r="Q1" s="240"/>
      <c r="R1" s="238"/>
      <c r="S1" s="239"/>
      <c r="T1" s="239"/>
      <c r="U1" s="240"/>
      <c r="V1" s="238"/>
      <c r="W1" s="239"/>
      <c r="X1" s="239"/>
      <c r="Y1" s="240"/>
      <c r="Z1" s="238"/>
      <c r="AA1" s="239"/>
      <c r="AB1" s="239"/>
      <c r="AC1" s="240"/>
      <c r="AE1" s="41"/>
      <c r="AF1" s="41"/>
    </row>
    <row r="2" spans="1:32" s="28" customFormat="1" ht="27" customHeight="1" x14ac:dyDescent="0.2">
      <c r="A2" s="253"/>
      <c r="B2" s="244"/>
      <c r="C2" s="245"/>
      <c r="D2" s="245"/>
      <c r="E2" s="246"/>
      <c r="F2" s="247"/>
      <c r="G2" s="248"/>
      <c r="H2" s="248"/>
      <c r="I2" s="249"/>
      <c r="J2" s="247"/>
      <c r="K2" s="248"/>
      <c r="L2" s="248"/>
      <c r="M2" s="249"/>
      <c r="N2" s="247"/>
      <c r="O2" s="248"/>
      <c r="P2" s="248"/>
      <c r="Q2" s="249"/>
      <c r="R2" s="247"/>
      <c r="S2" s="248"/>
      <c r="T2" s="248"/>
      <c r="U2" s="249"/>
      <c r="V2" s="250"/>
      <c r="W2" s="251"/>
      <c r="X2" s="251"/>
      <c r="Y2" s="252"/>
      <c r="Z2" s="250"/>
      <c r="AA2" s="251"/>
      <c r="AB2" s="251"/>
      <c r="AC2" s="252"/>
      <c r="AE2" s="42" t="s">
        <v>85</v>
      </c>
      <c r="AF2" s="42" t="s">
        <v>86</v>
      </c>
    </row>
    <row r="3" spans="1:32" ht="15" thickBot="1" x14ac:dyDescent="0.25">
      <c r="A3" s="254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/>
      <c r="W3" s="2"/>
      <c r="X3" s="4"/>
      <c r="Y3" s="22"/>
      <c r="Z3" s="10"/>
      <c r="AA3" s="2"/>
      <c r="AB3" s="4"/>
      <c r="AC3" s="22"/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/>
      <c r="S4" s="34"/>
      <c r="T4" s="35"/>
      <c r="U4" s="36"/>
      <c r="V4" s="11"/>
      <c r="W4" s="3"/>
      <c r="X4" s="5"/>
      <c r="Y4" s="23"/>
      <c r="Z4" s="11"/>
      <c r="AA4" s="3"/>
      <c r="AB4" s="5"/>
      <c r="AC4" s="23"/>
      <c r="AE4" s="1">
        <f t="shared" ref="AE4:AE35" si="0">MAX(B4,F4,J4,N4,R4,V4,Z4)</f>
        <v>20330</v>
      </c>
      <c r="AF4" s="1">
        <f t="shared" ref="AF4:AF35" si="1"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/>
      <c r="S5" s="34"/>
      <c r="T5" s="35"/>
      <c r="U5" s="36"/>
      <c r="V5" s="11"/>
      <c r="W5" s="3"/>
      <c r="X5" s="5"/>
      <c r="Y5" s="23"/>
      <c r="Z5" s="11"/>
      <c r="AA5" s="3"/>
      <c r="AB5" s="5"/>
      <c r="AC5" s="23"/>
      <c r="AE5" s="1">
        <f t="shared" si="0"/>
        <v>20300</v>
      </c>
      <c r="AF5" s="1">
        <f t="shared" si="1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/>
      <c r="S6" s="34"/>
      <c r="T6" s="35"/>
      <c r="U6" s="36"/>
      <c r="V6" s="11"/>
      <c r="W6" s="3"/>
      <c r="X6" s="5"/>
      <c r="Y6" s="23"/>
      <c r="Z6" s="11"/>
      <c r="AA6" s="3"/>
      <c r="AB6" s="5"/>
      <c r="AC6" s="23"/>
      <c r="AE6" s="1">
        <f t="shared" si="0"/>
        <v>20291</v>
      </c>
      <c r="AF6" s="1">
        <f t="shared" si="1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/>
      <c r="S7" s="34"/>
      <c r="T7" s="35"/>
      <c r="U7" s="36"/>
      <c r="V7" s="11"/>
      <c r="W7" s="3"/>
      <c r="X7" s="5"/>
      <c r="Y7" s="23"/>
      <c r="Z7" s="11"/>
      <c r="AA7" s="3"/>
      <c r="AB7" s="5"/>
      <c r="AC7" s="23"/>
      <c r="AE7" s="1">
        <f t="shared" si="0"/>
        <v>20224</v>
      </c>
      <c r="AF7" s="1">
        <f t="shared" si="1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/>
      <c r="S8" s="34"/>
      <c r="T8" s="35"/>
      <c r="U8" s="36"/>
      <c r="V8" s="11"/>
      <c r="W8" s="3"/>
      <c r="X8" s="5"/>
      <c r="Y8" s="23"/>
      <c r="Z8" s="11"/>
      <c r="AA8" s="3"/>
      <c r="AB8" s="5"/>
      <c r="AC8" s="23"/>
      <c r="AE8" s="1">
        <f t="shared" si="0"/>
        <v>20287</v>
      </c>
      <c r="AF8" s="1">
        <f t="shared" si="1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/>
      <c r="S9" s="34"/>
      <c r="T9" s="35"/>
      <c r="U9" s="36"/>
      <c r="V9" s="11"/>
      <c r="W9" s="3"/>
      <c r="X9" s="5"/>
      <c r="Y9" s="23"/>
      <c r="Z9" s="11"/>
      <c r="AA9" s="3"/>
      <c r="AB9" s="5"/>
      <c r="AC9" s="23"/>
      <c r="AE9" s="1">
        <f t="shared" si="0"/>
        <v>20199</v>
      </c>
      <c r="AF9" s="1">
        <f t="shared" si="1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/>
      <c r="S10" s="34"/>
      <c r="T10" s="35"/>
      <c r="U10" s="36"/>
      <c r="V10" s="11"/>
      <c r="W10" s="3"/>
      <c r="X10" s="5"/>
      <c r="Y10" s="23"/>
      <c r="Z10" s="11"/>
      <c r="AA10" s="3"/>
      <c r="AB10" s="5"/>
      <c r="AC10" s="23"/>
      <c r="AE10" s="1">
        <f t="shared" si="0"/>
        <v>20252</v>
      </c>
      <c r="AF10" s="1">
        <f t="shared" si="1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/>
      <c r="S11" s="34"/>
      <c r="T11" s="35"/>
      <c r="U11" s="36"/>
      <c r="V11" s="11"/>
      <c r="W11" s="3"/>
      <c r="X11" s="5"/>
      <c r="Y11" s="23"/>
      <c r="Z11" s="11"/>
      <c r="AA11" s="3"/>
      <c r="AB11" s="5"/>
      <c r="AC11" s="23"/>
      <c r="AE11" s="1">
        <f t="shared" si="0"/>
        <v>20197</v>
      </c>
      <c r="AF11" s="1">
        <f t="shared" si="1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/>
      <c r="S12" s="34"/>
      <c r="T12" s="35"/>
      <c r="U12" s="36"/>
      <c r="V12" s="11"/>
      <c r="W12" s="3"/>
      <c r="X12" s="5"/>
      <c r="Y12" s="23"/>
      <c r="Z12" s="11"/>
      <c r="AA12" s="3"/>
      <c r="AB12" s="5"/>
      <c r="AC12" s="23"/>
      <c r="AE12" s="1">
        <f t="shared" si="0"/>
        <v>20197</v>
      </c>
      <c r="AF12" s="1">
        <f t="shared" si="1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/>
      <c r="S13" s="34"/>
      <c r="T13" s="35"/>
      <c r="U13" s="36"/>
      <c r="V13" s="11"/>
      <c r="W13" s="3"/>
      <c r="X13" s="5"/>
      <c r="Y13" s="23"/>
      <c r="Z13" s="11"/>
      <c r="AA13" s="3"/>
      <c r="AB13" s="5"/>
      <c r="AC13" s="23"/>
      <c r="AE13" s="1">
        <f t="shared" si="0"/>
        <v>20275</v>
      </c>
      <c r="AF13" s="1">
        <f t="shared" si="1"/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/>
      <c r="S14" s="34"/>
      <c r="T14" s="35"/>
      <c r="U14" s="36"/>
      <c r="V14" s="11"/>
      <c r="W14" s="3"/>
      <c r="X14" s="5"/>
      <c r="Y14" s="23"/>
      <c r="Z14" s="11"/>
      <c r="AA14" s="3"/>
      <c r="AB14" s="5"/>
      <c r="AC14" s="23"/>
      <c r="AE14" s="1">
        <f t="shared" si="0"/>
        <v>20303</v>
      </c>
      <c r="AF14" s="1">
        <f t="shared" si="1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/>
      <c r="S15" s="34"/>
      <c r="T15" s="35"/>
      <c r="U15" s="36"/>
      <c r="V15" s="11"/>
      <c r="W15" s="3"/>
      <c r="X15" s="5"/>
      <c r="Y15" s="23"/>
      <c r="Z15" s="11"/>
      <c r="AA15" s="3"/>
      <c r="AB15" s="5"/>
      <c r="AC15" s="23"/>
      <c r="AE15" s="1">
        <f t="shared" si="0"/>
        <v>20346</v>
      </c>
      <c r="AF15" s="1">
        <f t="shared" si="1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/>
      <c r="S16" s="34"/>
      <c r="T16" s="35"/>
      <c r="U16" s="36"/>
      <c r="V16" s="11"/>
      <c r="W16" s="3"/>
      <c r="X16" s="5"/>
      <c r="Y16" s="23"/>
      <c r="Z16" s="11"/>
      <c r="AA16" s="3"/>
      <c r="AB16" s="5"/>
      <c r="AC16" s="23"/>
      <c r="AE16" s="1">
        <f t="shared" si="0"/>
        <v>20317</v>
      </c>
      <c r="AF16" s="1">
        <f t="shared" si="1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/>
      <c r="S17" s="34"/>
      <c r="T17" s="35"/>
      <c r="U17" s="36"/>
      <c r="V17" s="11"/>
      <c r="W17" s="3"/>
      <c r="X17" s="5"/>
      <c r="Y17" s="23"/>
      <c r="Z17" s="11"/>
      <c r="AA17" s="3"/>
      <c r="AB17" s="5"/>
      <c r="AC17" s="23"/>
      <c r="AE17" s="1">
        <f t="shared" si="0"/>
        <v>20377</v>
      </c>
      <c r="AF17" s="1">
        <f t="shared" si="1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/>
      <c r="S18" s="34"/>
      <c r="T18" s="35"/>
      <c r="U18" s="36"/>
      <c r="V18" s="11"/>
      <c r="W18" s="3"/>
      <c r="X18" s="5"/>
      <c r="Y18" s="23"/>
      <c r="Z18" s="11"/>
      <c r="AA18" s="3"/>
      <c r="AB18" s="5"/>
      <c r="AC18" s="23"/>
      <c r="AE18" s="1">
        <f t="shared" si="0"/>
        <v>20321</v>
      </c>
      <c r="AF18" s="1">
        <f t="shared" si="1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/>
      <c r="S19" s="34"/>
      <c r="T19" s="35"/>
      <c r="U19" s="36"/>
      <c r="V19" s="11"/>
      <c r="W19" s="3"/>
      <c r="X19" s="5"/>
      <c r="Y19" s="23"/>
      <c r="Z19" s="11"/>
      <c r="AA19" s="3"/>
      <c r="AB19" s="5"/>
      <c r="AC19" s="23"/>
      <c r="AE19" s="1">
        <f t="shared" si="0"/>
        <v>20293</v>
      </c>
      <c r="AF19" s="1">
        <f t="shared" si="1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/>
      <c r="S20" s="34"/>
      <c r="T20" s="35"/>
      <c r="U20" s="36"/>
      <c r="V20" s="11"/>
      <c r="W20" s="3"/>
      <c r="X20" s="5"/>
      <c r="Y20" s="23"/>
      <c r="Z20" s="11"/>
      <c r="AA20" s="3"/>
      <c r="AB20" s="5"/>
      <c r="AC20" s="23"/>
      <c r="AE20" s="1">
        <f t="shared" si="0"/>
        <v>20343</v>
      </c>
      <c r="AF20" s="1">
        <f t="shared" si="1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/>
      <c r="S21" s="34"/>
      <c r="T21" s="35"/>
      <c r="U21" s="36"/>
      <c r="V21" s="11"/>
      <c r="W21" s="3"/>
      <c r="X21" s="5"/>
      <c r="Y21" s="23"/>
      <c r="Z21" s="11"/>
      <c r="AA21" s="3"/>
      <c r="AB21" s="5"/>
      <c r="AC21" s="23"/>
      <c r="AE21" s="1">
        <f t="shared" si="0"/>
        <v>20252</v>
      </c>
      <c r="AF21" s="1">
        <f t="shared" si="1"/>
        <v>20251.3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/>
      <c r="S22" s="34"/>
      <c r="T22" s="35"/>
      <c r="U22" s="36"/>
      <c r="V22" s="11"/>
      <c r="W22" s="3"/>
      <c r="X22" s="5"/>
      <c r="Y22" s="23"/>
      <c r="Z22" s="11"/>
      <c r="AA22" s="3"/>
      <c r="AB22" s="5"/>
      <c r="AC22" s="23"/>
      <c r="AE22" s="1">
        <f t="shared" si="0"/>
        <v>20362</v>
      </c>
      <c r="AF22" s="1">
        <f t="shared" si="1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/>
      <c r="S23" s="34"/>
      <c r="T23" s="35"/>
      <c r="U23" s="36"/>
      <c r="V23" s="11"/>
      <c r="W23" s="3"/>
      <c r="X23" s="5"/>
      <c r="Y23" s="23"/>
      <c r="Z23" s="11"/>
      <c r="AA23" s="3"/>
      <c r="AB23" s="5"/>
      <c r="AC23" s="23"/>
      <c r="AE23" s="1">
        <f t="shared" si="0"/>
        <v>20295</v>
      </c>
      <c r="AF23" s="1">
        <f t="shared" si="1"/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/>
      <c r="S24" s="34"/>
      <c r="T24" s="35"/>
      <c r="U24" s="36"/>
      <c r="V24" s="11"/>
      <c r="W24" s="3"/>
      <c r="X24" s="5"/>
      <c r="Y24" s="23"/>
      <c r="Z24" s="11"/>
      <c r="AA24" s="3"/>
      <c r="AB24" s="5"/>
      <c r="AC24" s="23"/>
      <c r="AE24" s="1">
        <f t="shared" si="0"/>
        <v>20396</v>
      </c>
      <c r="AF24" s="1">
        <f t="shared" si="1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/>
      <c r="S25" s="34"/>
      <c r="T25" s="35"/>
      <c r="U25" s="36"/>
      <c r="V25" s="11"/>
      <c r="W25" s="3"/>
      <c r="X25" s="5"/>
      <c r="Y25" s="23"/>
      <c r="Z25" s="11"/>
      <c r="AA25" s="3"/>
      <c r="AB25" s="5"/>
      <c r="AC25" s="23"/>
      <c r="AE25" s="1">
        <f t="shared" si="0"/>
        <v>20305</v>
      </c>
      <c r="AF25" s="1">
        <f t="shared" si="1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/>
      <c r="S26" s="34"/>
      <c r="T26" s="35"/>
      <c r="U26" s="36"/>
      <c r="V26" s="11"/>
      <c r="W26" s="3"/>
      <c r="X26" s="5"/>
      <c r="Y26" s="23"/>
      <c r="Z26" s="11"/>
      <c r="AA26" s="3"/>
      <c r="AB26" s="5"/>
      <c r="AC26" s="23"/>
      <c r="AE26" s="1">
        <f t="shared" si="0"/>
        <v>20421</v>
      </c>
      <c r="AF26" s="1">
        <f t="shared" si="1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/>
      <c r="S27" s="34"/>
      <c r="T27" s="35"/>
      <c r="U27" s="36"/>
      <c r="V27" s="11"/>
      <c r="W27" s="3"/>
      <c r="X27" s="5"/>
      <c r="Y27" s="23"/>
      <c r="Z27" s="11"/>
      <c r="AA27" s="3"/>
      <c r="AB27" s="5"/>
      <c r="AC27" s="23"/>
      <c r="AE27" s="1">
        <f t="shared" si="0"/>
        <v>20239</v>
      </c>
      <c r="AF27" s="1">
        <f t="shared" si="1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/>
      <c r="S28" s="34"/>
      <c r="T28" s="35"/>
      <c r="U28" s="36"/>
      <c r="V28" s="11"/>
      <c r="W28" s="3"/>
      <c r="X28" s="5"/>
      <c r="Y28" s="23"/>
      <c r="Z28" s="11"/>
      <c r="AA28" s="3"/>
      <c r="AB28" s="5"/>
      <c r="AC28" s="23"/>
      <c r="AE28" s="1">
        <f t="shared" si="0"/>
        <v>20390</v>
      </c>
      <c r="AF28" s="1">
        <f t="shared" si="1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/>
      <c r="S29" s="34"/>
      <c r="T29" s="35"/>
      <c r="U29" s="36"/>
      <c r="V29" s="11"/>
      <c r="W29" s="3"/>
      <c r="X29" s="5"/>
      <c r="Y29" s="23"/>
      <c r="Z29" s="11"/>
      <c r="AA29" s="3"/>
      <c r="AB29" s="5"/>
      <c r="AC29" s="23"/>
      <c r="AE29" s="1">
        <f t="shared" si="0"/>
        <v>29877</v>
      </c>
      <c r="AF29" s="1">
        <f t="shared" si="1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/>
      <c r="S30" s="34"/>
      <c r="T30" s="35"/>
      <c r="U30" s="36"/>
      <c r="V30" s="11"/>
      <c r="W30" s="3"/>
      <c r="X30" s="5"/>
      <c r="Y30" s="23"/>
      <c r="Z30" s="11"/>
      <c r="AA30" s="3"/>
      <c r="AB30" s="5"/>
      <c r="AC30" s="23"/>
      <c r="AE30" s="1">
        <f t="shared" si="0"/>
        <v>29820</v>
      </c>
      <c r="AF30" s="1">
        <f t="shared" si="1"/>
        <v>29805.3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/>
      <c r="S31" s="34"/>
      <c r="T31" s="35"/>
      <c r="U31" s="36"/>
      <c r="V31" s="11"/>
      <c r="W31" s="3"/>
      <c r="X31" s="5"/>
      <c r="Y31" s="23"/>
      <c r="Z31" s="11"/>
      <c r="AA31" s="3"/>
      <c r="AB31" s="5"/>
      <c r="AC31" s="23"/>
      <c r="AE31" s="1">
        <f t="shared" si="0"/>
        <v>29835</v>
      </c>
      <c r="AF31" s="1">
        <f t="shared" si="1"/>
        <v>29833.4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/>
      <c r="S32" s="34"/>
      <c r="T32" s="35"/>
      <c r="U32" s="36"/>
      <c r="V32" s="11"/>
      <c r="W32" s="3"/>
      <c r="X32" s="5"/>
      <c r="Y32" s="23"/>
      <c r="Z32" s="11"/>
      <c r="AA32" s="3"/>
      <c r="AB32" s="5"/>
      <c r="AC32" s="23"/>
      <c r="AE32" s="1">
        <f t="shared" si="0"/>
        <v>29796</v>
      </c>
      <c r="AF32" s="1">
        <f t="shared" si="1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/>
      <c r="S33" s="34"/>
      <c r="T33" s="35"/>
      <c r="U33" s="36"/>
      <c r="V33" s="11"/>
      <c r="W33" s="3"/>
      <c r="X33" s="5"/>
      <c r="Y33" s="23"/>
      <c r="Z33" s="11"/>
      <c r="AA33" s="3"/>
      <c r="AB33" s="5"/>
      <c r="AC33" s="23"/>
      <c r="AE33" s="1">
        <f t="shared" si="0"/>
        <v>29945</v>
      </c>
      <c r="AF33" s="1">
        <f t="shared" si="1"/>
        <v>29944.3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/>
      <c r="S34" s="34"/>
      <c r="T34" s="35"/>
      <c r="U34" s="36"/>
      <c r="V34" s="11"/>
      <c r="W34" s="3"/>
      <c r="X34" s="5"/>
      <c r="Y34" s="23"/>
      <c r="Z34" s="11"/>
      <c r="AA34" s="3"/>
      <c r="AB34" s="5"/>
      <c r="AC34" s="23"/>
      <c r="AE34" s="1">
        <f t="shared" si="0"/>
        <v>30033</v>
      </c>
      <c r="AF34" s="1">
        <f t="shared" si="1"/>
        <v>30032.400000000001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/>
      <c r="S35" s="34"/>
      <c r="T35" s="35"/>
      <c r="U35" s="36"/>
      <c r="V35" s="11"/>
      <c r="W35" s="3"/>
      <c r="X35" s="5"/>
      <c r="Y35" s="23"/>
      <c r="Z35" s="11"/>
      <c r="AA35" s="3"/>
      <c r="AB35" s="5"/>
      <c r="AC35" s="23"/>
      <c r="AE35" s="1">
        <f t="shared" si="0"/>
        <v>30120</v>
      </c>
      <c r="AF35" s="1">
        <f t="shared" si="1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/>
      <c r="S36" s="34"/>
      <c r="T36" s="35"/>
      <c r="U36" s="36"/>
      <c r="V36" s="11"/>
      <c r="W36" s="3"/>
      <c r="X36" s="5"/>
      <c r="Y36" s="23"/>
      <c r="Z36" s="11"/>
      <c r="AA36" s="3"/>
      <c r="AB36" s="5"/>
      <c r="AC36" s="23"/>
      <c r="AE36" s="1">
        <f t="shared" ref="AE36:AE67" si="2">MAX(B36,F36,J36,N36,R36,V36,Z36)</f>
        <v>30065</v>
      </c>
      <c r="AF36" s="1">
        <f t="shared" ref="AF36:AF67" si="3">MAX(C36,G36,K36,O36,S36,W36,AA36)</f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/>
      <c r="S37" s="34"/>
      <c r="T37" s="35"/>
      <c r="U37" s="36"/>
      <c r="V37" s="11"/>
      <c r="W37" s="3"/>
      <c r="X37" s="5"/>
      <c r="Y37" s="23"/>
      <c r="Z37" s="11"/>
      <c r="AA37" s="3"/>
      <c r="AB37" s="5"/>
      <c r="AC37" s="23"/>
      <c r="AE37" s="1">
        <f t="shared" si="2"/>
        <v>30089</v>
      </c>
      <c r="AF37" s="1">
        <f t="shared" si="3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/>
      <c r="S38" s="34"/>
      <c r="T38" s="35"/>
      <c r="U38" s="36"/>
      <c r="V38" s="11"/>
      <c r="W38" s="3"/>
      <c r="X38" s="5"/>
      <c r="Y38" s="23"/>
      <c r="Z38" s="11"/>
      <c r="AA38" s="3"/>
      <c r="AB38" s="5"/>
      <c r="AC38" s="23"/>
      <c r="AE38" s="1">
        <f t="shared" si="2"/>
        <v>30068</v>
      </c>
      <c r="AF38" s="1">
        <f t="shared" si="3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/>
      <c r="S39" s="34"/>
      <c r="T39" s="35"/>
      <c r="U39" s="36"/>
      <c r="V39" s="11"/>
      <c r="W39" s="3"/>
      <c r="X39" s="5"/>
      <c r="Y39" s="23"/>
      <c r="Z39" s="11"/>
      <c r="AA39" s="3"/>
      <c r="AB39" s="5"/>
      <c r="AC39" s="23"/>
      <c r="AE39" s="1">
        <f t="shared" si="2"/>
        <v>40366</v>
      </c>
      <c r="AF39" s="1">
        <f t="shared" si="3"/>
        <v>40359.9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/>
      <c r="S40" s="34"/>
      <c r="T40" s="35"/>
      <c r="U40" s="36"/>
      <c r="V40" s="11"/>
      <c r="W40" s="3"/>
      <c r="X40" s="5"/>
      <c r="Y40" s="23"/>
      <c r="Z40" s="11"/>
      <c r="AA40" s="3"/>
      <c r="AB40" s="5"/>
      <c r="AC40" s="23"/>
      <c r="AE40" s="1">
        <f t="shared" si="2"/>
        <v>40399</v>
      </c>
      <c r="AF40" s="1">
        <f t="shared" si="3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/>
      <c r="S41" s="34"/>
      <c r="T41" s="35"/>
      <c r="U41" s="36"/>
      <c r="V41" s="11"/>
      <c r="W41" s="3"/>
      <c r="X41" s="5"/>
      <c r="Y41" s="23"/>
      <c r="Z41" s="11"/>
      <c r="AA41" s="3"/>
      <c r="AB41" s="5"/>
      <c r="AC41" s="23"/>
      <c r="AE41" s="1">
        <f t="shared" si="2"/>
        <v>40464</v>
      </c>
      <c r="AF41" s="1">
        <f t="shared" si="3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/>
      <c r="S42" s="34"/>
      <c r="T42" s="35"/>
      <c r="U42" s="36"/>
      <c r="V42" s="11"/>
      <c r="W42" s="3"/>
      <c r="X42" s="5"/>
      <c r="Y42" s="23"/>
      <c r="Z42" s="11"/>
      <c r="AA42" s="3"/>
      <c r="AB42" s="5"/>
      <c r="AC42" s="23"/>
      <c r="AE42" s="1">
        <f t="shared" si="2"/>
        <v>40463</v>
      </c>
      <c r="AF42" s="1">
        <f t="shared" si="3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/>
      <c r="S43" s="34"/>
      <c r="T43" s="35"/>
      <c r="U43" s="36"/>
      <c r="V43" s="11"/>
      <c r="W43" s="3"/>
      <c r="X43" s="5"/>
      <c r="Y43" s="23"/>
      <c r="Z43" s="11"/>
      <c r="AA43" s="3"/>
      <c r="AB43" s="5"/>
      <c r="AC43" s="23"/>
      <c r="AE43" s="1">
        <f t="shared" si="2"/>
        <v>40434</v>
      </c>
      <c r="AF43" s="1">
        <f t="shared" si="3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/>
      <c r="S44" s="34"/>
      <c r="T44" s="35"/>
      <c r="U44" s="36"/>
      <c r="V44" s="11"/>
      <c r="W44" s="3"/>
      <c r="X44" s="5"/>
      <c r="Y44" s="23"/>
      <c r="Z44" s="11"/>
      <c r="AA44" s="3"/>
      <c r="AB44" s="5"/>
      <c r="AC44" s="23"/>
      <c r="AE44" s="1">
        <f t="shared" si="2"/>
        <v>51622</v>
      </c>
      <c r="AF44" s="1">
        <f t="shared" si="3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/>
      <c r="S45" s="34"/>
      <c r="T45" s="35"/>
      <c r="U45" s="36"/>
      <c r="V45" s="11"/>
      <c r="W45" s="3"/>
      <c r="X45" s="5"/>
      <c r="Y45" s="23"/>
      <c r="Z45" s="11"/>
      <c r="AA45" s="3"/>
      <c r="AB45" s="5"/>
      <c r="AC45" s="23"/>
      <c r="AE45" s="1">
        <f t="shared" si="2"/>
        <v>100377</v>
      </c>
      <c r="AF45" s="1">
        <f t="shared" si="3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/>
      <c r="S46" s="34"/>
      <c r="T46" s="35"/>
      <c r="U46" s="36"/>
      <c r="V46" s="11"/>
      <c r="W46" s="3"/>
      <c r="X46" s="5"/>
      <c r="Y46" s="23"/>
      <c r="Z46" s="11"/>
      <c r="AA46" s="3"/>
      <c r="AB46" s="5"/>
      <c r="AC46" s="23"/>
      <c r="AE46" s="1">
        <f t="shared" si="2"/>
        <v>204495</v>
      </c>
      <c r="AF46" s="1">
        <f t="shared" si="3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/>
      <c r="S47" s="34"/>
      <c r="T47" s="35"/>
      <c r="U47" s="36"/>
      <c r="V47" s="11"/>
      <c r="W47" s="3"/>
      <c r="X47" s="5"/>
      <c r="Y47" s="23"/>
      <c r="Z47" s="11"/>
      <c r="AA47" s="3"/>
      <c r="AB47" s="5"/>
      <c r="AC47" s="23"/>
      <c r="AE47" s="1">
        <f t="shared" si="2"/>
        <v>405063</v>
      </c>
      <c r="AF47" s="1">
        <f t="shared" si="3"/>
        <v>404885.5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/>
      <c r="S48" s="34"/>
      <c r="T48" s="35"/>
      <c r="U48" s="36"/>
      <c r="V48" s="11"/>
      <c r="W48" s="3"/>
      <c r="X48" s="5"/>
      <c r="Y48" s="23"/>
      <c r="Z48" s="11"/>
      <c r="AA48" s="3"/>
      <c r="AB48" s="5"/>
      <c r="AC48" s="23"/>
      <c r="AE48" s="1">
        <f t="shared" si="2"/>
        <v>24330</v>
      </c>
      <c r="AF48" s="1">
        <f t="shared" si="3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/>
      <c r="S49" s="34"/>
      <c r="T49" s="35"/>
      <c r="U49" s="36"/>
      <c r="V49" s="11"/>
      <c r="W49" s="3"/>
      <c r="X49" s="5"/>
      <c r="Y49" s="23"/>
      <c r="Z49" s="11"/>
      <c r="AA49" s="3"/>
      <c r="AB49" s="5"/>
      <c r="AC49" s="23"/>
      <c r="AE49" s="1">
        <f t="shared" si="2"/>
        <v>66716</v>
      </c>
      <c r="AF49" s="1">
        <f t="shared" si="3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/>
      <c r="S50" s="34"/>
      <c r="T50" s="35"/>
      <c r="U50" s="36"/>
      <c r="V50" s="11"/>
      <c r="W50" s="3"/>
      <c r="X50" s="5"/>
      <c r="Y50" s="23"/>
      <c r="Z50" s="11"/>
      <c r="AA50" s="3"/>
      <c r="AB50" s="5"/>
      <c r="AC50" s="23"/>
      <c r="AE50" s="1">
        <f t="shared" si="2"/>
        <v>176783</v>
      </c>
      <c r="AF50" s="1">
        <f t="shared" si="3"/>
        <v>176509.7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/>
      <c r="S51" s="34"/>
      <c r="T51" s="35"/>
      <c r="U51" s="36"/>
      <c r="V51" s="11"/>
      <c r="W51" s="3"/>
      <c r="X51" s="5"/>
      <c r="Y51" s="23"/>
      <c r="Z51" s="11"/>
      <c r="AA51" s="3"/>
      <c r="AB51" s="5"/>
      <c r="AC51" s="23"/>
      <c r="AE51" s="1">
        <f t="shared" si="2"/>
        <v>449253</v>
      </c>
      <c r="AF51" s="1">
        <f t="shared" si="3"/>
        <v>448952.3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/>
      <c r="S52" s="34"/>
      <c r="T52" s="35"/>
      <c r="U52" s="36"/>
      <c r="V52" s="11"/>
      <c r="W52" s="3"/>
      <c r="X52" s="5"/>
      <c r="Y52" s="23"/>
      <c r="Z52" s="11"/>
      <c r="AA52" s="3"/>
      <c r="AB52" s="5"/>
      <c r="AC52" s="23"/>
      <c r="AE52" s="1">
        <f t="shared" si="2"/>
        <v>1129517</v>
      </c>
      <c r="AF52" s="1">
        <f t="shared" si="3"/>
        <v>1128183.1000000001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/>
      <c r="S53" s="34"/>
      <c r="T53" s="35"/>
      <c r="U53" s="36"/>
      <c r="V53" s="11"/>
      <c r="W53" s="3"/>
      <c r="X53" s="5"/>
      <c r="Y53" s="23"/>
      <c r="Z53" s="11"/>
      <c r="AA53" s="3"/>
      <c r="AB53" s="5"/>
      <c r="AC53" s="23"/>
      <c r="AE53" s="1">
        <f t="shared" si="2"/>
        <v>2750629</v>
      </c>
      <c r="AF53" s="1">
        <f t="shared" si="3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/>
      <c r="S54" s="34"/>
      <c r="T54" s="35"/>
      <c r="U54" s="36"/>
      <c r="V54" s="11"/>
      <c r="W54" s="3"/>
      <c r="X54" s="5"/>
      <c r="Y54" s="23"/>
      <c r="Z54" s="11"/>
      <c r="AA54" s="3"/>
      <c r="AB54" s="5"/>
      <c r="AC54" s="23"/>
      <c r="AE54" s="1">
        <f t="shared" si="2"/>
        <v>40448</v>
      </c>
      <c r="AF54" s="1">
        <f t="shared" si="3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/>
      <c r="S55" s="34"/>
      <c r="T55" s="35"/>
      <c r="U55" s="36"/>
      <c r="V55" s="11"/>
      <c r="W55" s="3"/>
      <c r="X55" s="5"/>
      <c r="Y55" s="23"/>
      <c r="Z55" s="11"/>
      <c r="AA55" s="3"/>
      <c r="AB55" s="5"/>
      <c r="AC55" s="23"/>
      <c r="AE55" s="1">
        <f t="shared" si="2"/>
        <v>40449</v>
      </c>
      <c r="AF55" s="1">
        <f t="shared" si="3"/>
        <v>40394.9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/>
      <c r="S56" s="34"/>
      <c r="T56" s="35"/>
      <c r="U56" s="36"/>
      <c r="V56" s="11"/>
      <c r="W56" s="3"/>
      <c r="X56" s="5"/>
      <c r="Y56" s="23"/>
      <c r="Z56" s="11"/>
      <c r="AA56" s="3"/>
      <c r="AB56" s="5"/>
      <c r="AC56" s="23"/>
      <c r="AE56" s="1">
        <f t="shared" si="2"/>
        <v>40443</v>
      </c>
      <c r="AF56" s="1">
        <f t="shared" si="3"/>
        <v>40399.300000000003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/>
      <c r="S57" s="34"/>
      <c r="T57" s="35"/>
      <c r="U57" s="36"/>
      <c r="V57" s="11"/>
      <c r="W57" s="3"/>
      <c r="X57" s="5"/>
      <c r="Y57" s="23"/>
      <c r="Z57" s="11"/>
      <c r="AA57" s="3"/>
      <c r="AB57" s="5"/>
      <c r="AC57" s="23"/>
      <c r="AE57" s="1">
        <f t="shared" si="2"/>
        <v>40429</v>
      </c>
      <c r="AF57" s="1">
        <f t="shared" si="3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/>
      <c r="S58" s="34"/>
      <c r="T58" s="35"/>
      <c r="U58" s="36"/>
      <c r="V58" s="11"/>
      <c r="W58" s="3"/>
      <c r="X58" s="5"/>
      <c r="Y58" s="23"/>
      <c r="Z58" s="11"/>
      <c r="AA58" s="3"/>
      <c r="AB58" s="5"/>
      <c r="AC58" s="23"/>
      <c r="AE58" s="1">
        <f t="shared" si="2"/>
        <v>40415</v>
      </c>
      <c r="AF58" s="1">
        <f t="shared" si="3"/>
        <v>40372.9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/>
      <c r="S59" s="34"/>
      <c r="T59" s="35"/>
      <c r="U59" s="36"/>
      <c r="V59" s="11"/>
      <c r="W59" s="3"/>
      <c r="X59" s="5"/>
      <c r="Y59" s="23"/>
      <c r="Z59" s="11"/>
      <c r="AA59" s="3"/>
      <c r="AB59" s="5"/>
      <c r="AC59" s="23"/>
      <c r="AE59" s="1">
        <f t="shared" si="2"/>
        <v>50064</v>
      </c>
      <c r="AF59" s="1">
        <f t="shared" si="3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/>
      <c r="S60" s="34"/>
      <c r="T60" s="35"/>
      <c r="U60" s="36"/>
      <c r="V60" s="11"/>
      <c r="W60" s="3"/>
      <c r="X60" s="5"/>
      <c r="Y60" s="23"/>
      <c r="Z60" s="11"/>
      <c r="AA60" s="3"/>
      <c r="AB60" s="5"/>
      <c r="AC60" s="23"/>
      <c r="AE60" s="1">
        <f t="shared" si="2"/>
        <v>50197</v>
      </c>
      <c r="AF60" s="1">
        <f t="shared" si="3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/>
      <c r="S61" s="34"/>
      <c r="T61" s="35"/>
      <c r="U61" s="36"/>
      <c r="V61" s="11"/>
      <c r="W61" s="3"/>
      <c r="X61" s="5"/>
      <c r="Y61" s="23"/>
      <c r="Z61" s="11"/>
      <c r="AA61" s="3"/>
      <c r="AB61" s="5"/>
      <c r="AC61" s="23"/>
      <c r="AE61" s="1">
        <f t="shared" si="2"/>
        <v>50203</v>
      </c>
      <c r="AF61" s="1">
        <f t="shared" si="3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/>
      <c r="S62" s="34"/>
      <c r="T62" s="35"/>
      <c r="U62" s="36"/>
      <c r="V62" s="11"/>
      <c r="W62" s="3"/>
      <c r="X62" s="5"/>
      <c r="Y62" s="23"/>
      <c r="Z62" s="11"/>
      <c r="AA62" s="3"/>
      <c r="AB62" s="5"/>
      <c r="AC62" s="23"/>
      <c r="AE62" s="1">
        <f t="shared" si="2"/>
        <v>50137</v>
      </c>
      <c r="AF62" s="1">
        <f t="shared" si="3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/>
      <c r="S63" s="34"/>
      <c r="T63" s="35"/>
      <c r="U63" s="36"/>
      <c r="V63" s="11"/>
      <c r="W63" s="3"/>
      <c r="X63" s="5"/>
      <c r="Y63" s="23"/>
      <c r="Z63" s="11"/>
      <c r="AA63" s="3"/>
      <c r="AB63" s="5"/>
      <c r="AC63" s="23"/>
      <c r="AE63" s="1">
        <f t="shared" si="2"/>
        <v>50197</v>
      </c>
      <c r="AF63" s="1">
        <f t="shared" si="3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/>
      <c r="S64" s="34"/>
      <c r="T64" s="35"/>
      <c r="U64" s="36"/>
      <c r="V64" s="11"/>
      <c r="W64" s="3"/>
      <c r="X64" s="5"/>
      <c r="Y64" s="23"/>
      <c r="Z64" s="11"/>
      <c r="AA64" s="3"/>
      <c r="AB64" s="5"/>
      <c r="AC64" s="23"/>
      <c r="AE64" s="1">
        <f t="shared" si="2"/>
        <v>50654</v>
      </c>
      <c r="AF64" s="1">
        <f t="shared" si="3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/>
      <c r="S65" s="34"/>
      <c r="T65" s="35"/>
      <c r="U65" s="36"/>
      <c r="V65" s="11"/>
      <c r="W65" s="3"/>
      <c r="X65" s="5"/>
      <c r="Y65" s="23"/>
      <c r="Z65" s="11"/>
      <c r="AA65" s="3"/>
      <c r="AB65" s="5"/>
      <c r="AC65" s="23"/>
      <c r="AE65" s="1">
        <f t="shared" si="2"/>
        <v>50714</v>
      </c>
      <c r="AF65" s="1">
        <f t="shared" si="3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/>
      <c r="S66" s="34"/>
      <c r="T66" s="35"/>
      <c r="U66" s="36"/>
      <c r="V66" s="11"/>
      <c r="W66" s="3"/>
      <c r="X66" s="5"/>
      <c r="Y66" s="23"/>
      <c r="Z66" s="11"/>
      <c r="AA66" s="3"/>
      <c r="AB66" s="5"/>
      <c r="AC66" s="23"/>
      <c r="AE66" s="1">
        <f t="shared" si="2"/>
        <v>50654</v>
      </c>
      <c r="AF66" s="1">
        <f t="shared" si="3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/>
      <c r="S67" s="34"/>
      <c r="T67" s="35"/>
      <c r="U67" s="36"/>
      <c r="V67" s="11"/>
      <c r="W67" s="3"/>
      <c r="X67" s="5"/>
      <c r="Y67" s="23"/>
      <c r="Z67" s="11"/>
      <c r="AA67" s="3"/>
      <c r="AB67" s="5"/>
      <c r="AC67" s="23"/>
      <c r="AE67" s="1">
        <f t="shared" si="2"/>
        <v>50682</v>
      </c>
      <c r="AF67" s="1">
        <f t="shared" si="3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/>
      <c r="S68" s="34"/>
      <c r="T68" s="35"/>
      <c r="U68" s="36"/>
      <c r="V68" s="11"/>
      <c r="W68" s="3"/>
      <c r="X68" s="5"/>
      <c r="Y68" s="23"/>
      <c r="Z68" s="11"/>
      <c r="AA68" s="3"/>
      <c r="AB68" s="5"/>
      <c r="AC68" s="23"/>
      <c r="AE68" s="1">
        <f t="shared" ref="AE68:AE78" si="4">MAX(B68,F68,J68,N68,R68,V68,Z68)</f>
        <v>50665</v>
      </c>
      <c r="AF68" s="1">
        <f t="shared" ref="AF68:AF78" si="5">MAX(C68,G68,K68,O68,S68,W68,AA68)</f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/>
      <c r="S69" s="34"/>
      <c r="T69" s="35"/>
      <c r="U69" s="36"/>
      <c r="V69" s="11"/>
      <c r="W69" s="3"/>
      <c r="X69" s="5"/>
      <c r="Y69" s="23"/>
      <c r="Z69" s="11"/>
      <c r="AA69" s="3"/>
      <c r="AB69" s="5"/>
      <c r="AC69" s="23"/>
      <c r="AE69" s="1">
        <f t="shared" si="4"/>
        <v>98343</v>
      </c>
      <c r="AF69" s="1">
        <f t="shared" si="5"/>
        <v>98274.8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/>
      <c r="S70" s="34"/>
      <c r="T70" s="35"/>
      <c r="U70" s="36"/>
      <c r="V70" s="11"/>
      <c r="W70" s="3"/>
      <c r="X70" s="5"/>
      <c r="Y70" s="23"/>
      <c r="Z70" s="11"/>
      <c r="AA70" s="3"/>
      <c r="AB70" s="5"/>
      <c r="AC70" s="23"/>
      <c r="AE70" s="1">
        <f t="shared" si="4"/>
        <v>98331</v>
      </c>
      <c r="AF70" s="1">
        <f t="shared" si="5"/>
        <v>98295.3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/>
      <c r="S71" s="34"/>
      <c r="T71" s="35"/>
      <c r="U71" s="36"/>
      <c r="V71" s="11"/>
      <c r="W71" s="3"/>
      <c r="X71" s="5"/>
      <c r="Y71" s="23"/>
      <c r="Z71" s="11"/>
      <c r="AA71" s="3"/>
      <c r="AB71" s="5"/>
      <c r="AC71" s="23"/>
      <c r="AE71" s="1">
        <f t="shared" si="4"/>
        <v>98395</v>
      </c>
      <c r="AF71" s="1">
        <f t="shared" si="5"/>
        <v>98332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/>
      <c r="S72" s="34"/>
      <c r="T72" s="35"/>
      <c r="U72" s="36"/>
      <c r="V72" s="11"/>
      <c r="W72" s="3"/>
      <c r="X72" s="5"/>
      <c r="Y72" s="23"/>
      <c r="Z72" s="11"/>
      <c r="AA72" s="3"/>
      <c r="AB72" s="5"/>
      <c r="AC72" s="23"/>
      <c r="AE72" s="1">
        <f t="shared" si="4"/>
        <v>98406</v>
      </c>
      <c r="AF72" s="1">
        <f t="shared" si="5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/>
      <c r="S73" s="34"/>
      <c r="T73" s="35"/>
      <c r="U73" s="36"/>
      <c r="V73" s="11"/>
      <c r="W73" s="3"/>
      <c r="X73" s="5"/>
      <c r="Y73" s="23"/>
      <c r="Z73" s="11"/>
      <c r="AA73" s="3"/>
      <c r="AB73" s="5"/>
      <c r="AC73" s="23"/>
      <c r="AE73" s="1">
        <f t="shared" si="4"/>
        <v>98406</v>
      </c>
      <c r="AF73" s="1">
        <f t="shared" si="5"/>
        <v>98321.5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/>
      <c r="S74" s="34"/>
      <c r="T74" s="35"/>
      <c r="U74" s="36"/>
      <c r="V74" s="11"/>
      <c r="W74" s="3"/>
      <c r="X74" s="5"/>
      <c r="Y74" s="23"/>
      <c r="Z74" s="11"/>
      <c r="AA74" s="3"/>
      <c r="AB74" s="5"/>
      <c r="AC74" s="23"/>
      <c r="AE74" s="1">
        <f t="shared" si="4"/>
        <v>98548</v>
      </c>
      <c r="AF74" s="1">
        <f t="shared" si="5"/>
        <v>98459.9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/>
      <c r="S75" s="34"/>
      <c r="T75" s="35"/>
      <c r="U75" s="36"/>
      <c r="V75" s="11"/>
      <c r="W75" s="3"/>
      <c r="X75" s="5"/>
      <c r="Y75" s="23"/>
      <c r="Z75" s="11"/>
      <c r="AA75" s="3"/>
      <c r="AB75" s="5"/>
      <c r="AC75" s="23"/>
      <c r="AE75" s="1">
        <f t="shared" si="4"/>
        <v>98533</v>
      </c>
      <c r="AF75" s="1">
        <f t="shared" si="5"/>
        <v>98443.1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/>
      <c r="S76" s="34"/>
      <c r="T76" s="35"/>
      <c r="U76" s="36"/>
      <c r="V76" s="11"/>
      <c r="W76" s="3"/>
      <c r="X76" s="5"/>
      <c r="Y76" s="23"/>
      <c r="Z76" s="11"/>
      <c r="AA76" s="3"/>
      <c r="AB76" s="5"/>
      <c r="AC76" s="23"/>
      <c r="AE76" s="1">
        <f t="shared" si="4"/>
        <v>98524</v>
      </c>
      <c r="AF76" s="1">
        <f t="shared" si="5"/>
        <v>98439.5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/>
      <c r="S77" s="34"/>
      <c r="T77" s="35"/>
      <c r="U77" s="36"/>
      <c r="V77" s="11"/>
      <c r="W77" s="3"/>
      <c r="X77" s="5"/>
      <c r="Y77" s="23"/>
      <c r="Z77" s="11"/>
      <c r="AA77" s="3"/>
      <c r="AB77" s="5"/>
      <c r="AC77" s="23"/>
      <c r="AE77" s="1">
        <f t="shared" si="4"/>
        <v>98525</v>
      </c>
      <c r="AF77" s="1">
        <f t="shared" si="5"/>
        <v>98445.3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/>
      <c r="S78" s="38"/>
      <c r="T78" s="39"/>
      <c r="U78" s="40"/>
      <c r="V78" s="12"/>
      <c r="W78" s="6"/>
      <c r="X78" s="7"/>
      <c r="Y78" s="24"/>
      <c r="Z78" s="12"/>
      <c r="AA78" s="6"/>
      <c r="AB78" s="7"/>
      <c r="AC78" s="24"/>
      <c r="AE78" s="1">
        <f t="shared" si="4"/>
        <v>98563</v>
      </c>
      <c r="AF78" s="1">
        <f t="shared" si="5"/>
        <v>98435.3</v>
      </c>
    </row>
    <row r="79" spans="1:32" ht="15" x14ac:dyDescent="0.25">
      <c r="A79" s="8" t="s">
        <v>80</v>
      </c>
      <c r="B79" s="13" t="e">
        <f>AVERAGE(B4:B78)</f>
        <v>#DIV/0!</v>
      </c>
      <c r="C79" s="8" t="e">
        <f>AVERAGE(C4:C78)</f>
        <v>#DIV/0!</v>
      </c>
      <c r="D79" s="19" t="e">
        <f>AVERAGE(D4:D78)</f>
        <v>#DIV/0!</v>
      </c>
      <c r="E79" s="25" t="e">
        <f>AVERAGE(E4:E78)</f>
        <v>#DIV/0!</v>
      </c>
      <c r="F79" s="13" t="e">
        <f t="shared" ref="F79:U79" si="6">AVERAGE(F4:F78)</f>
        <v>#DIV/0!</v>
      </c>
      <c r="G79" s="8" t="e">
        <f t="shared" si="6"/>
        <v>#DIV/0!</v>
      </c>
      <c r="H79" s="8" t="e">
        <f t="shared" si="6"/>
        <v>#DIV/0!</v>
      </c>
      <c r="I79" s="27" t="e">
        <f t="shared" si="6"/>
        <v>#DIV/0!</v>
      </c>
      <c r="J79" s="13" t="e">
        <f t="shared" si="6"/>
        <v>#DIV/0!</v>
      </c>
      <c r="K79" s="8" t="e">
        <f t="shared" si="6"/>
        <v>#DIV/0!</v>
      </c>
      <c r="L79" s="8" t="e">
        <f t="shared" si="6"/>
        <v>#DIV/0!</v>
      </c>
      <c r="M79" s="27" t="e">
        <f t="shared" si="6"/>
        <v>#DIV/0!</v>
      </c>
      <c r="N79" s="13">
        <f t="shared" si="6"/>
        <v>107453.28</v>
      </c>
      <c r="O79" s="8">
        <f t="shared" si="6"/>
        <v>107368.72266666665</v>
      </c>
      <c r="P79" s="8">
        <f t="shared" si="6"/>
        <v>47.115791179503489</v>
      </c>
      <c r="Q79" s="27">
        <f t="shared" si="6"/>
        <v>209.828992228</v>
      </c>
      <c r="R79" s="13" t="e">
        <f t="shared" si="6"/>
        <v>#DIV/0!</v>
      </c>
      <c r="S79" s="8" t="e">
        <f t="shared" si="6"/>
        <v>#DIV/0!</v>
      </c>
      <c r="T79" s="8" t="e">
        <f t="shared" si="6"/>
        <v>#DIV/0!</v>
      </c>
      <c r="U79" s="27" t="e">
        <f t="shared" si="6"/>
        <v>#DIV/0!</v>
      </c>
      <c r="V79" s="13"/>
      <c r="W79" s="8"/>
      <c r="X79" s="8"/>
      <c r="Y79" s="27"/>
      <c r="Z79" s="13"/>
      <c r="AA79" s="8"/>
      <c r="AB79" s="8"/>
      <c r="AC79" s="27"/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/>
      <c r="Z80" s="11"/>
      <c r="AA80" s="3"/>
      <c r="AB80" s="5"/>
      <c r="AC80" s="23"/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/>
      <c r="Z81" s="11"/>
      <c r="AA81" s="3"/>
      <c r="AB81" s="5"/>
      <c r="AC81" s="23"/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75</v>
      </c>
      <c r="O86" s="49">
        <f>COUNTIF(O87:O161,"=0")</f>
        <v>75</v>
      </c>
      <c r="P86" s="51"/>
      <c r="Q86" s="52"/>
      <c r="R86" s="50">
        <f>COUNTIF(R87:R161,"=0")</f>
        <v>0</v>
      </c>
      <c r="S86" s="49">
        <f>COUNTIF(S87:S161,"=0")</f>
        <v>0</v>
      </c>
      <c r="T86" s="51"/>
      <c r="U86" s="52"/>
      <c r="V86" s="50"/>
      <c r="W86" s="49"/>
      <c r="X86" s="51"/>
      <c r="Y86" s="52"/>
      <c r="Z86" s="50"/>
      <c r="AA86" s="49"/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-20330</v>
      </c>
      <c r="S87" s="1">
        <f>S4-AF4</f>
        <v>-20330</v>
      </c>
      <c r="T87" s="20"/>
      <c r="X87" s="20"/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-20275</v>
      </c>
      <c r="S88" s="1">
        <f>S13-AF13</f>
        <v>-20275</v>
      </c>
    </row>
    <row r="89" spans="1:33" hidden="1" x14ac:dyDescent="0.2">
      <c r="A89" s="1" t="str">
        <f t="shared" ref="A89:A96" si="7">A5</f>
        <v>'scp42'</v>
      </c>
      <c r="B89" s="14">
        <f t="shared" ref="B89:C96" si="8">B5-AE5</f>
        <v>-20300</v>
      </c>
      <c r="C89" s="1">
        <f t="shared" si="8"/>
        <v>-20300</v>
      </c>
      <c r="F89" s="14">
        <f t="shared" ref="F89:G96" si="9">F5-AE5</f>
        <v>-20300</v>
      </c>
      <c r="G89" s="1">
        <f t="shared" si="9"/>
        <v>-20300</v>
      </c>
      <c r="J89" s="14">
        <f t="shared" ref="J89:K96" si="10">J5-AE5</f>
        <v>-20300</v>
      </c>
      <c r="K89" s="1">
        <f t="shared" si="10"/>
        <v>-20300</v>
      </c>
      <c r="N89" s="14">
        <f t="shared" ref="N89:O96" si="11">N5-AE5</f>
        <v>0</v>
      </c>
      <c r="O89" s="1">
        <f t="shared" si="11"/>
        <v>0</v>
      </c>
      <c r="R89" s="14">
        <f t="shared" ref="R89:S96" si="12">R5-AE5</f>
        <v>-20300</v>
      </c>
      <c r="S89" s="1">
        <f t="shared" si="12"/>
        <v>-20300</v>
      </c>
    </row>
    <row r="90" spans="1:33" hidden="1" x14ac:dyDescent="0.2">
      <c r="A90" s="1" t="str">
        <f t="shared" si="7"/>
        <v>'scp43'</v>
      </c>
      <c r="B90" s="14">
        <f t="shared" si="8"/>
        <v>-20291</v>
      </c>
      <c r="C90" s="1">
        <f t="shared" si="8"/>
        <v>-20291</v>
      </c>
      <c r="F90" s="14">
        <f t="shared" si="9"/>
        <v>-20291</v>
      </c>
      <c r="G90" s="1">
        <f t="shared" si="9"/>
        <v>-20291</v>
      </c>
      <c r="J90" s="14">
        <f t="shared" si="10"/>
        <v>-20291</v>
      </c>
      <c r="K90" s="1">
        <f t="shared" si="10"/>
        <v>-20291</v>
      </c>
      <c r="N90" s="14">
        <f t="shared" si="11"/>
        <v>0</v>
      </c>
      <c r="O90" s="1">
        <f t="shared" si="11"/>
        <v>0</v>
      </c>
      <c r="R90" s="14">
        <f t="shared" si="12"/>
        <v>-20291</v>
      </c>
      <c r="S90" s="1">
        <f t="shared" si="12"/>
        <v>-20291</v>
      </c>
    </row>
    <row r="91" spans="1:33" hidden="1" x14ac:dyDescent="0.2">
      <c r="A91" s="1" t="str">
        <f t="shared" si="7"/>
        <v>'scp44'</v>
      </c>
      <c r="B91" s="14">
        <f t="shared" si="8"/>
        <v>-20224</v>
      </c>
      <c r="C91" s="1">
        <f t="shared" si="8"/>
        <v>-20224</v>
      </c>
      <c r="F91" s="14">
        <f t="shared" si="9"/>
        <v>-20224</v>
      </c>
      <c r="G91" s="1">
        <f t="shared" si="9"/>
        <v>-20224</v>
      </c>
      <c r="J91" s="14">
        <f t="shared" si="10"/>
        <v>-20224</v>
      </c>
      <c r="K91" s="1">
        <f t="shared" si="10"/>
        <v>-20224</v>
      </c>
      <c r="N91" s="14">
        <f t="shared" si="11"/>
        <v>0</v>
      </c>
      <c r="O91" s="1">
        <f t="shared" si="11"/>
        <v>0</v>
      </c>
      <c r="R91" s="14">
        <f t="shared" si="12"/>
        <v>-20224</v>
      </c>
      <c r="S91" s="1">
        <f t="shared" si="12"/>
        <v>-20224</v>
      </c>
    </row>
    <row r="92" spans="1:33" hidden="1" x14ac:dyDescent="0.2">
      <c r="A92" s="1" t="str">
        <f t="shared" si="7"/>
        <v>'scp45'</v>
      </c>
      <c r="B92" s="14">
        <f t="shared" si="8"/>
        <v>-20287</v>
      </c>
      <c r="C92" s="1">
        <f t="shared" si="8"/>
        <v>-20287</v>
      </c>
      <c r="F92" s="14">
        <f t="shared" si="9"/>
        <v>-20287</v>
      </c>
      <c r="G92" s="1">
        <f t="shared" si="9"/>
        <v>-20287</v>
      </c>
      <c r="J92" s="14">
        <f t="shared" si="10"/>
        <v>-20287</v>
      </c>
      <c r="K92" s="1">
        <f t="shared" si="10"/>
        <v>-20287</v>
      </c>
      <c r="N92" s="14">
        <f t="shared" si="11"/>
        <v>0</v>
      </c>
      <c r="O92" s="1">
        <f t="shared" si="11"/>
        <v>0</v>
      </c>
      <c r="R92" s="14">
        <f t="shared" si="12"/>
        <v>-20287</v>
      </c>
      <c r="S92" s="1">
        <f t="shared" si="12"/>
        <v>-20287</v>
      </c>
    </row>
    <row r="93" spans="1:33" hidden="1" x14ac:dyDescent="0.2">
      <c r="A93" s="1" t="str">
        <f t="shared" si="7"/>
        <v>'scp46'</v>
      </c>
      <c r="B93" s="14">
        <f t="shared" si="8"/>
        <v>-20199</v>
      </c>
      <c r="C93" s="1">
        <f t="shared" si="8"/>
        <v>-20195.099999999999</v>
      </c>
      <c r="F93" s="14">
        <f t="shared" si="9"/>
        <v>-20199</v>
      </c>
      <c r="G93" s="1">
        <f t="shared" si="9"/>
        <v>-20195.099999999999</v>
      </c>
      <c r="J93" s="14">
        <f t="shared" si="10"/>
        <v>-20199</v>
      </c>
      <c r="K93" s="1">
        <f t="shared" si="10"/>
        <v>-20195.099999999999</v>
      </c>
      <c r="N93" s="14">
        <f t="shared" si="11"/>
        <v>0</v>
      </c>
      <c r="O93" s="1">
        <f t="shared" si="11"/>
        <v>0</v>
      </c>
      <c r="R93" s="14">
        <f t="shared" si="12"/>
        <v>-20199</v>
      </c>
      <c r="S93" s="1">
        <f t="shared" si="12"/>
        <v>-20195.099999999999</v>
      </c>
    </row>
    <row r="94" spans="1:33" hidden="1" x14ac:dyDescent="0.2">
      <c r="A94" s="1" t="str">
        <f t="shared" si="7"/>
        <v>'scp47'</v>
      </c>
      <c r="B94" s="14">
        <f t="shared" si="8"/>
        <v>-20252</v>
      </c>
      <c r="C94" s="1">
        <f t="shared" si="8"/>
        <v>-20252</v>
      </c>
      <c r="F94" s="14">
        <f t="shared" si="9"/>
        <v>-20252</v>
      </c>
      <c r="G94" s="1">
        <f t="shared" si="9"/>
        <v>-20252</v>
      </c>
      <c r="J94" s="14">
        <f t="shared" si="10"/>
        <v>-20252</v>
      </c>
      <c r="K94" s="1">
        <f t="shared" si="10"/>
        <v>-20252</v>
      </c>
      <c r="N94" s="14">
        <f t="shared" si="11"/>
        <v>0</v>
      </c>
      <c r="O94" s="1">
        <f t="shared" si="11"/>
        <v>0</v>
      </c>
      <c r="R94" s="14">
        <f t="shared" si="12"/>
        <v>-20252</v>
      </c>
      <c r="S94" s="1">
        <f t="shared" si="12"/>
        <v>-20252</v>
      </c>
    </row>
    <row r="95" spans="1:33" hidden="1" x14ac:dyDescent="0.2">
      <c r="A95" s="1" t="str">
        <f t="shared" si="7"/>
        <v>'scp48'</v>
      </c>
      <c r="B95" s="14">
        <f t="shared" si="8"/>
        <v>-20197</v>
      </c>
      <c r="C95" s="1">
        <f t="shared" si="8"/>
        <v>-20197</v>
      </c>
      <c r="F95" s="14">
        <f t="shared" si="9"/>
        <v>-20197</v>
      </c>
      <c r="G95" s="1">
        <f t="shared" si="9"/>
        <v>-20197</v>
      </c>
      <c r="J95" s="14">
        <f t="shared" si="10"/>
        <v>-20197</v>
      </c>
      <c r="K95" s="1">
        <f t="shared" si="10"/>
        <v>-20197</v>
      </c>
      <c r="N95" s="14">
        <f t="shared" si="11"/>
        <v>0</v>
      </c>
      <c r="O95" s="1">
        <f t="shared" si="11"/>
        <v>0</v>
      </c>
      <c r="R95" s="14">
        <f t="shared" si="12"/>
        <v>-20197</v>
      </c>
      <c r="S95" s="1">
        <f t="shared" si="12"/>
        <v>-20197</v>
      </c>
    </row>
    <row r="96" spans="1:33" hidden="1" x14ac:dyDescent="0.2">
      <c r="A96" s="1" t="str">
        <f t="shared" si="7"/>
        <v>'scp49'</v>
      </c>
      <c r="B96" s="14">
        <f t="shared" si="8"/>
        <v>-20197</v>
      </c>
      <c r="C96" s="1">
        <f t="shared" si="8"/>
        <v>-20197</v>
      </c>
      <c r="F96" s="14">
        <f t="shared" si="9"/>
        <v>-20197</v>
      </c>
      <c r="G96" s="1">
        <f t="shared" si="9"/>
        <v>-20197</v>
      </c>
      <c r="J96" s="14">
        <f t="shared" si="10"/>
        <v>-20197</v>
      </c>
      <c r="K96" s="1">
        <f t="shared" si="10"/>
        <v>-20197</v>
      </c>
      <c r="N96" s="14">
        <f t="shared" si="11"/>
        <v>0</v>
      </c>
      <c r="O96" s="1">
        <f t="shared" si="11"/>
        <v>0</v>
      </c>
      <c r="R96" s="14">
        <f t="shared" si="12"/>
        <v>-20197</v>
      </c>
      <c r="S96" s="1">
        <f t="shared" si="12"/>
        <v>-20197</v>
      </c>
    </row>
    <row r="97" spans="1:19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-20303</v>
      </c>
      <c r="S97" s="1">
        <f>S14-AF14</f>
        <v>-20302.2</v>
      </c>
    </row>
    <row r="98" spans="1:19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-20295</v>
      </c>
      <c r="S98" s="1">
        <f>S23-AF23</f>
        <v>-20295</v>
      </c>
    </row>
    <row r="99" spans="1:19" hidden="1" x14ac:dyDescent="0.2">
      <c r="A99" s="1" t="str">
        <f t="shared" ref="A99:A106" si="13">A15</f>
        <v>'scp52'</v>
      </c>
      <c r="B99" s="14">
        <f t="shared" ref="B99:C106" si="14">B15-AE15</f>
        <v>-20346</v>
      </c>
      <c r="C99" s="1">
        <f t="shared" si="14"/>
        <v>-20342.8</v>
      </c>
      <c r="F99" s="14">
        <f t="shared" ref="F99:G106" si="15">F15-AE15</f>
        <v>-20346</v>
      </c>
      <c r="G99" s="1">
        <f t="shared" si="15"/>
        <v>-20342.8</v>
      </c>
      <c r="J99" s="14">
        <f t="shared" ref="J99:K106" si="16">J15-AE15</f>
        <v>-20346</v>
      </c>
      <c r="K99" s="1">
        <f t="shared" si="16"/>
        <v>-20342.8</v>
      </c>
      <c r="N99" s="14">
        <f t="shared" ref="N99:O106" si="17">N15-AE15</f>
        <v>0</v>
      </c>
      <c r="O99" s="1">
        <f t="shared" si="17"/>
        <v>0</v>
      </c>
      <c r="R99" s="14">
        <f t="shared" ref="R99:S106" si="18">R15-AE15</f>
        <v>-20346</v>
      </c>
      <c r="S99" s="1">
        <f t="shared" si="18"/>
        <v>-20342.8</v>
      </c>
    </row>
    <row r="100" spans="1:19" hidden="1" x14ac:dyDescent="0.2">
      <c r="A100" s="1" t="str">
        <f t="shared" si="13"/>
        <v>'scp53'</v>
      </c>
      <c r="B100" s="14">
        <f t="shared" si="14"/>
        <v>-20317</v>
      </c>
      <c r="C100" s="1">
        <f t="shared" si="14"/>
        <v>-20317</v>
      </c>
      <c r="F100" s="14">
        <f t="shared" si="15"/>
        <v>-20317</v>
      </c>
      <c r="G100" s="1">
        <f t="shared" si="15"/>
        <v>-20317</v>
      </c>
      <c r="J100" s="14">
        <f t="shared" si="16"/>
        <v>-20317</v>
      </c>
      <c r="K100" s="1">
        <f t="shared" si="16"/>
        <v>-20317</v>
      </c>
      <c r="N100" s="14">
        <f t="shared" si="17"/>
        <v>0</v>
      </c>
      <c r="O100" s="1">
        <f t="shared" si="17"/>
        <v>0</v>
      </c>
      <c r="R100" s="14">
        <f t="shared" si="18"/>
        <v>-20317</v>
      </c>
      <c r="S100" s="1">
        <f t="shared" si="18"/>
        <v>-20317</v>
      </c>
    </row>
    <row r="101" spans="1:19" hidden="1" x14ac:dyDescent="0.2">
      <c r="A101" s="1" t="str">
        <f t="shared" si="13"/>
        <v>'scp54'</v>
      </c>
      <c r="B101" s="14">
        <f t="shared" si="14"/>
        <v>-20377</v>
      </c>
      <c r="C101" s="1">
        <f t="shared" si="14"/>
        <v>-20377</v>
      </c>
      <c r="F101" s="14">
        <f t="shared" si="15"/>
        <v>-20377</v>
      </c>
      <c r="G101" s="1">
        <f t="shared" si="15"/>
        <v>-20377</v>
      </c>
      <c r="J101" s="14">
        <f t="shared" si="16"/>
        <v>-20377</v>
      </c>
      <c r="K101" s="1">
        <f t="shared" si="16"/>
        <v>-20377</v>
      </c>
      <c r="N101" s="14">
        <f t="shared" si="17"/>
        <v>0</v>
      </c>
      <c r="O101" s="1">
        <f t="shared" si="17"/>
        <v>0</v>
      </c>
      <c r="R101" s="14">
        <f t="shared" si="18"/>
        <v>-20377</v>
      </c>
      <c r="S101" s="1">
        <f t="shared" si="18"/>
        <v>-20377</v>
      </c>
    </row>
    <row r="102" spans="1:19" hidden="1" x14ac:dyDescent="0.2">
      <c r="A102" s="1" t="str">
        <f t="shared" si="13"/>
        <v>'scp55'</v>
      </c>
      <c r="B102" s="14">
        <f t="shared" si="14"/>
        <v>-20321</v>
      </c>
      <c r="C102" s="1">
        <f t="shared" si="14"/>
        <v>-20321</v>
      </c>
      <c r="F102" s="14">
        <f t="shared" si="15"/>
        <v>-20321</v>
      </c>
      <c r="G102" s="1">
        <f t="shared" si="15"/>
        <v>-20321</v>
      </c>
      <c r="J102" s="14">
        <f t="shared" si="16"/>
        <v>-20321</v>
      </c>
      <c r="K102" s="1">
        <f t="shared" si="16"/>
        <v>-20321</v>
      </c>
      <c r="N102" s="14">
        <f t="shared" si="17"/>
        <v>0</v>
      </c>
      <c r="O102" s="1">
        <f t="shared" si="17"/>
        <v>0</v>
      </c>
      <c r="R102" s="14">
        <f t="shared" si="18"/>
        <v>-20321</v>
      </c>
      <c r="S102" s="1">
        <f t="shared" si="18"/>
        <v>-20321</v>
      </c>
    </row>
    <row r="103" spans="1:19" hidden="1" x14ac:dyDescent="0.2">
      <c r="A103" s="1" t="str">
        <f t="shared" si="13"/>
        <v>'scp56'</v>
      </c>
      <c r="B103" s="14">
        <f t="shared" si="14"/>
        <v>-20293</v>
      </c>
      <c r="C103" s="1">
        <f t="shared" si="14"/>
        <v>-20293</v>
      </c>
      <c r="F103" s="14">
        <f t="shared" si="15"/>
        <v>-20293</v>
      </c>
      <c r="G103" s="1">
        <f t="shared" si="15"/>
        <v>-20293</v>
      </c>
      <c r="J103" s="14">
        <f t="shared" si="16"/>
        <v>-20293</v>
      </c>
      <c r="K103" s="1">
        <f t="shared" si="16"/>
        <v>-20293</v>
      </c>
      <c r="N103" s="14">
        <f t="shared" si="17"/>
        <v>0</v>
      </c>
      <c r="O103" s="1">
        <f t="shared" si="17"/>
        <v>0</v>
      </c>
      <c r="R103" s="14">
        <f t="shared" si="18"/>
        <v>-20293</v>
      </c>
      <c r="S103" s="1">
        <f t="shared" si="18"/>
        <v>-20293</v>
      </c>
    </row>
    <row r="104" spans="1:19" hidden="1" x14ac:dyDescent="0.2">
      <c r="A104" s="1" t="str">
        <f t="shared" si="13"/>
        <v>'scp57'</v>
      </c>
      <c r="B104" s="14">
        <f t="shared" si="14"/>
        <v>-20343</v>
      </c>
      <c r="C104" s="1">
        <f t="shared" si="14"/>
        <v>-20332.2</v>
      </c>
      <c r="F104" s="14">
        <f t="shared" si="15"/>
        <v>-20343</v>
      </c>
      <c r="G104" s="1">
        <f t="shared" si="15"/>
        <v>-20332.2</v>
      </c>
      <c r="J104" s="14">
        <f t="shared" si="16"/>
        <v>-20343</v>
      </c>
      <c r="K104" s="1">
        <f t="shared" si="16"/>
        <v>-20332.2</v>
      </c>
      <c r="N104" s="14">
        <f t="shared" si="17"/>
        <v>0</v>
      </c>
      <c r="O104" s="1">
        <f t="shared" si="17"/>
        <v>0</v>
      </c>
      <c r="R104" s="14">
        <f t="shared" si="18"/>
        <v>-20343</v>
      </c>
      <c r="S104" s="1">
        <f t="shared" si="18"/>
        <v>-20332.2</v>
      </c>
    </row>
    <row r="105" spans="1:19" hidden="1" x14ac:dyDescent="0.2">
      <c r="A105" s="1" t="str">
        <f t="shared" si="13"/>
        <v>'scp58'</v>
      </c>
      <c r="B105" s="14">
        <f t="shared" si="14"/>
        <v>-20252</v>
      </c>
      <c r="C105" s="1">
        <f t="shared" si="14"/>
        <v>-20251.3</v>
      </c>
      <c r="F105" s="14">
        <f t="shared" si="15"/>
        <v>-20252</v>
      </c>
      <c r="G105" s="1">
        <f t="shared" si="15"/>
        <v>-20251.3</v>
      </c>
      <c r="J105" s="14">
        <f t="shared" si="16"/>
        <v>-20252</v>
      </c>
      <c r="K105" s="1">
        <f t="shared" si="16"/>
        <v>-20251.3</v>
      </c>
      <c r="N105" s="14">
        <f t="shared" si="17"/>
        <v>0</v>
      </c>
      <c r="O105" s="1">
        <f t="shared" si="17"/>
        <v>0</v>
      </c>
      <c r="R105" s="14">
        <f t="shared" si="18"/>
        <v>-20252</v>
      </c>
      <c r="S105" s="1">
        <f t="shared" si="18"/>
        <v>-20251.3</v>
      </c>
    </row>
    <row r="106" spans="1:19" hidden="1" x14ac:dyDescent="0.2">
      <c r="A106" s="1" t="str">
        <f t="shared" si="13"/>
        <v>'scp59'</v>
      </c>
      <c r="B106" s="14">
        <f t="shared" si="14"/>
        <v>-20362</v>
      </c>
      <c r="C106" s="1">
        <f t="shared" si="14"/>
        <v>-20362</v>
      </c>
      <c r="F106" s="14">
        <f t="shared" si="15"/>
        <v>-20362</v>
      </c>
      <c r="G106" s="1">
        <f t="shared" si="15"/>
        <v>-20362</v>
      </c>
      <c r="J106" s="14">
        <f t="shared" si="16"/>
        <v>-20362</v>
      </c>
      <c r="K106" s="1">
        <f t="shared" si="16"/>
        <v>-20362</v>
      </c>
      <c r="N106" s="14">
        <f t="shared" si="17"/>
        <v>0</v>
      </c>
      <c r="O106" s="1">
        <f t="shared" si="17"/>
        <v>0</v>
      </c>
      <c r="R106" s="14">
        <f t="shared" si="18"/>
        <v>-20362</v>
      </c>
      <c r="S106" s="1">
        <f t="shared" si="18"/>
        <v>-20362</v>
      </c>
    </row>
    <row r="107" spans="1:19" hidden="1" x14ac:dyDescent="0.2">
      <c r="A107" s="1" t="str">
        <f t="shared" ref="A107:A161" si="19">A24</f>
        <v>'scp61'</v>
      </c>
      <c r="B107" s="14">
        <f t="shared" ref="B107:B138" si="20">B24-AE24</f>
        <v>-20396</v>
      </c>
      <c r="C107" s="1">
        <f t="shared" ref="C107:C138" si="21">C24-AF24</f>
        <v>-20396</v>
      </c>
      <c r="F107" s="14">
        <f t="shared" ref="F107:F138" si="22">F24-AE24</f>
        <v>-20396</v>
      </c>
      <c r="G107" s="1">
        <f t="shared" ref="G107:G138" si="23">G24-AF24</f>
        <v>-20396</v>
      </c>
      <c r="J107" s="14">
        <f t="shared" ref="J107:K122" si="24">J24-AE24</f>
        <v>-20396</v>
      </c>
      <c r="K107" s="1">
        <f t="shared" si="24"/>
        <v>-20396</v>
      </c>
      <c r="N107" s="14">
        <f t="shared" ref="N107:O122" si="25">N24-AE24</f>
        <v>0</v>
      </c>
      <c r="O107" s="1">
        <f t="shared" si="25"/>
        <v>0</v>
      </c>
      <c r="R107" s="14">
        <f t="shared" ref="R107:S122" si="26">R24-AE24</f>
        <v>-20396</v>
      </c>
      <c r="S107" s="1">
        <f t="shared" si="26"/>
        <v>-20396</v>
      </c>
    </row>
    <row r="108" spans="1:19" hidden="1" x14ac:dyDescent="0.2">
      <c r="A108" s="1" t="str">
        <f t="shared" si="19"/>
        <v>'scp62'</v>
      </c>
      <c r="B108" s="14">
        <f t="shared" si="20"/>
        <v>-20305</v>
      </c>
      <c r="C108" s="1">
        <f t="shared" si="21"/>
        <v>-20305</v>
      </c>
      <c r="F108" s="14">
        <f t="shared" si="22"/>
        <v>-20305</v>
      </c>
      <c r="G108" s="1">
        <f t="shared" si="23"/>
        <v>-20305</v>
      </c>
      <c r="J108" s="14">
        <f t="shared" si="24"/>
        <v>-20305</v>
      </c>
      <c r="K108" s="1">
        <f t="shared" si="24"/>
        <v>-20305</v>
      </c>
      <c r="N108" s="14">
        <f t="shared" si="25"/>
        <v>0</v>
      </c>
      <c r="O108" s="1">
        <f t="shared" si="25"/>
        <v>0</v>
      </c>
      <c r="R108" s="14">
        <f t="shared" si="26"/>
        <v>-20305</v>
      </c>
      <c r="S108" s="1">
        <f t="shared" si="26"/>
        <v>-20305</v>
      </c>
    </row>
    <row r="109" spans="1:19" hidden="1" x14ac:dyDescent="0.2">
      <c r="A109" s="1" t="str">
        <f t="shared" si="19"/>
        <v>'scp63'</v>
      </c>
      <c r="B109" s="14">
        <f t="shared" si="20"/>
        <v>-20421</v>
      </c>
      <c r="C109" s="1">
        <f t="shared" si="21"/>
        <v>-20421</v>
      </c>
      <c r="F109" s="14">
        <f t="shared" si="22"/>
        <v>-20421</v>
      </c>
      <c r="G109" s="1">
        <f t="shared" si="23"/>
        <v>-20421</v>
      </c>
      <c r="J109" s="14">
        <f t="shared" si="24"/>
        <v>-20421</v>
      </c>
      <c r="K109" s="1">
        <f t="shared" si="24"/>
        <v>-20421</v>
      </c>
      <c r="N109" s="14">
        <f t="shared" si="25"/>
        <v>0</v>
      </c>
      <c r="O109" s="1">
        <f t="shared" si="25"/>
        <v>0</v>
      </c>
      <c r="R109" s="14">
        <f t="shared" si="26"/>
        <v>-20421</v>
      </c>
      <c r="S109" s="1">
        <f t="shared" si="26"/>
        <v>-20421</v>
      </c>
    </row>
    <row r="110" spans="1:19" hidden="1" x14ac:dyDescent="0.2">
      <c r="A110" s="1" t="str">
        <f t="shared" si="19"/>
        <v>'scp64'</v>
      </c>
      <c r="B110" s="14">
        <f t="shared" si="20"/>
        <v>-20239</v>
      </c>
      <c r="C110" s="1">
        <f t="shared" si="21"/>
        <v>-20239</v>
      </c>
      <c r="F110" s="14">
        <f t="shared" si="22"/>
        <v>-20239</v>
      </c>
      <c r="G110" s="1">
        <f t="shared" si="23"/>
        <v>-20239</v>
      </c>
      <c r="J110" s="14">
        <f t="shared" si="24"/>
        <v>-20239</v>
      </c>
      <c r="K110" s="1">
        <f t="shared" si="24"/>
        <v>-20239</v>
      </c>
      <c r="N110" s="14">
        <f t="shared" si="25"/>
        <v>0</v>
      </c>
      <c r="O110" s="1">
        <f t="shared" si="25"/>
        <v>0</v>
      </c>
      <c r="R110" s="14">
        <f t="shared" si="26"/>
        <v>-20239</v>
      </c>
      <c r="S110" s="1">
        <f t="shared" si="26"/>
        <v>-20239</v>
      </c>
    </row>
    <row r="111" spans="1:19" hidden="1" x14ac:dyDescent="0.2">
      <c r="A111" s="1" t="str">
        <f t="shared" si="19"/>
        <v>'scp65'</v>
      </c>
      <c r="B111" s="14">
        <f t="shared" si="20"/>
        <v>-20390</v>
      </c>
      <c r="C111" s="1">
        <f t="shared" si="21"/>
        <v>-20390</v>
      </c>
      <c r="F111" s="14">
        <f t="shared" si="22"/>
        <v>-20390</v>
      </c>
      <c r="G111" s="1">
        <f t="shared" si="23"/>
        <v>-20390</v>
      </c>
      <c r="J111" s="14">
        <f t="shared" si="24"/>
        <v>-20390</v>
      </c>
      <c r="K111" s="1">
        <f t="shared" si="24"/>
        <v>-20390</v>
      </c>
      <c r="N111" s="14">
        <f t="shared" si="25"/>
        <v>0</v>
      </c>
      <c r="O111" s="1">
        <f t="shared" si="25"/>
        <v>0</v>
      </c>
      <c r="R111" s="14">
        <f t="shared" si="26"/>
        <v>-20390</v>
      </c>
      <c r="S111" s="1">
        <f t="shared" si="26"/>
        <v>-20390</v>
      </c>
    </row>
    <row r="112" spans="1:19" hidden="1" x14ac:dyDescent="0.2">
      <c r="A112" s="1" t="str">
        <f t="shared" si="19"/>
        <v>'scpa1'</v>
      </c>
      <c r="B112" s="14">
        <f t="shared" si="20"/>
        <v>-29877</v>
      </c>
      <c r="C112" s="1">
        <f t="shared" si="21"/>
        <v>-29877</v>
      </c>
      <c r="F112" s="14">
        <f t="shared" si="22"/>
        <v>-29877</v>
      </c>
      <c r="G112" s="1">
        <f t="shared" si="23"/>
        <v>-29877</v>
      </c>
      <c r="J112" s="14">
        <f t="shared" si="24"/>
        <v>-29877</v>
      </c>
      <c r="K112" s="1">
        <f t="shared" si="24"/>
        <v>-29877</v>
      </c>
      <c r="N112" s="14">
        <f t="shared" si="25"/>
        <v>0</v>
      </c>
      <c r="O112" s="1">
        <f t="shared" si="25"/>
        <v>0</v>
      </c>
      <c r="R112" s="14">
        <f t="shared" si="26"/>
        <v>-29877</v>
      </c>
      <c r="S112" s="1">
        <f t="shared" si="26"/>
        <v>-29877</v>
      </c>
    </row>
    <row r="113" spans="1:19" hidden="1" x14ac:dyDescent="0.2">
      <c r="A113" s="1" t="str">
        <f t="shared" si="19"/>
        <v>'scpa2'</v>
      </c>
      <c r="B113" s="14">
        <f t="shared" si="20"/>
        <v>-29820</v>
      </c>
      <c r="C113" s="1">
        <f t="shared" si="21"/>
        <v>-29805.3</v>
      </c>
      <c r="F113" s="14">
        <f t="shared" si="22"/>
        <v>-29820</v>
      </c>
      <c r="G113" s="1">
        <f t="shared" si="23"/>
        <v>-29805.3</v>
      </c>
      <c r="J113" s="14">
        <f t="shared" si="24"/>
        <v>-29820</v>
      </c>
      <c r="K113" s="1">
        <f t="shared" si="24"/>
        <v>-29805.3</v>
      </c>
      <c r="N113" s="14">
        <f t="shared" si="25"/>
        <v>0</v>
      </c>
      <c r="O113" s="1">
        <f t="shared" si="25"/>
        <v>0</v>
      </c>
      <c r="R113" s="14">
        <f t="shared" si="26"/>
        <v>-29820</v>
      </c>
      <c r="S113" s="1">
        <f t="shared" si="26"/>
        <v>-29805.3</v>
      </c>
    </row>
    <row r="114" spans="1:19" hidden="1" x14ac:dyDescent="0.2">
      <c r="A114" s="1" t="str">
        <f t="shared" si="19"/>
        <v>'scpa3'</v>
      </c>
      <c r="B114" s="14">
        <f t="shared" si="20"/>
        <v>-29835</v>
      </c>
      <c r="C114" s="1">
        <f t="shared" si="21"/>
        <v>-29833.4</v>
      </c>
      <c r="F114" s="14">
        <f t="shared" si="22"/>
        <v>-29835</v>
      </c>
      <c r="G114" s="1">
        <f t="shared" si="23"/>
        <v>-29833.4</v>
      </c>
      <c r="J114" s="14">
        <f t="shared" si="24"/>
        <v>-29835</v>
      </c>
      <c r="K114" s="1">
        <f t="shared" si="24"/>
        <v>-29833.4</v>
      </c>
      <c r="N114" s="14">
        <f t="shared" si="25"/>
        <v>0</v>
      </c>
      <c r="O114" s="1">
        <f t="shared" si="25"/>
        <v>0</v>
      </c>
      <c r="R114" s="14">
        <f t="shared" si="26"/>
        <v>-29835</v>
      </c>
      <c r="S114" s="1">
        <f t="shared" si="26"/>
        <v>-29833.4</v>
      </c>
    </row>
    <row r="115" spans="1:19" hidden="1" x14ac:dyDescent="0.2">
      <c r="A115" s="1" t="str">
        <f t="shared" si="19"/>
        <v>'scpa4'</v>
      </c>
      <c r="B115" s="14">
        <f t="shared" si="20"/>
        <v>-29796</v>
      </c>
      <c r="C115" s="1">
        <f t="shared" si="21"/>
        <v>-29782.400000000001</v>
      </c>
      <c r="F115" s="14">
        <f t="shared" si="22"/>
        <v>-29796</v>
      </c>
      <c r="G115" s="1">
        <f t="shared" si="23"/>
        <v>-29782.400000000001</v>
      </c>
      <c r="J115" s="14">
        <f t="shared" si="24"/>
        <v>-29796</v>
      </c>
      <c r="K115" s="1">
        <f t="shared" si="24"/>
        <v>-29782.400000000001</v>
      </c>
      <c r="N115" s="14">
        <f t="shared" si="25"/>
        <v>0</v>
      </c>
      <c r="O115" s="1">
        <f t="shared" si="25"/>
        <v>0</v>
      </c>
      <c r="R115" s="14">
        <f t="shared" si="26"/>
        <v>-29796</v>
      </c>
      <c r="S115" s="1">
        <f t="shared" si="26"/>
        <v>-29782.400000000001</v>
      </c>
    </row>
    <row r="116" spans="1:19" hidden="1" x14ac:dyDescent="0.2">
      <c r="A116" s="1" t="str">
        <f t="shared" si="19"/>
        <v>'scpa5'</v>
      </c>
      <c r="B116" s="14">
        <f t="shared" si="20"/>
        <v>-29945</v>
      </c>
      <c r="C116" s="1">
        <f t="shared" si="21"/>
        <v>-29944.3</v>
      </c>
      <c r="F116" s="14">
        <f t="shared" si="22"/>
        <v>-29945</v>
      </c>
      <c r="G116" s="1">
        <f t="shared" si="23"/>
        <v>-29944.3</v>
      </c>
      <c r="J116" s="14">
        <f t="shared" si="24"/>
        <v>-29945</v>
      </c>
      <c r="K116" s="1">
        <f t="shared" si="24"/>
        <v>-29944.3</v>
      </c>
      <c r="N116" s="14">
        <f t="shared" si="25"/>
        <v>0</v>
      </c>
      <c r="O116" s="1">
        <f t="shared" si="25"/>
        <v>0</v>
      </c>
      <c r="R116" s="14">
        <f t="shared" si="26"/>
        <v>-29945</v>
      </c>
      <c r="S116" s="1">
        <f t="shared" si="26"/>
        <v>-29944.3</v>
      </c>
    </row>
    <row r="117" spans="1:19" hidden="1" x14ac:dyDescent="0.2">
      <c r="A117" s="1" t="str">
        <f t="shared" si="19"/>
        <v>'scpb1'</v>
      </c>
      <c r="B117" s="14">
        <f t="shared" si="20"/>
        <v>-30033</v>
      </c>
      <c r="C117" s="1">
        <f t="shared" si="21"/>
        <v>-30032.400000000001</v>
      </c>
      <c r="F117" s="14">
        <f t="shared" si="22"/>
        <v>-30033</v>
      </c>
      <c r="G117" s="1">
        <f t="shared" si="23"/>
        <v>-30032.400000000001</v>
      </c>
      <c r="J117" s="14">
        <f t="shared" si="24"/>
        <v>-30033</v>
      </c>
      <c r="K117" s="1">
        <f t="shared" si="24"/>
        <v>-30032.400000000001</v>
      </c>
      <c r="N117" s="14">
        <f t="shared" si="25"/>
        <v>0</v>
      </c>
      <c r="O117" s="1">
        <f t="shared" si="25"/>
        <v>0</v>
      </c>
      <c r="R117" s="14">
        <f t="shared" si="26"/>
        <v>-30033</v>
      </c>
      <c r="S117" s="1">
        <f t="shared" si="26"/>
        <v>-30032.400000000001</v>
      </c>
    </row>
    <row r="118" spans="1:19" hidden="1" x14ac:dyDescent="0.2">
      <c r="A118" s="1" t="str">
        <f t="shared" si="19"/>
        <v>'scpb2'</v>
      </c>
      <c r="B118" s="14">
        <f t="shared" si="20"/>
        <v>-30120</v>
      </c>
      <c r="C118" s="1">
        <f t="shared" si="21"/>
        <v>-30120</v>
      </c>
      <c r="F118" s="14">
        <f t="shared" si="22"/>
        <v>-30120</v>
      </c>
      <c r="G118" s="1">
        <f t="shared" si="23"/>
        <v>-30120</v>
      </c>
      <c r="J118" s="14">
        <f t="shared" si="24"/>
        <v>-30120</v>
      </c>
      <c r="K118" s="1">
        <f t="shared" si="24"/>
        <v>-30120</v>
      </c>
      <c r="N118" s="14">
        <f t="shared" si="25"/>
        <v>0</v>
      </c>
      <c r="O118" s="1">
        <f t="shared" si="25"/>
        <v>0</v>
      </c>
      <c r="R118" s="14">
        <f t="shared" si="26"/>
        <v>-30120</v>
      </c>
      <c r="S118" s="1">
        <f t="shared" si="26"/>
        <v>-30120</v>
      </c>
    </row>
    <row r="119" spans="1:19" hidden="1" x14ac:dyDescent="0.2">
      <c r="A119" s="1" t="str">
        <f t="shared" si="19"/>
        <v>'scpb3'</v>
      </c>
      <c r="B119" s="14">
        <f t="shared" si="20"/>
        <v>-30065</v>
      </c>
      <c r="C119" s="1">
        <f t="shared" si="21"/>
        <v>-30041.5</v>
      </c>
      <c r="F119" s="14">
        <f t="shared" si="22"/>
        <v>-30065</v>
      </c>
      <c r="G119" s="1">
        <f t="shared" si="23"/>
        <v>-30041.5</v>
      </c>
      <c r="J119" s="14">
        <f t="shared" si="24"/>
        <v>-30065</v>
      </c>
      <c r="K119" s="1">
        <f t="shared" si="24"/>
        <v>-30041.5</v>
      </c>
      <c r="N119" s="14">
        <f t="shared" si="25"/>
        <v>0</v>
      </c>
      <c r="O119" s="1">
        <f t="shared" si="25"/>
        <v>0</v>
      </c>
      <c r="R119" s="14">
        <f t="shared" si="26"/>
        <v>-30065</v>
      </c>
      <c r="S119" s="1">
        <f t="shared" si="26"/>
        <v>-30041.5</v>
      </c>
    </row>
    <row r="120" spans="1:19" hidden="1" x14ac:dyDescent="0.2">
      <c r="A120" s="1" t="str">
        <f t="shared" si="19"/>
        <v>'scpb4'</v>
      </c>
      <c r="B120" s="14">
        <f t="shared" si="20"/>
        <v>-30089</v>
      </c>
      <c r="C120" s="1">
        <f t="shared" si="21"/>
        <v>-30089</v>
      </c>
      <c r="F120" s="14">
        <f t="shared" si="22"/>
        <v>-30089</v>
      </c>
      <c r="G120" s="1">
        <f t="shared" si="23"/>
        <v>-30089</v>
      </c>
      <c r="J120" s="14">
        <f t="shared" si="24"/>
        <v>-30089</v>
      </c>
      <c r="K120" s="1">
        <f t="shared" si="24"/>
        <v>-30089</v>
      </c>
      <c r="N120" s="14">
        <f t="shared" si="25"/>
        <v>0</v>
      </c>
      <c r="O120" s="1">
        <f t="shared" si="25"/>
        <v>0</v>
      </c>
      <c r="R120" s="14">
        <f t="shared" si="26"/>
        <v>-30089</v>
      </c>
      <c r="S120" s="1">
        <f t="shared" si="26"/>
        <v>-30089</v>
      </c>
    </row>
    <row r="121" spans="1:19" hidden="1" x14ac:dyDescent="0.2">
      <c r="A121" s="1" t="str">
        <f t="shared" si="19"/>
        <v>'scpb5'</v>
      </c>
      <c r="B121" s="14">
        <f t="shared" si="20"/>
        <v>-30068</v>
      </c>
      <c r="C121" s="1">
        <f t="shared" si="21"/>
        <v>-30062.799999999999</v>
      </c>
      <c r="F121" s="14">
        <f t="shared" si="22"/>
        <v>-30068</v>
      </c>
      <c r="G121" s="1">
        <f t="shared" si="23"/>
        <v>-30062.799999999999</v>
      </c>
      <c r="J121" s="14">
        <f t="shared" si="24"/>
        <v>-30068</v>
      </c>
      <c r="K121" s="1">
        <f t="shared" si="24"/>
        <v>-30062.799999999999</v>
      </c>
      <c r="N121" s="14">
        <f t="shared" si="25"/>
        <v>0</v>
      </c>
      <c r="O121" s="1">
        <f t="shared" si="25"/>
        <v>0</v>
      </c>
      <c r="R121" s="14">
        <f t="shared" si="26"/>
        <v>-30068</v>
      </c>
      <c r="S121" s="1">
        <f t="shared" si="26"/>
        <v>-30062.799999999999</v>
      </c>
    </row>
    <row r="122" spans="1:19" hidden="1" x14ac:dyDescent="0.2">
      <c r="A122" s="1" t="str">
        <f t="shared" si="19"/>
        <v>'scpc1'</v>
      </c>
      <c r="B122" s="14">
        <f t="shared" si="20"/>
        <v>-40366</v>
      </c>
      <c r="C122" s="1">
        <f t="shared" si="21"/>
        <v>-40359.9</v>
      </c>
      <c r="F122" s="14">
        <f t="shared" si="22"/>
        <v>-40366</v>
      </c>
      <c r="G122" s="1">
        <f t="shared" si="23"/>
        <v>-40359.9</v>
      </c>
      <c r="J122" s="14">
        <f t="shared" si="24"/>
        <v>-40366</v>
      </c>
      <c r="K122" s="1">
        <f t="shared" si="24"/>
        <v>-40359.9</v>
      </c>
      <c r="N122" s="14">
        <f t="shared" si="25"/>
        <v>0</v>
      </c>
      <c r="O122" s="1">
        <f t="shared" si="25"/>
        <v>0</v>
      </c>
      <c r="R122" s="14">
        <f t="shared" si="26"/>
        <v>-40366</v>
      </c>
      <c r="S122" s="1">
        <f t="shared" si="26"/>
        <v>-40359.9</v>
      </c>
    </row>
    <row r="123" spans="1:19" hidden="1" x14ac:dyDescent="0.2">
      <c r="A123" s="1" t="str">
        <f t="shared" si="19"/>
        <v>'scpc2'</v>
      </c>
      <c r="B123" s="14">
        <f t="shared" si="20"/>
        <v>-40399</v>
      </c>
      <c r="C123" s="1">
        <f t="shared" si="21"/>
        <v>-40399</v>
      </c>
      <c r="F123" s="14">
        <f t="shared" si="22"/>
        <v>-40399</v>
      </c>
      <c r="G123" s="1">
        <f t="shared" si="23"/>
        <v>-40399</v>
      </c>
      <c r="J123" s="14">
        <f t="shared" ref="J123:K138" si="27">J40-AE40</f>
        <v>-40399</v>
      </c>
      <c r="K123" s="1">
        <f t="shared" si="27"/>
        <v>-40399</v>
      </c>
      <c r="N123" s="14">
        <f t="shared" ref="N123:O138" si="28">N40-AE40</f>
        <v>0</v>
      </c>
      <c r="O123" s="1">
        <f t="shared" si="28"/>
        <v>0</v>
      </c>
      <c r="R123" s="14">
        <f t="shared" ref="R123:S138" si="29">R40-AE40</f>
        <v>-40399</v>
      </c>
      <c r="S123" s="1">
        <f t="shared" si="29"/>
        <v>-40399</v>
      </c>
    </row>
    <row r="124" spans="1:19" hidden="1" x14ac:dyDescent="0.2">
      <c r="A124" s="1" t="str">
        <f t="shared" si="19"/>
        <v>'scpc3'</v>
      </c>
      <c r="B124" s="14">
        <f t="shared" si="20"/>
        <v>-40464</v>
      </c>
      <c r="C124" s="1">
        <f t="shared" si="21"/>
        <v>-40425.699999999997</v>
      </c>
      <c r="F124" s="14">
        <f t="shared" si="22"/>
        <v>-40464</v>
      </c>
      <c r="G124" s="1">
        <f t="shared" si="23"/>
        <v>-40425.699999999997</v>
      </c>
      <c r="J124" s="14">
        <f t="shared" si="27"/>
        <v>-40464</v>
      </c>
      <c r="K124" s="1">
        <f t="shared" si="27"/>
        <v>-40425.699999999997</v>
      </c>
      <c r="N124" s="14">
        <f t="shared" si="28"/>
        <v>0</v>
      </c>
      <c r="O124" s="1">
        <f t="shared" si="28"/>
        <v>0</v>
      </c>
      <c r="R124" s="14">
        <f t="shared" si="29"/>
        <v>-40464</v>
      </c>
      <c r="S124" s="1">
        <f t="shared" si="29"/>
        <v>-40425.699999999997</v>
      </c>
    </row>
    <row r="125" spans="1:19" hidden="1" x14ac:dyDescent="0.2">
      <c r="A125" s="1" t="str">
        <f t="shared" si="19"/>
        <v>'scpc4'</v>
      </c>
      <c r="B125" s="14">
        <f t="shared" si="20"/>
        <v>-40463</v>
      </c>
      <c r="C125" s="1">
        <f t="shared" si="21"/>
        <v>-40463</v>
      </c>
      <c r="F125" s="14">
        <f t="shared" si="22"/>
        <v>-40463</v>
      </c>
      <c r="G125" s="1">
        <f t="shared" si="23"/>
        <v>-40463</v>
      </c>
      <c r="J125" s="14">
        <f t="shared" si="27"/>
        <v>-40463</v>
      </c>
      <c r="K125" s="1">
        <f t="shared" si="27"/>
        <v>-40463</v>
      </c>
      <c r="N125" s="14">
        <f t="shared" si="28"/>
        <v>0</v>
      </c>
      <c r="O125" s="1">
        <f t="shared" si="28"/>
        <v>0</v>
      </c>
      <c r="R125" s="14">
        <f t="shared" si="29"/>
        <v>-40463</v>
      </c>
      <c r="S125" s="1">
        <f t="shared" si="29"/>
        <v>-40463</v>
      </c>
    </row>
    <row r="126" spans="1:19" hidden="1" x14ac:dyDescent="0.2">
      <c r="A126" s="1" t="str">
        <f t="shared" si="19"/>
        <v>'scpc5'</v>
      </c>
      <c r="B126" s="14">
        <f t="shared" si="20"/>
        <v>-40434</v>
      </c>
      <c r="C126" s="1">
        <f t="shared" si="21"/>
        <v>-40422.9</v>
      </c>
      <c r="F126" s="14">
        <f t="shared" si="22"/>
        <v>-40434</v>
      </c>
      <c r="G126" s="1">
        <f t="shared" si="23"/>
        <v>-40422.9</v>
      </c>
      <c r="J126" s="14">
        <f t="shared" si="27"/>
        <v>-40434</v>
      </c>
      <c r="K126" s="1">
        <f t="shared" si="27"/>
        <v>-40422.9</v>
      </c>
      <c r="N126" s="14">
        <f t="shared" si="28"/>
        <v>0</v>
      </c>
      <c r="O126" s="1">
        <f t="shared" si="28"/>
        <v>0</v>
      </c>
      <c r="R126" s="14">
        <f t="shared" si="29"/>
        <v>-40434</v>
      </c>
      <c r="S126" s="1">
        <f t="shared" si="29"/>
        <v>-40422.9</v>
      </c>
    </row>
    <row r="127" spans="1:19" hidden="1" x14ac:dyDescent="0.2">
      <c r="A127" s="1" t="str">
        <f t="shared" si="19"/>
        <v>'scpclr10'</v>
      </c>
      <c r="B127" s="14">
        <f t="shared" si="20"/>
        <v>-51622</v>
      </c>
      <c r="C127" s="1">
        <f t="shared" si="21"/>
        <v>-51622</v>
      </c>
      <c r="F127" s="14">
        <f t="shared" si="22"/>
        <v>-51622</v>
      </c>
      <c r="G127" s="1">
        <f t="shared" si="23"/>
        <v>-51622</v>
      </c>
      <c r="J127" s="14">
        <f t="shared" si="27"/>
        <v>-51622</v>
      </c>
      <c r="K127" s="1">
        <f t="shared" si="27"/>
        <v>-51622</v>
      </c>
      <c r="N127" s="14">
        <f t="shared" si="28"/>
        <v>0</v>
      </c>
      <c r="O127" s="1">
        <f t="shared" si="28"/>
        <v>0</v>
      </c>
      <c r="R127" s="14">
        <f t="shared" si="29"/>
        <v>-51622</v>
      </c>
      <c r="S127" s="1">
        <f t="shared" si="29"/>
        <v>-51622</v>
      </c>
    </row>
    <row r="128" spans="1:19" hidden="1" x14ac:dyDescent="0.2">
      <c r="A128" s="1" t="str">
        <f t="shared" si="19"/>
        <v>'scpclr11'</v>
      </c>
      <c r="B128" s="14">
        <f t="shared" si="20"/>
        <v>-100377</v>
      </c>
      <c r="C128" s="1">
        <f t="shared" si="21"/>
        <v>-100373.4</v>
      </c>
      <c r="F128" s="14">
        <f t="shared" si="22"/>
        <v>-100377</v>
      </c>
      <c r="G128" s="1">
        <f t="shared" si="23"/>
        <v>-100373.4</v>
      </c>
      <c r="J128" s="14">
        <f t="shared" si="27"/>
        <v>-100377</v>
      </c>
      <c r="K128" s="1">
        <f t="shared" si="27"/>
        <v>-100373.4</v>
      </c>
      <c r="N128" s="14">
        <f t="shared" si="28"/>
        <v>0</v>
      </c>
      <c r="O128" s="1">
        <f t="shared" si="28"/>
        <v>0</v>
      </c>
      <c r="R128" s="14">
        <f t="shared" si="29"/>
        <v>-100377</v>
      </c>
      <c r="S128" s="1">
        <f t="shared" si="29"/>
        <v>-100373.4</v>
      </c>
    </row>
    <row r="129" spans="1:19" hidden="1" x14ac:dyDescent="0.2">
      <c r="A129" s="1" t="str">
        <f t="shared" si="19"/>
        <v>'scpclr12'</v>
      </c>
      <c r="B129" s="14">
        <f t="shared" si="20"/>
        <v>-204495</v>
      </c>
      <c r="C129" s="1">
        <f t="shared" si="21"/>
        <v>-204411.4</v>
      </c>
      <c r="F129" s="14">
        <f t="shared" si="22"/>
        <v>-204495</v>
      </c>
      <c r="G129" s="1">
        <f t="shared" si="23"/>
        <v>-204411.4</v>
      </c>
      <c r="J129" s="14">
        <f t="shared" si="27"/>
        <v>-204495</v>
      </c>
      <c r="K129" s="1">
        <f t="shared" si="27"/>
        <v>-204411.4</v>
      </c>
      <c r="N129" s="14">
        <f t="shared" si="28"/>
        <v>0</v>
      </c>
      <c r="O129" s="1">
        <f t="shared" si="28"/>
        <v>0</v>
      </c>
      <c r="R129" s="14">
        <f t="shared" si="29"/>
        <v>-204495</v>
      </c>
      <c r="S129" s="1">
        <f t="shared" si="29"/>
        <v>-204411.4</v>
      </c>
    </row>
    <row r="130" spans="1:19" hidden="1" x14ac:dyDescent="0.2">
      <c r="A130" s="1" t="str">
        <f t="shared" si="19"/>
        <v>'scpclr13'</v>
      </c>
      <c r="B130" s="14">
        <f t="shared" si="20"/>
        <v>-405063</v>
      </c>
      <c r="C130" s="1">
        <f t="shared" si="21"/>
        <v>-404885.5</v>
      </c>
      <c r="F130" s="14">
        <f t="shared" si="22"/>
        <v>-405063</v>
      </c>
      <c r="G130" s="1">
        <f t="shared" si="23"/>
        <v>-404885.5</v>
      </c>
      <c r="J130" s="14">
        <f t="shared" si="27"/>
        <v>-405063</v>
      </c>
      <c r="K130" s="1">
        <f t="shared" si="27"/>
        <v>-404885.5</v>
      </c>
      <c r="N130" s="14">
        <f t="shared" si="28"/>
        <v>0</v>
      </c>
      <c r="O130" s="1">
        <f t="shared" si="28"/>
        <v>0</v>
      </c>
      <c r="R130" s="14">
        <f t="shared" si="29"/>
        <v>-405063</v>
      </c>
      <c r="S130" s="1">
        <f t="shared" si="29"/>
        <v>-404885.5</v>
      </c>
    </row>
    <row r="131" spans="1:19" hidden="1" x14ac:dyDescent="0.2">
      <c r="A131" s="1" t="str">
        <f t="shared" si="19"/>
        <v>'scpcyc06'</v>
      </c>
      <c r="B131" s="14">
        <f t="shared" si="20"/>
        <v>-24330</v>
      </c>
      <c r="C131" s="1">
        <f t="shared" si="21"/>
        <v>-24330</v>
      </c>
      <c r="F131" s="14">
        <f t="shared" si="22"/>
        <v>-24330</v>
      </c>
      <c r="G131" s="1">
        <f t="shared" si="23"/>
        <v>-24330</v>
      </c>
      <c r="J131" s="14">
        <f t="shared" si="27"/>
        <v>-24330</v>
      </c>
      <c r="K131" s="1">
        <f t="shared" si="27"/>
        <v>-24330</v>
      </c>
      <c r="N131" s="14">
        <f t="shared" si="28"/>
        <v>0</v>
      </c>
      <c r="O131" s="1">
        <f t="shared" si="28"/>
        <v>0</v>
      </c>
      <c r="R131" s="14">
        <f t="shared" si="29"/>
        <v>-24330</v>
      </c>
      <c r="S131" s="1">
        <f t="shared" si="29"/>
        <v>-24330</v>
      </c>
    </row>
    <row r="132" spans="1:19" hidden="1" x14ac:dyDescent="0.2">
      <c r="A132" s="1" t="str">
        <f t="shared" si="19"/>
        <v>'scpcyc07'</v>
      </c>
      <c r="B132" s="14">
        <f t="shared" si="20"/>
        <v>-66716</v>
      </c>
      <c r="C132" s="1">
        <f t="shared" si="21"/>
        <v>-66620.800000000003</v>
      </c>
      <c r="F132" s="14">
        <f t="shared" si="22"/>
        <v>-66716</v>
      </c>
      <c r="G132" s="1">
        <f t="shared" si="23"/>
        <v>-66620.800000000003</v>
      </c>
      <c r="J132" s="14">
        <f t="shared" si="27"/>
        <v>-66716</v>
      </c>
      <c r="K132" s="1">
        <f t="shared" si="27"/>
        <v>-66620.800000000003</v>
      </c>
      <c r="N132" s="14">
        <f t="shared" si="28"/>
        <v>0</v>
      </c>
      <c r="O132" s="1">
        <f t="shared" si="28"/>
        <v>0</v>
      </c>
      <c r="R132" s="14">
        <f t="shared" si="29"/>
        <v>-66716</v>
      </c>
      <c r="S132" s="1">
        <f t="shared" si="29"/>
        <v>-66620.800000000003</v>
      </c>
    </row>
    <row r="133" spans="1:19" hidden="1" x14ac:dyDescent="0.2">
      <c r="A133" s="1" t="str">
        <f t="shared" si="19"/>
        <v>'scpcyc08'</v>
      </c>
      <c r="B133" s="14">
        <f t="shared" si="20"/>
        <v>-176783</v>
      </c>
      <c r="C133" s="1">
        <f t="shared" si="21"/>
        <v>-176509.7</v>
      </c>
      <c r="F133" s="14">
        <f t="shared" si="22"/>
        <v>-176783</v>
      </c>
      <c r="G133" s="1">
        <f t="shared" si="23"/>
        <v>-176509.7</v>
      </c>
      <c r="J133" s="14">
        <f t="shared" si="27"/>
        <v>-176783</v>
      </c>
      <c r="K133" s="1">
        <f t="shared" si="27"/>
        <v>-176509.7</v>
      </c>
      <c r="N133" s="14">
        <f t="shared" si="28"/>
        <v>0</v>
      </c>
      <c r="O133" s="1">
        <f t="shared" si="28"/>
        <v>0</v>
      </c>
      <c r="R133" s="14">
        <f t="shared" si="29"/>
        <v>-176783</v>
      </c>
      <c r="S133" s="1">
        <f t="shared" si="29"/>
        <v>-176509.7</v>
      </c>
    </row>
    <row r="134" spans="1:19" hidden="1" x14ac:dyDescent="0.2">
      <c r="A134" s="1" t="str">
        <f t="shared" si="19"/>
        <v>'scpcyc09'</v>
      </c>
      <c r="B134" s="14">
        <f t="shared" si="20"/>
        <v>-449253</v>
      </c>
      <c r="C134" s="1">
        <f t="shared" si="21"/>
        <v>-448952.3</v>
      </c>
      <c r="F134" s="14">
        <f t="shared" si="22"/>
        <v>-449253</v>
      </c>
      <c r="G134" s="1">
        <f t="shared" si="23"/>
        <v>-448952.3</v>
      </c>
      <c r="J134" s="14">
        <f t="shared" si="27"/>
        <v>-449253</v>
      </c>
      <c r="K134" s="1">
        <f t="shared" si="27"/>
        <v>-448952.3</v>
      </c>
      <c r="N134" s="14">
        <f t="shared" si="28"/>
        <v>0</v>
      </c>
      <c r="O134" s="1">
        <f t="shared" si="28"/>
        <v>0</v>
      </c>
      <c r="R134" s="14">
        <f t="shared" si="29"/>
        <v>-449253</v>
      </c>
      <c r="S134" s="1">
        <f t="shared" si="29"/>
        <v>-448952.3</v>
      </c>
    </row>
    <row r="135" spans="1:19" hidden="1" x14ac:dyDescent="0.2">
      <c r="A135" s="1" t="str">
        <f t="shared" si="19"/>
        <v>'scpcyc10'</v>
      </c>
      <c r="B135" s="14">
        <f t="shared" si="20"/>
        <v>-1129517</v>
      </c>
      <c r="C135" s="1">
        <f t="shared" si="21"/>
        <v>-1128183.1000000001</v>
      </c>
      <c r="F135" s="14">
        <f t="shared" si="22"/>
        <v>-1129517</v>
      </c>
      <c r="G135" s="1">
        <f t="shared" si="23"/>
        <v>-1128183.1000000001</v>
      </c>
      <c r="J135" s="14">
        <f t="shared" si="27"/>
        <v>-1129517</v>
      </c>
      <c r="K135" s="1">
        <f t="shared" si="27"/>
        <v>-1128183.1000000001</v>
      </c>
      <c r="N135" s="14">
        <f t="shared" si="28"/>
        <v>0</v>
      </c>
      <c r="O135" s="1">
        <f t="shared" si="28"/>
        <v>0</v>
      </c>
      <c r="R135" s="14">
        <f t="shared" si="29"/>
        <v>-1129517</v>
      </c>
      <c r="S135" s="1">
        <f t="shared" si="29"/>
        <v>-1128183.1000000001</v>
      </c>
    </row>
    <row r="136" spans="1:19" hidden="1" x14ac:dyDescent="0.2">
      <c r="A136" s="1" t="str">
        <f t="shared" si="19"/>
        <v>'scpcyc11'</v>
      </c>
      <c r="B136" s="14">
        <f t="shared" si="20"/>
        <v>-2750629</v>
      </c>
      <c r="C136" s="1">
        <f t="shared" si="21"/>
        <v>-2748277.6</v>
      </c>
      <c r="F136" s="14">
        <f t="shared" si="22"/>
        <v>-2750629</v>
      </c>
      <c r="G136" s="1">
        <f t="shared" si="23"/>
        <v>-2748277.6</v>
      </c>
      <c r="J136" s="14">
        <f t="shared" si="27"/>
        <v>-2750629</v>
      </c>
      <c r="K136" s="1">
        <f t="shared" si="27"/>
        <v>-2748277.6</v>
      </c>
      <c r="N136" s="14">
        <f t="shared" si="28"/>
        <v>0</v>
      </c>
      <c r="O136" s="1">
        <f t="shared" si="28"/>
        <v>0</v>
      </c>
      <c r="R136" s="14">
        <f t="shared" si="29"/>
        <v>-2750629</v>
      </c>
      <c r="S136" s="1">
        <f t="shared" si="29"/>
        <v>-2748277.6</v>
      </c>
    </row>
    <row r="137" spans="1:19" hidden="1" x14ac:dyDescent="0.2">
      <c r="A137" s="1" t="str">
        <f t="shared" si="19"/>
        <v>'scpd1'</v>
      </c>
      <c r="B137" s="14">
        <f t="shared" si="20"/>
        <v>-40448</v>
      </c>
      <c r="C137" s="1">
        <f t="shared" si="21"/>
        <v>-40443.800000000003</v>
      </c>
      <c r="F137" s="14">
        <f t="shared" si="22"/>
        <v>-40448</v>
      </c>
      <c r="G137" s="1">
        <f t="shared" si="23"/>
        <v>-40443.800000000003</v>
      </c>
      <c r="J137" s="14">
        <f t="shared" si="27"/>
        <v>-40448</v>
      </c>
      <c r="K137" s="1">
        <f t="shared" si="27"/>
        <v>-40443.800000000003</v>
      </c>
      <c r="N137" s="14">
        <f t="shared" si="28"/>
        <v>0</v>
      </c>
      <c r="O137" s="1">
        <f t="shared" si="28"/>
        <v>0</v>
      </c>
      <c r="R137" s="14">
        <f t="shared" si="29"/>
        <v>-40448</v>
      </c>
      <c r="S137" s="1">
        <f t="shared" si="29"/>
        <v>-40443.800000000003</v>
      </c>
    </row>
    <row r="138" spans="1:19" hidden="1" x14ac:dyDescent="0.2">
      <c r="A138" s="1" t="str">
        <f t="shared" si="19"/>
        <v>'scpd2'</v>
      </c>
      <c r="B138" s="14">
        <f t="shared" si="20"/>
        <v>-40449</v>
      </c>
      <c r="C138" s="1">
        <f t="shared" si="21"/>
        <v>-40394.9</v>
      </c>
      <c r="F138" s="14">
        <f t="shared" si="22"/>
        <v>-40449</v>
      </c>
      <c r="G138" s="1">
        <f t="shared" si="23"/>
        <v>-40394.9</v>
      </c>
      <c r="J138" s="14">
        <f t="shared" si="27"/>
        <v>-40449</v>
      </c>
      <c r="K138" s="1">
        <f t="shared" si="27"/>
        <v>-40394.9</v>
      </c>
      <c r="N138" s="14">
        <f t="shared" si="28"/>
        <v>0</v>
      </c>
      <c r="O138" s="1">
        <f t="shared" si="28"/>
        <v>0</v>
      </c>
      <c r="R138" s="14">
        <f t="shared" si="29"/>
        <v>-40449</v>
      </c>
      <c r="S138" s="1">
        <f t="shared" si="29"/>
        <v>-40394.9</v>
      </c>
    </row>
    <row r="139" spans="1:19" hidden="1" x14ac:dyDescent="0.2">
      <c r="A139" s="1" t="str">
        <f t="shared" si="19"/>
        <v>'scpd3'</v>
      </c>
      <c r="B139" s="14">
        <f t="shared" ref="B139:B161" si="30">B56-AE56</f>
        <v>-40443</v>
      </c>
      <c r="C139" s="1">
        <f t="shared" ref="C139:C161" si="31">C56-AF56</f>
        <v>-40399.300000000003</v>
      </c>
      <c r="F139" s="14">
        <f t="shared" ref="F139:F161" si="32">F56-AE56</f>
        <v>-40443</v>
      </c>
      <c r="G139" s="1">
        <f t="shared" ref="G139:G161" si="33">G56-AF56</f>
        <v>-40399.300000000003</v>
      </c>
      <c r="J139" s="14">
        <f t="shared" ref="J139:K154" si="34">J56-AE56</f>
        <v>-40443</v>
      </c>
      <c r="K139" s="1">
        <f t="shared" si="34"/>
        <v>-40399.300000000003</v>
      </c>
      <c r="N139" s="14">
        <f t="shared" ref="N139:O154" si="35">N56-AE56</f>
        <v>0</v>
      </c>
      <c r="O139" s="1">
        <f t="shared" si="35"/>
        <v>0</v>
      </c>
      <c r="R139" s="14">
        <f t="shared" ref="R139:S154" si="36">R56-AE56</f>
        <v>-40443</v>
      </c>
      <c r="S139" s="1">
        <f t="shared" si="36"/>
        <v>-40399.300000000003</v>
      </c>
    </row>
    <row r="140" spans="1:19" hidden="1" x14ac:dyDescent="0.2">
      <c r="A140" s="1" t="str">
        <f t="shared" si="19"/>
        <v>'scpd4'</v>
      </c>
      <c r="B140" s="14">
        <f t="shared" si="30"/>
        <v>-40429</v>
      </c>
      <c r="C140" s="1">
        <f t="shared" si="31"/>
        <v>-40387.9</v>
      </c>
      <c r="F140" s="14">
        <f t="shared" si="32"/>
        <v>-40429</v>
      </c>
      <c r="G140" s="1">
        <f t="shared" si="33"/>
        <v>-40387.9</v>
      </c>
      <c r="J140" s="14">
        <f t="shared" si="34"/>
        <v>-40429</v>
      </c>
      <c r="K140" s="1">
        <f t="shared" si="34"/>
        <v>-40387.9</v>
      </c>
      <c r="N140" s="14">
        <f t="shared" si="35"/>
        <v>0</v>
      </c>
      <c r="O140" s="1">
        <f t="shared" si="35"/>
        <v>0</v>
      </c>
      <c r="R140" s="14">
        <f t="shared" si="36"/>
        <v>-40429</v>
      </c>
      <c r="S140" s="1">
        <f t="shared" si="36"/>
        <v>-40387.9</v>
      </c>
    </row>
    <row r="141" spans="1:19" hidden="1" x14ac:dyDescent="0.2">
      <c r="A141" s="1" t="str">
        <f t="shared" si="19"/>
        <v>'scpd5'</v>
      </c>
      <c r="B141" s="14">
        <f t="shared" si="30"/>
        <v>-40415</v>
      </c>
      <c r="C141" s="1">
        <f t="shared" si="31"/>
        <v>-40372.9</v>
      </c>
      <c r="F141" s="14">
        <f t="shared" si="32"/>
        <v>-40415</v>
      </c>
      <c r="G141" s="1">
        <f t="shared" si="33"/>
        <v>-40372.9</v>
      </c>
      <c r="J141" s="14">
        <f t="shared" si="34"/>
        <v>-40415</v>
      </c>
      <c r="K141" s="1">
        <f t="shared" si="34"/>
        <v>-40372.9</v>
      </c>
      <c r="N141" s="14">
        <f t="shared" si="35"/>
        <v>0</v>
      </c>
      <c r="O141" s="1">
        <f t="shared" si="35"/>
        <v>0</v>
      </c>
      <c r="R141" s="14">
        <f t="shared" si="36"/>
        <v>-40415</v>
      </c>
      <c r="S141" s="1">
        <f t="shared" si="36"/>
        <v>-40372.9</v>
      </c>
    </row>
    <row r="142" spans="1:19" hidden="1" x14ac:dyDescent="0.2">
      <c r="A142" s="1" t="str">
        <f t="shared" si="19"/>
        <v>'scpnre1'</v>
      </c>
      <c r="B142" s="14">
        <f t="shared" si="30"/>
        <v>-50064</v>
      </c>
      <c r="C142" s="1">
        <f t="shared" si="31"/>
        <v>-50025.1</v>
      </c>
      <c r="F142" s="14">
        <f t="shared" si="32"/>
        <v>-50064</v>
      </c>
      <c r="G142" s="1">
        <f t="shared" si="33"/>
        <v>-50025.1</v>
      </c>
      <c r="J142" s="14">
        <f t="shared" si="34"/>
        <v>-50064</v>
      </c>
      <c r="K142" s="1">
        <f t="shared" si="34"/>
        <v>-50025.1</v>
      </c>
      <c r="N142" s="14">
        <f t="shared" si="35"/>
        <v>0</v>
      </c>
      <c r="O142" s="1">
        <f t="shared" si="35"/>
        <v>0</v>
      </c>
      <c r="R142" s="14">
        <f t="shared" si="36"/>
        <v>-50064</v>
      </c>
      <c r="S142" s="1">
        <f t="shared" si="36"/>
        <v>-50025.1</v>
      </c>
    </row>
    <row r="143" spans="1:19" hidden="1" x14ac:dyDescent="0.2">
      <c r="A143" s="1" t="str">
        <f t="shared" si="19"/>
        <v>'scpnre2'</v>
      </c>
      <c r="B143" s="14">
        <f t="shared" si="30"/>
        <v>-50197</v>
      </c>
      <c r="C143" s="1">
        <f t="shared" si="31"/>
        <v>-50118.1</v>
      </c>
      <c r="F143" s="14">
        <f t="shared" si="32"/>
        <v>-50197</v>
      </c>
      <c r="G143" s="1">
        <f t="shared" si="33"/>
        <v>-50118.1</v>
      </c>
      <c r="J143" s="14">
        <f t="shared" si="34"/>
        <v>-50197</v>
      </c>
      <c r="K143" s="1">
        <f t="shared" si="34"/>
        <v>-50118.1</v>
      </c>
      <c r="N143" s="14">
        <f t="shared" si="35"/>
        <v>0</v>
      </c>
      <c r="O143" s="1">
        <f t="shared" si="35"/>
        <v>0</v>
      </c>
      <c r="R143" s="14">
        <f t="shared" si="36"/>
        <v>-50197</v>
      </c>
      <c r="S143" s="1">
        <f t="shared" si="36"/>
        <v>-50118.1</v>
      </c>
    </row>
    <row r="144" spans="1:19" hidden="1" x14ac:dyDescent="0.2">
      <c r="A144" s="1" t="str">
        <f t="shared" si="19"/>
        <v>'scpnre3'</v>
      </c>
      <c r="B144" s="14">
        <f t="shared" si="30"/>
        <v>-50203</v>
      </c>
      <c r="C144" s="1">
        <f t="shared" si="31"/>
        <v>-50123.8</v>
      </c>
      <c r="F144" s="14">
        <f t="shared" si="32"/>
        <v>-50203</v>
      </c>
      <c r="G144" s="1">
        <f t="shared" si="33"/>
        <v>-50123.8</v>
      </c>
      <c r="J144" s="14">
        <f t="shared" si="34"/>
        <v>-50203</v>
      </c>
      <c r="K144" s="1">
        <f t="shared" si="34"/>
        <v>-50123.8</v>
      </c>
      <c r="N144" s="14">
        <f t="shared" si="35"/>
        <v>0</v>
      </c>
      <c r="O144" s="1">
        <f t="shared" si="35"/>
        <v>0</v>
      </c>
      <c r="R144" s="14">
        <f t="shared" si="36"/>
        <v>-50203</v>
      </c>
      <c r="S144" s="1">
        <f t="shared" si="36"/>
        <v>-50123.8</v>
      </c>
    </row>
    <row r="145" spans="1:19" hidden="1" x14ac:dyDescent="0.2">
      <c r="A145" s="1" t="str">
        <f t="shared" si="19"/>
        <v>'scpnre4'</v>
      </c>
      <c r="B145" s="14">
        <f t="shared" si="30"/>
        <v>-50137</v>
      </c>
      <c r="C145" s="1">
        <f t="shared" si="31"/>
        <v>-50113.2</v>
      </c>
      <c r="F145" s="14">
        <f t="shared" si="32"/>
        <v>-50137</v>
      </c>
      <c r="G145" s="1">
        <f t="shared" si="33"/>
        <v>-50113.2</v>
      </c>
      <c r="J145" s="14">
        <f t="shared" si="34"/>
        <v>-50137</v>
      </c>
      <c r="K145" s="1">
        <f t="shared" si="34"/>
        <v>-50113.2</v>
      </c>
      <c r="N145" s="14">
        <f t="shared" si="35"/>
        <v>0</v>
      </c>
      <c r="O145" s="1">
        <f t="shared" si="35"/>
        <v>0</v>
      </c>
      <c r="R145" s="14">
        <f t="shared" si="36"/>
        <v>-50137</v>
      </c>
      <c r="S145" s="1">
        <f t="shared" si="36"/>
        <v>-50113.2</v>
      </c>
    </row>
    <row r="146" spans="1:19" hidden="1" x14ac:dyDescent="0.2">
      <c r="A146" s="1" t="str">
        <f t="shared" si="19"/>
        <v>'scpnre5'</v>
      </c>
      <c r="B146" s="14">
        <f t="shared" si="30"/>
        <v>-50197</v>
      </c>
      <c r="C146" s="1">
        <f t="shared" si="31"/>
        <v>-50136.1</v>
      </c>
      <c r="F146" s="14">
        <f t="shared" si="32"/>
        <v>-50197</v>
      </c>
      <c r="G146" s="1">
        <f t="shared" si="33"/>
        <v>-50136.1</v>
      </c>
      <c r="J146" s="14">
        <f t="shared" si="34"/>
        <v>-50197</v>
      </c>
      <c r="K146" s="1">
        <f t="shared" si="34"/>
        <v>-50136.1</v>
      </c>
      <c r="N146" s="14">
        <f t="shared" si="35"/>
        <v>0</v>
      </c>
      <c r="O146" s="1">
        <f t="shared" si="35"/>
        <v>0</v>
      </c>
      <c r="R146" s="14">
        <f t="shared" si="36"/>
        <v>-50197</v>
      </c>
      <c r="S146" s="1">
        <f t="shared" si="36"/>
        <v>-50136.1</v>
      </c>
    </row>
    <row r="147" spans="1:19" hidden="1" x14ac:dyDescent="0.2">
      <c r="A147" s="1" t="str">
        <f t="shared" si="19"/>
        <v>'scpnrf1'</v>
      </c>
      <c r="B147" s="14">
        <f t="shared" si="30"/>
        <v>-50654</v>
      </c>
      <c r="C147" s="1">
        <f t="shared" si="31"/>
        <v>-50608.2</v>
      </c>
      <c r="F147" s="14">
        <f t="shared" si="32"/>
        <v>-50654</v>
      </c>
      <c r="G147" s="1">
        <f t="shared" si="33"/>
        <v>-50608.2</v>
      </c>
      <c r="J147" s="14">
        <f t="shared" si="34"/>
        <v>-50654</v>
      </c>
      <c r="K147" s="1">
        <f t="shared" si="34"/>
        <v>-50608.2</v>
      </c>
      <c r="N147" s="14">
        <f t="shared" si="35"/>
        <v>0</v>
      </c>
      <c r="O147" s="1">
        <f t="shared" si="35"/>
        <v>0</v>
      </c>
      <c r="R147" s="14">
        <f t="shared" si="36"/>
        <v>-50654</v>
      </c>
      <c r="S147" s="1">
        <f t="shared" si="36"/>
        <v>-50608.2</v>
      </c>
    </row>
    <row r="148" spans="1:19" hidden="1" x14ac:dyDescent="0.2">
      <c r="A148" s="1" t="str">
        <f t="shared" si="19"/>
        <v>'scpnrf2'</v>
      </c>
      <c r="B148" s="14">
        <f t="shared" si="30"/>
        <v>-50714</v>
      </c>
      <c r="C148" s="1">
        <f t="shared" si="31"/>
        <v>-50605.7</v>
      </c>
      <c r="F148" s="14">
        <f t="shared" si="32"/>
        <v>-50714</v>
      </c>
      <c r="G148" s="1">
        <f t="shared" si="33"/>
        <v>-50605.7</v>
      </c>
      <c r="J148" s="14">
        <f t="shared" si="34"/>
        <v>-50714</v>
      </c>
      <c r="K148" s="1">
        <f t="shared" si="34"/>
        <v>-50605.7</v>
      </c>
      <c r="N148" s="14">
        <f t="shared" si="35"/>
        <v>0</v>
      </c>
      <c r="O148" s="1">
        <f t="shared" si="35"/>
        <v>0</v>
      </c>
      <c r="R148" s="14">
        <f t="shared" si="36"/>
        <v>-50714</v>
      </c>
      <c r="S148" s="1">
        <f t="shared" si="36"/>
        <v>-50605.7</v>
      </c>
    </row>
    <row r="149" spans="1:19" hidden="1" x14ac:dyDescent="0.2">
      <c r="A149" s="1" t="str">
        <f t="shared" si="19"/>
        <v>'scpnrf3'</v>
      </c>
      <c r="B149" s="14">
        <f t="shared" si="30"/>
        <v>-50654</v>
      </c>
      <c r="C149" s="1">
        <f t="shared" si="31"/>
        <v>-50609</v>
      </c>
      <c r="F149" s="14">
        <f t="shared" si="32"/>
        <v>-50654</v>
      </c>
      <c r="G149" s="1">
        <f t="shared" si="33"/>
        <v>-50609</v>
      </c>
      <c r="J149" s="14">
        <f t="shared" si="34"/>
        <v>-50654</v>
      </c>
      <c r="K149" s="1">
        <f t="shared" si="34"/>
        <v>-50609</v>
      </c>
      <c r="N149" s="14">
        <f t="shared" si="35"/>
        <v>0</v>
      </c>
      <c r="O149" s="1">
        <f t="shared" si="35"/>
        <v>0</v>
      </c>
      <c r="R149" s="14">
        <f t="shared" si="36"/>
        <v>-50654</v>
      </c>
      <c r="S149" s="1">
        <f t="shared" si="36"/>
        <v>-50609</v>
      </c>
    </row>
    <row r="150" spans="1:19" hidden="1" x14ac:dyDescent="0.2">
      <c r="A150" s="1" t="str">
        <f t="shared" si="19"/>
        <v>'scpnrf4'</v>
      </c>
      <c r="B150" s="14">
        <f t="shared" si="30"/>
        <v>-50682</v>
      </c>
      <c r="C150" s="1">
        <f t="shared" si="31"/>
        <v>-50620.800000000003</v>
      </c>
      <c r="F150" s="14">
        <f t="shared" si="32"/>
        <v>-50682</v>
      </c>
      <c r="G150" s="1">
        <f t="shared" si="33"/>
        <v>-50620.800000000003</v>
      </c>
      <c r="J150" s="14">
        <f t="shared" si="34"/>
        <v>-50682</v>
      </c>
      <c r="K150" s="1">
        <f t="shared" si="34"/>
        <v>-50620.800000000003</v>
      </c>
      <c r="N150" s="14">
        <f t="shared" si="35"/>
        <v>0</v>
      </c>
      <c r="O150" s="1">
        <f t="shared" si="35"/>
        <v>0</v>
      </c>
      <c r="R150" s="14">
        <f t="shared" si="36"/>
        <v>-50682</v>
      </c>
      <c r="S150" s="1">
        <f t="shared" si="36"/>
        <v>-50620.800000000003</v>
      </c>
    </row>
    <row r="151" spans="1:19" hidden="1" x14ac:dyDescent="0.2">
      <c r="A151" s="1" t="str">
        <f t="shared" si="19"/>
        <v>'scpnrf5'</v>
      </c>
      <c r="B151" s="14">
        <f t="shared" si="30"/>
        <v>-50665</v>
      </c>
      <c r="C151" s="1">
        <f t="shared" si="31"/>
        <v>-50606.400000000001</v>
      </c>
      <c r="F151" s="14">
        <f t="shared" si="32"/>
        <v>-50665</v>
      </c>
      <c r="G151" s="1">
        <f t="shared" si="33"/>
        <v>-50606.400000000001</v>
      </c>
      <c r="J151" s="14">
        <f t="shared" si="34"/>
        <v>-50665</v>
      </c>
      <c r="K151" s="1">
        <f t="shared" si="34"/>
        <v>-50606.400000000001</v>
      </c>
      <c r="N151" s="14">
        <f t="shared" si="35"/>
        <v>0</v>
      </c>
      <c r="O151" s="1">
        <f t="shared" si="35"/>
        <v>0</v>
      </c>
      <c r="R151" s="14">
        <f t="shared" si="36"/>
        <v>-50665</v>
      </c>
      <c r="S151" s="1">
        <f t="shared" si="36"/>
        <v>-50606.400000000001</v>
      </c>
    </row>
    <row r="152" spans="1:19" hidden="1" x14ac:dyDescent="0.2">
      <c r="A152" s="1" t="str">
        <f t="shared" si="19"/>
        <v>'scpnrg1'</v>
      </c>
      <c r="B152" s="14">
        <f t="shared" si="30"/>
        <v>-98343</v>
      </c>
      <c r="C152" s="1">
        <f t="shared" si="31"/>
        <v>-98274.8</v>
      </c>
      <c r="F152" s="14">
        <f t="shared" si="32"/>
        <v>-98343</v>
      </c>
      <c r="G152" s="1">
        <f t="shared" si="33"/>
        <v>-98274.8</v>
      </c>
      <c r="J152" s="14">
        <f t="shared" si="34"/>
        <v>-98343</v>
      </c>
      <c r="K152" s="1">
        <f t="shared" si="34"/>
        <v>-98274.8</v>
      </c>
      <c r="N152" s="14">
        <f t="shared" si="35"/>
        <v>0</v>
      </c>
      <c r="O152" s="1">
        <f t="shared" si="35"/>
        <v>0</v>
      </c>
      <c r="R152" s="14">
        <f t="shared" si="36"/>
        <v>-98343</v>
      </c>
      <c r="S152" s="1">
        <f t="shared" si="36"/>
        <v>-98274.8</v>
      </c>
    </row>
    <row r="153" spans="1:19" hidden="1" x14ac:dyDescent="0.2">
      <c r="A153" s="1" t="str">
        <f t="shared" si="19"/>
        <v>'scpnrg2'</v>
      </c>
      <c r="B153" s="14">
        <f t="shared" si="30"/>
        <v>-98331</v>
      </c>
      <c r="C153" s="1">
        <f t="shared" si="31"/>
        <v>-98295.3</v>
      </c>
      <c r="F153" s="14">
        <f t="shared" si="32"/>
        <v>-98331</v>
      </c>
      <c r="G153" s="1">
        <f t="shared" si="33"/>
        <v>-98295.3</v>
      </c>
      <c r="J153" s="14">
        <f t="shared" si="34"/>
        <v>-98331</v>
      </c>
      <c r="K153" s="1">
        <f t="shared" si="34"/>
        <v>-98295.3</v>
      </c>
      <c r="N153" s="14">
        <f t="shared" si="35"/>
        <v>0</v>
      </c>
      <c r="O153" s="1">
        <f t="shared" si="35"/>
        <v>0</v>
      </c>
      <c r="R153" s="14">
        <f t="shared" si="36"/>
        <v>-98331</v>
      </c>
      <c r="S153" s="1">
        <f t="shared" si="36"/>
        <v>-98295.3</v>
      </c>
    </row>
    <row r="154" spans="1:19" hidden="1" x14ac:dyDescent="0.2">
      <c r="A154" s="1" t="str">
        <f t="shared" si="19"/>
        <v>'scpnrg3'</v>
      </c>
      <c r="B154" s="14">
        <f t="shared" si="30"/>
        <v>-98395</v>
      </c>
      <c r="C154" s="1">
        <f t="shared" si="31"/>
        <v>-98332</v>
      </c>
      <c r="F154" s="14">
        <f t="shared" si="32"/>
        <v>-98395</v>
      </c>
      <c r="G154" s="1">
        <f t="shared" si="33"/>
        <v>-98332</v>
      </c>
      <c r="J154" s="14">
        <f t="shared" si="34"/>
        <v>-98395</v>
      </c>
      <c r="K154" s="1">
        <f t="shared" si="34"/>
        <v>-98332</v>
      </c>
      <c r="N154" s="14">
        <f t="shared" si="35"/>
        <v>0</v>
      </c>
      <c r="O154" s="1">
        <f t="shared" si="35"/>
        <v>0</v>
      </c>
      <c r="R154" s="14">
        <f t="shared" si="36"/>
        <v>-98395</v>
      </c>
      <c r="S154" s="1">
        <f t="shared" si="36"/>
        <v>-98332</v>
      </c>
    </row>
    <row r="155" spans="1:19" hidden="1" x14ac:dyDescent="0.2">
      <c r="A155" s="1" t="str">
        <f t="shared" si="19"/>
        <v>'scpnrg4'</v>
      </c>
      <c r="B155" s="14">
        <f t="shared" si="30"/>
        <v>-98406</v>
      </c>
      <c r="C155" s="1">
        <f t="shared" si="31"/>
        <v>-98325.3</v>
      </c>
      <c r="F155" s="14">
        <f t="shared" si="32"/>
        <v>-98406</v>
      </c>
      <c r="G155" s="1">
        <f t="shared" si="33"/>
        <v>-98325.3</v>
      </c>
      <c r="J155" s="14">
        <f t="shared" ref="J155:K161" si="37">J72-AE72</f>
        <v>-98406</v>
      </c>
      <c r="K155" s="1">
        <f t="shared" si="37"/>
        <v>-98325.3</v>
      </c>
      <c r="N155" s="14">
        <f t="shared" ref="N155:O161" si="38">N72-AE72</f>
        <v>0</v>
      </c>
      <c r="O155" s="1">
        <f t="shared" si="38"/>
        <v>0</v>
      </c>
      <c r="R155" s="14">
        <f t="shared" ref="R155:S161" si="39">R72-AE72</f>
        <v>-98406</v>
      </c>
      <c r="S155" s="1">
        <f t="shared" si="39"/>
        <v>-98325.3</v>
      </c>
    </row>
    <row r="156" spans="1:19" hidden="1" x14ac:dyDescent="0.2">
      <c r="A156" s="1" t="str">
        <f t="shared" si="19"/>
        <v>'scpnrg5'</v>
      </c>
      <c r="B156" s="14">
        <f t="shared" si="30"/>
        <v>-98406</v>
      </c>
      <c r="C156" s="1">
        <f t="shared" si="31"/>
        <v>-98321.5</v>
      </c>
      <c r="F156" s="14">
        <f t="shared" si="32"/>
        <v>-98406</v>
      </c>
      <c r="G156" s="1">
        <f t="shared" si="33"/>
        <v>-98321.5</v>
      </c>
      <c r="J156" s="14">
        <f t="shared" si="37"/>
        <v>-98406</v>
      </c>
      <c r="K156" s="1">
        <f t="shared" si="37"/>
        <v>-98321.5</v>
      </c>
      <c r="N156" s="14">
        <f t="shared" si="38"/>
        <v>0</v>
      </c>
      <c r="O156" s="1">
        <f t="shared" si="38"/>
        <v>0</v>
      </c>
      <c r="R156" s="14">
        <f t="shared" si="39"/>
        <v>-98406</v>
      </c>
      <c r="S156" s="1">
        <f t="shared" si="39"/>
        <v>-98321.5</v>
      </c>
    </row>
    <row r="157" spans="1:19" hidden="1" x14ac:dyDescent="0.2">
      <c r="A157" s="1" t="str">
        <f t="shared" si="19"/>
        <v>'scpnrh1'</v>
      </c>
      <c r="B157" s="14">
        <f t="shared" si="30"/>
        <v>-98548</v>
      </c>
      <c r="C157" s="1">
        <f t="shared" si="31"/>
        <v>-98459.9</v>
      </c>
      <c r="F157" s="14">
        <f t="shared" si="32"/>
        <v>-98548</v>
      </c>
      <c r="G157" s="1">
        <f t="shared" si="33"/>
        <v>-98459.9</v>
      </c>
      <c r="J157" s="14">
        <f t="shared" si="37"/>
        <v>-98548</v>
      </c>
      <c r="K157" s="1">
        <f t="shared" si="37"/>
        <v>-98459.9</v>
      </c>
      <c r="N157" s="14">
        <f t="shared" si="38"/>
        <v>0</v>
      </c>
      <c r="O157" s="1">
        <f t="shared" si="38"/>
        <v>0</v>
      </c>
      <c r="R157" s="14">
        <f t="shared" si="39"/>
        <v>-98548</v>
      </c>
      <c r="S157" s="1">
        <f t="shared" si="39"/>
        <v>-98459.9</v>
      </c>
    </row>
    <row r="158" spans="1:19" hidden="1" x14ac:dyDescent="0.2">
      <c r="A158" s="1" t="str">
        <f t="shared" si="19"/>
        <v>'scpnrh2'</v>
      </c>
      <c r="B158" s="14">
        <f t="shared" si="30"/>
        <v>-98533</v>
      </c>
      <c r="C158" s="1">
        <f t="shared" si="31"/>
        <v>-98443.1</v>
      </c>
      <c r="F158" s="14">
        <f t="shared" si="32"/>
        <v>-98533</v>
      </c>
      <c r="G158" s="1">
        <f t="shared" si="33"/>
        <v>-98443.1</v>
      </c>
      <c r="J158" s="14">
        <f t="shared" si="37"/>
        <v>-98533</v>
      </c>
      <c r="K158" s="1">
        <f t="shared" si="37"/>
        <v>-98443.1</v>
      </c>
      <c r="N158" s="14">
        <f t="shared" si="38"/>
        <v>0</v>
      </c>
      <c r="O158" s="1">
        <f t="shared" si="38"/>
        <v>0</v>
      </c>
      <c r="R158" s="14">
        <f t="shared" si="39"/>
        <v>-98533</v>
      </c>
      <c r="S158" s="1">
        <f t="shared" si="39"/>
        <v>-98443.1</v>
      </c>
    </row>
    <row r="159" spans="1:19" hidden="1" x14ac:dyDescent="0.2">
      <c r="A159" s="1" t="str">
        <f t="shared" si="19"/>
        <v>'scpnrh3'</v>
      </c>
      <c r="B159" s="14">
        <f t="shared" si="30"/>
        <v>-98524</v>
      </c>
      <c r="C159" s="1">
        <f t="shared" si="31"/>
        <v>-98439.5</v>
      </c>
      <c r="F159" s="14">
        <f t="shared" si="32"/>
        <v>-98524</v>
      </c>
      <c r="G159" s="1">
        <f t="shared" si="33"/>
        <v>-98439.5</v>
      </c>
      <c r="J159" s="14">
        <f t="shared" si="37"/>
        <v>-98524</v>
      </c>
      <c r="K159" s="1">
        <f t="shared" si="37"/>
        <v>-98439.5</v>
      </c>
      <c r="N159" s="14">
        <f t="shared" si="38"/>
        <v>0</v>
      </c>
      <c r="O159" s="1">
        <f t="shared" si="38"/>
        <v>0</v>
      </c>
      <c r="R159" s="14">
        <f t="shared" si="39"/>
        <v>-98524</v>
      </c>
      <c r="S159" s="1">
        <f t="shared" si="39"/>
        <v>-98439.5</v>
      </c>
    </row>
    <row r="160" spans="1:19" hidden="1" x14ac:dyDescent="0.2">
      <c r="A160" s="1" t="str">
        <f t="shared" si="19"/>
        <v>'scpnrh4'</v>
      </c>
      <c r="B160" s="14">
        <f t="shared" si="30"/>
        <v>-98525</v>
      </c>
      <c r="C160" s="1">
        <f t="shared" si="31"/>
        <v>-98445.3</v>
      </c>
      <c r="F160" s="14">
        <f t="shared" si="32"/>
        <v>-98525</v>
      </c>
      <c r="G160" s="1">
        <f t="shared" si="33"/>
        <v>-98445.3</v>
      </c>
      <c r="J160" s="14">
        <f t="shared" si="37"/>
        <v>-98525</v>
      </c>
      <c r="K160" s="1">
        <f t="shared" si="37"/>
        <v>-98445.3</v>
      </c>
      <c r="N160" s="14">
        <f t="shared" si="38"/>
        <v>0</v>
      </c>
      <c r="O160" s="1">
        <f t="shared" si="38"/>
        <v>0</v>
      </c>
      <c r="R160" s="14">
        <f t="shared" si="39"/>
        <v>-98525</v>
      </c>
      <c r="S160" s="1">
        <f t="shared" si="39"/>
        <v>-98445.3</v>
      </c>
    </row>
    <row r="161" spans="1:32" hidden="1" x14ac:dyDescent="0.2">
      <c r="A161" s="1" t="str">
        <f t="shared" si="19"/>
        <v>'scpnrh5'</v>
      </c>
      <c r="B161" s="14">
        <f t="shared" si="30"/>
        <v>-98563</v>
      </c>
      <c r="C161" s="1">
        <f t="shared" si="31"/>
        <v>-98435.3</v>
      </c>
      <c r="F161" s="14">
        <f t="shared" si="32"/>
        <v>-98563</v>
      </c>
      <c r="G161" s="1">
        <f t="shared" si="33"/>
        <v>-98435.3</v>
      </c>
      <c r="J161" s="14">
        <f t="shared" si="37"/>
        <v>-98563</v>
      </c>
      <c r="K161" s="1">
        <f t="shared" si="37"/>
        <v>-98435.3</v>
      </c>
      <c r="N161" s="14">
        <f t="shared" si="38"/>
        <v>0</v>
      </c>
      <c r="O161" s="1">
        <f t="shared" si="38"/>
        <v>0</v>
      </c>
      <c r="R161" s="14">
        <f t="shared" si="39"/>
        <v>-98563</v>
      </c>
      <c r="S161" s="1">
        <f t="shared" si="39"/>
        <v>-98435.3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  <row r="163" spans="1:32" x14ac:dyDescent="0.2">
      <c r="A163" s="54" t="s">
        <v>92</v>
      </c>
      <c r="B163" s="55"/>
      <c r="C163" s="54"/>
      <c r="D163" s="56"/>
      <c r="E163" s="57"/>
      <c r="F163" s="55"/>
      <c r="G163" s="54"/>
      <c r="H163" s="58"/>
      <c r="I163" s="57"/>
      <c r="J163" s="55"/>
      <c r="K163" s="54"/>
      <c r="L163" s="58"/>
      <c r="M163" s="57"/>
      <c r="N163" s="55">
        <f>R165</f>
        <v>75</v>
      </c>
      <c r="O163" s="54">
        <f>S165</f>
        <v>75</v>
      </c>
      <c r="P163" s="58"/>
      <c r="Q163" s="57"/>
      <c r="R163" s="55">
        <f>N165</f>
        <v>0</v>
      </c>
      <c r="S163" s="54">
        <f>O165</f>
        <v>0</v>
      </c>
      <c r="T163" s="58"/>
      <c r="U163" s="57"/>
    </row>
    <row r="164" spans="1:32" x14ac:dyDescent="0.2">
      <c r="A164" s="54" t="s">
        <v>94</v>
      </c>
      <c r="B164" s="55"/>
      <c r="C164" s="54"/>
      <c r="D164" s="56"/>
      <c r="E164" s="57"/>
      <c r="F164" s="55"/>
      <c r="G164" s="54"/>
      <c r="H164" s="58"/>
      <c r="I164" s="57"/>
      <c r="J164" s="55"/>
      <c r="K164" s="54"/>
      <c r="L164" s="58"/>
      <c r="M164" s="57"/>
      <c r="N164" s="55">
        <f>AE86-N163-N165</f>
        <v>0</v>
      </c>
      <c r="O164" s="54">
        <f>AE86-O163-O165</f>
        <v>0</v>
      </c>
      <c r="P164" s="58"/>
      <c r="Q164" s="57"/>
      <c r="R164" s="55">
        <f>AE86-R163-R165</f>
        <v>0</v>
      </c>
      <c r="S164" s="54">
        <f>AE86-S163-S165</f>
        <v>0</v>
      </c>
      <c r="T164" s="58"/>
      <c r="U164" s="57"/>
    </row>
    <row r="165" spans="1:32" x14ac:dyDescent="0.2">
      <c r="A165" s="54" t="s">
        <v>93</v>
      </c>
      <c r="B165" s="55"/>
      <c r="C165" s="54"/>
      <c r="D165" s="56"/>
      <c r="E165" s="57"/>
      <c r="F165" s="55"/>
      <c r="G165" s="54"/>
      <c r="H165" s="58"/>
      <c r="I165" s="57"/>
      <c r="J165" s="55"/>
      <c r="K165" s="54"/>
      <c r="L165" s="58"/>
      <c r="M165" s="57"/>
      <c r="N165" s="55">
        <f>AE86-N86</f>
        <v>0</v>
      </c>
      <c r="O165" s="54">
        <f>AF86-O86</f>
        <v>0</v>
      </c>
      <c r="P165" s="58"/>
      <c r="Q165" s="57"/>
      <c r="R165" s="55">
        <f>AE86-R86</f>
        <v>75</v>
      </c>
      <c r="S165" s="54">
        <f>AF86-S86</f>
        <v>75</v>
      </c>
      <c r="T165" s="58"/>
      <c r="U165" s="57"/>
    </row>
  </sheetData>
  <mergeCells count="15">
    <mergeCell ref="V1:Y1"/>
    <mergeCell ref="Z1:AC1"/>
    <mergeCell ref="F2:I2"/>
    <mergeCell ref="J2:M2"/>
    <mergeCell ref="N2:Q2"/>
    <mergeCell ref="R2:U2"/>
    <mergeCell ref="V2:Y2"/>
    <mergeCell ref="Z2:AC2"/>
    <mergeCell ref="R1:U1"/>
    <mergeCell ref="A1:A3"/>
    <mergeCell ref="B1:E1"/>
    <mergeCell ref="F1:I1"/>
    <mergeCell ref="J1:M1"/>
    <mergeCell ref="N1:Q1"/>
    <mergeCell ref="B2:E2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{2FC58FFE-1DC8-4FB0-9E4E-12E1E03CB7F1}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{F4F97E46-A20D-4AFE-8147-19897E7C76F0}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{67E90E90-7C19-4E0F-9EEB-9A232B82EF92}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{0FEE4CD3-2DD3-463A-B326-6D6B2BE41D88}</x14:id>
        </ext>
      </extLst>
    </cfRule>
  </conditionalFormatting>
  <conditionalFormatting sqref="C4:C79 G4:G79 K4:K79 S4:S79 W4:W79 AA4:AA79 O4:O79">
    <cfRule type="expression" dxfId="1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{9D3795ED-35A4-4BFA-BBFE-144F1583D30E}</x14:id>
        </ext>
      </extLst>
    </cfRule>
  </conditionalFormatting>
  <conditionalFormatting sqref="B4:B79 F4:F79 J4:J79 R4:R79 V4:V79 N4:N79 Z4:Z79">
    <cfRule type="expression" dxfId="0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{663530E0-B663-4D82-AB94-CFC8338FB02F}</x14:id>
        </ext>
      </extLst>
    </cfRule>
  </conditionalFormatting>
  <conditionalFormatting sqref="Y4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{A6F6601A-FD65-40C8-9E21-F005D0BB4B70}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{D2DA57D3-865A-4B21-BD7A-8A2E3923F131}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{EC912BAA-1E8C-4289-A93E-83AD62FC0165}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{CE9E7B43-B6FC-4E02-8C8B-2A5A8E9D4C2A}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{9FF25A50-D72B-42DD-9F72-72DD3A2F47F2}</x14:id>
        </ext>
      </extLst>
    </cfRule>
  </conditionalFormatting>
  <conditionalFormatting sqref="AE86 Z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{BB8E17A0-9B4B-49ED-9E6F-B3FB1AE57B95}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{0264E951-085A-42A7-B2E5-0D0753504DF1}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58FFE-1DC8-4FB0-9E4E-12E1E03CB7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F4F97E46-A20D-4AFE-8147-19897E7C76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67E90E90-7C19-4E0F-9EEB-9A232B82EF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0FEE4CD3-2DD3-463A-B326-6D6B2BE41D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9D3795ED-35A4-4BFA-BBFE-144F1583D3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663530E0-B663-4D82-AB94-CFC8338FB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A6F6601A-FD65-40C8-9E21-F005D0BB4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Y4:Y78 Y80:Y81</xm:sqref>
        </x14:conditionalFormatting>
        <x14:conditionalFormatting xmlns:xm="http://schemas.microsoft.com/office/excel/2006/main">
          <x14:cfRule type="dataBar" id="{D2DA57D3-865A-4B21-BD7A-8A2E3923F1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EC912BAA-1E8C-4289-A93E-83AD62FC01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CE9E7B43-B6FC-4E02-8C8B-2A5A8E9D4C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9FF25A50-D72B-42DD-9F72-72DD3A2F4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BB8E17A0-9B4B-49ED-9E6F-B3FB1AE57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AE86 Z86 V86 R86 N86 B86 F86 J86</xm:sqref>
        </x14:conditionalFormatting>
        <x14:conditionalFormatting xmlns:xm="http://schemas.microsoft.com/office/excel/2006/main">
          <x14:cfRule type="dataBar" id="{0264E951-085A-42A7-B2E5-0D0753504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1000 tasks_NT</vt:lpstr>
      <vt:lpstr>验证Build) </vt:lpstr>
      <vt:lpstr>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Administrator</cp:lastModifiedBy>
  <dcterms:created xsi:type="dcterms:W3CDTF">2015-06-05T18:19:34Z</dcterms:created>
  <dcterms:modified xsi:type="dcterms:W3CDTF">2024-01-10T11:47:20Z</dcterms:modified>
</cp:coreProperties>
</file>