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s" sheetId="1" r:id="rId4"/>
  </sheets>
  <definedNames/>
  <calcPr/>
</workbook>
</file>

<file path=xl/sharedStrings.xml><?xml version="1.0" encoding="utf-8"?>
<sst xmlns="http://schemas.openxmlformats.org/spreadsheetml/2006/main" count="30" uniqueCount="26">
  <si>
    <t>Measurements</t>
  </si>
  <si>
    <t>Results</t>
  </si>
  <si>
    <t>Image #</t>
  </si>
  <si>
    <t>Field</t>
  </si>
  <si>
    <t>Vertical CD [nm]</t>
  </si>
  <si>
    <t>Horizontal CD [nm]</t>
  </si>
  <si>
    <t>CD mean [nm]</t>
  </si>
  <si>
    <t>CD range [nm]</t>
  </si>
  <si>
    <t>CD σ [nm]</t>
  </si>
  <si>
    <t>Bias [nm]</t>
  </si>
  <si>
    <t>CD_00/CD_01</t>
  </si>
  <si>
    <t>CD_02/CD_03</t>
  </si>
  <si>
    <t>CD_04/CD_05</t>
  </si>
  <si>
    <t>Specification limits</t>
  </si>
  <si>
    <t>CD_06/CD_07</t>
  </si>
  <si>
    <t>CD [nm]</t>
  </si>
  <si>
    <t>CD_08/CD_09</t>
  </si>
  <si>
    <t>NA</t>
  </si>
  <si>
    <t>CD_10/CD_11</t>
  </si>
  <si>
    <t>CD_12/CD_13</t>
  </si>
  <si>
    <t>Updated:</t>
  </si>
  <si>
    <t>Days since:</t>
  </si>
  <si>
    <t>CD_14/CD_15</t>
  </si>
  <si>
    <t>CD_16_CD_17</t>
  </si>
  <si>
    <t>LSL</t>
  </si>
  <si>
    <t>USL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</si>
</sst>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color theme="1"/>
      <name val="Arial"/>
    </font>
    <font>
      <b/>
      <sz val="12.0"/>
      <color theme="1"/>
      <name val="Arial"/>
    </font>
    <font/>
    <font>
      <sz val="11.0"/>
      <color theme="1"/>
      <name val="Calibri"/>
    </font>
    <font>
      <b/>
      <color theme="1"/>
      <name val="Arial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0" fillId="0" fontId="4" numFmtId="0" xfId="0" applyFont="1"/>
    <xf borderId="1" fillId="3" fontId="5" numFmtId="0" xfId="0" applyAlignment="1" applyBorder="1" applyFill="1" applyFont="1">
      <alignment vertical="bottom"/>
    </xf>
    <xf borderId="2" fillId="3" fontId="5" numFmtId="0" xfId="0" applyAlignment="1" applyBorder="1" applyFont="1">
      <alignment vertical="bottom"/>
    </xf>
    <xf borderId="5" fillId="3" fontId="5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1" fillId="3" fontId="5" numFmtId="0" xfId="0" applyAlignment="1" applyBorder="1" applyFont="1">
      <alignment horizontal="center" shrinkToFit="0" vertical="bottom" wrapText="1"/>
    </xf>
    <xf borderId="7" fillId="4" fontId="1" numFmtId="0" xfId="0" applyAlignment="1" applyBorder="1" applyFill="1" applyFont="1">
      <alignment vertical="bottom"/>
    </xf>
    <xf borderId="7" fillId="4" fontId="1" numFmtId="0" xfId="0" applyAlignment="1" applyBorder="1" applyFont="1">
      <alignment horizontal="right" vertical="bottom"/>
    </xf>
    <xf borderId="7" fillId="5" fontId="1" numFmtId="0" xfId="0" applyAlignment="1" applyBorder="1" applyFill="1" applyFont="1">
      <alignment horizontal="center" vertical="bottom"/>
    </xf>
    <xf borderId="6" fillId="5" fontId="1" numFmtId="0" xfId="0" applyAlignment="1" applyBorder="1" applyFont="1">
      <alignment horizontal="center" vertical="bottom"/>
    </xf>
    <xf borderId="1" fillId="4" fontId="1" numFmtId="164" xfId="0" applyAlignment="1" applyBorder="1" applyFont="1" applyNumberFormat="1">
      <alignment horizontal="center" vertical="bottom"/>
    </xf>
    <xf borderId="8" fillId="6" fontId="1" numFmtId="0" xfId="0" applyAlignment="1" applyBorder="1" applyFill="1" applyFont="1">
      <alignment vertical="bottom"/>
    </xf>
    <xf borderId="8" fillId="6" fontId="1" numFmtId="0" xfId="0" applyAlignment="1" applyBorder="1" applyFont="1">
      <alignment horizontal="right" vertical="bottom"/>
    </xf>
    <xf borderId="8" fillId="4" fontId="1" numFmtId="0" xfId="0" applyAlignment="1" applyBorder="1" applyFont="1">
      <alignment horizontal="center" vertical="bottom"/>
    </xf>
    <xf borderId="9" fillId="5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vertical="bottom"/>
    </xf>
    <xf borderId="8" fillId="4" fontId="1" numFmtId="0" xfId="0" applyAlignment="1" applyBorder="1" applyFont="1">
      <alignment horizontal="right" vertical="bottom"/>
    </xf>
    <xf borderId="10" fillId="3" fontId="5" numFmtId="0" xfId="0" applyAlignment="1" applyBorder="1" applyFont="1">
      <alignment horizontal="center" shrinkToFit="0" vertical="bottom" wrapText="1"/>
    </xf>
    <xf borderId="7" fillId="6" fontId="1" numFmtId="0" xfId="0" applyAlignment="1" applyBorder="1" applyFont="1">
      <alignment horizontal="center" vertical="bottom"/>
    </xf>
    <xf borderId="5" fillId="6" fontId="1" numFmtId="0" xfId="0" applyAlignment="1" applyBorder="1" applyFont="1">
      <alignment horizontal="center" vertical="bottom"/>
    </xf>
    <xf borderId="6" fillId="6" fontId="1" numFmtId="0" xfId="0" applyAlignment="1" applyBorder="1" applyFont="1">
      <alignment horizontal="center" vertical="bottom"/>
    </xf>
    <xf borderId="11" fillId="4" fontId="1" numFmtId="0" xfId="0" applyAlignment="1" applyBorder="1" applyFont="1">
      <alignment horizontal="center" vertical="bottom"/>
    </xf>
    <xf borderId="12" fillId="4" fontId="1" numFmtId="0" xfId="0" applyAlignment="1" applyBorder="1" applyFont="1">
      <alignment horizontal="center" vertical="bottom"/>
    </xf>
    <xf borderId="13" fillId="4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3" fillId="3" fontId="1" numFmtId="165" xfId="0" applyAlignment="1" applyBorder="1" applyFont="1" applyNumberForma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11" fillId="4" fontId="1" numFmtId="0" xfId="0" applyAlignment="1" applyBorder="1" applyFont="1">
      <alignment vertical="bottom"/>
    </xf>
    <xf borderId="11" fillId="4" fontId="1" numFmtId="0" xfId="0" applyAlignment="1" applyBorder="1" applyFont="1">
      <alignment horizontal="right" vertical="bottom"/>
    </xf>
    <xf borderId="13" fillId="5" fontId="1" numFmtId="0" xfId="0" applyAlignment="1" applyBorder="1" applyFont="1">
      <alignment horizontal="center" vertical="bottom"/>
    </xf>
    <xf borderId="2" fillId="2" fontId="6" numFmtId="0" xfId="0" applyAlignment="1" applyBorder="1" applyFont="1">
      <alignment readingOrder="0"/>
    </xf>
    <xf borderId="4" fillId="2" fontId="6" numFmtId="0" xfId="0" applyAlignment="1" applyBorder="1" applyFont="1">
      <alignment readingOrder="0"/>
    </xf>
    <xf borderId="11" fillId="5" fontId="4" numFmtId="0" xfId="0" applyAlignment="1" applyBorder="1" applyFont="1">
      <alignment readingOrder="0"/>
    </xf>
    <xf borderId="13" fillId="5" fontId="4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86"/>
    <col customWidth="1" min="3" max="3" width="16.0"/>
    <col customWidth="1" min="4" max="4" width="19.86"/>
    <col customWidth="1" min="5" max="6" width="8.71"/>
    <col customWidth="1" min="7" max="7" width="13.14"/>
    <col customWidth="1" min="8" max="8" width="13.71"/>
    <col customWidth="1" min="9" max="9" width="8.71"/>
  </cols>
  <sheetData>
    <row r="1">
      <c r="A1" s="1"/>
      <c r="B1" s="2" t="s">
        <v>0</v>
      </c>
      <c r="C1" s="3"/>
      <c r="D1" s="4"/>
      <c r="E1" s="5"/>
      <c r="F1" s="2" t="s">
        <v>1</v>
      </c>
      <c r="G1" s="3"/>
      <c r="H1" s="3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7" t="s">
        <v>2</v>
      </c>
      <c r="B2" s="8" t="s">
        <v>3</v>
      </c>
      <c r="C2" s="9" t="s">
        <v>4</v>
      </c>
      <c r="D2" s="10" t="s">
        <v>5</v>
      </c>
      <c r="E2" s="5"/>
      <c r="F2" s="11" t="s">
        <v>6</v>
      </c>
      <c r="G2" s="11" t="s">
        <v>7</v>
      </c>
      <c r="H2" s="11" t="s">
        <v>8</v>
      </c>
      <c r="I2" s="11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10</v>
      </c>
      <c r="B3" s="13">
        <v>10.0</v>
      </c>
      <c r="C3" s="14"/>
      <c r="D3" s="15"/>
      <c r="E3" s="5"/>
      <c r="F3" s="16" t="str">
        <f>AVERAGE(C3:D11)</f>
        <v>#DIV/0!</v>
      </c>
      <c r="G3" s="16">
        <f>MAX(C3:D11)-MIN(C3:D11)</f>
        <v>0</v>
      </c>
      <c r="H3" s="16" t="str">
        <f>STDEV(C3:D11)</f>
        <v>#DIV/0!</v>
      </c>
      <c r="I3" s="16" t="str">
        <f>ABS(AVERAGE(C3:C11)-AVERAGE(D3:D11))</f>
        <v>#DIV/0!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 t="s">
        <v>11</v>
      </c>
      <c r="B4" s="18">
        <v>9.0</v>
      </c>
      <c r="C4" s="19"/>
      <c r="D4" s="20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12</v>
      </c>
      <c r="B5" s="22">
        <v>4.0</v>
      </c>
      <c r="C5" s="19"/>
      <c r="D5" s="20"/>
      <c r="E5" s="5"/>
      <c r="F5" s="2" t="s">
        <v>13</v>
      </c>
      <c r="G5" s="3"/>
      <c r="H5" s="3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7" t="s">
        <v>14</v>
      </c>
      <c r="B6" s="18">
        <v>5.0</v>
      </c>
      <c r="C6" s="19"/>
      <c r="D6" s="20"/>
      <c r="E6" s="5"/>
      <c r="F6" s="23" t="s">
        <v>15</v>
      </c>
      <c r="G6" s="23" t="s">
        <v>6</v>
      </c>
      <c r="H6" s="23" t="s">
        <v>7</v>
      </c>
      <c r="I6" s="23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16</v>
      </c>
      <c r="B7" s="22">
        <v>6.0</v>
      </c>
      <c r="C7" s="19"/>
      <c r="D7" s="20"/>
      <c r="E7" s="5"/>
      <c r="F7" s="24">
        <v>120.0</v>
      </c>
      <c r="G7" s="25">
        <v>188.0</v>
      </c>
      <c r="H7" s="25" t="s">
        <v>17</v>
      </c>
      <c r="I7" s="26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7" t="s">
        <v>18</v>
      </c>
      <c r="B8" s="18">
        <v>11.0</v>
      </c>
      <c r="C8" s="19"/>
      <c r="D8" s="20"/>
      <c r="E8" s="5"/>
      <c r="F8" s="27">
        <v>280.0</v>
      </c>
      <c r="G8" s="28">
        <v>222.0</v>
      </c>
      <c r="H8" s="28">
        <v>35.0</v>
      </c>
      <c r="I8" s="29">
        <v>10.2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22">
        <v>16.0</v>
      </c>
      <c r="C9" s="19"/>
      <c r="D9" s="20"/>
      <c r="E9" s="5"/>
      <c r="F9" s="30" t="s">
        <v>20</v>
      </c>
      <c r="G9" s="31">
        <v>44742.0</v>
      </c>
      <c r="H9" s="32" t="s">
        <v>21</v>
      </c>
      <c r="I9" s="33">
        <f>DAYS(TODAY(),G9)</f>
        <v>1159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 t="s">
        <v>22</v>
      </c>
      <c r="B10" s="18">
        <v>15.0</v>
      </c>
      <c r="C10" s="19"/>
      <c r="D10" s="20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4" t="s">
        <v>23</v>
      </c>
      <c r="B11" s="35">
        <v>14.0</v>
      </c>
      <c r="C11" s="27"/>
      <c r="D11" s="36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37" t="s">
        <v>24</v>
      </c>
      <c r="D13" s="38" t="s">
        <v>25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39"/>
      <c r="D14" s="4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B1:D1"/>
    <mergeCell ref="F1:I1"/>
    <mergeCell ref="F5:I5"/>
  </mergeCells>
  <conditionalFormatting sqref="C3">
    <cfRule type="expression" dxfId="0" priority="1">
      <formula>AND(C3&gt;=$C$14, C3&lt;=$D$14)</formula>
    </cfRule>
  </conditionalFormatting>
  <conditionalFormatting sqref="C4">
    <cfRule type="expression" dxfId="0" priority="2">
      <formula>AND(C4&gt;=$C$14, C4&lt;=$D$14)</formula>
    </cfRule>
  </conditionalFormatting>
  <conditionalFormatting sqref="C5">
    <cfRule type="expression" dxfId="0" priority="3">
      <formula>AND(C5&gt;=$C$14, C5&lt;=$D$14)</formula>
    </cfRule>
  </conditionalFormatting>
  <conditionalFormatting sqref="C6">
    <cfRule type="expression" dxfId="0" priority="4">
      <formula>AND(C6&gt;=$C$14, C6&lt;=$D$14)</formula>
    </cfRule>
  </conditionalFormatting>
  <conditionalFormatting sqref="C7">
    <cfRule type="expression" dxfId="0" priority="5">
      <formula>AND(C7&gt;=$C$14, C7&lt;=$D$14)</formula>
    </cfRule>
  </conditionalFormatting>
  <conditionalFormatting sqref="C8">
    <cfRule type="expression" dxfId="0" priority="6">
      <formula>AND(C8&gt;=$C$14, C8&lt;=$D$14)</formula>
    </cfRule>
  </conditionalFormatting>
  <conditionalFormatting sqref="C9">
    <cfRule type="expression" dxfId="0" priority="7">
      <formula>AND(C9&gt;=$C$14, C9&lt;=$D$14)</formula>
    </cfRule>
  </conditionalFormatting>
  <conditionalFormatting sqref="C10">
    <cfRule type="expression" dxfId="0" priority="8">
      <formula>AND(C10&gt;=$C$14, C10&lt;=$D$14)</formula>
    </cfRule>
  </conditionalFormatting>
  <conditionalFormatting sqref="C11">
    <cfRule type="expression" dxfId="0" priority="9">
      <formula>AND(C11&gt;=$C$14, C11&lt;=$D$14)</formula>
    </cfRule>
  </conditionalFormatting>
  <conditionalFormatting sqref="D3">
    <cfRule type="expression" dxfId="0" priority="10">
      <formula>AND(D3&gt;=$C$14, D3&lt;=$D$14)</formula>
    </cfRule>
  </conditionalFormatting>
  <conditionalFormatting sqref="D4">
    <cfRule type="expression" dxfId="0" priority="11">
      <formula>AND(D4&gt;=$C$14, D4&lt;=$D$14)</formula>
    </cfRule>
  </conditionalFormatting>
  <conditionalFormatting sqref="D5">
    <cfRule type="expression" dxfId="0" priority="12">
      <formula>AND(D5&gt;=$C$14, D5&lt;=$D$14)</formula>
    </cfRule>
  </conditionalFormatting>
  <conditionalFormatting sqref="D6">
    <cfRule type="expression" dxfId="0" priority="13">
      <formula>AND(D6&gt;=$C$14, D6&lt;=$D$14)</formula>
    </cfRule>
  </conditionalFormatting>
  <conditionalFormatting sqref="D11">
    <cfRule type="expression" dxfId="0" priority="14">
      <formula>AND(D11&gt;=$C$14, D11&lt;=$D$14)</formula>
    </cfRule>
  </conditionalFormatting>
  <conditionalFormatting sqref="D10">
    <cfRule type="expression" dxfId="0" priority="15">
      <formula>AND(D10&gt;=$C$14, D10&lt;=$D$14)</formula>
    </cfRule>
  </conditionalFormatting>
  <conditionalFormatting sqref="D9">
    <cfRule type="expression" dxfId="0" priority="16">
      <formula>AND(D9&gt;=$C$14, D9&lt;=$D$14)</formula>
    </cfRule>
  </conditionalFormatting>
  <conditionalFormatting sqref="D8">
    <cfRule type="expression" dxfId="0" priority="17">
      <formula>AND(D8&gt;=$C$14, D8&lt;=$D$14)</formula>
    </cfRule>
  </conditionalFormatting>
  <conditionalFormatting sqref="D7">
    <cfRule type="expression" dxfId="0" priority="18">
      <formula>AND(D7&gt;=$C$14, D7&lt;=$D$14)</formula>
    </cfRule>
  </conditionalFormatting>
  <conditionalFormatting sqref="F3">
    <cfRule type="expression" dxfId="0" priority="19">
      <formula>AND(F3&gt;=$C$14, F3&lt;=$D$14)</formula>
    </cfRule>
  </conditionalFormatting>
  <printOptions/>
  <pageMargins bottom="1.0" footer="0.0" header="0.0" left="0.75" right="0.75" top="1.0"/>
  <pageSetup orientation="landscape"/>
  <drawing r:id="rId1"/>
</worksheet>
</file>