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<sst xmlns="http://schemas.openxmlformats.org/spreadsheetml/2006/main" count="78" uniqueCount="51">
  <si>
    <t>SUM</t>
  </si>
  <si>
    <t>CTRY</t>
  </si>
  <si>
    <t>DAY</t>
  </si>
  <si>
    <t>FROM</t>
  </si>
  <si>
    <t>TO</t>
  </si>
  <si>
    <t>TRANSP.</t>
  </si>
  <si>
    <t>START</t>
  </si>
  <si>
    <t>END</t>
  </si>
  <si>
    <t>DURATION</t>
  </si>
  <si>
    <t>TICKET INFO.</t>
  </si>
  <si>
    <t>ACOMADATION</t>
  </si>
  <si>
    <t>Start</t>
  </si>
  <si>
    <t>China</t>
  </si>
  <si>
    <t>Beijing</t>
  </si>
  <si>
    <t>Roma</t>
  </si>
  <si>
    <t>Maison Gentile</t>
  </si>
  <si>
    <t>晚上转转</t>
  </si>
  <si>
    <t>4days</t>
  </si>
  <si>
    <t>Italy</t>
  </si>
  <si>
    <t>www.trenitalia.com</t>
  </si>
  <si>
    <t>罗马主要景点转转</t>
  </si>
  <si>
    <t>Milano</t>
  </si>
  <si>
    <t>FRECCIAROSSA 1000  9622</t>
  </si>
  <si>
    <t>2H50M</t>
  </si>
  <si>
    <t>RMB.821.3</t>
  </si>
  <si>
    <t>Nice Livings Gioia</t>
  </si>
  <si>
    <t>3days</t>
  </si>
  <si>
    <t>Switerland</t>
  </si>
  <si>
    <t>Randa（Zermatt）</t>
  </si>
  <si>
    <t>Brig换乘Brig bagnhofplatz，11分钟换乘时间</t>
  </si>
  <si>
    <t>3H7M</t>
  </si>
  <si>
    <t>CHF.60</t>
  </si>
  <si>
    <t>Hotel Klein Matterhorn</t>
  </si>
  <si>
    <t>Zermatt</t>
  </si>
  <si>
    <t>Randa</t>
  </si>
  <si>
    <t>Zurich HB</t>
  </si>
  <si>
    <t>Visp换乘，3站台到5站台，omanshorn方向</t>
  </si>
  <si>
    <t>3H50M</t>
  </si>
  <si>
    <t>CHF.96</t>
  </si>
  <si>
    <t>Swiss Star Guesthouse District 4</t>
  </si>
  <si>
    <t>密码51867</t>
  </si>
  <si>
    <t>Germany</t>
  </si>
  <si>
    <t>Munich HBF</t>
  </si>
  <si>
    <t>InterCity-Bus 42232
Direction: München ZOB (Hackerbrücke)</t>
  </si>
  <si>
    <t>6H44M</t>
  </si>
  <si>
    <t>www.sbb.ch/en/</t>
  </si>
  <si>
    <t>Munich</t>
  </si>
  <si>
    <t>www.bahn.de</t>
  </si>
  <si>
    <t>Frankfurt</t>
  </si>
  <si>
    <t>ON Air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</si>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</sst>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/mmm"/>
    <numFmt numFmtId="165" formatCode="#,##0\ [$€-1];[Red]\-#,##0\ [$€-1]"/>
    <numFmt numFmtId="166" formatCode="hh:mm"/>
  </numFmts>
  <fonts count="9">
    <font>
      <sz val="11.0"/>
      <color rgb="FF000000"/>
      <name val="华文楷体"/>
    </font>
    <font>
      <b/>
      <sz val="12.0"/>
      <color rgb="FF000000"/>
      <name val="华文楷体"/>
    </font>
    <font>
      <b/>
      <sz val="11.0"/>
      <color rgb="FF000000"/>
      <name val="华文楷体"/>
    </font>
    <font>
      <sz val="12.0"/>
      <color rgb="FF000000"/>
      <name val="华文楷体"/>
    </font>
    <font>
      <sz val="8.0"/>
      <color rgb="FF000000"/>
      <name val="华文楷体"/>
    </font>
    <font/>
    <font>
      <sz val="9.0"/>
      <color rgb="FF000000"/>
      <name val="华文楷体"/>
    </font>
    <font>
      <sz val="11.0"/>
      <color rgb="FFFF0000"/>
      <name val="华文楷体"/>
    </font>
    <font>
      <sz val="12.0"/>
      <color rgb="FFFF0000"/>
      <name val="华文楷体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99CCFF"/>
        <bgColor rgb="FF99CCFF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3" numFmtId="164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center" vertical="center" wrapText="1"/>
    </xf>
    <xf borderId="1" fillId="3" fontId="4" numFmtId="0" xfId="0" applyAlignment="1" applyBorder="1" applyFont="1">
      <alignment vertical="center" wrapText="1"/>
    </xf>
    <xf borderId="1" fillId="3" fontId="3" numFmtId="0" xfId="0" applyAlignment="1" applyBorder="1" applyFont="1">
      <alignment vertical="center" wrapText="1"/>
    </xf>
    <xf borderId="1" fillId="3" fontId="3" numFmtId="0" xfId="0" applyAlignment="1" applyBorder="1" applyFont="1">
      <alignment horizontal="left" vertical="center" wrapText="1"/>
    </xf>
    <xf borderId="1" fillId="3" fontId="3" numFmtId="0" xfId="0" applyAlignment="1" applyBorder="1" applyFont="1">
      <alignment horizontal="left" vertical="center" wrapText="1"/>
    </xf>
    <xf borderId="0" fillId="0" fontId="0" numFmtId="0" xfId="0" applyAlignment="1" applyFont="1">
      <alignment vertical="center"/>
    </xf>
    <xf borderId="2" fillId="4" fontId="2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1" fillId="4" fontId="3" numFmtId="164" xfId="0" applyAlignment="1" applyBorder="1" applyFont="1" applyNumberFormat="1">
      <alignment horizontal="center" vertical="center"/>
    </xf>
    <xf borderId="1" fillId="4" fontId="3" numFmtId="0" xfId="0" applyAlignment="1" applyBorder="1" applyFont="1">
      <alignment horizontal="center" vertical="center" wrapText="1"/>
    </xf>
    <xf borderId="1" fillId="4" fontId="3" numFmtId="0" xfId="0" applyAlignment="1" applyBorder="1" applyFont="1">
      <alignment horizontal="left" vertical="center" wrapText="1"/>
    </xf>
    <xf borderId="1" fillId="4" fontId="3" numFmtId="0" xfId="0" applyAlignment="1" applyBorder="1" applyFont="1">
      <alignment horizontal="center" vertical="center" wrapText="1"/>
    </xf>
    <xf borderId="1" fillId="4" fontId="3" numFmtId="0" xfId="0" applyAlignment="1" applyBorder="1" applyFont="1">
      <alignment horizontal="left" vertical="center" wrapText="1"/>
    </xf>
    <xf borderId="3" fillId="0" fontId="5" numFmtId="0" xfId="0" applyBorder="1" applyFont="1"/>
    <xf borderId="1" fillId="4" fontId="4" numFmtId="0" xfId="0" applyAlignment="1" applyBorder="1" applyFont="1">
      <alignment horizontal="left" vertical="center" wrapText="1"/>
    </xf>
    <xf borderId="1" fillId="4" fontId="3" numFmtId="20" xfId="0" applyAlignment="1" applyBorder="1" applyFont="1" applyNumberFormat="1">
      <alignment vertical="center" wrapText="1"/>
    </xf>
    <xf borderId="1" fillId="4" fontId="3" numFmtId="0" xfId="0" applyAlignment="1" applyBorder="1" applyFont="1">
      <alignment vertical="center" wrapText="1"/>
    </xf>
    <xf borderId="1" fillId="4" fontId="3" numFmtId="165" xfId="0" applyAlignment="1" applyBorder="1" applyFont="1" applyNumberFormat="1">
      <alignment horizontal="left" vertical="center" wrapText="1"/>
    </xf>
    <xf borderId="4" fillId="0" fontId="5" numFmtId="0" xfId="0" applyBorder="1" applyFont="1"/>
    <xf borderId="2" fillId="5" fontId="2" numFmtId="0" xfId="0" applyAlignment="1" applyBorder="1" applyFill="1" applyFont="1">
      <alignment horizontal="center" vertical="center"/>
    </xf>
    <xf borderId="1" fillId="4" fontId="3" numFmtId="164" xfId="0" applyAlignment="1" applyBorder="1" applyFont="1" applyNumberFormat="1">
      <alignment horizontal="center" vertical="center"/>
    </xf>
    <xf borderId="1" fillId="5" fontId="3" numFmtId="0" xfId="0" applyAlignment="1" applyBorder="1" applyFont="1">
      <alignment horizontal="center" vertical="center" wrapText="1"/>
    </xf>
    <xf borderId="1" fillId="5" fontId="6" numFmtId="0" xfId="0" applyAlignment="1" applyBorder="1" applyFont="1">
      <alignment horizontal="left" vertical="center" wrapText="1"/>
    </xf>
    <xf borderId="1" fillId="5" fontId="3" numFmtId="20" xfId="0" applyAlignment="1" applyBorder="1" applyFont="1" applyNumberFormat="1">
      <alignment vertical="center" wrapText="1"/>
    </xf>
    <xf borderId="1" fillId="5" fontId="3" numFmtId="166" xfId="0" applyAlignment="1" applyBorder="1" applyFont="1" applyNumberFormat="1">
      <alignment vertical="center" wrapText="1"/>
    </xf>
    <xf borderId="1" fillId="5" fontId="3" numFmtId="0" xfId="0" applyAlignment="1" applyBorder="1" applyFont="1">
      <alignment horizontal="left" vertical="center" wrapText="1"/>
    </xf>
    <xf borderId="1" fillId="5" fontId="3" numFmtId="0" xfId="0" applyAlignment="1" applyBorder="1" applyFont="1">
      <alignment horizontal="left" vertical="center" wrapText="1"/>
    </xf>
    <xf borderId="1" fillId="5" fontId="3" numFmtId="0" xfId="0" applyAlignment="1" applyBorder="1" applyFont="1">
      <alignment horizontal="center" vertical="center"/>
    </xf>
    <xf borderId="1" fillId="5" fontId="3" numFmtId="164" xfId="0" applyAlignment="1" applyBorder="1" applyFont="1" applyNumberFormat="1">
      <alignment horizontal="center" vertical="center"/>
    </xf>
    <xf borderId="1" fillId="5" fontId="3" numFmtId="0" xfId="0" applyAlignment="1" applyBorder="1" applyFont="1">
      <alignment horizontal="center" vertical="center" wrapText="1"/>
    </xf>
    <xf borderId="0" fillId="0" fontId="7" numFmtId="0" xfId="0" applyAlignment="1" applyFont="1">
      <alignment vertical="center"/>
    </xf>
    <xf borderId="1" fillId="5" fontId="8" numFmtId="0" xfId="0" applyAlignment="1" applyBorder="1" applyFont="1">
      <alignment horizontal="center" vertical="center"/>
    </xf>
    <xf borderId="1" fillId="5" fontId="8" numFmtId="164" xfId="0" applyAlignment="1" applyBorder="1" applyFont="1" applyNumberFormat="1">
      <alignment horizontal="center" vertical="center"/>
    </xf>
    <xf borderId="1" fillId="5" fontId="3" numFmtId="0" xfId="0" applyAlignment="1" applyBorder="1" applyFont="1">
      <alignment vertical="center" wrapText="1"/>
    </xf>
    <xf borderId="1" fillId="6" fontId="3" numFmtId="0" xfId="0" applyAlignment="1" applyBorder="1" applyFill="1" applyFont="1">
      <alignment horizontal="left" vertical="center" wrapText="1"/>
    </xf>
    <xf borderId="1" fillId="4" fontId="6" numFmtId="0" xfId="0" applyAlignment="1" applyBorder="1" applyFont="1">
      <alignment horizontal="left" vertical="center" wrapText="1"/>
    </xf>
    <xf borderId="1" fillId="4" fontId="3" numFmtId="20" xfId="0" applyAlignment="1" applyBorder="1" applyFont="1" applyNumberFormat="1">
      <alignment vertical="center" wrapText="1"/>
    </xf>
    <xf borderId="1" fillId="6" fontId="3" numFmtId="0" xfId="0" applyAlignment="1" applyBorder="1" applyFont="1">
      <alignment horizontal="left" vertical="center" wrapText="1"/>
    </xf>
    <xf borderId="1" fillId="4" fontId="3" numFmtId="0" xfId="0" applyAlignment="1" applyBorder="1" applyFont="1">
      <alignment horizontal="left" vertical="center" wrapText="1"/>
    </xf>
    <xf borderId="1" fillId="3" fontId="0" numFmtId="0" xfId="0" applyAlignment="1" applyBorder="1" applyFont="1">
      <alignment horizontal="center" vertical="center"/>
    </xf>
    <xf borderId="1" fillId="3" fontId="0" numFmtId="164" xfId="0" applyAlignment="1" applyBorder="1" applyFont="1" applyNumberFormat="1">
      <alignment horizontal="center" vertical="center"/>
    </xf>
    <xf borderId="1" fillId="3" fontId="0" numFmtId="0" xfId="0" applyAlignment="1" applyBorder="1" applyFont="1">
      <alignment vertical="center" wrapText="1"/>
    </xf>
    <xf borderId="1" fillId="3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renitalia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10.13"/>
    <col customWidth="1" min="3" max="3" width="10.5"/>
    <col customWidth="1" min="4" max="4" width="10.88"/>
    <col customWidth="1" min="5" max="5" width="12.0"/>
    <col customWidth="1" min="6" max="6" width="11.75"/>
    <col customWidth="1" min="7" max="7" width="21.88"/>
    <col customWidth="1" min="8" max="9" width="6.13"/>
    <col customWidth="1" min="10" max="10" width="9.13"/>
    <col customWidth="1" min="11" max="12" width="21.13"/>
    <col customWidth="1" min="13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3" t="s">
        <v>11</v>
      </c>
      <c r="C3" s="4" t="s">
        <v>12</v>
      </c>
      <c r="D3" s="5">
        <v>42638.0</v>
      </c>
      <c r="E3" s="6" t="s">
        <v>13</v>
      </c>
      <c r="F3" s="6" t="s">
        <v>14</v>
      </c>
      <c r="G3" s="7"/>
      <c r="H3" s="8"/>
      <c r="I3" s="8"/>
      <c r="J3" s="8"/>
      <c r="K3" s="9"/>
      <c r="L3" s="10" t="s">
        <v>15</v>
      </c>
      <c r="M3" s="11" t="s">
        <v>16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2" t="s">
        <v>17</v>
      </c>
      <c r="C4" s="13" t="s">
        <v>18</v>
      </c>
      <c r="D4" s="14">
        <v>42639.0</v>
      </c>
      <c r="E4" s="15" t="s">
        <v>14</v>
      </c>
      <c r="F4" s="15" t="s">
        <v>14</v>
      </c>
      <c r="G4" s="16"/>
      <c r="H4" s="17"/>
      <c r="I4" s="17"/>
      <c r="J4" s="17"/>
      <c r="K4" s="18" t="s">
        <v>19</v>
      </c>
      <c r="L4" s="16" t="s">
        <v>15</v>
      </c>
      <c r="M4" s="11" t="s">
        <v>20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19"/>
      <c r="C5" s="13" t="s">
        <v>18</v>
      </c>
      <c r="D5" s="14">
        <v>42640.0</v>
      </c>
      <c r="E5" s="15" t="s">
        <v>14</v>
      </c>
      <c r="F5" s="15" t="s">
        <v>21</v>
      </c>
      <c r="G5" s="20" t="s">
        <v>22</v>
      </c>
      <c r="H5" s="21">
        <v>0.458333333333333</v>
      </c>
      <c r="I5" s="21">
        <v>0.579861111111111</v>
      </c>
      <c r="J5" s="22" t="s">
        <v>23</v>
      </c>
      <c r="K5" s="23" t="s">
        <v>24</v>
      </c>
      <c r="L5" s="16" t="s">
        <v>25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1"/>
      <c r="B6" s="24"/>
      <c r="C6" s="13" t="s">
        <v>18</v>
      </c>
      <c r="D6" s="14">
        <v>42641.0</v>
      </c>
      <c r="E6" s="17" t="s">
        <v>21</v>
      </c>
      <c r="F6" s="17" t="s">
        <v>21</v>
      </c>
      <c r="G6" s="16"/>
      <c r="H6" s="17"/>
      <c r="I6" s="17"/>
      <c r="J6" s="17"/>
      <c r="K6" s="16"/>
      <c r="L6" s="16" t="s">
        <v>25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8.5" customHeight="1">
      <c r="A7" s="1"/>
      <c r="B7" s="25" t="s">
        <v>26</v>
      </c>
      <c r="C7" s="13" t="s">
        <v>27</v>
      </c>
      <c r="D7" s="26">
        <v>42642.0</v>
      </c>
      <c r="E7" s="17" t="s">
        <v>21</v>
      </c>
      <c r="F7" s="27" t="s">
        <v>28</v>
      </c>
      <c r="G7" s="28" t="s">
        <v>29</v>
      </c>
      <c r="H7" s="29">
        <v>0.34930555555555554</v>
      </c>
      <c r="I7" s="30">
        <v>0.4791666666666667</v>
      </c>
      <c r="J7" s="30" t="s">
        <v>30</v>
      </c>
      <c r="K7" s="31" t="s">
        <v>31</v>
      </c>
      <c r="L7" s="32" t="s">
        <v>32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9"/>
      <c r="C8" s="33" t="s">
        <v>27</v>
      </c>
      <c r="D8" s="34">
        <v>42643.0</v>
      </c>
      <c r="E8" s="35" t="s">
        <v>33</v>
      </c>
      <c r="F8" s="35" t="s">
        <v>33</v>
      </c>
      <c r="G8" s="32"/>
      <c r="H8" s="35"/>
      <c r="I8" s="35"/>
      <c r="J8" s="35"/>
      <c r="K8" s="35"/>
      <c r="L8" s="35" t="s">
        <v>32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6"/>
      <c r="B9" s="24"/>
      <c r="C9" s="37" t="s">
        <v>27</v>
      </c>
      <c r="D9" s="38">
        <v>42644.0</v>
      </c>
      <c r="E9" s="27" t="s">
        <v>34</v>
      </c>
      <c r="F9" s="35" t="s">
        <v>35</v>
      </c>
      <c r="G9" s="28" t="s">
        <v>36</v>
      </c>
      <c r="H9" s="30">
        <v>0.37083333333333335</v>
      </c>
      <c r="I9" s="29">
        <v>0.4986111111111111</v>
      </c>
      <c r="J9" s="39" t="s">
        <v>37</v>
      </c>
      <c r="K9" s="32" t="s">
        <v>38</v>
      </c>
      <c r="L9" s="40" t="s">
        <v>39</v>
      </c>
      <c r="M9" s="11" t="s">
        <v>40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52.5" customHeight="1">
      <c r="A10" s="36"/>
      <c r="B10" s="12" t="s">
        <v>17</v>
      </c>
      <c r="C10" s="37" t="s">
        <v>41</v>
      </c>
      <c r="D10" s="38">
        <v>42645.0</v>
      </c>
      <c r="E10" s="35" t="s">
        <v>35</v>
      </c>
      <c r="F10" s="17" t="s">
        <v>42</v>
      </c>
      <c r="G10" s="41" t="s">
        <v>43</v>
      </c>
      <c r="H10" s="42">
        <v>0.75625</v>
      </c>
      <c r="I10" s="42">
        <v>0.9479166666666666</v>
      </c>
      <c r="J10" s="22" t="s">
        <v>44</v>
      </c>
      <c r="K10" s="22"/>
      <c r="L10" s="43" t="s">
        <v>45</v>
      </c>
      <c r="M10" s="1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4.25" customHeight="1">
      <c r="A11" s="1"/>
      <c r="B11" s="19"/>
      <c r="C11" s="13" t="s">
        <v>41</v>
      </c>
      <c r="D11" s="14">
        <v>42646.0</v>
      </c>
      <c r="E11" s="15" t="s">
        <v>46</v>
      </c>
      <c r="F11" s="15" t="s">
        <v>46</v>
      </c>
      <c r="G11" s="20"/>
      <c r="H11" s="22"/>
      <c r="I11" s="22"/>
      <c r="J11" s="22"/>
      <c r="K11" s="44"/>
      <c r="L11" s="43" t="s">
        <v>47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9"/>
      <c r="C12" s="13" t="s">
        <v>41</v>
      </c>
      <c r="D12" s="14">
        <v>42647.0</v>
      </c>
      <c r="E12" s="15" t="s">
        <v>46</v>
      </c>
      <c r="F12" s="15" t="s">
        <v>48</v>
      </c>
      <c r="G12" s="20"/>
      <c r="H12" s="22"/>
      <c r="I12" s="22"/>
      <c r="J12" s="22"/>
      <c r="K12" s="44"/>
      <c r="L12" s="4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9"/>
      <c r="C13" s="13" t="s">
        <v>41</v>
      </c>
      <c r="D13" s="14">
        <v>42647.0</v>
      </c>
      <c r="E13" s="15" t="s">
        <v>48</v>
      </c>
      <c r="F13" s="15" t="s">
        <v>48</v>
      </c>
      <c r="G13" s="20"/>
      <c r="H13" s="22"/>
      <c r="I13" s="22"/>
      <c r="J13" s="22"/>
      <c r="K13" s="44"/>
      <c r="L13" s="4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4"/>
      <c r="C14" s="13" t="s">
        <v>41</v>
      </c>
      <c r="D14" s="14">
        <v>42648.0</v>
      </c>
      <c r="E14" s="15" t="s">
        <v>48</v>
      </c>
      <c r="F14" s="15" t="s">
        <v>13</v>
      </c>
      <c r="G14" s="20"/>
      <c r="H14" s="22"/>
      <c r="I14" s="22"/>
      <c r="J14" s="22"/>
      <c r="K14" s="44"/>
      <c r="L14" s="43" t="s">
        <v>49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3" t="s">
        <v>50</v>
      </c>
      <c r="C15" s="45" t="s">
        <v>12</v>
      </c>
      <c r="D15" s="46"/>
      <c r="E15" s="6"/>
      <c r="F15" s="6"/>
      <c r="G15" s="47"/>
      <c r="H15" s="47"/>
      <c r="I15" s="47"/>
      <c r="J15" s="47"/>
      <c r="K15" s="48"/>
      <c r="L15" s="48"/>
      <c r="M15" s="1" t="str">
        <f t="shared" ref="M15:N15" si="1">PROPER(E16)</f>
        <v/>
      </c>
      <c r="N15" s="1" t="str">
        <f t="shared" si="1"/>
        <v/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B4:B6"/>
    <mergeCell ref="B10:B14"/>
    <mergeCell ref="B7:B9"/>
  </mergeCells>
  <hyperlinks>
    <hyperlink r:id="rId1" ref="K4"/>
  </hyperlinks>
  <drawing r:id="rId2"/>
</worksheet>
</file>