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5150"/>
  </bookViews>
  <sheets>
    <sheet name="Bl-Tipp" sheetId="1" r:id="rId1"/>
  </sheets>
  <calcPr calcId="145621"/>
</workbook>
</file>

<file path=xl/calcChain.xml><?xml version="1.0" encoding="utf-8"?>
<calcChain xmlns="http://schemas.openxmlformats.org/spreadsheetml/2006/main">
  <c r="AF5" i="1" l="1"/>
  <c r="AF6" i="1"/>
  <c r="AF7" i="1"/>
  <c r="AF8" i="1"/>
  <c r="AF9" i="1"/>
  <c r="AF10" i="1"/>
  <c r="AF11" i="1"/>
  <c r="AF12" i="1"/>
  <c r="AF13" i="1"/>
  <c r="AF4" i="1"/>
  <c r="BY5" i="1"/>
  <c r="BY6" i="1"/>
  <c r="BY7" i="1"/>
  <c r="BY8" i="1"/>
  <c r="BY9" i="1"/>
  <c r="BY10" i="1"/>
  <c r="BY11" i="1"/>
  <c r="BY12" i="1"/>
  <c r="BY13" i="1"/>
  <c r="BY4" i="1"/>
  <c r="BP5" i="1"/>
  <c r="BP6" i="1"/>
  <c r="BP7" i="1"/>
  <c r="BP8" i="1"/>
  <c r="BP9" i="1"/>
  <c r="BP10" i="1"/>
  <c r="BP11" i="1"/>
  <c r="BP12" i="1"/>
  <c r="BP13" i="1"/>
  <c r="BP4" i="1"/>
  <c r="BG5" i="1"/>
  <c r="BG6" i="1"/>
  <c r="BG7" i="1"/>
  <c r="BG8" i="1"/>
  <c r="BG9" i="1"/>
  <c r="BG10" i="1"/>
  <c r="BG11" i="1"/>
  <c r="BG12" i="1"/>
  <c r="BG13" i="1"/>
  <c r="BG4" i="1"/>
  <c r="AX5" i="1"/>
  <c r="AX6" i="1"/>
  <c r="AX7" i="1"/>
  <c r="AX8" i="1"/>
  <c r="AX9" i="1"/>
  <c r="AX10" i="1"/>
  <c r="AX11" i="1"/>
  <c r="AX12" i="1"/>
  <c r="AX13" i="1"/>
  <c r="AX4" i="1"/>
  <c r="AO5" i="1"/>
  <c r="AO6" i="1"/>
  <c r="AO7" i="1"/>
  <c r="AO8" i="1"/>
  <c r="AO9" i="1"/>
  <c r="AO10" i="1"/>
  <c r="AO11" i="1"/>
  <c r="AO12" i="1"/>
  <c r="AO13" i="1"/>
  <c r="AO4" i="1"/>
  <c r="Q5" i="1" l="1"/>
  <c r="Q6" i="1"/>
  <c r="Q7" i="1"/>
  <c r="Q8" i="1"/>
  <c r="Q9" i="1"/>
  <c r="Q10" i="1"/>
  <c r="Q11" i="1"/>
  <c r="Q12" i="1"/>
  <c r="Q13" i="1"/>
  <c r="Q4" i="1"/>
  <c r="P5" i="1"/>
  <c r="P6" i="1"/>
  <c r="P7" i="1"/>
  <c r="P8" i="1"/>
  <c r="P9" i="1"/>
  <c r="P10" i="1"/>
  <c r="P11" i="1"/>
  <c r="P12" i="1"/>
  <c r="P13" i="1"/>
  <c r="P4" i="1"/>
  <c r="E13" i="1"/>
  <c r="E12" i="1"/>
  <c r="E11" i="1"/>
  <c r="E10" i="1"/>
  <c r="E9" i="1"/>
  <c r="E8" i="1"/>
  <c r="E7" i="1"/>
  <c r="E6" i="1"/>
  <c r="E5" i="1"/>
  <c r="E4" i="1"/>
  <c r="G5" i="1" l="1"/>
  <c r="H5" i="1"/>
  <c r="I5" i="1"/>
  <c r="J5" i="1"/>
  <c r="R5" i="1"/>
  <c r="O5" i="1" s="1"/>
  <c r="N5" i="1" s="1"/>
  <c r="S5" i="1"/>
  <c r="Y5" i="1"/>
  <c r="Z5" i="1"/>
  <c r="AA5" i="1"/>
  <c r="AB5" i="1"/>
  <c r="AH5" i="1"/>
  <c r="AI5" i="1"/>
  <c r="AJ5" i="1"/>
  <c r="AK5" i="1"/>
  <c r="AQ5" i="1"/>
  <c r="AR5" i="1"/>
  <c r="AS5" i="1"/>
  <c r="AT5" i="1"/>
  <c r="AZ5" i="1"/>
  <c r="BA5" i="1"/>
  <c r="BB5" i="1"/>
  <c r="BC5" i="1"/>
  <c r="BI5" i="1"/>
  <c r="BJ5" i="1"/>
  <c r="BK5" i="1"/>
  <c r="BL5" i="1"/>
  <c r="BR5" i="1"/>
  <c r="BS5" i="1"/>
  <c r="BT5" i="1"/>
  <c r="BU5" i="1"/>
  <c r="CA5" i="1"/>
  <c r="CB5" i="1"/>
  <c r="CC5" i="1"/>
  <c r="CD5" i="1"/>
  <c r="G6" i="1"/>
  <c r="H6" i="1"/>
  <c r="I6" i="1"/>
  <c r="J6" i="1"/>
  <c r="R6" i="1"/>
  <c r="O6" i="1" s="1"/>
  <c r="N6" i="1" s="1"/>
  <c r="S6" i="1"/>
  <c r="Y6" i="1"/>
  <c r="Z6" i="1"/>
  <c r="AA6" i="1"/>
  <c r="AB6" i="1"/>
  <c r="AH6" i="1"/>
  <c r="AI6" i="1"/>
  <c r="AJ6" i="1"/>
  <c r="AK6" i="1"/>
  <c r="AQ6" i="1"/>
  <c r="AR6" i="1"/>
  <c r="AS6" i="1"/>
  <c r="AT6" i="1"/>
  <c r="AZ6" i="1"/>
  <c r="BA6" i="1"/>
  <c r="BB6" i="1"/>
  <c r="BC6" i="1"/>
  <c r="BI6" i="1"/>
  <c r="BJ6" i="1"/>
  <c r="BK6" i="1"/>
  <c r="BL6" i="1"/>
  <c r="BR6" i="1"/>
  <c r="BS6" i="1"/>
  <c r="BT6" i="1"/>
  <c r="BU6" i="1"/>
  <c r="CA6" i="1"/>
  <c r="CB6" i="1"/>
  <c r="CC6" i="1"/>
  <c r="CD6" i="1"/>
  <c r="G7" i="1"/>
  <c r="H7" i="1"/>
  <c r="I7" i="1"/>
  <c r="J7" i="1"/>
  <c r="R7" i="1"/>
  <c r="S7" i="1"/>
  <c r="Y7" i="1"/>
  <c r="Z7" i="1"/>
  <c r="AA7" i="1"/>
  <c r="AB7" i="1"/>
  <c r="AH7" i="1"/>
  <c r="AI7" i="1"/>
  <c r="AJ7" i="1"/>
  <c r="AK7" i="1"/>
  <c r="AQ7" i="1"/>
  <c r="AR7" i="1"/>
  <c r="AS7" i="1"/>
  <c r="AT7" i="1"/>
  <c r="AZ7" i="1"/>
  <c r="BA7" i="1"/>
  <c r="BB7" i="1"/>
  <c r="AY7" i="1" s="1"/>
  <c r="BC7" i="1"/>
  <c r="BI7" i="1"/>
  <c r="BJ7" i="1"/>
  <c r="BK7" i="1"/>
  <c r="BL7" i="1"/>
  <c r="BR7" i="1"/>
  <c r="BS7" i="1"/>
  <c r="BT7" i="1"/>
  <c r="BU7" i="1"/>
  <c r="CA7" i="1"/>
  <c r="CB7" i="1"/>
  <c r="CC7" i="1"/>
  <c r="CD7" i="1"/>
  <c r="G8" i="1"/>
  <c r="H8" i="1"/>
  <c r="I8" i="1"/>
  <c r="J8" i="1"/>
  <c r="R8" i="1"/>
  <c r="S8" i="1"/>
  <c r="Y8" i="1"/>
  <c r="Z8" i="1"/>
  <c r="AA8" i="1"/>
  <c r="AB8" i="1"/>
  <c r="AH8" i="1"/>
  <c r="AI8" i="1"/>
  <c r="AJ8" i="1"/>
  <c r="AK8" i="1"/>
  <c r="AQ8" i="1"/>
  <c r="AR8" i="1"/>
  <c r="AS8" i="1"/>
  <c r="AT8" i="1"/>
  <c r="AZ8" i="1"/>
  <c r="BA8" i="1"/>
  <c r="BB8" i="1"/>
  <c r="BC8" i="1"/>
  <c r="BI8" i="1"/>
  <c r="BJ8" i="1"/>
  <c r="BK8" i="1"/>
  <c r="BL8" i="1"/>
  <c r="BR8" i="1"/>
  <c r="BS8" i="1"/>
  <c r="BQ8" i="1" s="1"/>
  <c r="BT8" i="1"/>
  <c r="BU8" i="1"/>
  <c r="CA8" i="1"/>
  <c r="CB8" i="1"/>
  <c r="CC8" i="1"/>
  <c r="CD8" i="1"/>
  <c r="G9" i="1"/>
  <c r="H9" i="1"/>
  <c r="I9" i="1"/>
  <c r="J9" i="1"/>
  <c r="R9" i="1"/>
  <c r="S9" i="1"/>
  <c r="Y9" i="1"/>
  <c r="Z9" i="1"/>
  <c r="AA9" i="1"/>
  <c r="AB9" i="1"/>
  <c r="AH9" i="1"/>
  <c r="AI9" i="1"/>
  <c r="AJ9" i="1"/>
  <c r="AK9" i="1"/>
  <c r="AQ9" i="1"/>
  <c r="AR9" i="1"/>
  <c r="AS9" i="1"/>
  <c r="AT9" i="1"/>
  <c r="AZ9" i="1"/>
  <c r="BA9" i="1"/>
  <c r="BB9" i="1"/>
  <c r="BC9" i="1"/>
  <c r="BI9" i="1"/>
  <c r="BJ9" i="1"/>
  <c r="BK9" i="1"/>
  <c r="BL9" i="1"/>
  <c r="BR9" i="1"/>
  <c r="BS9" i="1"/>
  <c r="BT9" i="1"/>
  <c r="BU9" i="1"/>
  <c r="CA9" i="1"/>
  <c r="CB9" i="1"/>
  <c r="CC9" i="1"/>
  <c r="CD9" i="1"/>
  <c r="G10" i="1"/>
  <c r="H10" i="1"/>
  <c r="I10" i="1"/>
  <c r="J10" i="1"/>
  <c r="R10" i="1"/>
  <c r="S10" i="1"/>
  <c r="Y10" i="1"/>
  <c r="Z10" i="1"/>
  <c r="AA10" i="1"/>
  <c r="AB10" i="1"/>
  <c r="AH10" i="1"/>
  <c r="AI10" i="1"/>
  <c r="AJ10" i="1"/>
  <c r="AK10" i="1"/>
  <c r="AQ10" i="1"/>
  <c r="AR10" i="1"/>
  <c r="AS10" i="1"/>
  <c r="AT10" i="1"/>
  <c r="AZ10" i="1"/>
  <c r="BA10" i="1"/>
  <c r="BB10" i="1"/>
  <c r="BC10" i="1"/>
  <c r="BI10" i="1"/>
  <c r="BJ10" i="1"/>
  <c r="BK10" i="1"/>
  <c r="BL10" i="1"/>
  <c r="BR10" i="1"/>
  <c r="BS10" i="1"/>
  <c r="BT10" i="1"/>
  <c r="BU10" i="1"/>
  <c r="CA10" i="1"/>
  <c r="CB10" i="1"/>
  <c r="CC10" i="1"/>
  <c r="CD10" i="1"/>
  <c r="G11" i="1"/>
  <c r="H11" i="1"/>
  <c r="I11" i="1"/>
  <c r="J11" i="1"/>
  <c r="R11" i="1"/>
  <c r="S11" i="1"/>
  <c r="Y11" i="1"/>
  <c r="Z11" i="1"/>
  <c r="AA11" i="1"/>
  <c r="AB11" i="1"/>
  <c r="AH11" i="1"/>
  <c r="AI11" i="1"/>
  <c r="AJ11" i="1"/>
  <c r="AK11" i="1"/>
  <c r="AQ11" i="1"/>
  <c r="AR11" i="1"/>
  <c r="AS11" i="1"/>
  <c r="AT11" i="1"/>
  <c r="AZ11" i="1"/>
  <c r="BA11" i="1"/>
  <c r="BB11" i="1"/>
  <c r="BC11" i="1"/>
  <c r="BI11" i="1"/>
  <c r="BJ11" i="1"/>
  <c r="BK11" i="1"/>
  <c r="BL11" i="1"/>
  <c r="BR11" i="1"/>
  <c r="BS11" i="1"/>
  <c r="BT11" i="1"/>
  <c r="BU11" i="1"/>
  <c r="CA11" i="1"/>
  <c r="CB11" i="1"/>
  <c r="CC11" i="1"/>
  <c r="CD11" i="1"/>
  <c r="G12" i="1"/>
  <c r="H12" i="1"/>
  <c r="I12" i="1"/>
  <c r="J12" i="1"/>
  <c r="R12" i="1"/>
  <c r="S12" i="1"/>
  <c r="Y12" i="1"/>
  <c r="Z12" i="1"/>
  <c r="AA12" i="1"/>
  <c r="AB12" i="1"/>
  <c r="AH12" i="1"/>
  <c r="AI12" i="1"/>
  <c r="AJ12" i="1"/>
  <c r="AK12" i="1"/>
  <c r="AQ12" i="1"/>
  <c r="AR12" i="1"/>
  <c r="AS12" i="1"/>
  <c r="AT12" i="1"/>
  <c r="AZ12" i="1"/>
  <c r="BA12" i="1"/>
  <c r="BB12" i="1"/>
  <c r="BC12" i="1"/>
  <c r="BI12" i="1"/>
  <c r="BJ12" i="1"/>
  <c r="BK12" i="1"/>
  <c r="BL12" i="1"/>
  <c r="BR12" i="1"/>
  <c r="BS12" i="1"/>
  <c r="BT12" i="1"/>
  <c r="BU12" i="1"/>
  <c r="CA12" i="1"/>
  <c r="CB12" i="1"/>
  <c r="CC12" i="1"/>
  <c r="CD12" i="1"/>
  <c r="G13" i="1"/>
  <c r="H13" i="1"/>
  <c r="I13" i="1"/>
  <c r="J13" i="1"/>
  <c r="R13" i="1"/>
  <c r="S13" i="1"/>
  <c r="Y13" i="1"/>
  <c r="Z13" i="1"/>
  <c r="AA13" i="1"/>
  <c r="AB13" i="1"/>
  <c r="AH13" i="1"/>
  <c r="AI13" i="1"/>
  <c r="AJ13" i="1"/>
  <c r="AK13" i="1"/>
  <c r="AQ13" i="1"/>
  <c r="AR13" i="1"/>
  <c r="AS13" i="1"/>
  <c r="AT13" i="1"/>
  <c r="AZ13" i="1"/>
  <c r="BA13" i="1"/>
  <c r="BB13" i="1"/>
  <c r="BC13" i="1"/>
  <c r="BI13" i="1"/>
  <c r="BJ13" i="1"/>
  <c r="BK13" i="1"/>
  <c r="BL13" i="1"/>
  <c r="BR13" i="1"/>
  <c r="BS13" i="1"/>
  <c r="BT13" i="1"/>
  <c r="BU13" i="1"/>
  <c r="CA13" i="1"/>
  <c r="CB13" i="1"/>
  <c r="CC13" i="1"/>
  <c r="CD13" i="1"/>
  <c r="O13" i="1" l="1"/>
  <c r="N13" i="1" s="1"/>
  <c r="O11" i="1"/>
  <c r="N11" i="1" s="1"/>
  <c r="BQ6" i="1"/>
  <c r="AY6" i="1"/>
  <c r="BH6" i="1"/>
  <c r="BH12" i="1"/>
  <c r="BH13" i="1"/>
  <c r="BH7" i="1"/>
  <c r="AY13" i="1"/>
  <c r="AY11" i="1"/>
  <c r="AY10" i="1"/>
  <c r="AY12" i="1"/>
  <c r="AP13" i="1"/>
  <c r="X8" i="1"/>
  <c r="W8" i="1" s="1"/>
  <c r="X13" i="1"/>
  <c r="W13" i="1" s="1"/>
  <c r="X6" i="1"/>
  <c r="W6" i="1" s="1"/>
  <c r="F13" i="1"/>
  <c r="F11" i="1"/>
  <c r="AG13" i="1"/>
  <c r="F12" i="1"/>
  <c r="BH11" i="1"/>
  <c r="BH10" i="1"/>
  <c r="AP10" i="1"/>
  <c r="X10" i="1"/>
  <c r="W10" i="1" s="1"/>
  <c r="BQ9" i="1"/>
  <c r="BH9" i="1"/>
  <c r="BH8" i="1"/>
  <c r="AP8" i="1"/>
  <c r="BQ7" i="1"/>
  <c r="O7" i="1"/>
  <c r="N7" i="1" s="1"/>
  <c r="BQ5" i="1"/>
  <c r="BH5" i="1"/>
  <c r="AY5" i="1"/>
  <c r="AP5" i="1"/>
  <c r="AG5" i="1"/>
  <c r="BZ12" i="1"/>
  <c r="BZ10" i="1"/>
  <c r="BZ8" i="1"/>
  <c r="BZ6" i="1"/>
  <c r="BZ13" i="1"/>
  <c r="BZ11" i="1"/>
  <c r="BZ9" i="1"/>
  <c r="BZ7" i="1"/>
  <c r="BZ5" i="1"/>
  <c r="BQ11" i="1"/>
  <c r="BQ13" i="1"/>
  <c r="BQ12" i="1"/>
  <c r="BQ10" i="1"/>
  <c r="AY8" i="1"/>
  <c r="AY9" i="1"/>
  <c r="AP6" i="1"/>
  <c r="AP11" i="1"/>
  <c r="AP9" i="1"/>
  <c r="AP7" i="1"/>
  <c r="AP12" i="1"/>
  <c r="AG12" i="1"/>
  <c r="AG10" i="1"/>
  <c r="AG8" i="1"/>
  <c r="AG6" i="1"/>
  <c r="AG9" i="1"/>
  <c r="AG7" i="1"/>
  <c r="AG11" i="1"/>
  <c r="X11" i="1"/>
  <c r="W11" i="1" s="1"/>
  <c r="X9" i="1"/>
  <c r="W9" i="1" s="1"/>
  <c r="X7" i="1"/>
  <c r="W7" i="1" s="1"/>
  <c r="X12" i="1"/>
  <c r="W12" i="1" s="1"/>
  <c r="X5" i="1"/>
  <c r="W5" i="1" s="1"/>
  <c r="O12" i="1"/>
  <c r="N12" i="1" s="1"/>
  <c r="O10" i="1"/>
  <c r="N10" i="1" s="1"/>
  <c r="O8" i="1"/>
  <c r="N8" i="1" s="1"/>
  <c r="O9" i="1"/>
  <c r="N9" i="1" s="1"/>
  <c r="F9" i="1"/>
  <c r="F7" i="1"/>
  <c r="F5" i="1"/>
  <c r="F8" i="1"/>
  <c r="F6" i="1"/>
  <c r="F10" i="1"/>
  <c r="S4" i="1"/>
  <c r="R4" i="1"/>
  <c r="G4" i="1"/>
  <c r="H4" i="1"/>
  <c r="I4" i="1"/>
  <c r="J4" i="1"/>
  <c r="Y4" i="1"/>
  <c r="Z4" i="1"/>
  <c r="AA4" i="1"/>
  <c r="AB4" i="1"/>
  <c r="AH4" i="1"/>
  <c r="AI4" i="1"/>
  <c r="AJ4" i="1"/>
  <c r="AK4" i="1"/>
  <c r="AQ4" i="1"/>
  <c r="AR4" i="1"/>
  <c r="AS4" i="1"/>
  <c r="AT4" i="1"/>
  <c r="AZ4" i="1"/>
  <c r="BA4" i="1"/>
  <c r="BB4" i="1"/>
  <c r="BC4" i="1"/>
  <c r="BI4" i="1"/>
  <c r="BJ4" i="1"/>
  <c r="BK4" i="1"/>
  <c r="BL4" i="1"/>
  <c r="BR4" i="1"/>
  <c r="BS4" i="1"/>
  <c r="BT4" i="1"/>
  <c r="BU4" i="1"/>
  <c r="CD4" i="1"/>
  <c r="CC4" i="1"/>
  <c r="CB4" i="1"/>
  <c r="CA4" i="1"/>
  <c r="CE13" i="1" l="1"/>
  <c r="CE12" i="1"/>
  <c r="CE8" i="1"/>
  <c r="CE7" i="1"/>
  <c r="CE5" i="1"/>
  <c r="CE11" i="1"/>
  <c r="CE6" i="1"/>
  <c r="CE10" i="1"/>
  <c r="CE9" i="1"/>
  <c r="AY4" i="1"/>
  <c r="F4" i="1"/>
  <c r="O4" i="1"/>
  <c r="N4" i="1" s="1"/>
  <c r="X4" i="1"/>
  <c r="W4" i="1" s="1"/>
  <c r="AG4" i="1"/>
  <c r="AP4" i="1"/>
  <c r="BH4" i="1"/>
  <c r="BQ4" i="1"/>
  <c r="BZ4" i="1" l="1"/>
  <c r="CE4" i="1" l="1"/>
  <c r="CF8" i="1" l="1"/>
  <c r="CF6" i="1"/>
  <c r="CF10" i="1"/>
  <c r="CF13" i="1"/>
  <c r="CF9" i="1"/>
  <c r="CF11" i="1"/>
  <c r="CF7" i="1"/>
  <c r="CF12" i="1"/>
  <c r="CF5" i="1"/>
  <c r="CF4" i="1"/>
</calcChain>
</file>

<file path=xl/sharedStrings.xml><?xml version="1.0" encoding="utf-8"?>
<sst xmlns="http://schemas.openxmlformats.org/spreadsheetml/2006/main" count="60" uniqueCount="17">
  <si>
    <t>H</t>
  </si>
  <si>
    <t>G</t>
  </si>
  <si>
    <t>M</t>
  </si>
  <si>
    <t>Ist</t>
  </si>
  <si>
    <t>P</t>
  </si>
  <si>
    <t>BEU</t>
  </si>
  <si>
    <t>S</t>
  </si>
  <si>
    <t>BSP Bundesliga-Tippspiel</t>
  </si>
  <si>
    <t>FRF</t>
  </si>
  <si>
    <t>HAR</t>
  </si>
  <si>
    <t>HGL</t>
  </si>
  <si>
    <t>HKS</t>
  </si>
  <si>
    <t>JEL</t>
  </si>
  <si>
    <t>K NA</t>
  </si>
  <si>
    <t>MAB</t>
  </si>
  <si>
    <t>MBE</t>
  </si>
  <si>
    <t>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</si>
</sst>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3" xfId="0" applyFont="1" applyBorder="1"/>
    <xf numFmtId="0" fontId="1" fillId="0" borderId="0" xfId="0" applyFont="1" applyBorder="1"/>
    <xf numFmtId="49" fontId="1" fillId="0" borderId="0" xfId="0" applyNumberFormat="1" applyFont="1" applyBorder="1"/>
    <xf numFmtId="49" fontId="2" fillId="0" borderId="1" xfId="0" applyNumberFormat="1" applyFont="1" applyBorder="1"/>
    <xf numFmtId="49" fontId="1" fillId="0" borderId="3" xfId="0" applyNumberFormat="1" applyFont="1" applyBorder="1"/>
    <xf numFmtId="49" fontId="1" fillId="0" borderId="0" xfId="0" applyNumberFormat="1" applyFont="1"/>
    <xf numFmtId="49" fontId="1" fillId="0" borderId="6" xfId="0" applyNumberFormat="1" applyFont="1" applyBorder="1"/>
    <xf numFmtId="49" fontId="2" fillId="0" borderId="6" xfId="0" applyNumberFormat="1" applyFont="1" applyBorder="1"/>
    <xf numFmtId="49" fontId="2" fillId="0" borderId="8" xfId="0" applyNumberFormat="1" applyFont="1" applyBorder="1"/>
    <xf numFmtId="49" fontId="2" fillId="0" borderId="3" xfId="0" applyNumberFormat="1" applyFont="1" applyBorder="1"/>
    <xf numFmtId="49" fontId="2" fillId="0" borderId="0" xfId="0" applyNumberFormat="1" applyFont="1"/>
    <xf numFmtId="1" fontId="1" fillId="0" borderId="0" xfId="0" applyNumberFormat="1" applyFont="1" applyBorder="1"/>
    <xf numFmtId="1" fontId="2" fillId="2" borderId="10" xfId="0" applyNumberFormat="1" applyFont="1" applyFill="1" applyBorder="1"/>
    <xf numFmtId="1" fontId="2" fillId="2" borderId="11" xfId="0" applyNumberFormat="1" applyFont="1" applyFill="1" applyBorder="1"/>
    <xf numFmtId="1" fontId="1" fillId="0" borderId="5" xfId="0" applyNumberFormat="1" applyFont="1" applyBorder="1"/>
    <xf numFmtId="1" fontId="1" fillId="0" borderId="3" xfId="0" applyNumberFormat="1" applyFont="1" applyBorder="1"/>
    <xf numFmtId="1" fontId="1" fillId="0" borderId="0" xfId="0" applyNumberFormat="1" applyFont="1"/>
    <xf numFmtId="1" fontId="2" fillId="0" borderId="7" xfId="0" applyNumberFormat="1" applyFont="1" applyBorder="1"/>
    <xf numFmtId="1" fontId="2" fillId="0" borderId="0" xfId="0" applyNumberFormat="1" applyFont="1" applyBorder="1"/>
    <xf numFmtId="1" fontId="2" fillId="0" borderId="3" xfId="0" applyNumberFormat="1" applyFont="1" applyBorder="1"/>
    <xf numFmtId="1" fontId="2" fillId="0" borderId="0" xfId="0" applyNumberFormat="1" applyFont="1"/>
    <xf numFmtId="49" fontId="1" fillId="0" borderId="9" xfId="0" applyNumberFormat="1" applyFont="1" applyBorder="1"/>
    <xf numFmtId="49" fontId="2" fillId="0" borderId="7" xfId="0" applyNumberFormat="1" applyFont="1" applyBorder="1"/>
    <xf numFmtId="49" fontId="1" fillId="0" borderId="5" xfId="0" applyNumberFormat="1" applyFont="1" applyBorder="1"/>
    <xf numFmtId="49" fontId="2" fillId="0" borderId="5" xfId="0" applyNumberFormat="1" applyFont="1" applyBorder="1"/>
    <xf numFmtId="49" fontId="3" fillId="0" borderId="5" xfId="0" applyNumberFormat="1" applyFont="1" applyBorder="1"/>
    <xf numFmtId="1" fontId="3" fillId="0" borderId="5" xfId="0" applyNumberFormat="1" applyFont="1" applyBorder="1"/>
    <xf numFmtId="1" fontId="3" fillId="0" borderId="0" xfId="0" applyNumberFormat="1" applyFont="1" applyBorder="1"/>
    <xf numFmtId="49" fontId="3" fillId="0" borderId="0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1" fontId="4" fillId="0" borderId="0" xfId="0" applyNumberFormat="1" applyFont="1" applyBorder="1"/>
    <xf numFmtId="49" fontId="4" fillId="0" borderId="6" xfId="0" applyNumberFormat="1" applyFont="1" applyBorder="1"/>
    <xf numFmtId="0" fontId="3" fillId="0" borderId="0" xfId="0" applyFont="1"/>
    <xf numFmtId="49" fontId="1" fillId="0" borderId="12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49" fontId="1" fillId="0" borderId="13" xfId="0" applyNumberFormat="1" applyFont="1" applyBorder="1"/>
    <xf numFmtId="0" fontId="1" fillId="0" borderId="13" xfId="0" applyFont="1" applyBorder="1"/>
    <xf numFmtId="49" fontId="1" fillId="0" borderId="14" xfId="0" applyNumberFormat="1" applyFont="1" applyBorder="1"/>
    <xf numFmtId="1" fontId="2" fillId="0" borderId="13" xfId="0" applyNumberFormat="1" applyFont="1" applyBorder="1"/>
    <xf numFmtId="49" fontId="2" fillId="0" borderId="14" xfId="0" applyNumberFormat="1" applyFont="1" applyBorder="1"/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"/>
  <sheetViews>
    <sheetView tabSelected="1" workbookViewId="0">
      <selection sqref="A1:CF1"/>
    </sheetView>
  </sheetViews>
  <sheetFormatPr baseColWidth="10" defaultColWidth="5.140625" defaultRowHeight="15.75" x14ac:dyDescent="0.25"/>
  <cols>
    <col min="1" max="1" width="6.42578125" style="9" customWidth="1"/>
    <col min="2" max="2" width="3.140625" style="20" customWidth="1"/>
    <col min="3" max="3" width="3.28515625" style="20" bestFit="1" customWidth="1"/>
    <col min="4" max="4" width="2.7109375" style="9" bestFit="1" customWidth="1"/>
    <col min="5" max="5" width="2.140625" style="1" hidden="1" customWidth="1"/>
    <col min="6" max="10" width="2" style="1" hidden="1" customWidth="1"/>
    <col min="11" max="12" width="3.28515625" style="20" bestFit="1" customWidth="1"/>
    <col min="13" max="13" width="2.7109375" style="9" bestFit="1" customWidth="1"/>
    <col min="14" max="14" width="2.140625" style="1" hidden="1" customWidth="1"/>
    <col min="15" max="19" width="2" style="1" hidden="1" customWidth="1"/>
    <col min="20" max="21" width="3.28515625" style="20" bestFit="1" customWidth="1"/>
    <col min="22" max="22" width="2.7109375" style="9" bestFit="1" customWidth="1"/>
    <col min="23" max="23" width="2.140625" style="1" hidden="1" customWidth="1"/>
    <col min="24" max="28" width="2" style="1" hidden="1" customWidth="1"/>
    <col min="29" max="30" width="3.28515625" style="20" bestFit="1" customWidth="1"/>
    <col min="31" max="31" width="2.7109375" style="9" bestFit="1" customWidth="1"/>
    <col min="32" max="32" width="2.140625" style="1" hidden="1" customWidth="1"/>
    <col min="33" max="37" width="2" style="1" hidden="1" customWidth="1"/>
    <col min="38" max="39" width="3.28515625" style="20" bestFit="1" customWidth="1"/>
    <col min="40" max="40" width="2.7109375" style="9" bestFit="1" customWidth="1"/>
    <col min="41" max="41" width="2.140625" style="1" hidden="1" customWidth="1"/>
    <col min="42" max="46" width="2" style="1" hidden="1" customWidth="1"/>
    <col min="47" max="48" width="3.28515625" style="20" bestFit="1" customWidth="1"/>
    <col min="49" max="49" width="2.7109375" style="9" customWidth="1"/>
    <col min="50" max="50" width="2.140625" style="1" hidden="1" customWidth="1"/>
    <col min="51" max="55" width="2" style="1" hidden="1" customWidth="1"/>
    <col min="56" max="57" width="3.28515625" style="20" bestFit="1" customWidth="1"/>
    <col min="58" max="58" width="2.7109375" style="9" bestFit="1" customWidth="1"/>
    <col min="59" max="59" width="2.140625" style="1" hidden="1" customWidth="1"/>
    <col min="60" max="64" width="2" style="1" hidden="1" customWidth="1"/>
    <col min="65" max="66" width="3.28515625" style="20" bestFit="1" customWidth="1"/>
    <col min="67" max="67" width="2.7109375" style="9" bestFit="1" customWidth="1"/>
    <col min="68" max="68" width="2.140625" style="1" hidden="1" customWidth="1"/>
    <col min="69" max="73" width="2" style="1" hidden="1" customWidth="1"/>
    <col min="74" max="75" width="3.28515625" style="20" bestFit="1" customWidth="1"/>
    <col min="76" max="76" width="2.7109375" style="9" bestFit="1" customWidth="1"/>
    <col min="77" max="77" width="2.140625" style="1" hidden="1" customWidth="1"/>
    <col min="78" max="82" width="2" style="1" hidden="1" customWidth="1"/>
    <col min="83" max="83" width="5.28515625" style="24" bestFit="1" customWidth="1"/>
    <col min="84" max="84" width="5.140625" style="14"/>
    <col min="85" max="16384" width="5.140625" style="1"/>
  </cols>
  <sheetData>
    <row r="1" spans="1:84" s="9" customFormat="1" x14ac:dyDescent="0.25">
      <c r="A1" s="46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8"/>
    </row>
    <row r="2" spans="1:84" s="9" customFormat="1" x14ac:dyDescent="0.25">
      <c r="A2" s="25"/>
      <c r="B2" s="6" t="s">
        <v>0</v>
      </c>
      <c r="C2" s="6" t="s">
        <v>1</v>
      </c>
      <c r="D2" s="6" t="s">
        <v>2</v>
      </c>
      <c r="E2" s="6" t="s">
        <v>4</v>
      </c>
      <c r="F2" s="6"/>
      <c r="G2" s="6"/>
      <c r="H2" s="6"/>
      <c r="I2" s="6"/>
      <c r="J2" s="6"/>
      <c r="K2" s="6" t="s">
        <v>0</v>
      </c>
      <c r="L2" s="6" t="s">
        <v>1</v>
      </c>
      <c r="M2" s="6" t="s">
        <v>2</v>
      </c>
      <c r="N2" s="6" t="s">
        <v>4</v>
      </c>
      <c r="O2" s="6"/>
      <c r="P2" s="6"/>
      <c r="Q2" s="6"/>
      <c r="R2" s="6"/>
      <c r="S2" s="6"/>
      <c r="T2" s="6" t="s">
        <v>0</v>
      </c>
      <c r="U2" s="6" t="s">
        <v>1</v>
      </c>
      <c r="V2" s="6" t="s">
        <v>2</v>
      </c>
      <c r="W2" s="6" t="s">
        <v>4</v>
      </c>
      <c r="X2" s="6"/>
      <c r="Y2" s="6"/>
      <c r="Z2" s="6"/>
      <c r="AA2" s="6"/>
      <c r="AB2" s="6"/>
      <c r="AC2" s="6" t="s">
        <v>0</v>
      </c>
      <c r="AD2" s="6" t="s">
        <v>1</v>
      </c>
      <c r="AE2" s="6" t="s">
        <v>2</v>
      </c>
      <c r="AF2" s="6" t="s">
        <v>4</v>
      </c>
      <c r="AG2" s="6"/>
      <c r="AH2" s="6"/>
      <c r="AI2" s="6"/>
      <c r="AJ2" s="6"/>
      <c r="AK2" s="6"/>
      <c r="AL2" s="6" t="s">
        <v>0</v>
      </c>
      <c r="AM2" s="6" t="s">
        <v>1</v>
      </c>
      <c r="AN2" s="6" t="s">
        <v>2</v>
      </c>
      <c r="AO2" s="6" t="s">
        <v>4</v>
      </c>
      <c r="AP2" s="6"/>
      <c r="AQ2" s="6"/>
      <c r="AR2" s="6"/>
      <c r="AS2" s="6"/>
      <c r="AT2" s="6"/>
      <c r="AU2" s="6" t="s">
        <v>0</v>
      </c>
      <c r="AV2" s="6" t="s">
        <v>1</v>
      </c>
      <c r="AW2" s="6" t="s">
        <v>2</v>
      </c>
      <c r="AX2" s="6" t="s">
        <v>4</v>
      </c>
      <c r="AY2" s="6"/>
      <c r="AZ2" s="6"/>
      <c r="BA2" s="6"/>
      <c r="BB2" s="6"/>
      <c r="BC2" s="6"/>
      <c r="BD2" s="6" t="s">
        <v>0</v>
      </c>
      <c r="BE2" s="6" t="s">
        <v>1</v>
      </c>
      <c r="BF2" s="6" t="s">
        <v>2</v>
      </c>
      <c r="BG2" s="6" t="s">
        <v>4</v>
      </c>
      <c r="BH2" s="6"/>
      <c r="BI2" s="6"/>
      <c r="BJ2" s="6"/>
      <c r="BK2" s="6"/>
      <c r="BL2" s="6"/>
      <c r="BM2" s="6" t="s">
        <v>0</v>
      </c>
      <c r="BN2" s="6" t="s">
        <v>1</v>
      </c>
      <c r="BO2" s="6" t="s">
        <v>2</v>
      </c>
      <c r="BP2" s="6" t="s">
        <v>4</v>
      </c>
      <c r="BQ2" s="6"/>
      <c r="BR2" s="6"/>
      <c r="BS2" s="6"/>
      <c r="BT2" s="6"/>
      <c r="BU2" s="6"/>
      <c r="BV2" s="6" t="s">
        <v>0</v>
      </c>
      <c r="BW2" s="6" t="s">
        <v>1</v>
      </c>
      <c r="BX2" s="6" t="s">
        <v>2</v>
      </c>
      <c r="BY2" s="6" t="s">
        <v>4</v>
      </c>
      <c r="BZ2" s="6"/>
      <c r="CA2" s="6"/>
      <c r="CB2" s="6"/>
      <c r="CC2" s="6"/>
      <c r="CD2" s="6"/>
      <c r="CE2" s="28" t="s">
        <v>4</v>
      </c>
      <c r="CF2" s="11" t="s">
        <v>6</v>
      </c>
    </row>
    <row r="3" spans="1:84" s="3" customFormat="1" x14ac:dyDescent="0.25">
      <c r="A3" s="26" t="s">
        <v>3</v>
      </c>
      <c r="B3" s="16"/>
      <c r="C3" s="17"/>
      <c r="D3" s="7"/>
      <c r="E3" s="2"/>
      <c r="F3" s="2"/>
      <c r="G3" s="2"/>
      <c r="H3" s="2"/>
      <c r="I3" s="2"/>
      <c r="J3" s="2"/>
      <c r="K3" s="16"/>
      <c r="L3" s="17"/>
      <c r="M3" s="7"/>
      <c r="N3" s="2"/>
      <c r="O3" s="2"/>
      <c r="P3" s="2"/>
      <c r="Q3" s="2"/>
      <c r="R3" s="2"/>
      <c r="S3" s="2"/>
      <c r="T3" s="16"/>
      <c r="U3" s="17"/>
      <c r="V3" s="7"/>
      <c r="W3" s="2"/>
      <c r="X3" s="2"/>
      <c r="Y3" s="2"/>
      <c r="Z3" s="2"/>
      <c r="AA3" s="2"/>
      <c r="AB3" s="2"/>
      <c r="AC3" s="16"/>
      <c r="AD3" s="17"/>
      <c r="AE3" s="7"/>
      <c r="AF3" s="2"/>
      <c r="AG3" s="2"/>
      <c r="AH3" s="2"/>
      <c r="AI3" s="2"/>
      <c r="AJ3" s="2"/>
      <c r="AK3" s="2"/>
      <c r="AL3" s="16"/>
      <c r="AM3" s="17"/>
      <c r="AN3" s="7"/>
      <c r="AO3" s="2"/>
      <c r="AP3" s="2"/>
      <c r="AQ3" s="2"/>
      <c r="AR3" s="2"/>
      <c r="AS3" s="2"/>
      <c r="AT3" s="2"/>
      <c r="AU3" s="16"/>
      <c r="AV3" s="17"/>
      <c r="AW3" s="7"/>
      <c r="AX3" s="2"/>
      <c r="AY3" s="2"/>
      <c r="AZ3" s="2"/>
      <c r="BA3" s="2"/>
      <c r="BB3" s="2"/>
      <c r="BC3" s="2"/>
      <c r="BD3" s="16"/>
      <c r="BE3" s="17"/>
      <c r="BF3" s="7"/>
      <c r="BG3" s="2"/>
      <c r="BH3" s="2"/>
      <c r="BI3" s="2"/>
      <c r="BJ3" s="2"/>
      <c r="BK3" s="2"/>
      <c r="BL3" s="2"/>
      <c r="BM3" s="16"/>
      <c r="BN3" s="17"/>
      <c r="BO3" s="7"/>
      <c r="BP3" s="2"/>
      <c r="BQ3" s="2"/>
      <c r="BR3" s="2"/>
      <c r="BS3" s="2"/>
      <c r="BT3" s="2"/>
      <c r="BU3" s="2"/>
      <c r="BV3" s="16"/>
      <c r="BW3" s="17"/>
      <c r="BX3" s="7"/>
      <c r="BY3" s="2"/>
      <c r="BZ3" s="2"/>
      <c r="CA3" s="2"/>
      <c r="CB3" s="2"/>
      <c r="CC3" s="2"/>
      <c r="CD3" s="2"/>
      <c r="CE3" s="21"/>
      <c r="CF3" s="12"/>
    </row>
    <row r="4" spans="1:84" x14ac:dyDescent="0.25">
      <c r="A4" s="27" t="s">
        <v>5</v>
      </c>
      <c r="B4" s="18">
        <v>3</v>
      </c>
      <c r="C4" s="15">
        <v>0</v>
      </c>
      <c r="D4" s="6" t="s">
        <v>2</v>
      </c>
      <c r="E4" s="5">
        <f>IF($B$3="",0,IF(AND(F4&gt;0,D4="M"),F4+1,F4))</f>
        <v>0</v>
      </c>
      <c r="F4" s="5">
        <f>MAX(G4:J4)</f>
        <v>0</v>
      </c>
      <c r="G4" s="5">
        <f>IF(AND($B$3&gt;$C$3,B4&gt;C4),1,0)</f>
        <v>0</v>
      </c>
      <c r="H4" s="5">
        <f>IF(AND($B$3&lt;$C$3,B4&lt;C4),1,0)</f>
        <v>0</v>
      </c>
      <c r="I4" s="5">
        <f>IF(AND($B$3=$C$3,B4=C4),1,0)</f>
        <v>0</v>
      </c>
      <c r="J4" s="5">
        <f>IF(AND($B$3=B4,$C$3=C4),2,0)</f>
        <v>0</v>
      </c>
      <c r="K4" s="15">
        <v>0</v>
      </c>
      <c r="L4" s="15">
        <v>1</v>
      </c>
      <c r="M4" s="6"/>
      <c r="N4" s="5">
        <f>IF($K$3="",0,IF(AND(O4&gt;0,M4="M"),O4+1,O4))</f>
        <v>0</v>
      </c>
      <c r="O4" s="5">
        <f>MAX(P4:S4)</f>
        <v>0</v>
      </c>
      <c r="P4" s="5">
        <f>IF(AND($K$3&gt;$L$3,K4&gt;L4),1,0)</f>
        <v>0</v>
      </c>
      <c r="Q4" s="5">
        <f>IF(AND($K$3&lt;$L$3,K4&lt;L4),1,0)</f>
        <v>0</v>
      </c>
      <c r="R4" s="5">
        <f>IF(AND($K$3=$L$3,K4=L4),1,0)</f>
        <v>0</v>
      </c>
      <c r="S4" s="5">
        <f>IF(AND($K$3=K4,$L$3=L4),2,0)</f>
        <v>0</v>
      </c>
      <c r="T4" s="15">
        <v>1</v>
      </c>
      <c r="U4" s="15">
        <v>0</v>
      </c>
      <c r="V4" s="6"/>
      <c r="W4" s="5">
        <f>IF($T$3="",0,IF(AND(X4&gt;0,V4="M"),X4+1,X4))</f>
        <v>0</v>
      </c>
      <c r="X4" s="5">
        <f>MAX(Y4:AB4)</f>
        <v>0</v>
      </c>
      <c r="Y4" s="5">
        <f>IF(AND($T$3&gt;$U$3,T4&gt;U4),1,0)</f>
        <v>0</v>
      </c>
      <c r="Z4" s="5">
        <f>IF(AND($T$3&lt;$U$3,T4&lt;U4),1,0)</f>
        <v>0</v>
      </c>
      <c r="AA4" s="5">
        <f>IF(AND($T$3=$U$3,T4=U4),1,0)</f>
        <v>0</v>
      </c>
      <c r="AB4" s="5">
        <f>IF(AND($T$3=T4,$U$3=U4),2,0)</f>
        <v>0</v>
      </c>
      <c r="AC4" s="15">
        <v>1</v>
      </c>
      <c r="AD4" s="15">
        <v>1</v>
      </c>
      <c r="AE4" s="6"/>
      <c r="AF4" s="5">
        <f>IF($AC$3="",0,IF(AND(AG4&gt;0,AE4="M"),AG4+1,AG4))</f>
        <v>0</v>
      </c>
      <c r="AG4" s="5">
        <f>MAX(AH4:AK4)</f>
        <v>1</v>
      </c>
      <c r="AH4" s="5">
        <f>IF(AND($AC$3&gt;$AD$3,AC4&gt;AD4),1,0)</f>
        <v>0</v>
      </c>
      <c r="AI4" s="5">
        <f>IF(AND($AC$3&lt;$AD$3,AC4&lt;AD4),1,0)</f>
        <v>0</v>
      </c>
      <c r="AJ4" s="5">
        <f>IF(AND($AC$3=$AD$3,AC4=AD4),1,0)</f>
        <v>1</v>
      </c>
      <c r="AK4" s="5">
        <f>IF(AND($AC$3=AC4,$AD$3=AD4),2,0)</f>
        <v>0</v>
      </c>
      <c r="AL4" s="15">
        <v>0</v>
      </c>
      <c r="AM4" s="15">
        <v>2</v>
      </c>
      <c r="AN4" s="6"/>
      <c r="AO4" s="5">
        <f>IF($AL$3="",0,IF(AND(AP4&gt;0,AN4="M"),AP4+1,AP4))</f>
        <v>0</v>
      </c>
      <c r="AP4" s="5">
        <f>MAX(AQ4:AT4)</f>
        <v>0</v>
      </c>
      <c r="AQ4" s="5">
        <f>IF(AND($AL$3&gt;$AM$3,AL4&gt;AM4),1,0)</f>
        <v>0</v>
      </c>
      <c r="AR4" s="5">
        <f>IF(AND($AL$3&lt;$AM$3,AL4&lt;AM4),1,0)</f>
        <v>0</v>
      </c>
      <c r="AS4" s="5">
        <f>IF(AND($AL$3=$AM$3,AL4=AM4),1,0)</f>
        <v>0</v>
      </c>
      <c r="AT4" s="5">
        <f>IF(AND($AL$3=AL4,$AM$3=AM4),2,0)</f>
        <v>0</v>
      </c>
      <c r="AU4" s="15">
        <v>2</v>
      </c>
      <c r="AV4" s="15">
        <v>0</v>
      </c>
      <c r="AW4" s="6"/>
      <c r="AX4" s="5">
        <f>IF($AU$3="",0,IF(AND(AY4&gt;0,AW4="M"),AY4+1,AY4))</f>
        <v>0</v>
      </c>
      <c r="AY4" s="5">
        <f>MAX(AZ4:BC4)</f>
        <v>0</v>
      </c>
      <c r="AZ4" s="5">
        <f>IF(AND($AU$3&gt;$AV$3,AU4&gt;AV4),1,0)</f>
        <v>0</v>
      </c>
      <c r="BA4" s="5">
        <f>IF(AND($AU$3&lt;$AV$3,AU4&lt;AV4),1,0)</f>
        <v>0</v>
      </c>
      <c r="BB4" s="5">
        <f>IF(AND($AU$3=$AV$3,AU4=AV4),1,0)</f>
        <v>0</v>
      </c>
      <c r="BC4" s="5">
        <f>IF(AND($AU$3=AU4,$AV$3=AV4),2,0)</f>
        <v>0</v>
      </c>
      <c r="BD4" s="15">
        <v>1</v>
      </c>
      <c r="BE4" s="15">
        <v>1</v>
      </c>
      <c r="BF4" s="6"/>
      <c r="BG4" s="5">
        <f>IF($BD$3="",0,IF(AND(BH4&gt;0,BF4="M"),BH4+1,BH4))</f>
        <v>0</v>
      </c>
      <c r="BH4" s="5">
        <f>MAX(BI4:BL4)</f>
        <v>1</v>
      </c>
      <c r="BI4" s="5">
        <f>IF(AND($BD$3&gt;$BE$3,BD4&gt;BE4),1,0)</f>
        <v>0</v>
      </c>
      <c r="BJ4" s="5">
        <f>IF(AND($BD$3&lt;$BE$3,BD4&lt;BE4),1,0)</f>
        <v>0</v>
      </c>
      <c r="BK4" s="5">
        <f>IF(AND($BD$3=$BE$3,BD4=BE4),1,0)</f>
        <v>1</v>
      </c>
      <c r="BL4" s="5">
        <f>IF(AND($BD$3=BD4,$BE$3=BE4),2,0)</f>
        <v>0</v>
      </c>
      <c r="BM4" s="15">
        <v>2</v>
      </c>
      <c r="BN4" s="15">
        <v>0</v>
      </c>
      <c r="BO4" s="6"/>
      <c r="BP4" s="5">
        <f>IF($BM$3="",0,IF(AND(BQ4&gt;0,BO4="M"),BQ4+1,BQ4))</f>
        <v>0</v>
      </c>
      <c r="BQ4" s="5">
        <f>MAX(BR4:BU4)</f>
        <v>0</v>
      </c>
      <c r="BR4" s="5">
        <f>IF(AND($BM$3&gt;$BN$3,BM4&gt;BN4),1,0)</f>
        <v>0</v>
      </c>
      <c r="BS4" s="5">
        <f>IF(AND($BM$3&lt;$BN$3,BM4&lt;BN4),1,0)</f>
        <v>0</v>
      </c>
      <c r="BT4" s="5">
        <f>IF(AND($BM$3=$BN$3,BM4=BN4),1,0)</f>
        <v>0</v>
      </c>
      <c r="BU4" s="5">
        <f>IF(AND($BM$3=BM4,$BN$3=BN4),2,0)</f>
        <v>0</v>
      </c>
      <c r="BV4" s="15">
        <v>1</v>
      </c>
      <c r="BW4" s="15">
        <v>0</v>
      </c>
      <c r="BX4" s="10"/>
      <c r="BY4" s="5">
        <f>IF($BV$3="",0,IF(AND(BZ4&gt;0,BX4="M"),BZ4+1,BZ4))</f>
        <v>0</v>
      </c>
      <c r="BZ4" s="5">
        <f>MAX(CA4:CD4)</f>
        <v>0</v>
      </c>
      <c r="CA4" s="5">
        <f>IF(AND($BV$3&gt;$BW$3,BV4&gt;BW4),1,0)</f>
        <v>0</v>
      </c>
      <c r="CB4" s="5">
        <f>IF(AND($BV$3&lt;$BW$3,BV4&lt;BW4),1,0)</f>
        <v>0</v>
      </c>
      <c r="CC4" s="5">
        <f>IF(AND($BV$3=$BW$3,BV4=BW4),1,0)</f>
        <v>0</v>
      </c>
      <c r="CD4" s="5">
        <f>IF(AND($BV$3=BV4,$BW$3=BW4),2,0)</f>
        <v>0</v>
      </c>
      <c r="CE4" s="22">
        <f t="shared" ref="CE4" si="0">SUM(E4,N4,W4,AF4,AO4,AX4,BG4,BP4,BY4)</f>
        <v>0</v>
      </c>
      <c r="CF4" s="11" t="str">
        <f>IF(CE4=MAX($CE$4:$CE$13),"*"," ")</f>
        <v>*</v>
      </c>
    </row>
    <row r="5" spans="1:84" x14ac:dyDescent="0.25">
      <c r="A5" s="27" t="s">
        <v>8</v>
      </c>
      <c r="B5" s="18">
        <v>4</v>
      </c>
      <c r="C5" s="15">
        <v>1</v>
      </c>
      <c r="D5" s="6" t="s">
        <v>2</v>
      </c>
      <c r="E5" s="5">
        <f t="shared" ref="E5:E13" si="1">IF($B$3="",0,IF(AND(F5&gt;0,D5="M"),F5+1,F5))</f>
        <v>0</v>
      </c>
      <c r="F5" s="5">
        <f t="shared" ref="F5:F13" si="2">MAX(G5:J5)</f>
        <v>0</v>
      </c>
      <c r="G5" s="5">
        <f t="shared" ref="G5:G13" si="3">IF(AND($B$3&gt;$C$3,B5&gt;C5),1,0)</f>
        <v>0</v>
      </c>
      <c r="H5" s="5">
        <f t="shared" ref="H5:H13" si="4">IF(AND($B$3&lt;$C$3,B5&lt;C5),1,0)</f>
        <v>0</v>
      </c>
      <c r="I5" s="5">
        <f t="shared" ref="I5:I13" si="5">IF(AND($B$3=$C$3,B5=C5),1,0)</f>
        <v>0</v>
      </c>
      <c r="J5" s="5">
        <f t="shared" ref="J5:J13" si="6">IF(AND($B$3=B5,$C$3=C5),2,0)</f>
        <v>0</v>
      </c>
      <c r="K5" s="15">
        <v>2</v>
      </c>
      <c r="L5" s="15">
        <v>1</v>
      </c>
      <c r="M5" s="6"/>
      <c r="N5" s="5">
        <f t="shared" ref="N5:N13" si="7">IF($K$3="",0,IF(AND(O5&gt;0,M5="M"),O5+1,O5))</f>
        <v>0</v>
      </c>
      <c r="O5" s="5">
        <f t="shared" ref="O5:O13" si="8">MAX(P5:S5)</f>
        <v>0</v>
      </c>
      <c r="P5" s="5">
        <f t="shared" ref="P5:P13" si="9">IF(AND($K$3&gt;$L$3,K5&gt;L5),1,0)</f>
        <v>0</v>
      </c>
      <c r="Q5" s="5">
        <f t="shared" ref="Q5:Q13" si="10">IF(AND($K$3&lt;$L$3,K5&lt;L5),1,0)</f>
        <v>0</v>
      </c>
      <c r="R5" s="5">
        <f t="shared" ref="R5:R13" si="11">IF(AND($K$3=$L$3,K5=L5),1,0)</f>
        <v>0</v>
      </c>
      <c r="S5" s="5">
        <f t="shared" ref="S5:S13" si="12">IF(AND($K$3=K5,$L$3=L5),2,0)</f>
        <v>0</v>
      </c>
      <c r="T5" s="15">
        <v>2</v>
      </c>
      <c r="U5" s="15">
        <v>1</v>
      </c>
      <c r="V5" s="6"/>
      <c r="W5" s="5">
        <f t="shared" ref="W5:W13" si="13">IF($T$3="",0,IF(AND(X5&gt;0,V5="M"),X5+1,X5))</f>
        <v>0</v>
      </c>
      <c r="X5" s="5">
        <f t="shared" ref="X5:X13" si="14">MAX(Y5:AB5)</f>
        <v>0</v>
      </c>
      <c r="Y5" s="5">
        <f t="shared" ref="Y5:Y13" si="15">IF(AND($T$3&gt;$U$3,T5&gt;U5),1,0)</f>
        <v>0</v>
      </c>
      <c r="Z5" s="5">
        <f t="shared" ref="Z5:Z13" si="16">IF(AND($T$3&lt;$U$3,T5&lt;U5),1,0)</f>
        <v>0</v>
      </c>
      <c r="AA5" s="5">
        <f t="shared" ref="AA5:AA13" si="17">IF(AND($T$3=$U$3,T5=U5),1,0)</f>
        <v>0</v>
      </c>
      <c r="AB5" s="5">
        <f t="shared" ref="AB5:AB13" si="18">IF(AND($T$3=T5,$U$3=U5),2,0)</f>
        <v>0</v>
      </c>
      <c r="AC5" s="15">
        <v>2</v>
      </c>
      <c r="AD5" s="15">
        <v>1</v>
      </c>
      <c r="AE5" s="6"/>
      <c r="AF5" s="5">
        <f t="shared" ref="AF5:AF13" si="19">IF($AC$3="",0,IF(AND(AG5&gt;0,AE5="M"),AG5+1,AG5))</f>
        <v>0</v>
      </c>
      <c r="AG5" s="5">
        <f t="shared" ref="AG5:AG13" si="20">MAX(AH5:AK5)</f>
        <v>0</v>
      </c>
      <c r="AH5" s="5">
        <f t="shared" ref="AH5:AH13" si="21">IF(AND($AC$3&gt;$AD$3,AC5&gt;AD5),1,0)</f>
        <v>0</v>
      </c>
      <c r="AI5" s="5">
        <f t="shared" ref="AI5:AI13" si="22">IF(AND($AC$3&lt;$AD$3,AC5&lt;AD5),1,0)</f>
        <v>0</v>
      </c>
      <c r="AJ5" s="5">
        <f t="shared" ref="AJ5:AJ13" si="23">IF(AND($AC$3=$AD$3,AC5=AD5),1,0)</f>
        <v>0</v>
      </c>
      <c r="AK5" s="5">
        <f t="shared" ref="AK5:AK13" si="24">IF(AND($AC$3=AC5,$AD$3=AD5),2,0)</f>
        <v>0</v>
      </c>
      <c r="AL5" s="15">
        <v>3</v>
      </c>
      <c r="AM5" s="15">
        <v>2</v>
      </c>
      <c r="AN5" s="6"/>
      <c r="AO5" s="5">
        <f t="shared" ref="AO5:AO13" si="25">IF($AL$3="",0,IF(AND(AP5&gt;0,AN5="M"),AP5+1,AP5))</f>
        <v>0</v>
      </c>
      <c r="AP5" s="5">
        <f t="shared" ref="AP5:AP13" si="26">MAX(AQ5:AT5)</f>
        <v>0</v>
      </c>
      <c r="AQ5" s="5">
        <f t="shared" ref="AQ5:AQ13" si="27">IF(AND($AL$3&gt;$AM$3,AL5&gt;AM5),1,0)</f>
        <v>0</v>
      </c>
      <c r="AR5" s="5">
        <f t="shared" ref="AR5:AR13" si="28">IF(AND($AL$3&lt;$AM$3,AL5&lt;AM5),1,0)</f>
        <v>0</v>
      </c>
      <c r="AS5" s="5">
        <f t="shared" ref="AS5:AS13" si="29">IF(AND($AL$3=$AM$3,AL5=AM5),1,0)</f>
        <v>0</v>
      </c>
      <c r="AT5" s="5">
        <f t="shared" ref="AT5:AT13" si="30">IF(AND($AL$3=AL5,$AM$3=AM5),2,0)</f>
        <v>0</v>
      </c>
      <c r="AU5" s="15">
        <v>3</v>
      </c>
      <c r="AV5" s="15">
        <v>1</v>
      </c>
      <c r="AW5" s="6"/>
      <c r="AX5" s="5">
        <f t="shared" ref="AX5:AX13" si="31">IF($AU$3="",0,IF(AND(AY5&gt;0,AW5="M"),AY5+1,AY5))</f>
        <v>0</v>
      </c>
      <c r="AY5" s="5">
        <f t="shared" ref="AY5:AY13" si="32">MAX(AZ5:BC5)</f>
        <v>0</v>
      </c>
      <c r="AZ5" s="5">
        <f t="shared" ref="AZ5:AZ13" si="33">IF(AND($AU$3&gt;$AV$3,AU5&gt;AV5),1,0)</f>
        <v>0</v>
      </c>
      <c r="BA5" s="5">
        <f t="shared" ref="BA5:BA13" si="34">IF(AND($AU$3&lt;$AV$3,AU5&lt;AV5),1,0)</f>
        <v>0</v>
      </c>
      <c r="BB5" s="5">
        <f t="shared" ref="BB5:BB13" si="35">IF(AND($AU$3=$AV$3,AU5=AV5),1,0)</f>
        <v>0</v>
      </c>
      <c r="BC5" s="5">
        <f t="shared" ref="BC5:BC13" si="36">IF(AND($AU$3=AU5,$AV$3=AV5),2,0)</f>
        <v>0</v>
      </c>
      <c r="BD5" s="15">
        <v>1</v>
      </c>
      <c r="BE5" s="15">
        <v>2</v>
      </c>
      <c r="BF5" s="6"/>
      <c r="BG5" s="5">
        <f t="shared" ref="BG5:BG13" si="37">IF($BD$3="",0,IF(AND(BH5&gt;0,BF5="M"),BH5+1,BH5))</f>
        <v>0</v>
      </c>
      <c r="BH5" s="5">
        <f t="shared" ref="BH5:BH13" si="38">MAX(BI5:BL5)</f>
        <v>0</v>
      </c>
      <c r="BI5" s="5">
        <f t="shared" ref="BI5:BI13" si="39">IF(AND($BD$3&gt;$BE$3,BD5&gt;BE5),1,0)</f>
        <v>0</v>
      </c>
      <c r="BJ5" s="5">
        <f t="shared" ref="BJ5:BJ13" si="40">IF(AND($BD$3&lt;$BE$3,BD5&lt;BE5),1,0)</f>
        <v>0</v>
      </c>
      <c r="BK5" s="5">
        <f t="shared" ref="BK5:BK13" si="41">IF(AND($BD$3=$BE$3,BD5=BE5),1,0)</f>
        <v>0</v>
      </c>
      <c r="BL5" s="5">
        <f t="shared" ref="BL5:BL13" si="42">IF(AND($BD$3=BD5,$BE$3=BE5),2,0)</f>
        <v>0</v>
      </c>
      <c r="BM5" s="15">
        <v>3</v>
      </c>
      <c r="BN5" s="15">
        <v>1</v>
      </c>
      <c r="BO5" s="6"/>
      <c r="BP5" s="5">
        <f t="shared" ref="BP5:BP13" si="43">IF($BM$3="",0,IF(AND(BQ5&gt;0,BO5="M"),BQ5+1,BQ5))</f>
        <v>0</v>
      </c>
      <c r="BQ5" s="5">
        <f t="shared" ref="BQ5:BQ13" si="44">MAX(BR5:BU5)</f>
        <v>0</v>
      </c>
      <c r="BR5" s="5">
        <f t="shared" ref="BR5:BR13" si="45">IF(AND($BM$3&gt;$BN$3,BM5&gt;BN5),1,0)</f>
        <v>0</v>
      </c>
      <c r="BS5" s="5">
        <f t="shared" ref="BS5:BS13" si="46">IF(AND($BM$3&lt;$BN$3,BM5&lt;BN5),1,0)</f>
        <v>0</v>
      </c>
      <c r="BT5" s="5">
        <f t="shared" ref="BT5:BT13" si="47">IF(AND($BM$3=$BN$3,BM5=BN5),1,0)</f>
        <v>0</v>
      </c>
      <c r="BU5" s="5">
        <f t="shared" ref="BU5:BU13" si="48">IF(AND($BM$3=BM5,$BN$3=BN5),2,0)</f>
        <v>0</v>
      </c>
      <c r="BV5" s="15">
        <v>1</v>
      </c>
      <c r="BW5" s="15">
        <v>3</v>
      </c>
      <c r="BX5" s="10"/>
      <c r="BY5" s="5">
        <f t="shared" ref="BY5:BY13" si="49">IF($BV$3="",0,IF(AND(BZ5&gt;0,BX5="M"),BZ5+1,BZ5))</f>
        <v>0</v>
      </c>
      <c r="BZ5" s="5">
        <f t="shared" ref="BZ5:BZ13" si="50">MAX(CA5:CD5)</f>
        <v>0</v>
      </c>
      <c r="CA5" s="5">
        <f t="shared" ref="CA5:CA13" si="51">IF(AND($BV$3&gt;$BW$3,BV5&gt;BW5),1,0)</f>
        <v>0</v>
      </c>
      <c r="CB5" s="5">
        <f t="shared" ref="CB5:CB13" si="52">IF(AND($BV$3&lt;$BW$3,BV5&lt;BW5),1,0)</f>
        <v>0</v>
      </c>
      <c r="CC5" s="5">
        <f t="shared" ref="CC5:CC13" si="53">IF(AND($BV$3=$BW$3,BV5=BW5),1,0)</f>
        <v>0</v>
      </c>
      <c r="CD5" s="5">
        <f t="shared" ref="CD5:CD13" si="54">IF(AND($BV$3=BV5,$BW$3=BW5),2,0)</f>
        <v>0</v>
      </c>
      <c r="CE5" s="22">
        <f t="shared" ref="CE5:CE13" si="55">SUM(E5,N5,W5,AF5,AO5,AX5,BG5,BP5,BY5)</f>
        <v>0</v>
      </c>
      <c r="CF5" s="11" t="str">
        <f t="shared" ref="CF5:CF13" si="56">IF(CE5=MAX($CE$4:$CE$13),"*"," ")</f>
        <v>*</v>
      </c>
    </row>
    <row r="6" spans="1:84" x14ac:dyDescent="0.25">
      <c r="A6" s="27" t="s">
        <v>9</v>
      </c>
      <c r="B6" s="18">
        <v>3</v>
      </c>
      <c r="C6" s="15">
        <v>0</v>
      </c>
      <c r="D6" s="6" t="s">
        <v>2</v>
      </c>
      <c r="E6" s="5">
        <f t="shared" si="1"/>
        <v>0</v>
      </c>
      <c r="F6" s="5">
        <f t="shared" si="2"/>
        <v>0</v>
      </c>
      <c r="G6" s="5">
        <f t="shared" si="3"/>
        <v>0</v>
      </c>
      <c r="H6" s="5">
        <f t="shared" si="4"/>
        <v>0</v>
      </c>
      <c r="I6" s="5">
        <f t="shared" si="5"/>
        <v>0</v>
      </c>
      <c r="J6" s="5">
        <f t="shared" si="6"/>
        <v>0</v>
      </c>
      <c r="K6" s="15">
        <v>2</v>
      </c>
      <c r="L6" s="15">
        <v>1</v>
      </c>
      <c r="M6" s="6"/>
      <c r="N6" s="5">
        <f t="shared" si="7"/>
        <v>0</v>
      </c>
      <c r="O6" s="5">
        <f t="shared" si="8"/>
        <v>0</v>
      </c>
      <c r="P6" s="5">
        <f t="shared" si="9"/>
        <v>0</v>
      </c>
      <c r="Q6" s="5">
        <f t="shared" si="10"/>
        <v>0</v>
      </c>
      <c r="R6" s="5">
        <f t="shared" si="11"/>
        <v>0</v>
      </c>
      <c r="S6" s="5">
        <f t="shared" si="12"/>
        <v>0</v>
      </c>
      <c r="T6" s="15">
        <v>2</v>
      </c>
      <c r="U6" s="15">
        <v>1</v>
      </c>
      <c r="V6" s="6"/>
      <c r="W6" s="5">
        <f t="shared" si="13"/>
        <v>0</v>
      </c>
      <c r="X6" s="5">
        <f t="shared" si="14"/>
        <v>0</v>
      </c>
      <c r="Y6" s="5">
        <f t="shared" si="15"/>
        <v>0</v>
      </c>
      <c r="Z6" s="5">
        <f t="shared" si="16"/>
        <v>0</v>
      </c>
      <c r="AA6" s="5">
        <f t="shared" si="17"/>
        <v>0</v>
      </c>
      <c r="AB6" s="5">
        <f t="shared" si="18"/>
        <v>0</v>
      </c>
      <c r="AC6" s="15">
        <v>2</v>
      </c>
      <c r="AD6" s="15">
        <v>1</v>
      </c>
      <c r="AE6" s="6"/>
      <c r="AF6" s="5">
        <f t="shared" si="19"/>
        <v>0</v>
      </c>
      <c r="AG6" s="5">
        <f t="shared" si="20"/>
        <v>0</v>
      </c>
      <c r="AH6" s="5">
        <f t="shared" si="21"/>
        <v>0</v>
      </c>
      <c r="AI6" s="5">
        <f t="shared" si="22"/>
        <v>0</v>
      </c>
      <c r="AJ6" s="5">
        <f t="shared" si="23"/>
        <v>0</v>
      </c>
      <c r="AK6" s="5">
        <f t="shared" si="24"/>
        <v>0</v>
      </c>
      <c r="AL6" s="15">
        <v>1</v>
      </c>
      <c r="AM6" s="15">
        <v>1</v>
      </c>
      <c r="AN6" s="6"/>
      <c r="AO6" s="5">
        <f t="shared" si="25"/>
        <v>0</v>
      </c>
      <c r="AP6" s="5">
        <f t="shared" si="26"/>
        <v>1</v>
      </c>
      <c r="AQ6" s="5">
        <f t="shared" si="27"/>
        <v>0</v>
      </c>
      <c r="AR6" s="5">
        <f t="shared" si="28"/>
        <v>0</v>
      </c>
      <c r="AS6" s="5">
        <f t="shared" si="29"/>
        <v>1</v>
      </c>
      <c r="AT6" s="5">
        <f t="shared" si="30"/>
        <v>0</v>
      </c>
      <c r="AU6" s="15">
        <v>2</v>
      </c>
      <c r="AV6" s="15">
        <v>1</v>
      </c>
      <c r="AW6" s="6"/>
      <c r="AX6" s="5">
        <f t="shared" si="31"/>
        <v>0</v>
      </c>
      <c r="AY6" s="5">
        <f t="shared" si="32"/>
        <v>0</v>
      </c>
      <c r="AZ6" s="5">
        <f t="shared" si="33"/>
        <v>0</v>
      </c>
      <c r="BA6" s="5">
        <f t="shared" si="34"/>
        <v>0</v>
      </c>
      <c r="BB6" s="5">
        <f t="shared" si="35"/>
        <v>0</v>
      </c>
      <c r="BC6" s="5">
        <f t="shared" si="36"/>
        <v>0</v>
      </c>
      <c r="BD6" s="15">
        <v>1</v>
      </c>
      <c r="BE6" s="15">
        <v>1</v>
      </c>
      <c r="BF6" s="6"/>
      <c r="BG6" s="5">
        <f t="shared" si="37"/>
        <v>0</v>
      </c>
      <c r="BH6" s="5">
        <f t="shared" si="38"/>
        <v>1</v>
      </c>
      <c r="BI6" s="5">
        <f t="shared" si="39"/>
        <v>0</v>
      </c>
      <c r="BJ6" s="5">
        <f t="shared" si="40"/>
        <v>0</v>
      </c>
      <c r="BK6" s="5">
        <f t="shared" si="41"/>
        <v>1</v>
      </c>
      <c r="BL6" s="5">
        <f t="shared" si="42"/>
        <v>0</v>
      </c>
      <c r="BM6" s="15">
        <v>1</v>
      </c>
      <c r="BN6" s="15">
        <v>2</v>
      </c>
      <c r="BO6" s="6"/>
      <c r="BP6" s="5">
        <f t="shared" si="43"/>
        <v>0</v>
      </c>
      <c r="BQ6" s="5">
        <f t="shared" si="44"/>
        <v>0</v>
      </c>
      <c r="BR6" s="5">
        <f t="shared" si="45"/>
        <v>0</v>
      </c>
      <c r="BS6" s="5">
        <f t="shared" si="46"/>
        <v>0</v>
      </c>
      <c r="BT6" s="5">
        <f t="shared" si="47"/>
        <v>0</v>
      </c>
      <c r="BU6" s="5">
        <f t="shared" si="48"/>
        <v>0</v>
      </c>
      <c r="BV6" s="15">
        <v>1</v>
      </c>
      <c r="BW6" s="15">
        <v>1</v>
      </c>
      <c r="BX6" s="10"/>
      <c r="BY6" s="5">
        <f t="shared" si="49"/>
        <v>0</v>
      </c>
      <c r="BZ6" s="5">
        <f t="shared" si="50"/>
        <v>1</v>
      </c>
      <c r="CA6" s="5">
        <f t="shared" si="51"/>
        <v>0</v>
      </c>
      <c r="CB6" s="5">
        <f t="shared" si="52"/>
        <v>0</v>
      </c>
      <c r="CC6" s="5">
        <f t="shared" si="53"/>
        <v>1</v>
      </c>
      <c r="CD6" s="5">
        <f t="shared" si="54"/>
        <v>0</v>
      </c>
      <c r="CE6" s="22">
        <f t="shared" si="55"/>
        <v>0</v>
      </c>
      <c r="CF6" s="11" t="str">
        <f t="shared" si="56"/>
        <v>*</v>
      </c>
    </row>
    <row r="7" spans="1:84" x14ac:dyDescent="0.25">
      <c r="A7" s="38" t="s">
        <v>10</v>
      </c>
      <c r="B7" s="39">
        <v>2</v>
      </c>
      <c r="C7" s="40">
        <v>0</v>
      </c>
      <c r="D7" s="41" t="s">
        <v>2</v>
      </c>
      <c r="E7" s="42">
        <f t="shared" si="1"/>
        <v>0</v>
      </c>
      <c r="F7" s="42">
        <f t="shared" si="2"/>
        <v>0</v>
      </c>
      <c r="G7" s="42">
        <f t="shared" si="3"/>
        <v>0</v>
      </c>
      <c r="H7" s="42">
        <f t="shared" si="4"/>
        <v>0</v>
      </c>
      <c r="I7" s="42">
        <f t="shared" si="5"/>
        <v>0</v>
      </c>
      <c r="J7" s="42">
        <f t="shared" si="6"/>
        <v>0</v>
      </c>
      <c r="K7" s="40">
        <v>1</v>
      </c>
      <c r="L7" s="40">
        <v>1</v>
      </c>
      <c r="M7" s="41"/>
      <c r="N7" s="42">
        <f t="shared" si="7"/>
        <v>0</v>
      </c>
      <c r="O7" s="42">
        <f t="shared" si="8"/>
        <v>1</v>
      </c>
      <c r="P7" s="42">
        <f t="shared" si="9"/>
        <v>0</v>
      </c>
      <c r="Q7" s="42">
        <f t="shared" si="10"/>
        <v>0</v>
      </c>
      <c r="R7" s="42">
        <f t="shared" si="11"/>
        <v>1</v>
      </c>
      <c r="S7" s="42">
        <f t="shared" si="12"/>
        <v>0</v>
      </c>
      <c r="T7" s="40">
        <v>2</v>
      </c>
      <c r="U7" s="40">
        <v>1</v>
      </c>
      <c r="V7" s="41"/>
      <c r="W7" s="42">
        <f t="shared" si="13"/>
        <v>0</v>
      </c>
      <c r="X7" s="42">
        <f t="shared" si="14"/>
        <v>0</v>
      </c>
      <c r="Y7" s="42">
        <f t="shared" si="15"/>
        <v>0</v>
      </c>
      <c r="Z7" s="42">
        <f t="shared" si="16"/>
        <v>0</v>
      </c>
      <c r="AA7" s="42">
        <f t="shared" si="17"/>
        <v>0</v>
      </c>
      <c r="AB7" s="42">
        <f t="shared" si="18"/>
        <v>0</v>
      </c>
      <c r="AC7" s="40">
        <v>1</v>
      </c>
      <c r="AD7" s="40">
        <v>0</v>
      </c>
      <c r="AE7" s="41"/>
      <c r="AF7" s="42">
        <f t="shared" si="19"/>
        <v>0</v>
      </c>
      <c r="AG7" s="42">
        <f t="shared" si="20"/>
        <v>0</v>
      </c>
      <c r="AH7" s="42">
        <f t="shared" si="21"/>
        <v>0</v>
      </c>
      <c r="AI7" s="42">
        <f t="shared" si="22"/>
        <v>0</v>
      </c>
      <c r="AJ7" s="42">
        <f t="shared" si="23"/>
        <v>0</v>
      </c>
      <c r="AK7" s="42">
        <f t="shared" si="24"/>
        <v>0</v>
      </c>
      <c r="AL7" s="40">
        <v>1</v>
      </c>
      <c r="AM7" s="40">
        <v>0</v>
      </c>
      <c r="AN7" s="41"/>
      <c r="AO7" s="42">
        <f t="shared" si="25"/>
        <v>0</v>
      </c>
      <c r="AP7" s="42">
        <f t="shared" si="26"/>
        <v>0</v>
      </c>
      <c r="AQ7" s="42">
        <f t="shared" si="27"/>
        <v>0</v>
      </c>
      <c r="AR7" s="42">
        <f t="shared" si="28"/>
        <v>0</v>
      </c>
      <c r="AS7" s="42">
        <f t="shared" si="29"/>
        <v>0</v>
      </c>
      <c r="AT7" s="42">
        <f t="shared" si="30"/>
        <v>0</v>
      </c>
      <c r="AU7" s="40">
        <v>2</v>
      </c>
      <c r="AV7" s="40">
        <v>0</v>
      </c>
      <c r="AW7" s="41"/>
      <c r="AX7" s="42">
        <f t="shared" si="31"/>
        <v>0</v>
      </c>
      <c r="AY7" s="42">
        <f t="shared" si="32"/>
        <v>0</v>
      </c>
      <c r="AZ7" s="42">
        <f t="shared" si="33"/>
        <v>0</v>
      </c>
      <c r="BA7" s="42">
        <f t="shared" si="34"/>
        <v>0</v>
      </c>
      <c r="BB7" s="42">
        <f t="shared" si="35"/>
        <v>0</v>
      </c>
      <c r="BC7" s="42">
        <f t="shared" si="36"/>
        <v>0</v>
      </c>
      <c r="BD7" s="40">
        <v>1</v>
      </c>
      <c r="BE7" s="40">
        <v>2</v>
      </c>
      <c r="BF7" s="41"/>
      <c r="BG7" s="42">
        <f t="shared" si="37"/>
        <v>0</v>
      </c>
      <c r="BH7" s="42">
        <f t="shared" si="38"/>
        <v>0</v>
      </c>
      <c r="BI7" s="42">
        <f t="shared" si="39"/>
        <v>0</v>
      </c>
      <c r="BJ7" s="42">
        <f t="shared" si="40"/>
        <v>0</v>
      </c>
      <c r="BK7" s="42">
        <f t="shared" si="41"/>
        <v>0</v>
      </c>
      <c r="BL7" s="42">
        <f t="shared" si="42"/>
        <v>0</v>
      </c>
      <c r="BM7" s="40">
        <v>1</v>
      </c>
      <c r="BN7" s="40">
        <v>0</v>
      </c>
      <c r="BO7" s="41"/>
      <c r="BP7" s="42">
        <f t="shared" si="43"/>
        <v>0</v>
      </c>
      <c r="BQ7" s="42">
        <f t="shared" si="44"/>
        <v>0</v>
      </c>
      <c r="BR7" s="42">
        <f t="shared" si="45"/>
        <v>0</v>
      </c>
      <c r="BS7" s="42">
        <f t="shared" si="46"/>
        <v>0</v>
      </c>
      <c r="BT7" s="42">
        <f t="shared" si="47"/>
        <v>0</v>
      </c>
      <c r="BU7" s="42">
        <f t="shared" si="48"/>
        <v>0</v>
      </c>
      <c r="BV7" s="40">
        <v>1</v>
      </c>
      <c r="BW7" s="40">
        <v>1</v>
      </c>
      <c r="BX7" s="43"/>
      <c r="BY7" s="42">
        <f t="shared" si="49"/>
        <v>0</v>
      </c>
      <c r="BZ7" s="42">
        <f t="shared" si="50"/>
        <v>1</v>
      </c>
      <c r="CA7" s="42">
        <f t="shared" si="51"/>
        <v>0</v>
      </c>
      <c r="CB7" s="42">
        <f t="shared" si="52"/>
        <v>0</v>
      </c>
      <c r="CC7" s="42">
        <f t="shared" si="53"/>
        <v>1</v>
      </c>
      <c r="CD7" s="42">
        <f t="shared" si="54"/>
        <v>0</v>
      </c>
      <c r="CE7" s="44">
        <f t="shared" si="55"/>
        <v>0</v>
      </c>
      <c r="CF7" s="45" t="str">
        <f t="shared" si="56"/>
        <v>*</v>
      </c>
    </row>
    <row r="8" spans="1:84" x14ac:dyDescent="0.25">
      <c r="A8" s="27" t="s">
        <v>11</v>
      </c>
      <c r="B8" s="18">
        <v>3</v>
      </c>
      <c r="C8" s="15">
        <v>0</v>
      </c>
      <c r="D8" s="6" t="s">
        <v>2</v>
      </c>
      <c r="E8" s="5">
        <f t="shared" si="1"/>
        <v>0</v>
      </c>
      <c r="F8" s="5">
        <f t="shared" si="2"/>
        <v>0</v>
      </c>
      <c r="G8" s="5">
        <f t="shared" si="3"/>
        <v>0</v>
      </c>
      <c r="H8" s="5">
        <f t="shared" si="4"/>
        <v>0</v>
      </c>
      <c r="I8" s="5">
        <f t="shared" si="5"/>
        <v>0</v>
      </c>
      <c r="J8" s="5">
        <f t="shared" si="6"/>
        <v>0</v>
      </c>
      <c r="K8" s="15">
        <v>1</v>
      </c>
      <c r="L8" s="15">
        <v>1</v>
      </c>
      <c r="M8" s="6"/>
      <c r="N8" s="5">
        <f t="shared" si="7"/>
        <v>0</v>
      </c>
      <c r="O8" s="5">
        <f t="shared" si="8"/>
        <v>1</v>
      </c>
      <c r="P8" s="5">
        <f t="shared" si="9"/>
        <v>0</v>
      </c>
      <c r="Q8" s="5">
        <f t="shared" si="10"/>
        <v>0</v>
      </c>
      <c r="R8" s="5">
        <f t="shared" si="11"/>
        <v>1</v>
      </c>
      <c r="S8" s="5">
        <f t="shared" si="12"/>
        <v>0</v>
      </c>
      <c r="T8" s="15">
        <v>0</v>
      </c>
      <c r="U8" s="15">
        <v>0</v>
      </c>
      <c r="V8" s="6"/>
      <c r="W8" s="5">
        <f t="shared" si="13"/>
        <v>0</v>
      </c>
      <c r="X8" s="5">
        <f t="shared" si="14"/>
        <v>2</v>
      </c>
      <c r="Y8" s="5">
        <f t="shared" si="15"/>
        <v>0</v>
      </c>
      <c r="Z8" s="5">
        <f t="shared" si="16"/>
        <v>0</v>
      </c>
      <c r="AA8" s="5">
        <f t="shared" si="17"/>
        <v>1</v>
      </c>
      <c r="AB8" s="5">
        <f t="shared" si="18"/>
        <v>2</v>
      </c>
      <c r="AC8" s="15">
        <v>2</v>
      </c>
      <c r="AD8" s="15">
        <v>1</v>
      </c>
      <c r="AE8" s="6"/>
      <c r="AF8" s="5">
        <f t="shared" si="19"/>
        <v>0</v>
      </c>
      <c r="AG8" s="5">
        <f t="shared" si="20"/>
        <v>0</v>
      </c>
      <c r="AH8" s="5">
        <f t="shared" si="21"/>
        <v>0</v>
      </c>
      <c r="AI8" s="5">
        <f t="shared" si="22"/>
        <v>0</v>
      </c>
      <c r="AJ8" s="5">
        <f t="shared" si="23"/>
        <v>0</v>
      </c>
      <c r="AK8" s="5">
        <f t="shared" si="24"/>
        <v>0</v>
      </c>
      <c r="AL8" s="15">
        <v>1</v>
      </c>
      <c r="AM8" s="15">
        <v>0</v>
      </c>
      <c r="AN8" s="6"/>
      <c r="AO8" s="5">
        <f t="shared" si="25"/>
        <v>0</v>
      </c>
      <c r="AP8" s="5">
        <f t="shared" si="26"/>
        <v>0</v>
      </c>
      <c r="AQ8" s="5">
        <f t="shared" si="27"/>
        <v>0</v>
      </c>
      <c r="AR8" s="5">
        <f t="shared" si="28"/>
        <v>0</v>
      </c>
      <c r="AS8" s="5">
        <f t="shared" si="29"/>
        <v>0</v>
      </c>
      <c r="AT8" s="5">
        <f t="shared" si="30"/>
        <v>0</v>
      </c>
      <c r="AU8" s="15">
        <v>3</v>
      </c>
      <c r="AV8" s="15">
        <v>1</v>
      </c>
      <c r="AW8" s="6"/>
      <c r="AX8" s="5">
        <f t="shared" si="31"/>
        <v>0</v>
      </c>
      <c r="AY8" s="5">
        <f t="shared" si="32"/>
        <v>0</v>
      </c>
      <c r="AZ8" s="5">
        <f t="shared" si="33"/>
        <v>0</v>
      </c>
      <c r="BA8" s="5">
        <f t="shared" si="34"/>
        <v>0</v>
      </c>
      <c r="BB8" s="5">
        <f t="shared" si="35"/>
        <v>0</v>
      </c>
      <c r="BC8" s="5">
        <f t="shared" si="36"/>
        <v>0</v>
      </c>
      <c r="BD8" s="15">
        <v>1</v>
      </c>
      <c r="BE8" s="15">
        <v>2</v>
      </c>
      <c r="BF8" s="6"/>
      <c r="BG8" s="5">
        <f t="shared" si="37"/>
        <v>0</v>
      </c>
      <c r="BH8" s="5">
        <f t="shared" si="38"/>
        <v>0</v>
      </c>
      <c r="BI8" s="5">
        <f t="shared" si="39"/>
        <v>0</v>
      </c>
      <c r="BJ8" s="5">
        <f t="shared" si="40"/>
        <v>0</v>
      </c>
      <c r="BK8" s="5">
        <f t="shared" si="41"/>
        <v>0</v>
      </c>
      <c r="BL8" s="5">
        <f t="shared" si="42"/>
        <v>0</v>
      </c>
      <c r="BM8" s="15">
        <v>2</v>
      </c>
      <c r="BN8" s="15">
        <v>1</v>
      </c>
      <c r="BO8" s="6"/>
      <c r="BP8" s="5">
        <f t="shared" si="43"/>
        <v>0</v>
      </c>
      <c r="BQ8" s="5">
        <f t="shared" si="44"/>
        <v>0</v>
      </c>
      <c r="BR8" s="5">
        <f t="shared" si="45"/>
        <v>0</v>
      </c>
      <c r="BS8" s="5">
        <f t="shared" si="46"/>
        <v>0</v>
      </c>
      <c r="BT8" s="5">
        <f t="shared" si="47"/>
        <v>0</v>
      </c>
      <c r="BU8" s="5">
        <f t="shared" si="48"/>
        <v>0</v>
      </c>
      <c r="BV8" s="15">
        <v>1</v>
      </c>
      <c r="BW8" s="15">
        <v>1</v>
      </c>
      <c r="BX8" s="10"/>
      <c r="BY8" s="5">
        <f t="shared" si="49"/>
        <v>0</v>
      </c>
      <c r="BZ8" s="5">
        <f t="shared" si="50"/>
        <v>1</v>
      </c>
      <c r="CA8" s="5">
        <f t="shared" si="51"/>
        <v>0</v>
      </c>
      <c r="CB8" s="5">
        <f t="shared" si="52"/>
        <v>0</v>
      </c>
      <c r="CC8" s="5">
        <f t="shared" si="53"/>
        <v>1</v>
      </c>
      <c r="CD8" s="5">
        <f t="shared" si="54"/>
        <v>0</v>
      </c>
      <c r="CE8" s="22">
        <f t="shared" si="55"/>
        <v>0</v>
      </c>
      <c r="CF8" s="11" t="str">
        <f t="shared" si="56"/>
        <v>*</v>
      </c>
    </row>
    <row r="9" spans="1:84" s="37" customFormat="1" x14ac:dyDescent="0.25">
      <c r="A9" s="29" t="s">
        <v>12</v>
      </c>
      <c r="B9" s="30">
        <v>4</v>
      </c>
      <c r="C9" s="31">
        <v>0</v>
      </c>
      <c r="D9" s="32" t="s">
        <v>2</v>
      </c>
      <c r="E9" s="33">
        <f t="shared" si="1"/>
        <v>0</v>
      </c>
      <c r="F9" s="33">
        <f t="shared" si="2"/>
        <v>0</v>
      </c>
      <c r="G9" s="33">
        <f t="shared" si="3"/>
        <v>0</v>
      </c>
      <c r="H9" s="33">
        <f t="shared" si="4"/>
        <v>0</v>
      </c>
      <c r="I9" s="33">
        <f t="shared" si="5"/>
        <v>0</v>
      </c>
      <c r="J9" s="33">
        <f t="shared" si="6"/>
        <v>0</v>
      </c>
      <c r="K9" s="31">
        <v>1</v>
      </c>
      <c r="L9" s="31">
        <v>2</v>
      </c>
      <c r="M9" s="32"/>
      <c r="N9" s="33">
        <f t="shared" si="7"/>
        <v>0</v>
      </c>
      <c r="O9" s="33">
        <f t="shared" si="8"/>
        <v>0</v>
      </c>
      <c r="P9" s="33">
        <f t="shared" si="9"/>
        <v>0</v>
      </c>
      <c r="Q9" s="33">
        <f t="shared" si="10"/>
        <v>0</v>
      </c>
      <c r="R9" s="33">
        <f t="shared" si="11"/>
        <v>0</v>
      </c>
      <c r="S9" s="33">
        <f t="shared" si="12"/>
        <v>0</v>
      </c>
      <c r="T9" s="31">
        <v>1</v>
      </c>
      <c r="U9" s="31">
        <v>1</v>
      </c>
      <c r="V9" s="32"/>
      <c r="W9" s="33">
        <f t="shared" si="13"/>
        <v>0</v>
      </c>
      <c r="X9" s="33">
        <f t="shared" si="14"/>
        <v>1</v>
      </c>
      <c r="Y9" s="33">
        <f t="shared" si="15"/>
        <v>0</v>
      </c>
      <c r="Z9" s="33">
        <f t="shared" si="16"/>
        <v>0</v>
      </c>
      <c r="AA9" s="33">
        <f t="shared" si="17"/>
        <v>1</v>
      </c>
      <c r="AB9" s="33">
        <f t="shared" si="18"/>
        <v>0</v>
      </c>
      <c r="AC9" s="31">
        <v>2</v>
      </c>
      <c r="AD9" s="31">
        <v>1</v>
      </c>
      <c r="AE9" s="32"/>
      <c r="AF9" s="33">
        <f t="shared" si="19"/>
        <v>0</v>
      </c>
      <c r="AG9" s="33">
        <f t="shared" si="20"/>
        <v>0</v>
      </c>
      <c r="AH9" s="33">
        <f t="shared" si="21"/>
        <v>0</v>
      </c>
      <c r="AI9" s="33">
        <f t="shared" si="22"/>
        <v>0</v>
      </c>
      <c r="AJ9" s="33">
        <f t="shared" si="23"/>
        <v>0</v>
      </c>
      <c r="AK9" s="33">
        <f t="shared" si="24"/>
        <v>0</v>
      </c>
      <c r="AL9" s="31">
        <v>1</v>
      </c>
      <c r="AM9" s="31">
        <v>1</v>
      </c>
      <c r="AN9" s="32"/>
      <c r="AO9" s="33">
        <f t="shared" si="25"/>
        <v>0</v>
      </c>
      <c r="AP9" s="33">
        <f t="shared" si="26"/>
        <v>1</v>
      </c>
      <c r="AQ9" s="33">
        <f t="shared" si="27"/>
        <v>0</v>
      </c>
      <c r="AR9" s="33">
        <f t="shared" si="28"/>
        <v>0</v>
      </c>
      <c r="AS9" s="33">
        <f t="shared" si="29"/>
        <v>1</v>
      </c>
      <c r="AT9" s="33">
        <f t="shared" si="30"/>
        <v>0</v>
      </c>
      <c r="AU9" s="31">
        <v>2</v>
      </c>
      <c r="AV9" s="31">
        <v>2</v>
      </c>
      <c r="AW9" s="32"/>
      <c r="AX9" s="33">
        <f t="shared" si="31"/>
        <v>0</v>
      </c>
      <c r="AY9" s="33">
        <f t="shared" si="32"/>
        <v>1</v>
      </c>
      <c r="AZ9" s="33">
        <f t="shared" si="33"/>
        <v>0</v>
      </c>
      <c r="BA9" s="33">
        <f t="shared" si="34"/>
        <v>0</v>
      </c>
      <c r="BB9" s="33">
        <f t="shared" si="35"/>
        <v>1</v>
      </c>
      <c r="BC9" s="33">
        <f t="shared" si="36"/>
        <v>0</v>
      </c>
      <c r="BD9" s="31">
        <v>1</v>
      </c>
      <c r="BE9" s="31">
        <v>2</v>
      </c>
      <c r="BF9" s="32"/>
      <c r="BG9" s="33">
        <f t="shared" si="37"/>
        <v>0</v>
      </c>
      <c r="BH9" s="33">
        <f t="shared" si="38"/>
        <v>0</v>
      </c>
      <c r="BI9" s="33">
        <f t="shared" si="39"/>
        <v>0</v>
      </c>
      <c r="BJ9" s="33">
        <f t="shared" si="40"/>
        <v>0</v>
      </c>
      <c r="BK9" s="33">
        <f t="shared" si="41"/>
        <v>0</v>
      </c>
      <c r="BL9" s="33">
        <f t="shared" si="42"/>
        <v>0</v>
      </c>
      <c r="BM9" s="31">
        <v>2</v>
      </c>
      <c r="BN9" s="31">
        <v>0</v>
      </c>
      <c r="BO9" s="32"/>
      <c r="BP9" s="33">
        <f t="shared" si="43"/>
        <v>0</v>
      </c>
      <c r="BQ9" s="33">
        <f t="shared" si="44"/>
        <v>0</v>
      </c>
      <c r="BR9" s="33">
        <f t="shared" si="45"/>
        <v>0</v>
      </c>
      <c r="BS9" s="33">
        <f t="shared" si="46"/>
        <v>0</v>
      </c>
      <c r="BT9" s="33">
        <f t="shared" si="47"/>
        <v>0</v>
      </c>
      <c r="BU9" s="33">
        <f t="shared" si="48"/>
        <v>0</v>
      </c>
      <c r="BV9" s="31">
        <v>1</v>
      </c>
      <c r="BW9" s="31">
        <v>3</v>
      </c>
      <c r="BX9" s="34"/>
      <c r="BY9" s="33">
        <f t="shared" si="49"/>
        <v>0</v>
      </c>
      <c r="BZ9" s="33">
        <f t="shared" si="50"/>
        <v>0</v>
      </c>
      <c r="CA9" s="33">
        <f t="shared" si="51"/>
        <v>0</v>
      </c>
      <c r="CB9" s="33">
        <f t="shared" si="52"/>
        <v>0</v>
      </c>
      <c r="CC9" s="33">
        <f t="shared" si="53"/>
        <v>0</v>
      </c>
      <c r="CD9" s="33">
        <f t="shared" si="54"/>
        <v>0</v>
      </c>
      <c r="CE9" s="35">
        <f t="shared" si="55"/>
        <v>0</v>
      </c>
      <c r="CF9" s="36" t="str">
        <f t="shared" si="56"/>
        <v>*</v>
      </c>
    </row>
    <row r="10" spans="1:84" x14ac:dyDescent="0.25">
      <c r="A10" s="27" t="s">
        <v>13</v>
      </c>
      <c r="B10" s="18">
        <v>3</v>
      </c>
      <c r="C10" s="15">
        <v>1</v>
      </c>
      <c r="D10" s="6" t="s">
        <v>2</v>
      </c>
      <c r="E10" s="5">
        <f t="shared" si="1"/>
        <v>0</v>
      </c>
      <c r="F10" s="5">
        <f t="shared" si="2"/>
        <v>0</v>
      </c>
      <c r="G10" s="5">
        <f t="shared" si="3"/>
        <v>0</v>
      </c>
      <c r="H10" s="5">
        <f t="shared" si="4"/>
        <v>0</v>
      </c>
      <c r="I10" s="5">
        <f t="shared" si="5"/>
        <v>0</v>
      </c>
      <c r="J10" s="5">
        <f t="shared" si="6"/>
        <v>0</v>
      </c>
      <c r="K10" s="15">
        <v>1</v>
      </c>
      <c r="L10" s="15">
        <v>2</v>
      </c>
      <c r="M10" s="6"/>
      <c r="N10" s="5">
        <f t="shared" si="7"/>
        <v>0</v>
      </c>
      <c r="O10" s="5">
        <f t="shared" si="8"/>
        <v>0</v>
      </c>
      <c r="P10" s="5">
        <f t="shared" si="9"/>
        <v>0</v>
      </c>
      <c r="Q10" s="5">
        <f t="shared" si="10"/>
        <v>0</v>
      </c>
      <c r="R10" s="5">
        <f t="shared" si="11"/>
        <v>0</v>
      </c>
      <c r="S10" s="5">
        <f t="shared" si="12"/>
        <v>0</v>
      </c>
      <c r="T10" s="15">
        <v>2</v>
      </c>
      <c r="U10" s="15">
        <v>1</v>
      </c>
      <c r="V10" s="6"/>
      <c r="W10" s="5">
        <f t="shared" si="13"/>
        <v>0</v>
      </c>
      <c r="X10" s="5">
        <f t="shared" si="14"/>
        <v>0</v>
      </c>
      <c r="Y10" s="5">
        <f t="shared" si="15"/>
        <v>0</v>
      </c>
      <c r="Z10" s="5">
        <f t="shared" si="16"/>
        <v>0</v>
      </c>
      <c r="AA10" s="5">
        <f t="shared" si="17"/>
        <v>0</v>
      </c>
      <c r="AB10" s="5">
        <f t="shared" si="18"/>
        <v>0</v>
      </c>
      <c r="AC10" s="15">
        <v>1</v>
      </c>
      <c r="AD10" s="15">
        <v>0</v>
      </c>
      <c r="AE10" s="6"/>
      <c r="AF10" s="5">
        <f t="shared" si="19"/>
        <v>0</v>
      </c>
      <c r="AG10" s="5">
        <f t="shared" si="20"/>
        <v>0</v>
      </c>
      <c r="AH10" s="5">
        <f t="shared" si="21"/>
        <v>0</v>
      </c>
      <c r="AI10" s="5">
        <f t="shared" si="22"/>
        <v>0</v>
      </c>
      <c r="AJ10" s="5">
        <f t="shared" si="23"/>
        <v>0</v>
      </c>
      <c r="AK10" s="5">
        <f t="shared" si="24"/>
        <v>0</v>
      </c>
      <c r="AL10" s="15">
        <v>1</v>
      </c>
      <c r="AM10" s="15">
        <v>1</v>
      </c>
      <c r="AN10" s="6"/>
      <c r="AO10" s="5">
        <f t="shared" si="25"/>
        <v>0</v>
      </c>
      <c r="AP10" s="5">
        <f t="shared" si="26"/>
        <v>1</v>
      </c>
      <c r="AQ10" s="5">
        <f t="shared" si="27"/>
        <v>0</v>
      </c>
      <c r="AR10" s="5">
        <f t="shared" si="28"/>
        <v>0</v>
      </c>
      <c r="AS10" s="5">
        <f t="shared" si="29"/>
        <v>1</v>
      </c>
      <c r="AT10" s="5">
        <f t="shared" si="30"/>
        <v>0</v>
      </c>
      <c r="AU10" s="15">
        <v>3</v>
      </c>
      <c r="AV10" s="15">
        <v>2</v>
      </c>
      <c r="AW10" s="6"/>
      <c r="AX10" s="5">
        <f t="shared" si="31"/>
        <v>0</v>
      </c>
      <c r="AY10" s="5">
        <f t="shared" si="32"/>
        <v>0</v>
      </c>
      <c r="AZ10" s="5">
        <f t="shared" si="33"/>
        <v>0</v>
      </c>
      <c r="BA10" s="5">
        <f t="shared" si="34"/>
        <v>0</v>
      </c>
      <c r="BB10" s="5">
        <f t="shared" si="35"/>
        <v>0</v>
      </c>
      <c r="BC10" s="5">
        <f t="shared" si="36"/>
        <v>0</v>
      </c>
      <c r="BD10" s="15">
        <v>2</v>
      </c>
      <c r="BE10" s="15">
        <v>1</v>
      </c>
      <c r="BF10" s="6"/>
      <c r="BG10" s="5">
        <f t="shared" si="37"/>
        <v>0</v>
      </c>
      <c r="BH10" s="5">
        <f t="shared" si="38"/>
        <v>0</v>
      </c>
      <c r="BI10" s="5">
        <f t="shared" si="39"/>
        <v>0</v>
      </c>
      <c r="BJ10" s="5">
        <f t="shared" si="40"/>
        <v>0</v>
      </c>
      <c r="BK10" s="5">
        <f t="shared" si="41"/>
        <v>0</v>
      </c>
      <c r="BL10" s="5">
        <f t="shared" si="42"/>
        <v>0</v>
      </c>
      <c r="BM10" s="15">
        <v>3</v>
      </c>
      <c r="BN10" s="15">
        <v>2</v>
      </c>
      <c r="BO10" s="6"/>
      <c r="BP10" s="5">
        <f t="shared" si="43"/>
        <v>0</v>
      </c>
      <c r="BQ10" s="5">
        <f t="shared" si="44"/>
        <v>0</v>
      </c>
      <c r="BR10" s="5">
        <f t="shared" si="45"/>
        <v>0</v>
      </c>
      <c r="BS10" s="5">
        <f t="shared" si="46"/>
        <v>0</v>
      </c>
      <c r="BT10" s="5">
        <f t="shared" si="47"/>
        <v>0</v>
      </c>
      <c r="BU10" s="5">
        <f t="shared" si="48"/>
        <v>0</v>
      </c>
      <c r="BV10" s="15">
        <v>1</v>
      </c>
      <c r="BW10" s="15">
        <v>1</v>
      </c>
      <c r="BX10" s="10"/>
      <c r="BY10" s="5">
        <f t="shared" si="49"/>
        <v>0</v>
      </c>
      <c r="BZ10" s="5">
        <f t="shared" si="50"/>
        <v>1</v>
      </c>
      <c r="CA10" s="5">
        <f t="shared" si="51"/>
        <v>0</v>
      </c>
      <c r="CB10" s="5">
        <f t="shared" si="52"/>
        <v>0</v>
      </c>
      <c r="CC10" s="5">
        <f t="shared" si="53"/>
        <v>1</v>
      </c>
      <c r="CD10" s="5">
        <f t="shared" si="54"/>
        <v>0</v>
      </c>
      <c r="CE10" s="22">
        <f t="shared" si="55"/>
        <v>0</v>
      </c>
      <c r="CF10" s="11" t="str">
        <f t="shared" si="56"/>
        <v>*</v>
      </c>
    </row>
    <row r="11" spans="1:84" x14ac:dyDescent="0.25">
      <c r="A11" s="38" t="s">
        <v>14</v>
      </c>
      <c r="B11" s="39">
        <v>5</v>
      </c>
      <c r="C11" s="40">
        <v>1</v>
      </c>
      <c r="D11" s="41" t="s">
        <v>2</v>
      </c>
      <c r="E11" s="42">
        <f t="shared" si="1"/>
        <v>0</v>
      </c>
      <c r="F11" s="42">
        <f t="shared" si="2"/>
        <v>0</v>
      </c>
      <c r="G11" s="42">
        <f t="shared" si="3"/>
        <v>0</v>
      </c>
      <c r="H11" s="42">
        <f t="shared" si="4"/>
        <v>0</v>
      </c>
      <c r="I11" s="42">
        <f t="shared" si="5"/>
        <v>0</v>
      </c>
      <c r="J11" s="42">
        <f t="shared" si="6"/>
        <v>0</v>
      </c>
      <c r="K11" s="40">
        <v>2</v>
      </c>
      <c r="L11" s="40">
        <v>1</v>
      </c>
      <c r="M11" s="41"/>
      <c r="N11" s="42">
        <f t="shared" si="7"/>
        <v>0</v>
      </c>
      <c r="O11" s="42">
        <f t="shared" si="8"/>
        <v>0</v>
      </c>
      <c r="P11" s="42">
        <f t="shared" si="9"/>
        <v>0</v>
      </c>
      <c r="Q11" s="42">
        <f t="shared" si="10"/>
        <v>0</v>
      </c>
      <c r="R11" s="42">
        <f t="shared" si="11"/>
        <v>0</v>
      </c>
      <c r="S11" s="42">
        <f t="shared" si="12"/>
        <v>0</v>
      </c>
      <c r="T11" s="40">
        <v>3</v>
      </c>
      <c r="U11" s="40">
        <v>0</v>
      </c>
      <c r="V11" s="41"/>
      <c r="W11" s="42">
        <f t="shared" si="13"/>
        <v>0</v>
      </c>
      <c r="X11" s="42">
        <f t="shared" si="14"/>
        <v>0</v>
      </c>
      <c r="Y11" s="42">
        <f t="shared" si="15"/>
        <v>0</v>
      </c>
      <c r="Z11" s="42">
        <f t="shared" si="16"/>
        <v>0</v>
      </c>
      <c r="AA11" s="42">
        <f t="shared" si="17"/>
        <v>0</v>
      </c>
      <c r="AB11" s="42">
        <f t="shared" si="18"/>
        <v>0</v>
      </c>
      <c r="AC11" s="40">
        <v>1</v>
      </c>
      <c r="AD11" s="40">
        <v>1</v>
      </c>
      <c r="AE11" s="41"/>
      <c r="AF11" s="42">
        <f t="shared" si="19"/>
        <v>0</v>
      </c>
      <c r="AG11" s="42">
        <f t="shared" si="20"/>
        <v>1</v>
      </c>
      <c r="AH11" s="42">
        <f t="shared" si="21"/>
        <v>0</v>
      </c>
      <c r="AI11" s="42">
        <f t="shared" si="22"/>
        <v>0</v>
      </c>
      <c r="AJ11" s="42">
        <f t="shared" si="23"/>
        <v>1</v>
      </c>
      <c r="AK11" s="42">
        <f t="shared" si="24"/>
        <v>0</v>
      </c>
      <c r="AL11" s="40">
        <v>1</v>
      </c>
      <c r="AM11" s="40">
        <v>2</v>
      </c>
      <c r="AN11" s="41"/>
      <c r="AO11" s="42">
        <f t="shared" si="25"/>
        <v>0</v>
      </c>
      <c r="AP11" s="42">
        <f t="shared" si="26"/>
        <v>0</v>
      </c>
      <c r="AQ11" s="42">
        <f t="shared" si="27"/>
        <v>0</v>
      </c>
      <c r="AR11" s="42">
        <f t="shared" si="28"/>
        <v>0</v>
      </c>
      <c r="AS11" s="42">
        <f t="shared" si="29"/>
        <v>0</v>
      </c>
      <c r="AT11" s="42">
        <f t="shared" si="30"/>
        <v>0</v>
      </c>
      <c r="AU11" s="40">
        <v>2</v>
      </c>
      <c r="AV11" s="40">
        <v>0</v>
      </c>
      <c r="AW11" s="41"/>
      <c r="AX11" s="42">
        <f t="shared" si="31"/>
        <v>0</v>
      </c>
      <c r="AY11" s="42">
        <f t="shared" si="32"/>
        <v>0</v>
      </c>
      <c r="AZ11" s="42">
        <f t="shared" si="33"/>
        <v>0</v>
      </c>
      <c r="BA11" s="42">
        <f t="shared" si="34"/>
        <v>0</v>
      </c>
      <c r="BB11" s="42">
        <f t="shared" si="35"/>
        <v>0</v>
      </c>
      <c r="BC11" s="42">
        <f t="shared" si="36"/>
        <v>0</v>
      </c>
      <c r="BD11" s="40">
        <v>1</v>
      </c>
      <c r="BE11" s="40">
        <v>2</v>
      </c>
      <c r="BF11" s="41"/>
      <c r="BG11" s="42">
        <f t="shared" si="37"/>
        <v>0</v>
      </c>
      <c r="BH11" s="42">
        <f t="shared" si="38"/>
        <v>0</v>
      </c>
      <c r="BI11" s="42">
        <f t="shared" si="39"/>
        <v>0</v>
      </c>
      <c r="BJ11" s="42">
        <f t="shared" si="40"/>
        <v>0</v>
      </c>
      <c r="BK11" s="42">
        <f t="shared" si="41"/>
        <v>0</v>
      </c>
      <c r="BL11" s="42">
        <f t="shared" si="42"/>
        <v>0</v>
      </c>
      <c r="BM11" s="40">
        <v>3</v>
      </c>
      <c r="BN11" s="40">
        <v>1</v>
      </c>
      <c r="BO11" s="41"/>
      <c r="BP11" s="42">
        <f t="shared" si="43"/>
        <v>0</v>
      </c>
      <c r="BQ11" s="42">
        <f t="shared" si="44"/>
        <v>0</v>
      </c>
      <c r="BR11" s="42">
        <f t="shared" si="45"/>
        <v>0</v>
      </c>
      <c r="BS11" s="42">
        <f t="shared" si="46"/>
        <v>0</v>
      </c>
      <c r="BT11" s="42">
        <f t="shared" si="47"/>
        <v>0</v>
      </c>
      <c r="BU11" s="42">
        <f t="shared" si="48"/>
        <v>0</v>
      </c>
      <c r="BV11" s="40">
        <v>1</v>
      </c>
      <c r="BW11" s="40">
        <v>2</v>
      </c>
      <c r="BX11" s="43"/>
      <c r="BY11" s="42">
        <f t="shared" si="49"/>
        <v>0</v>
      </c>
      <c r="BZ11" s="42">
        <f t="shared" si="50"/>
        <v>0</v>
      </c>
      <c r="CA11" s="42">
        <f t="shared" si="51"/>
        <v>0</v>
      </c>
      <c r="CB11" s="42">
        <f t="shared" si="52"/>
        <v>0</v>
      </c>
      <c r="CC11" s="42">
        <f t="shared" si="53"/>
        <v>0</v>
      </c>
      <c r="CD11" s="42">
        <f t="shared" si="54"/>
        <v>0</v>
      </c>
      <c r="CE11" s="44">
        <f t="shared" si="55"/>
        <v>0</v>
      </c>
      <c r="CF11" s="45" t="str">
        <f t="shared" si="56"/>
        <v>*</v>
      </c>
    </row>
    <row r="12" spans="1:84" x14ac:dyDescent="0.25">
      <c r="A12" s="27" t="s">
        <v>15</v>
      </c>
      <c r="B12" s="18">
        <v>3</v>
      </c>
      <c r="C12" s="15">
        <v>0</v>
      </c>
      <c r="D12" s="6" t="s">
        <v>2</v>
      </c>
      <c r="E12" s="5">
        <f t="shared" si="1"/>
        <v>0</v>
      </c>
      <c r="F12" s="5">
        <f t="shared" si="2"/>
        <v>0</v>
      </c>
      <c r="G12" s="5">
        <f t="shared" si="3"/>
        <v>0</v>
      </c>
      <c r="H12" s="5">
        <f t="shared" si="4"/>
        <v>0</v>
      </c>
      <c r="I12" s="5">
        <f t="shared" si="5"/>
        <v>0</v>
      </c>
      <c r="J12" s="5">
        <f t="shared" si="6"/>
        <v>0</v>
      </c>
      <c r="K12" s="15">
        <v>2</v>
      </c>
      <c r="L12" s="15">
        <v>1</v>
      </c>
      <c r="M12" s="6"/>
      <c r="N12" s="5">
        <f t="shared" si="7"/>
        <v>0</v>
      </c>
      <c r="O12" s="5">
        <f t="shared" si="8"/>
        <v>0</v>
      </c>
      <c r="P12" s="5">
        <f t="shared" si="9"/>
        <v>0</v>
      </c>
      <c r="Q12" s="5">
        <f t="shared" si="10"/>
        <v>0</v>
      </c>
      <c r="R12" s="5">
        <f t="shared" si="11"/>
        <v>0</v>
      </c>
      <c r="S12" s="5">
        <f t="shared" si="12"/>
        <v>0</v>
      </c>
      <c r="T12" s="15">
        <v>1</v>
      </c>
      <c r="U12" s="15">
        <v>0</v>
      </c>
      <c r="V12" s="6"/>
      <c r="W12" s="5">
        <f t="shared" si="13"/>
        <v>0</v>
      </c>
      <c r="X12" s="5">
        <f t="shared" si="14"/>
        <v>0</v>
      </c>
      <c r="Y12" s="5">
        <f t="shared" si="15"/>
        <v>0</v>
      </c>
      <c r="Z12" s="5">
        <f t="shared" si="16"/>
        <v>0</v>
      </c>
      <c r="AA12" s="5">
        <f t="shared" si="17"/>
        <v>0</v>
      </c>
      <c r="AB12" s="5">
        <f t="shared" si="18"/>
        <v>0</v>
      </c>
      <c r="AC12" s="15">
        <v>2</v>
      </c>
      <c r="AD12" s="15">
        <v>1</v>
      </c>
      <c r="AE12" s="6"/>
      <c r="AF12" s="5">
        <f t="shared" si="19"/>
        <v>0</v>
      </c>
      <c r="AG12" s="5">
        <f t="shared" si="20"/>
        <v>0</v>
      </c>
      <c r="AH12" s="5">
        <f t="shared" si="21"/>
        <v>0</v>
      </c>
      <c r="AI12" s="5">
        <f t="shared" si="22"/>
        <v>0</v>
      </c>
      <c r="AJ12" s="5">
        <f t="shared" si="23"/>
        <v>0</v>
      </c>
      <c r="AK12" s="5">
        <f t="shared" si="24"/>
        <v>0</v>
      </c>
      <c r="AL12" s="15">
        <v>2</v>
      </c>
      <c r="AM12" s="15">
        <v>1</v>
      </c>
      <c r="AN12" s="6"/>
      <c r="AO12" s="5">
        <f t="shared" si="25"/>
        <v>0</v>
      </c>
      <c r="AP12" s="5">
        <f t="shared" si="26"/>
        <v>0</v>
      </c>
      <c r="AQ12" s="5">
        <f t="shared" si="27"/>
        <v>0</v>
      </c>
      <c r="AR12" s="5">
        <f t="shared" si="28"/>
        <v>0</v>
      </c>
      <c r="AS12" s="5">
        <f t="shared" si="29"/>
        <v>0</v>
      </c>
      <c r="AT12" s="5">
        <f t="shared" si="30"/>
        <v>0</v>
      </c>
      <c r="AU12" s="15">
        <v>2</v>
      </c>
      <c r="AV12" s="15">
        <v>0</v>
      </c>
      <c r="AW12" s="6"/>
      <c r="AX12" s="5">
        <f t="shared" si="31"/>
        <v>0</v>
      </c>
      <c r="AY12" s="5">
        <f t="shared" si="32"/>
        <v>0</v>
      </c>
      <c r="AZ12" s="5">
        <f t="shared" si="33"/>
        <v>0</v>
      </c>
      <c r="BA12" s="5">
        <f t="shared" si="34"/>
        <v>0</v>
      </c>
      <c r="BB12" s="5">
        <f t="shared" si="35"/>
        <v>0</v>
      </c>
      <c r="BC12" s="5">
        <f t="shared" si="36"/>
        <v>0</v>
      </c>
      <c r="BD12" s="15">
        <v>2</v>
      </c>
      <c r="BE12" s="15">
        <v>1</v>
      </c>
      <c r="BF12" s="6"/>
      <c r="BG12" s="5">
        <f t="shared" si="37"/>
        <v>0</v>
      </c>
      <c r="BH12" s="5">
        <f t="shared" si="38"/>
        <v>0</v>
      </c>
      <c r="BI12" s="5">
        <f t="shared" si="39"/>
        <v>0</v>
      </c>
      <c r="BJ12" s="5">
        <f t="shared" si="40"/>
        <v>0</v>
      </c>
      <c r="BK12" s="5">
        <f t="shared" si="41"/>
        <v>0</v>
      </c>
      <c r="BL12" s="5">
        <f t="shared" si="42"/>
        <v>0</v>
      </c>
      <c r="BM12" s="15">
        <v>3</v>
      </c>
      <c r="BN12" s="15">
        <v>1</v>
      </c>
      <c r="BO12" s="6"/>
      <c r="BP12" s="5">
        <f t="shared" si="43"/>
        <v>0</v>
      </c>
      <c r="BQ12" s="5">
        <f t="shared" si="44"/>
        <v>0</v>
      </c>
      <c r="BR12" s="5">
        <f t="shared" si="45"/>
        <v>0</v>
      </c>
      <c r="BS12" s="5">
        <f t="shared" si="46"/>
        <v>0</v>
      </c>
      <c r="BT12" s="5">
        <f t="shared" si="47"/>
        <v>0</v>
      </c>
      <c r="BU12" s="5">
        <f t="shared" si="48"/>
        <v>0</v>
      </c>
      <c r="BV12" s="15">
        <v>1</v>
      </c>
      <c r="BW12" s="15">
        <v>2</v>
      </c>
      <c r="BX12" s="10"/>
      <c r="BY12" s="5">
        <f t="shared" si="49"/>
        <v>0</v>
      </c>
      <c r="BZ12" s="5">
        <f t="shared" si="50"/>
        <v>0</v>
      </c>
      <c r="CA12" s="5">
        <f t="shared" si="51"/>
        <v>0</v>
      </c>
      <c r="CB12" s="5">
        <f t="shared" si="52"/>
        <v>0</v>
      </c>
      <c r="CC12" s="5">
        <f t="shared" si="53"/>
        <v>0</v>
      </c>
      <c r="CD12" s="5">
        <f t="shared" si="54"/>
        <v>0</v>
      </c>
      <c r="CE12" s="22">
        <f t="shared" si="55"/>
        <v>0</v>
      </c>
      <c r="CF12" s="11" t="str">
        <f t="shared" si="56"/>
        <v>*</v>
      </c>
    </row>
    <row r="13" spans="1:84" x14ac:dyDescent="0.25">
      <c r="A13" s="27" t="s">
        <v>16</v>
      </c>
      <c r="B13" s="18">
        <v>4</v>
      </c>
      <c r="C13" s="15">
        <v>0</v>
      </c>
      <c r="D13" s="6" t="s">
        <v>2</v>
      </c>
      <c r="E13" s="5">
        <f t="shared" si="1"/>
        <v>0</v>
      </c>
      <c r="F13" s="5">
        <f t="shared" si="2"/>
        <v>0</v>
      </c>
      <c r="G13" s="5">
        <f t="shared" si="3"/>
        <v>0</v>
      </c>
      <c r="H13" s="5">
        <f t="shared" si="4"/>
        <v>0</v>
      </c>
      <c r="I13" s="5">
        <f t="shared" si="5"/>
        <v>0</v>
      </c>
      <c r="J13" s="5">
        <f t="shared" si="6"/>
        <v>0</v>
      </c>
      <c r="K13" s="15">
        <v>1</v>
      </c>
      <c r="L13" s="15">
        <v>1</v>
      </c>
      <c r="M13" s="6"/>
      <c r="N13" s="5">
        <f t="shared" si="7"/>
        <v>0</v>
      </c>
      <c r="O13" s="5">
        <f t="shared" si="8"/>
        <v>1</v>
      </c>
      <c r="P13" s="5">
        <f t="shared" si="9"/>
        <v>0</v>
      </c>
      <c r="Q13" s="5">
        <f t="shared" si="10"/>
        <v>0</v>
      </c>
      <c r="R13" s="5">
        <f t="shared" si="11"/>
        <v>1</v>
      </c>
      <c r="S13" s="5">
        <f t="shared" si="12"/>
        <v>0</v>
      </c>
      <c r="T13" s="15">
        <v>2</v>
      </c>
      <c r="U13" s="15">
        <v>1</v>
      </c>
      <c r="V13" s="6"/>
      <c r="W13" s="5">
        <f>IF($T$3="",0,IF(AND(X13&gt;0,V13="M"),X13+1,X13))</f>
        <v>0</v>
      </c>
      <c r="X13" s="5">
        <f t="shared" si="14"/>
        <v>0</v>
      </c>
      <c r="Y13" s="5">
        <f t="shared" si="15"/>
        <v>0</v>
      </c>
      <c r="Z13" s="5">
        <f t="shared" si="16"/>
        <v>0</v>
      </c>
      <c r="AA13" s="5">
        <f t="shared" si="17"/>
        <v>0</v>
      </c>
      <c r="AB13" s="5">
        <f t="shared" si="18"/>
        <v>0</v>
      </c>
      <c r="AC13" s="15">
        <v>1</v>
      </c>
      <c r="AD13" s="15">
        <v>0</v>
      </c>
      <c r="AE13" s="6"/>
      <c r="AF13" s="5">
        <f t="shared" si="19"/>
        <v>0</v>
      </c>
      <c r="AG13" s="5">
        <f t="shared" si="20"/>
        <v>0</v>
      </c>
      <c r="AH13" s="5">
        <f t="shared" si="21"/>
        <v>0</v>
      </c>
      <c r="AI13" s="5">
        <f t="shared" si="22"/>
        <v>0</v>
      </c>
      <c r="AJ13" s="5">
        <f t="shared" si="23"/>
        <v>0</v>
      </c>
      <c r="AK13" s="5">
        <f t="shared" si="24"/>
        <v>0</v>
      </c>
      <c r="AL13" s="15">
        <v>2</v>
      </c>
      <c r="AM13" s="15">
        <v>1</v>
      </c>
      <c r="AN13" s="6"/>
      <c r="AO13" s="5">
        <f t="shared" si="25"/>
        <v>0</v>
      </c>
      <c r="AP13" s="5">
        <f t="shared" si="26"/>
        <v>0</v>
      </c>
      <c r="AQ13" s="5">
        <f t="shared" si="27"/>
        <v>0</v>
      </c>
      <c r="AR13" s="5">
        <f t="shared" si="28"/>
        <v>0</v>
      </c>
      <c r="AS13" s="5">
        <f t="shared" si="29"/>
        <v>0</v>
      </c>
      <c r="AT13" s="5">
        <f t="shared" si="30"/>
        <v>0</v>
      </c>
      <c r="AU13" s="15">
        <v>3</v>
      </c>
      <c r="AV13" s="15">
        <v>1</v>
      </c>
      <c r="AW13" s="6"/>
      <c r="AX13" s="5">
        <f t="shared" si="31"/>
        <v>0</v>
      </c>
      <c r="AY13" s="5">
        <f t="shared" si="32"/>
        <v>0</v>
      </c>
      <c r="AZ13" s="5">
        <f t="shared" si="33"/>
        <v>0</v>
      </c>
      <c r="BA13" s="5">
        <f t="shared" si="34"/>
        <v>0</v>
      </c>
      <c r="BB13" s="5">
        <f t="shared" si="35"/>
        <v>0</v>
      </c>
      <c r="BC13" s="5">
        <f t="shared" si="36"/>
        <v>0</v>
      </c>
      <c r="BD13" s="15">
        <v>1</v>
      </c>
      <c r="BE13" s="15">
        <v>1</v>
      </c>
      <c r="BF13" s="6"/>
      <c r="BG13" s="5">
        <f t="shared" si="37"/>
        <v>0</v>
      </c>
      <c r="BH13" s="5">
        <f t="shared" si="38"/>
        <v>1</v>
      </c>
      <c r="BI13" s="5">
        <f t="shared" si="39"/>
        <v>0</v>
      </c>
      <c r="BJ13" s="5">
        <f t="shared" si="40"/>
        <v>0</v>
      </c>
      <c r="BK13" s="5">
        <f t="shared" si="41"/>
        <v>1</v>
      </c>
      <c r="BL13" s="5">
        <f t="shared" si="42"/>
        <v>0</v>
      </c>
      <c r="BM13" s="15">
        <v>2</v>
      </c>
      <c r="BN13" s="15">
        <v>1</v>
      </c>
      <c r="BO13" s="6"/>
      <c r="BP13" s="5">
        <f t="shared" si="43"/>
        <v>0</v>
      </c>
      <c r="BQ13" s="5">
        <f t="shared" si="44"/>
        <v>0</v>
      </c>
      <c r="BR13" s="5">
        <f t="shared" si="45"/>
        <v>0</v>
      </c>
      <c r="BS13" s="5">
        <f t="shared" si="46"/>
        <v>0</v>
      </c>
      <c r="BT13" s="5">
        <f t="shared" si="47"/>
        <v>0</v>
      </c>
      <c r="BU13" s="5">
        <f t="shared" si="48"/>
        <v>0</v>
      </c>
      <c r="BV13" s="15">
        <v>1</v>
      </c>
      <c r="BW13" s="15">
        <v>2</v>
      </c>
      <c r="BX13" s="10"/>
      <c r="BY13" s="5">
        <f t="shared" si="49"/>
        <v>0</v>
      </c>
      <c r="BZ13" s="5">
        <f t="shared" si="50"/>
        <v>0</v>
      </c>
      <c r="CA13" s="5">
        <f t="shared" si="51"/>
        <v>0</v>
      </c>
      <c r="CB13" s="5">
        <f t="shared" si="52"/>
        <v>0</v>
      </c>
      <c r="CC13" s="5">
        <f t="shared" si="53"/>
        <v>0</v>
      </c>
      <c r="CD13" s="5">
        <f t="shared" si="54"/>
        <v>0</v>
      </c>
      <c r="CE13" s="22">
        <f t="shared" si="55"/>
        <v>0</v>
      </c>
      <c r="CF13" s="11" t="str">
        <f t="shared" si="56"/>
        <v>*</v>
      </c>
    </row>
    <row r="14" spans="1:84" x14ac:dyDescent="0.25">
      <c r="A14" s="8"/>
      <c r="B14" s="19"/>
      <c r="C14" s="19"/>
      <c r="D14" s="8"/>
      <c r="E14" s="4"/>
      <c r="F14" s="4"/>
      <c r="G14" s="4"/>
      <c r="H14" s="4"/>
      <c r="I14" s="4"/>
      <c r="J14" s="4"/>
      <c r="K14" s="19"/>
      <c r="L14" s="19"/>
      <c r="M14" s="8"/>
      <c r="N14" s="4"/>
      <c r="O14" s="4"/>
      <c r="P14" s="4"/>
      <c r="Q14" s="4"/>
      <c r="R14" s="4"/>
      <c r="S14" s="4"/>
      <c r="T14" s="19"/>
      <c r="U14" s="19"/>
      <c r="V14" s="8"/>
      <c r="W14" s="4"/>
      <c r="X14" s="4"/>
      <c r="Y14" s="4"/>
      <c r="Z14" s="4"/>
      <c r="AA14" s="4"/>
      <c r="AB14" s="4"/>
      <c r="AC14" s="19"/>
      <c r="AD14" s="19"/>
      <c r="AE14" s="8"/>
      <c r="AF14" s="4"/>
      <c r="AG14" s="4"/>
      <c r="AH14" s="4"/>
      <c r="AI14" s="4"/>
      <c r="AJ14" s="4"/>
      <c r="AK14" s="4"/>
      <c r="AL14" s="19"/>
      <c r="AM14" s="19"/>
      <c r="AN14" s="8"/>
      <c r="AO14" s="4"/>
      <c r="AP14" s="4"/>
      <c r="AQ14" s="4"/>
      <c r="AR14" s="4"/>
      <c r="AS14" s="4"/>
      <c r="AT14" s="4"/>
      <c r="AU14" s="19"/>
      <c r="AV14" s="19"/>
      <c r="AW14" s="8"/>
      <c r="AX14" s="4"/>
      <c r="AY14" s="4"/>
      <c r="AZ14" s="4"/>
      <c r="BA14" s="4"/>
      <c r="BB14" s="4"/>
      <c r="BC14" s="4"/>
      <c r="BD14" s="19"/>
      <c r="BE14" s="19"/>
      <c r="BF14" s="8"/>
      <c r="BG14" s="4"/>
      <c r="BH14" s="4"/>
      <c r="BI14" s="4"/>
      <c r="BJ14" s="4"/>
      <c r="BK14" s="4"/>
      <c r="BL14" s="4"/>
      <c r="BM14" s="19"/>
      <c r="BN14" s="19"/>
      <c r="BO14" s="8"/>
      <c r="BP14" s="4"/>
      <c r="BQ14" s="4"/>
      <c r="BR14" s="4"/>
      <c r="BS14" s="4"/>
      <c r="BT14" s="4"/>
      <c r="BU14" s="4"/>
      <c r="BV14" s="19"/>
      <c r="BW14" s="19"/>
      <c r="BX14" s="8"/>
      <c r="BY14" s="4"/>
      <c r="BZ14" s="4"/>
      <c r="CA14" s="4"/>
      <c r="CB14" s="4"/>
      <c r="CC14" s="4"/>
      <c r="CD14" s="4"/>
      <c r="CE14" s="23"/>
      <c r="CF14" s="13"/>
    </row>
  </sheetData>
  <mergeCells count="1">
    <mergeCell ref="A1:CF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Bl-Tipp</vt:lpstr>
    </vt:vector>
  </TitlesOfParts>
  <Company>fan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2014-12-14T18:24:08Z</dcterms:created>
  <dcterms:modified xsi:type="dcterms:W3CDTF">2014-12-17T13:21:53Z</dcterms:modified>
</cp:coreProperties>
</file>