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SR\Datapoints\"/>
    </mc:Choice>
  </mc:AlternateContent>
  <xr:revisionPtr revIDLastSave="0" documentId="13_ncr:1_{ACA333D4-9CCF-4D85-8D35-4474FA28D693}" xr6:coauthVersionLast="45" xr6:coauthVersionMax="45" xr10:uidLastSave="{00000000-0000-0000-0000-000000000000}"/>
  <bookViews>
    <workbookView xWindow="14085" yWindow="2625" windowWidth="11280" windowHeight="11325" xr2:uid="{00000000-000D-0000-FFFF-FFFF00000000}"/>
  </bookViews>
  <sheets>
    <sheet name="Notes" sheetId="1" r:id="rId1"/>
    <sheet name="Dat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1" i="1" l="1"/>
  <c r="A17" i="1"/>
  <c r="A13" i="1"/>
</calcChain>
</file>

<file path=xl/sharedStrings.xml><?xml version="1.0" encoding="utf-8"?>
<sst xmlns="http://schemas.openxmlformats.org/spreadsheetml/2006/main" count="119" uniqueCount="25">
  <si>
    <t>Sexually Transmitted Disease Surveillance, 2019</t>
  </si>
  <si>
    <t>Figure Information</t>
  </si>
  <si>
    <t>This file contains the data points for the following figure from the 2019 STD Surveillance Report:</t>
  </si>
  <si>
    <t>Gonorrhea — Rates of Reported Cases Among Males Aged 15–44 Years by Age Group, United States, 2010–2019</t>
  </si>
  <si>
    <t>Suggested Citation</t>
  </si>
  <si>
    <t>All material contained in this report is in the public domain and may be used and reprinted without special permission; however, citation as to source is appreciated.</t>
  </si>
  <si>
    <t>PowerPoint Slides</t>
  </si>
  <si>
    <t>Slides for the 2019 STD Surveillance Report are available online:</t>
  </si>
  <si>
    <t>Figure Data Points</t>
  </si>
  <si>
    <t>Data points for all figures are available as a .ZIP file at the following URL:</t>
  </si>
  <si>
    <t>Technical Notes</t>
  </si>
  <si>
    <t>Technical notes for the figures and data are available here:</t>
  </si>
  <si>
    <t>Year</t>
  </si>
  <si>
    <t>Sex</t>
  </si>
  <si>
    <t>Age Group</t>
  </si>
  <si>
    <t>Cases</t>
  </si>
  <si>
    <t>Population</t>
  </si>
  <si>
    <t>Rate</t>
  </si>
  <si>
    <t>Male</t>
  </si>
  <si>
    <t>15–19</t>
  </si>
  <si>
    <t>20–24</t>
  </si>
  <si>
    <t>25–29</t>
  </si>
  <si>
    <t>30–34</t>
  </si>
  <si>
    <t>35–44</t>
  </si>
  <si>
    <r>
      <t xml:space="preserve">Centers for Disease Control and Prevention. </t>
    </r>
    <r>
      <rPr>
        <b/>
        <i/>
        <sz val="11"/>
        <color rgb="FF000000"/>
        <rFont val="Arial"/>
        <family val="2"/>
      </rPr>
      <t>Sexually Transmitted Disease Surveillance 2019</t>
    </r>
    <r>
      <rPr>
        <b/>
        <sz val="11"/>
        <color rgb="FF000000"/>
        <rFont val="Arial"/>
      </rPr>
      <t>. Atlanta: U.S. Department of Health and Human Services; 2021.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</si>
</sst>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9" x14ac:knownFonts="1">
    <font>
      <sz val="11"/>
      <color rgb="FF000000"/>
      <name val="Calibri"/>
      <family val="2"/>
      <scheme val="minor"/>
    </font>
    <font>
      <b/>
      <sz val="14"/>
      <color rgb="FF404040"/>
      <name val="Arial"/>
    </font>
    <font>
      <b/>
      <sz val="20"/>
      <color rgb="FF005EAA"/>
      <name val="Arial"/>
    </font>
    <font>
      <b/>
      <sz val="11"/>
      <color rgb="FF000000"/>
      <name val="Arial"/>
    </font>
    <font>
      <sz val="11"/>
      <color rgb="FF000000"/>
      <name val="Arial"/>
    </font>
    <font>
      <u/>
      <sz val="11"/>
      <color rgb="FF005EAA"/>
      <name val="Arial"/>
    </font>
    <font>
      <b/>
      <sz val="12"/>
      <color rgb="FF000000"/>
      <name val="Arial"/>
    </font>
    <font>
      <b/>
      <sz val="11"/>
      <color rgb="FF000000"/>
      <name val="Arial"/>
      <family val="2"/>
    </font>
    <font>
      <b/>
      <i/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5" fillId="0" borderId="0" xfId="0" applyFont="1" applyAlignment="1">
      <alignment horizontal="left" vertical="top"/>
    </xf>
    <xf numFmtId="0" fontId="6" fillId="0" borderId="1" xfId="0" applyFont="1" applyBorder="1" applyAlignment="1">
      <alignment horizontal="left"/>
    </xf>
    <xf numFmtId="3" fontId="4" fillId="0" borderId="0" xfId="0" applyNumberFormat="1" applyFont="1" applyAlignment="1">
      <alignment horizontal="right" vertical="top"/>
    </xf>
    <xf numFmtId="164" fontId="4" fillId="0" borderId="0" xfId="0" applyNumberFormat="1" applyFont="1" applyAlignment="1">
      <alignment horizontal="right" vertical="top"/>
    </xf>
    <xf numFmtId="0" fontId="7" fillId="0" borderId="0" xfId="0" applyFont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1"/>
  <sheetViews>
    <sheetView showGridLines="0" tabSelected="1" workbookViewId="0">
      <selection activeCell="A9" sqref="A9"/>
    </sheetView>
  </sheetViews>
  <sheetFormatPr defaultColWidth="11.42578125" defaultRowHeight="15" x14ac:dyDescent="0.25"/>
  <sheetData>
    <row r="1" spans="1:1" ht="26.25" x14ac:dyDescent="0.4">
      <c r="A1" s="2" t="s">
        <v>0</v>
      </c>
    </row>
    <row r="3" spans="1:1" ht="18" x14ac:dyDescent="0.25">
      <c r="A3" s="1" t="s">
        <v>1</v>
      </c>
    </row>
    <row r="4" spans="1:1" x14ac:dyDescent="0.25">
      <c r="A4" s="4" t="s">
        <v>2</v>
      </c>
    </row>
    <row r="5" spans="1:1" x14ac:dyDescent="0.25">
      <c r="A5" s="3" t="s">
        <v>3</v>
      </c>
    </row>
    <row r="7" spans="1:1" ht="18" x14ac:dyDescent="0.25">
      <c r="A7" s="1" t="s">
        <v>4</v>
      </c>
    </row>
    <row r="8" spans="1:1" x14ac:dyDescent="0.25">
      <c r="A8" s="4" t="s">
        <v>5</v>
      </c>
    </row>
    <row r="9" spans="1:1" x14ac:dyDescent="0.25">
      <c r="A9" s="9" t="s">
        <v>24</v>
      </c>
    </row>
    <row r="11" spans="1:1" ht="18" x14ac:dyDescent="0.25">
      <c r="A11" s="1" t="s">
        <v>6</v>
      </c>
    </row>
    <row r="12" spans="1:1" x14ac:dyDescent="0.25">
      <c r="A12" s="4" t="s">
        <v>7</v>
      </c>
    </row>
    <row r="13" spans="1:1" x14ac:dyDescent="0.25">
      <c r="A13" s="5" t="str">
        <f>HYPERLINK("https://www.cdc.gov/std/statistics/2019/figures.htm", "https://www.cdc.gov/std/statistics/2019/figures.htm")</f>
        <v>https://www.cdc.gov/std/statistics/2019/figures.htm</v>
      </c>
    </row>
    <row r="15" spans="1:1" ht="18" x14ac:dyDescent="0.25">
      <c r="A15" s="1" t="s">
        <v>8</v>
      </c>
    </row>
    <row r="16" spans="1:1" x14ac:dyDescent="0.25">
      <c r="A16" s="4" t="s">
        <v>9</v>
      </c>
    </row>
    <row r="17" spans="1:1" x14ac:dyDescent="0.25">
      <c r="A17" s="5" t="str">
        <f>HYPERLINK("https://www.cdc.gov/std/statistics/2019/data.zip", "https://www.cdc.gov/std/statistics/2019/data.zip")</f>
        <v>https://www.cdc.gov/std/statistics/2019/data.zip</v>
      </c>
    </row>
    <row r="19" spans="1:1" ht="18" x14ac:dyDescent="0.25">
      <c r="A19" s="1" t="s">
        <v>10</v>
      </c>
    </row>
    <row r="20" spans="1:1" x14ac:dyDescent="0.25">
      <c r="A20" s="4" t="s">
        <v>11</v>
      </c>
    </row>
    <row r="21" spans="1:1" x14ac:dyDescent="0.25">
      <c r="A21" s="5" t="str">
        <f>HYPERLINK("https://www.cdc.gov/std/statistics/2019/technical-notes.htm", "https://www.cdc.gov/std/statistics/2019/technical-notes.htm")</f>
        <v>https://www.cdc.gov/std/statistics/2019/technical-notes.htm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51"/>
  <sheetViews>
    <sheetView workbookViewId="0"/>
  </sheetViews>
  <sheetFormatPr defaultColWidth="11.42578125" defaultRowHeight="15" x14ac:dyDescent="0.25"/>
  <cols>
    <col min="1" max="6" width="12.7109375" customWidth="1"/>
  </cols>
  <sheetData>
    <row r="1" spans="1:6" ht="15.75" x14ac:dyDescent="0.25">
      <c r="A1" s="6" t="s">
        <v>12</v>
      </c>
      <c r="B1" s="6" t="s">
        <v>13</v>
      </c>
      <c r="C1" s="6" t="s">
        <v>14</v>
      </c>
      <c r="D1" s="6" t="s">
        <v>15</v>
      </c>
      <c r="E1" s="6" t="s">
        <v>16</v>
      </c>
      <c r="F1" s="6" t="s">
        <v>17</v>
      </c>
    </row>
    <row r="2" spans="1:6" x14ac:dyDescent="0.25">
      <c r="A2" s="4">
        <v>2010</v>
      </c>
      <c r="B2" s="4" t="s">
        <v>18</v>
      </c>
      <c r="C2" s="4" t="s">
        <v>19</v>
      </c>
      <c r="D2" s="7">
        <v>28002</v>
      </c>
      <c r="E2" s="7">
        <v>11303666</v>
      </c>
      <c r="F2" s="8">
        <v>247.724941625133</v>
      </c>
    </row>
    <row r="3" spans="1:6" x14ac:dyDescent="0.25">
      <c r="A3" s="4">
        <v>2011</v>
      </c>
      <c r="B3" s="4" t="s">
        <v>18</v>
      </c>
      <c r="C3" s="4" t="s">
        <v>19</v>
      </c>
      <c r="D3" s="7">
        <v>28102</v>
      </c>
      <c r="E3" s="7">
        <v>11118946</v>
      </c>
      <c r="F3" s="8">
        <v>252.73978306936601</v>
      </c>
    </row>
    <row r="4" spans="1:6" x14ac:dyDescent="0.25">
      <c r="A4" s="4">
        <v>2012</v>
      </c>
      <c r="B4" s="4" t="s">
        <v>18</v>
      </c>
      <c r="C4" s="4" t="s">
        <v>19</v>
      </c>
      <c r="D4" s="7">
        <v>26578</v>
      </c>
      <c r="E4" s="7">
        <v>10962861</v>
      </c>
      <c r="F4" s="8">
        <v>242.436714284711</v>
      </c>
    </row>
    <row r="5" spans="1:6" x14ac:dyDescent="0.25">
      <c r="A5" s="4">
        <v>2013</v>
      </c>
      <c r="B5" s="4" t="s">
        <v>18</v>
      </c>
      <c r="C5" s="4" t="s">
        <v>19</v>
      </c>
      <c r="D5" s="7">
        <v>24212</v>
      </c>
      <c r="E5" s="7">
        <v>10846190</v>
      </c>
      <c r="F5" s="8">
        <v>223.23046157222001</v>
      </c>
    </row>
    <row r="6" spans="1:6" x14ac:dyDescent="0.25">
      <c r="A6" s="4">
        <v>2014</v>
      </c>
      <c r="B6" s="4" t="s">
        <v>18</v>
      </c>
      <c r="C6" s="4" t="s">
        <v>19</v>
      </c>
      <c r="D6" s="7">
        <v>23981</v>
      </c>
      <c r="E6" s="7">
        <v>10784023</v>
      </c>
      <c r="F6" s="8">
        <v>222.375267560167</v>
      </c>
    </row>
    <row r="7" spans="1:6" x14ac:dyDescent="0.25">
      <c r="A7" s="4">
        <v>2015</v>
      </c>
      <c r="B7" s="4" t="s">
        <v>18</v>
      </c>
      <c r="C7" s="4" t="s">
        <v>19</v>
      </c>
      <c r="D7" s="7">
        <v>26401</v>
      </c>
      <c r="E7" s="7">
        <v>10797867</v>
      </c>
      <c r="F7" s="8">
        <v>244.50199284729101</v>
      </c>
    </row>
    <row r="8" spans="1:6" x14ac:dyDescent="0.25">
      <c r="A8" s="4">
        <v>2016</v>
      </c>
      <c r="B8" s="4" t="s">
        <v>18</v>
      </c>
      <c r="C8" s="4" t="s">
        <v>19</v>
      </c>
      <c r="D8" s="7">
        <v>30316</v>
      </c>
      <c r="E8" s="7">
        <v>10801846</v>
      </c>
      <c r="F8" s="8">
        <v>280.655732362783</v>
      </c>
    </row>
    <row r="9" spans="1:6" x14ac:dyDescent="0.25">
      <c r="A9" s="4">
        <v>2017</v>
      </c>
      <c r="B9" s="4" t="s">
        <v>18</v>
      </c>
      <c r="C9" s="4" t="s">
        <v>19</v>
      </c>
      <c r="D9" s="7">
        <v>34918</v>
      </c>
      <c r="E9" s="7">
        <v>10800491</v>
      </c>
      <c r="F9" s="8">
        <v>323.30011663358601</v>
      </c>
    </row>
    <row r="10" spans="1:6" x14ac:dyDescent="0.25">
      <c r="A10" s="4">
        <v>2018</v>
      </c>
      <c r="B10" s="4" t="s">
        <v>18</v>
      </c>
      <c r="C10" s="4" t="s">
        <v>19</v>
      </c>
      <c r="D10" s="7">
        <v>34614</v>
      </c>
      <c r="E10" s="7">
        <v>10774908</v>
      </c>
      <c r="F10" s="8">
        <v>321.24636238193398</v>
      </c>
    </row>
    <row r="11" spans="1:6" x14ac:dyDescent="0.25">
      <c r="A11" s="4">
        <v>2019</v>
      </c>
      <c r="B11" s="4" t="s">
        <v>18</v>
      </c>
      <c r="C11" s="4" t="s">
        <v>19</v>
      </c>
      <c r="D11" s="7">
        <v>35402</v>
      </c>
      <c r="E11" s="7">
        <v>10774908</v>
      </c>
      <c r="F11" s="8">
        <v>328.559649882857</v>
      </c>
    </row>
    <row r="12" spans="1:6" x14ac:dyDescent="0.25">
      <c r="A12" s="4">
        <v>2010</v>
      </c>
      <c r="B12" s="4" t="s">
        <v>18</v>
      </c>
      <c r="C12" s="4" t="s">
        <v>20</v>
      </c>
      <c r="D12" s="7">
        <v>46708</v>
      </c>
      <c r="E12" s="7">
        <v>11014176</v>
      </c>
      <c r="F12" s="8">
        <v>424.071669092631</v>
      </c>
    </row>
    <row r="13" spans="1:6" x14ac:dyDescent="0.25">
      <c r="A13" s="4">
        <v>2011</v>
      </c>
      <c r="B13" s="4" t="s">
        <v>18</v>
      </c>
      <c r="C13" s="4" t="s">
        <v>20</v>
      </c>
      <c r="D13" s="7">
        <v>49633</v>
      </c>
      <c r="E13" s="7">
        <v>11312700</v>
      </c>
      <c r="F13" s="8">
        <v>438.73699470506602</v>
      </c>
    </row>
    <row r="14" spans="1:6" x14ac:dyDescent="0.25">
      <c r="A14" s="4">
        <v>2012</v>
      </c>
      <c r="B14" s="4" t="s">
        <v>18</v>
      </c>
      <c r="C14" s="4" t="s">
        <v>20</v>
      </c>
      <c r="D14" s="7">
        <v>52351</v>
      </c>
      <c r="E14" s="7">
        <v>11549456</v>
      </c>
      <c r="F14" s="8">
        <v>453.27676039460198</v>
      </c>
    </row>
    <row r="15" spans="1:6" x14ac:dyDescent="0.25">
      <c r="A15" s="4">
        <v>2013</v>
      </c>
      <c r="B15" s="4" t="s">
        <v>18</v>
      </c>
      <c r="C15" s="4" t="s">
        <v>20</v>
      </c>
      <c r="D15" s="7">
        <v>53055</v>
      </c>
      <c r="E15" s="7">
        <v>11678965</v>
      </c>
      <c r="F15" s="8">
        <v>454.27826866507399</v>
      </c>
    </row>
    <row r="16" spans="1:6" x14ac:dyDescent="0.25">
      <c r="A16" s="4">
        <v>2014</v>
      </c>
      <c r="B16" s="4" t="s">
        <v>18</v>
      </c>
      <c r="C16" s="4" t="s">
        <v>20</v>
      </c>
      <c r="D16" s="7">
        <v>56714</v>
      </c>
      <c r="E16" s="7">
        <v>11739427</v>
      </c>
      <c r="F16" s="8">
        <v>483.10705454363301</v>
      </c>
    </row>
    <row r="17" spans="1:6" x14ac:dyDescent="0.25">
      <c r="A17" s="4">
        <v>2015</v>
      </c>
      <c r="B17" s="4" t="s">
        <v>18</v>
      </c>
      <c r="C17" s="4" t="s">
        <v>20</v>
      </c>
      <c r="D17" s="7">
        <v>63289</v>
      </c>
      <c r="E17" s="7">
        <v>11667854</v>
      </c>
      <c r="F17" s="8">
        <v>542.421939801441</v>
      </c>
    </row>
    <row r="18" spans="1:6" x14ac:dyDescent="0.25">
      <c r="A18" s="4">
        <v>2016</v>
      </c>
      <c r="B18" s="4" t="s">
        <v>18</v>
      </c>
      <c r="C18" s="4" t="s">
        <v>20</v>
      </c>
      <c r="D18" s="7">
        <v>71967</v>
      </c>
      <c r="E18" s="7">
        <v>11491065</v>
      </c>
      <c r="F18" s="8">
        <v>626.28659745637196</v>
      </c>
    </row>
    <row r="19" spans="1:6" x14ac:dyDescent="0.25">
      <c r="A19" s="4">
        <v>2017</v>
      </c>
      <c r="B19" s="4" t="s">
        <v>18</v>
      </c>
      <c r="C19" s="4" t="s">
        <v>20</v>
      </c>
      <c r="D19" s="7">
        <v>81036</v>
      </c>
      <c r="E19" s="7">
        <v>11349142</v>
      </c>
      <c r="F19" s="8">
        <v>714.02754498974502</v>
      </c>
    </row>
    <row r="20" spans="1:6" x14ac:dyDescent="0.25">
      <c r="A20" s="4">
        <v>2018</v>
      </c>
      <c r="B20" s="4" t="s">
        <v>18</v>
      </c>
      <c r="C20" s="4" t="s">
        <v>20</v>
      </c>
      <c r="D20" s="7">
        <v>81813</v>
      </c>
      <c r="E20" s="7">
        <v>11201547</v>
      </c>
      <c r="F20" s="8">
        <v>730.37233160741096</v>
      </c>
    </row>
    <row r="21" spans="1:6" x14ac:dyDescent="0.25">
      <c r="A21" s="4">
        <v>2019</v>
      </c>
      <c r="B21" s="4" t="s">
        <v>18</v>
      </c>
      <c r="C21" s="4" t="s">
        <v>20</v>
      </c>
      <c r="D21" s="7">
        <v>83278</v>
      </c>
      <c r="E21" s="7">
        <v>11201547</v>
      </c>
      <c r="F21" s="8">
        <v>743.45088227545705</v>
      </c>
    </row>
    <row r="22" spans="1:6" x14ac:dyDescent="0.25">
      <c r="A22" s="4">
        <v>2010</v>
      </c>
      <c r="B22" s="4" t="s">
        <v>18</v>
      </c>
      <c r="C22" s="4" t="s">
        <v>21</v>
      </c>
      <c r="D22" s="7">
        <v>26818</v>
      </c>
      <c r="E22" s="7">
        <v>10635591</v>
      </c>
      <c r="F22" s="8">
        <v>252.153359413689</v>
      </c>
    </row>
    <row r="23" spans="1:6" x14ac:dyDescent="0.25">
      <c r="A23" s="4">
        <v>2011</v>
      </c>
      <c r="B23" s="4" t="s">
        <v>18</v>
      </c>
      <c r="C23" s="4" t="s">
        <v>21</v>
      </c>
      <c r="D23" s="7">
        <v>28288</v>
      </c>
      <c r="E23" s="7">
        <v>10761515</v>
      </c>
      <c r="F23" s="8">
        <v>262.86261739169601</v>
      </c>
    </row>
    <row r="24" spans="1:6" x14ac:dyDescent="0.25">
      <c r="A24" s="4">
        <v>2012</v>
      </c>
      <c r="B24" s="4" t="s">
        <v>18</v>
      </c>
      <c r="C24" s="4" t="s">
        <v>21</v>
      </c>
      <c r="D24" s="7">
        <v>31631</v>
      </c>
      <c r="E24" s="7">
        <v>10844886</v>
      </c>
      <c r="F24" s="8">
        <v>291.667427393889</v>
      </c>
    </row>
    <row r="25" spans="1:6" x14ac:dyDescent="0.25">
      <c r="A25" s="4">
        <v>2013</v>
      </c>
      <c r="B25" s="4" t="s">
        <v>18</v>
      </c>
      <c r="C25" s="4" t="s">
        <v>21</v>
      </c>
      <c r="D25" s="7">
        <v>34718</v>
      </c>
      <c r="E25" s="7">
        <v>10959879</v>
      </c>
      <c r="F25" s="8">
        <v>316.77357021915998</v>
      </c>
    </row>
    <row r="26" spans="1:6" x14ac:dyDescent="0.25">
      <c r="A26" s="4">
        <v>2014</v>
      </c>
      <c r="B26" s="4" t="s">
        <v>18</v>
      </c>
      <c r="C26" s="4" t="s">
        <v>21</v>
      </c>
      <c r="D26" s="7">
        <v>40602</v>
      </c>
      <c r="E26" s="7">
        <v>11161389</v>
      </c>
      <c r="F26" s="8">
        <v>363.771928386333</v>
      </c>
    </row>
    <row r="27" spans="1:6" x14ac:dyDescent="0.25">
      <c r="A27" s="4">
        <v>2015</v>
      </c>
      <c r="B27" s="4" t="s">
        <v>18</v>
      </c>
      <c r="C27" s="4" t="s">
        <v>21</v>
      </c>
      <c r="D27" s="7">
        <v>50089</v>
      </c>
      <c r="E27" s="7">
        <v>11409399</v>
      </c>
      <c r="F27" s="8">
        <v>439.01523647301701</v>
      </c>
    </row>
    <row r="28" spans="1:6" x14ac:dyDescent="0.25">
      <c r="A28" s="4">
        <v>2016</v>
      </c>
      <c r="B28" s="4" t="s">
        <v>18</v>
      </c>
      <c r="C28" s="4" t="s">
        <v>21</v>
      </c>
      <c r="D28" s="7">
        <v>62189</v>
      </c>
      <c r="E28" s="7">
        <v>11631474</v>
      </c>
      <c r="F28" s="8">
        <v>534.66138513484998</v>
      </c>
    </row>
    <row r="29" spans="1:6" x14ac:dyDescent="0.25">
      <c r="A29" s="4">
        <v>2017</v>
      </c>
      <c r="B29" s="4" t="s">
        <v>18</v>
      </c>
      <c r="C29" s="4" t="s">
        <v>21</v>
      </c>
      <c r="D29" s="7">
        <v>75123</v>
      </c>
      <c r="E29" s="7">
        <v>11902230</v>
      </c>
      <c r="F29" s="8">
        <v>631.16743669043501</v>
      </c>
    </row>
    <row r="30" spans="1:6" x14ac:dyDescent="0.25">
      <c r="A30" s="4">
        <v>2018</v>
      </c>
      <c r="B30" s="4" t="s">
        <v>18</v>
      </c>
      <c r="C30" s="4" t="s">
        <v>21</v>
      </c>
      <c r="D30" s="7">
        <v>80216</v>
      </c>
      <c r="E30" s="7">
        <v>12018838</v>
      </c>
      <c r="F30" s="8">
        <v>667.41893018276801</v>
      </c>
    </row>
    <row r="31" spans="1:6" x14ac:dyDescent="0.25">
      <c r="A31" s="4">
        <v>2019</v>
      </c>
      <c r="B31" s="4" t="s">
        <v>18</v>
      </c>
      <c r="C31" s="4" t="s">
        <v>21</v>
      </c>
      <c r="D31" s="7">
        <v>84207</v>
      </c>
      <c r="E31" s="7">
        <v>12018838</v>
      </c>
      <c r="F31" s="8">
        <v>700.62513530842205</v>
      </c>
    </row>
    <row r="32" spans="1:6" x14ac:dyDescent="0.25">
      <c r="A32" s="4">
        <v>2010</v>
      </c>
      <c r="B32" s="4" t="s">
        <v>18</v>
      </c>
      <c r="C32" s="4" t="s">
        <v>22</v>
      </c>
      <c r="D32" s="7">
        <v>14809</v>
      </c>
      <c r="E32" s="7">
        <v>9996500</v>
      </c>
      <c r="F32" s="8">
        <v>148.141849647377</v>
      </c>
    </row>
    <row r="33" spans="1:6" x14ac:dyDescent="0.25">
      <c r="A33" s="4">
        <v>2011</v>
      </c>
      <c r="B33" s="4" t="s">
        <v>18</v>
      </c>
      <c r="C33" s="4" t="s">
        <v>22</v>
      </c>
      <c r="D33" s="7">
        <v>16044</v>
      </c>
      <c r="E33" s="7">
        <v>10282648</v>
      </c>
      <c r="F33" s="8">
        <v>156.029847564557</v>
      </c>
    </row>
    <row r="34" spans="1:6" x14ac:dyDescent="0.25">
      <c r="A34" s="4">
        <v>2012</v>
      </c>
      <c r="B34" s="4" t="s">
        <v>18</v>
      </c>
      <c r="C34" s="4" t="s">
        <v>22</v>
      </c>
      <c r="D34" s="7">
        <v>18936</v>
      </c>
      <c r="E34" s="7">
        <v>10493906</v>
      </c>
      <c r="F34" s="8">
        <v>180.447585484375</v>
      </c>
    </row>
    <row r="35" spans="1:6" x14ac:dyDescent="0.25">
      <c r="A35" s="4">
        <v>2013</v>
      </c>
      <c r="B35" s="4" t="s">
        <v>18</v>
      </c>
      <c r="C35" s="4" t="s">
        <v>22</v>
      </c>
      <c r="D35" s="7">
        <v>20855</v>
      </c>
      <c r="E35" s="7">
        <v>10681612</v>
      </c>
      <c r="F35" s="8">
        <v>195.24206645963201</v>
      </c>
    </row>
    <row r="36" spans="1:6" x14ac:dyDescent="0.25">
      <c r="A36" s="4">
        <v>2014</v>
      </c>
      <c r="B36" s="4" t="s">
        <v>18</v>
      </c>
      <c r="C36" s="4" t="s">
        <v>22</v>
      </c>
      <c r="D36" s="7">
        <v>24349</v>
      </c>
      <c r="E36" s="7">
        <v>10808825</v>
      </c>
      <c r="F36" s="8">
        <v>225.26962921501601</v>
      </c>
    </row>
    <row r="37" spans="1:6" x14ac:dyDescent="0.25">
      <c r="A37" s="4">
        <v>2015</v>
      </c>
      <c r="B37" s="4" t="s">
        <v>18</v>
      </c>
      <c r="C37" s="4" t="s">
        <v>22</v>
      </c>
      <c r="D37" s="7">
        <v>29751</v>
      </c>
      <c r="E37" s="7">
        <v>10889739</v>
      </c>
      <c r="F37" s="8">
        <v>273.20214010638801</v>
      </c>
    </row>
    <row r="38" spans="1:6" x14ac:dyDescent="0.25">
      <c r="A38" s="4">
        <v>2016</v>
      </c>
      <c r="B38" s="4" t="s">
        <v>18</v>
      </c>
      <c r="C38" s="4" t="s">
        <v>22</v>
      </c>
      <c r="D38" s="7">
        <v>38193</v>
      </c>
      <c r="E38" s="7">
        <v>10968264</v>
      </c>
      <c r="F38" s="8">
        <v>348.21371914461599</v>
      </c>
    </row>
    <row r="39" spans="1:6" x14ac:dyDescent="0.25">
      <c r="A39" s="4">
        <v>2017</v>
      </c>
      <c r="B39" s="4" t="s">
        <v>18</v>
      </c>
      <c r="C39" s="4" t="s">
        <v>22</v>
      </c>
      <c r="D39" s="7">
        <v>47342</v>
      </c>
      <c r="E39" s="7">
        <v>11089131</v>
      </c>
      <c r="F39" s="8">
        <v>426.92254244268599</v>
      </c>
    </row>
    <row r="40" spans="1:6" x14ac:dyDescent="0.25">
      <c r="A40" s="4">
        <v>2018</v>
      </c>
      <c r="B40" s="4" t="s">
        <v>18</v>
      </c>
      <c r="C40" s="4" t="s">
        <v>22</v>
      </c>
      <c r="D40" s="7">
        <v>53362</v>
      </c>
      <c r="E40" s="7">
        <v>11191871</v>
      </c>
      <c r="F40" s="8">
        <v>476.79248626078697</v>
      </c>
    </row>
    <row r="41" spans="1:6" x14ac:dyDescent="0.25">
      <c r="A41" s="4">
        <v>2019</v>
      </c>
      <c r="B41" s="4" t="s">
        <v>18</v>
      </c>
      <c r="C41" s="4" t="s">
        <v>22</v>
      </c>
      <c r="D41" s="7">
        <v>58749</v>
      </c>
      <c r="E41" s="7">
        <v>11191871</v>
      </c>
      <c r="F41" s="8">
        <v>524.92563575831105</v>
      </c>
    </row>
    <row r="42" spans="1:6" x14ac:dyDescent="0.25">
      <c r="A42" s="4">
        <v>2010</v>
      </c>
      <c r="B42" s="4" t="s">
        <v>18</v>
      </c>
      <c r="C42" s="4" t="s">
        <v>23</v>
      </c>
      <c r="D42" s="7">
        <v>15557</v>
      </c>
      <c r="E42" s="7">
        <v>20435999</v>
      </c>
      <c r="F42" s="8">
        <v>76.125468590989897</v>
      </c>
    </row>
    <row r="43" spans="1:6" x14ac:dyDescent="0.25">
      <c r="A43" s="4">
        <v>2011</v>
      </c>
      <c r="B43" s="4" t="s">
        <v>18</v>
      </c>
      <c r="C43" s="4" t="s">
        <v>23</v>
      </c>
      <c r="D43" s="7">
        <v>15927</v>
      </c>
      <c r="E43" s="7">
        <v>20223470</v>
      </c>
      <c r="F43" s="8">
        <v>78.755030664866098</v>
      </c>
    </row>
    <row r="44" spans="1:6" x14ac:dyDescent="0.25">
      <c r="A44" s="4">
        <v>2012</v>
      </c>
      <c r="B44" s="4" t="s">
        <v>18</v>
      </c>
      <c r="C44" s="4" t="s">
        <v>23</v>
      </c>
      <c r="D44" s="7">
        <v>18351</v>
      </c>
      <c r="E44" s="7">
        <v>20173607</v>
      </c>
      <c r="F44" s="8">
        <v>90.965388589160099</v>
      </c>
    </row>
    <row r="45" spans="1:6" x14ac:dyDescent="0.25">
      <c r="A45" s="4">
        <v>2013</v>
      </c>
      <c r="B45" s="4" t="s">
        <v>18</v>
      </c>
      <c r="C45" s="4" t="s">
        <v>23</v>
      </c>
      <c r="D45" s="7">
        <v>20440</v>
      </c>
      <c r="E45" s="7">
        <v>20145261</v>
      </c>
      <c r="F45" s="8">
        <v>101.46306865917499</v>
      </c>
    </row>
    <row r="46" spans="1:6" x14ac:dyDescent="0.25">
      <c r="A46" s="4">
        <v>2014</v>
      </c>
      <c r="B46" s="4" t="s">
        <v>18</v>
      </c>
      <c r="C46" s="4" t="s">
        <v>23</v>
      </c>
      <c r="D46" s="7">
        <v>23478</v>
      </c>
      <c r="E46" s="7">
        <v>20159229</v>
      </c>
      <c r="F46" s="8">
        <v>116.462787341718</v>
      </c>
    </row>
    <row r="47" spans="1:6" x14ac:dyDescent="0.25">
      <c r="A47" s="4">
        <v>2015</v>
      </c>
      <c r="B47" s="4" t="s">
        <v>18</v>
      </c>
      <c r="C47" s="4" t="s">
        <v>23</v>
      </c>
      <c r="D47" s="7">
        <v>29314</v>
      </c>
      <c r="E47" s="7">
        <v>20203577</v>
      </c>
      <c r="F47" s="8">
        <v>145.09311890661701</v>
      </c>
    </row>
    <row r="48" spans="1:6" x14ac:dyDescent="0.25">
      <c r="A48" s="4">
        <v>2016</v>
      </c>
      <c r="B48" s="4" t="s">
        <v>18</v>
      </c>
      <c r="C48" s="4" t="s">
        <v>23</v>
      </c>
      <c r="D48" s="7">
        <v>37860</v>
      </c>
      <c r="E48" s="7">
        <v>20152763</v>
      </c>
      <c r="F48" s="8">
        <v>187.86505850339199</v>
      </c>
    </row>
    <row r="49" spans="1:6" x14ac:dyDescent="0.25">
      <c r="A49" s="4">
        <v>2017</v>
      </c>
      <c r="B49" s="4" t="s">
        <v>18</v>
      </c>
      <c r="C49" s="4" t="s">
        <v>23</v>
      </c>
      <c r="D49" s="7">
        <v>48030</v>
      </c>
      <c r="E49" s="7">
        <v>20369100</v>
      </c>
      <c r="F49" s="8">
        <v>235.79834160566699</v>
      </c>
    </row>
    <row r="50" spans="1:6" x14ac:dyDescent="0.25">
      <c r="A50" s="4">
        <v>2018</v>
      </c>
      <c r="B50" s="4" t="s">
        <v>18</v>
      </c>
      <c r="C50" s="4" t="s">
        <v>23</v>
      </c>
      <c r="D50" s="7">
        <v>53108</v>
      </c>
      <c r="E50" s="7">
        <v>20587600</v>
      </c>
      <c r="F50" s="8">
        <v>257.96110279974403</v>
      </c>
    </row>
    <row r="51" spans="1:6" x14ac:dyDescent="0.25">
      <c r="A51" s="4">
        <v>2019</v>
      </c>
      <c r="B51" s="4" t="s">
        <v>18</v>
      </c>
      <c r="C51" s="4" t="s">
        <v>23</v>
      </c>
      <c r="D51" s="7">
        <v>58737</v>
      </c>
      <c r="E51" s="7">
        <v>20587600</v>
      </c>
      <c r="F51" s="8">
        <v>285.30280362936901</v>
      </c>
    </row>
  </sheetData>
  <pageMargins left="0.7" right="0.7" top="0.75" bottom="0.75" header="0.3" footer="0.3"/>
  <pageSetup paperSize="9" orientation="portrait" horizontalDpi="300" verticalDpi="30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BFC7A211E154A42999D663447D0E537" ma:contentTypeVersion="11" ma:contentTypeDescription="Create a new document." ma:contentTypeScope="" ma:versionID="75da1b4a39f1ea2cecf78795b17c5d71">
  <xsd:schema xmlns:xsd="http://www.w3.org/2001/XMLSchema" xmlns:xs="http://www.w3.org/2001/XMLSchema" xmlns:p="http://schemas.microsoft.com/office/2006/metadata/properties" xmlns:ns2="9b9d81d5-516d-4472-aa2d-fc3197e58850" xmlns:ns3="442e239a-76a9-4eca-b921-7e1be29339be" targetNamespace="http://schemas.microsoft.com/office/2006/metadata/properties" ma:root="true" ma:fieldsID="f5d20bdb4e37c7c31b78eaf433ff6be1" ns2:_="" ns3:_="">
    <xsd:import namespace="9b9d81d5-516d-4472-aa2d-fc3197e58850"/>
    <xsd:import namespace="442e239a-76a9-4eca-b921-7e1be29339b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Notes0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9d81d5-516d-4472-aa2d-fc3197e5885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Notes0" ma:index="17" nillable="true" ma:displayName="Notes" ma:internalName="Notes0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42e239a-76a9-4eca-b921-7e1be29339be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Notes0 xmlns="9b9d81d5-516d-4472-aa2d-fc3197e58850" xsi:nil="true"/>
  </documentManagement>
</p:properties>
</file>

<file path=customXml/itemProps1.xml><?xml version="1.0" encoding="utf-8"?>
<ds:datastoreItem xmlns:ds="http://schemas.openxmlformats.org/officeDocument/2006/customXml" ds:itemID="{D5C85B1D-9359-4824-A72B-9AFD3D8484AA}"/>
</file>

<file path=customXml/itemProps2.xml><?xml version="1.0" encoding="utf-8"?>
<ds:datastoreItem xmlns:ds="http://schemas.openxmlformats.org/officeDocument/2006/customXml" ds:itemID="{2F5F5296-1544-4492-915E-768FE7DBD0E7}"/>
</file>

<file path=customXml/itemProps3.xml><?xml version="1.0" encoding="utf-8"?>
<ds:datastoreItem xmlns:ds="http://schemas.openxmlformats.org/officeDocument/2006/customXml" ds:itemID="{78655A26-C5FE-4CF4-9115-BB12AAA0DD6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Notes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yej7</dc:creator>
  <cp:lastModifiedBy>Grey, Jeremy A. (CDC/DDID/NCHHSTP/DSTDP)</cp:lastModifiedBy>
  <dcterms:created xsi:type="dcterms:W3CDTF">2021-04-02T14:29:40Z</dcterms:created>
  <dcterms:modified xsi:type="dcterms:W3CDTF">2021-04-02T18:46:19Z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af03ff0-41c5-4c41-b55e-fabb8fae94be_Enabled">
    <vt:lpwstr>true</vt:lpwstr>
  </property>
  <property fmtid="{D5CDD505-2E9C-101B-9397-08002B2CF9AE}" pid="3" name="MSIP_Label_8af03ff0-41c5-4c41-b55e-fabb8fae94be_SetDate">
    <vt:lpwstr>2021-04-02T18:46:19Z</vt:lpwstr>
  </property>
  <property fmtid="{D5CDD505-2E9C-101B-9397-08002B2CF9AE}" pid="4" name="MSIP_Label_8af03ff0-41c5-4c41-b55e-fabb8fae94be_Method">
    <vt:lpwstr>Privileged</vt:lpwstr>
  </property>
  <property fmtid="{D5CDD505-2E9C-101B-9397-08002B2CF9AE}" pid="5" name="MSIP_Label_8af03ff0-41c5-4c41-b55e-fabb8fae94be_Name">
    <vt:lpwstr>8af03ff0-41c5-4c41-b55e-fabb8fae94be</vt:lpwstr>
  </property>
  <property fmtid="{D5CDD505-2E9C-101B-9397-08002B2CF9AE}" pid="6" name="MSIP_Label_8af03ff0-41c5-4c41-b55e-fabb8fae94be_SiteId">
    <vt:lpwstr>9ce70869-60db-44fd-abe8-d2767077fc8f</vt:lpwstr>
  </property>
  <property fmtid="{D5CDD505-2E9C-101B-9397-08002B2CF9AE}" pid="7" name="MSIP_Label_8af03ff0-41c5-4c41-b55e-fabb8fae94be_ActionId">
    <vt:lpwstr>d6cb6c95-57fb-4d07-b9f6-0350cd6660d9</vt:lpwstr>
  </property>
  <property fmtid="{D5CDD505-2E9C-101B-9397-08002B2CF9AE}" pid="8" name="MSIP_Label_8af03ff0-41c5-4c41-b55e-fabb8fae94be_ContentBits">
    <vt:lpwstr>0</vt:lpwstr>
  </property>
  <property fmtid="{D5CDD505-2E9C-101B-9397-08002B2CF9AE}" pid="9" name="ContentTypeId">
    <vt:lpwstr>0x0101005BFC7A211E154A42999D663447D0E537</vt:lpwstr>
  </property>
</Properties>
</file>