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SR\Datapoints\"/>
    </mc:Choice>
  </mc:AlternateContent>
  <xr:revisionPtr revIDLastSave="0" documentId="13_ncr:1_{A89F8166-9B71-4F2D-B2CC-C0D77721E871}" xr6:coauthVersionLast="45" xr6:coauthVersionMax="45" xr10:uidLastSave="{00000000-0000-0000-0000-000000000000}"/>
  <bookViews>
    <workbookView xWindow="12135" yWindow="1710" windowWidth="11280" windowHeight="11325" xr2:uid="{00000000-000D-0000-FFFF-FFFF00000000}"/>
  </bookViews>
  <sheets>
    <sheet name="Note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1" l="1"/>
  <c r="A17" i="1"/>
  <c r="A13" i="1"/>
</calcChain>
</file>

<file path=xl/sharedStrings.xml><?xml version="1.0" encoding="utf-8"?>
<sst xmlns="http://schemas.openxmlformats.org/spreadsheetml/2006/main" count="119" uniqueCount="25">
  <si>
    <t>Sexually Transmitted Disease Surveillance, 2019</t>
  </si>
  <si>
    <t>Figure Information</t>
  </si>
  <si>
    <t>This file contains the data points for the following figure from the 2019 STD Surveillance Report:</t>
  </si>
  <si>
    <t>Primary and Secondary Syphilis — Rates of Reported Cases Among Males Aged 15–44 Years by Age Group, United States, 2010–2019</t>
  </si>
  <si>
    <t>Suggested Citation</t>
  </si>
  <si>
    <t>All material contained in this report is in the public domain and may be used and reprinted without special permission; however, citation as to source is appreciated.</t>
  </si>
  <si>
    <t>PowerPoint Slides</t>
  </si>
  <si>
    <t>Slides for the 2019 STD Surveillance Report are available online:</t>
  </si>
  <si>
    <t>Figure Data Points</t>
  </si>
  <si>
    <t>Data points for all figures are available as a .ZIP file at the following URL:</t>
  </si>
  <si>
    <t>Technical Notes</t>
  </si>
  <si>
    <t>Technical notes for the figures and data are available here:</t>
  </si>
  <si>
    <t>Year</t>
  </si>
  <si>
    <t>Sex</t>
  </si>
  <si>
    <t>Age Group</t>
  </si>
  <si>
    <t>Cases</t>
  </si>
  <si>
    <t>Population</t>
  </si>
  <si>
    <t>Rate</t>
  </si>
  <si>
    <t>Male</t>
  </si>
  <si>
    <t>15–19</t>
  </si>
  <si>
    <t>20–24</t>
  </si>
  <si>
    <t>25–29</t>
  </si>
  <si>
    <t>30–34</t>
  </si>
  <si>
    <t>35–44</t>
  </si>
  <si>
    <r>
      <t xml:space="preserve">Centers for Disease Control and Prevention. </t>
    </r>
    <r>
      <rPr>
        <b/>
        <i/>
        <sz val="11"/>
        <color rgb="FF000000"/>
        <rFont val="Arial"/>
        <family val="2"/>
      </rPr>
      <t>Sexually Transmitted Disease Surveillance 2019</t>
    </r>
    <r>
      <rPr>
        <b/>
        <sz val="11"/>
        <color rgb="FF000000"/>
        <rFont val="Arial"/>
        <family val="2"/>
      </rPr>
      <t>. Atlanta: U.S. Department of Health and Human Services; 2021.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</si>
</sst>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rgb="FF000000"/>
      <name val="Calibri"/>
      <family val="2"/>
      <scheme val="minor"/>
    </font>
    <font>
      <b/>
      <sz val="14"/>
      <color rgb="FF404040"/>
      <name val="Arial"/>
      <family val="2"/>
    </font>
    <font>
      <b/>
      <sz val="20"/>
      <color rgb="FF005EAA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005EAA"/>
      <name val="Arial"/>
      <family val="2"/>
    </font>
    <font>
      <b/>
      <sz val="12"/>
      <color rgb="FF000000"/>
      <name val="Arial"/>
      <family val="2"/>
    </font>
    <font>
      <b/>
      <i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1"/>
  <sheetViews>
    <sheetView showGridLines="0" tabSelected="1" workbookViewId="0">
      <selection activeCell="A9" sqref="A9"/>
    </sheetView>
  </sheetViews>
  <sheetFormatPr defaultColWidth="11.42578125" defaultRowHeight="15" x14ac:dyDescent="0.25"/>
  <sheetData>
    <row r="1" spans="1:1" ht="26.25" x14ac:dyDescent="0.4">
      <c r="A1" s="2" t="s">
        <v>0</v>
      </c>
    </row>
    <row r="3" spans="1:1" ht="18" x14ac:dyDescent="0.25">
      <c r="A3" s="1" t="s">
        <v>1</v>
      </c>
    </row>
    <row r="4" spans="1:1" x14ac:dyDescent="0.25">
      <c r="A4" s="4" t="s">
        <v>2</v>
      </c>
    </row>
    <row r="5" spans="1:1" x14ac:dyDescent="0.25">
      <c r="A5" s="3" t="s">
        <v>3</v>
      </c>
    </row>
    <row r="7" spans="1:1" ht="18" x14ac:dyDescent="0.25">
      <c r="A7" s="1" t="s">
        <v>4</v>
      </c>
    </row>
    <row r="8" spans="1:1" x14ac:dyDescent="0.25">
      <c r="A8" s="4" t="s">
        <v>5</v>
      </c>
    </row>
    <row r="9" spans="1:1" x14ac:dyDescent="0.25">
      <c r="A9" s="3" t="s">
        <v>24</v>
      </c>
    </row>
    <row r="11" spans="1:1" ht="18" x14ac:dyDescent="0.25">
      <c r="A11" s="1" t="s">
        <v>6</v>
      </c>
    </row>
    <row r="12" spans="1:1" x14ac:dyDescent="0.25">
      <c r="A12" s="4" t="s">
        <v>7</v>
      </c>
    </row>
    <row r="13" spans="1:1" x14ac:dyDescent="0.25">
      <c r="A13" s="5" t="str">
        <f>HYPERLINK("https://www.cdc.gov/std/statistics/2019/figures.htm", "https://www.cdc.gov/std/statistics/2019/figures.htm")</f>
        <v>https://www.cdc.gov/std/statistics/2019/figures.htm</v>
      </c>
    </row>
    <row r="15" spans="1:1" ht="18" x14ac:dyDescent="0.25">
      <c r="A15" s="1" t="s">
        <v>8</v>
      </c>
    </row>
    <row r="16" spans="1:1" x14ac:dyDescent="0.25">
      <c r="A16" s="4" t="s">
        <v>9</v>
      </c>
    </row>
    <row r="17" spans="1:1" x14ac:dyDescent="0.25">
      <c r="A17" s="5" t="str">
        <f>HYPERLINK("https://www.cdc.gov/std/statistics/2019/data.zip", "https://www.cdc.gov/std/statistics/2019/data.zip")</f>
        <v>https://www.cdc.gov/std/statistics/2019/data.zip</v>
      </c>
    </row>
    <row r="19" spans="1:1" ht="18" x14ac:dyDescent="0.25">
      <c r="A19" s="1" t="s">
        <v>10</v>
      </c>
    </row>
    <row r="20" spans="1:1" x14ac:dyDescent="0.25">
      <c r="A20" s="4" t="s">
        <v>11</v>
      </c>
    </row>
    <row r="21" spans="1:1" x14ac:dyDescent="0.25">
      <c r="A21" s="5" t="str">
        <f>HYPERLINK("https://www.cdc.gov/std/statistics/2019/technical-notes.htm", "https://www.cdc.gov/std/statistics/2019/technical-notes.htm")</f>
        <v>https://www.cdc.gov/std/statistics/2019/technical-notes.htm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/>
  </sheetViews>
  <sheetFormatPr defaultColWidth="11.42578125" defaultRowHeight="15" x14ac:dyDescent="0.25"/>
  <cols>
    <col min="1" max="6" width="12.7109375" customWidth="1"/>
  </cols>
  <sheetData>
    <row r="1" spans="1:6" ht="15.75" x14ac:dyDescent="0.25">
      <c r="A1" s="6" t="s">
        <v>12</v>
      </c>
      <c r="B1" s="6" t="s">
        <v>13</v>
      </c>
      <c r="C1" s="6" t="s">
        <v>14</v>
      </c>
      <c r="D1" s="6" t="s">
        <v>15</v>
      </c>
      <c r="E1" s="6" t="s">
        <v>16</v>
      </c>
      <c r="F1" s="6" t="s">
        <v>17</v>
      </c>
    </row>
    <row r="2" spans="1:6" x14ac:dyDescent="0.25">
      <c r="A2" s="4">
        <v>2010</v>
      </c>
      <c r="B2" s="4" t="s">
        <v>18</v>
      </c>
      <c r="C2" s="4" t="s">
        <v>19</v>
      </c>
      <c r="D2" s="7">
        <v>617</v>
      </c>
      <c r="E2" s="7">
        <v>11303666</v>
      </c>
      <c r="F2" s="8">
        <v>5.4584061489431797</v>
      </c>
    </row>
    <row r="3" spans="1:6" x14ac:dyDescent="0.25">
      <c r="A3" s="4">
        <v>2011</v>
      </c>
      <c r="B3" s="4" t="s">
        <v>18</v>
      </c>
      <c r="C3" s="4" t="s">
        <v>19</v>
      </c>
      <c r="D3" s="7">
        <v>606</v>
      </c>
      <c r="E3" s="7">
        <v>11118946</v>
      </c>
      <c r="F3" s="8">
        <v>5.4501568763801904</v>
      </c>
    </row>
    <row r="4" spans="1:6" x14ac:dyDescent="0.25">
      <c r="A4" s="4">
        <v>2012</v>
      </c>
      <c r="B4" s="4" t="s">
        <v>18</v>
      </c>
      <c r="C4" s="4" t="s">
        <v>19</v>
      </c>
      <c r="D4" s="7">
        <v>640</v>
      </c>
      <c r="E4" s="7">
        <v>10962861</v>
      </c>
      <c r="F4" s="8">
        <v>5.83789213417921</v>
      </c>
    </row>
    <row r="5" spans="1:6" x14ac:dyDescent="0.25">
      <c r="A5" s="4">
        <v>2013</v>
      </c>
      <c r="B5" s="4" t="s">
        <v>18</v>
      </c>
      <c r="C5" s="4" t="s">
        <v>19</v>
      </c>
      <c r="D5" s="7">
        <v>700</v>
      </c>
      <c r="E5" s="7">
        <v>10846190</v>
      </c>
      <c r="F5" s="8">
        <v>6.4538791962891997</v>
      </c>
    </row>
    <row r="6" spans="1:6" x14ac:dyDescent="0.25">
      <c r="A6" s="4">
        <v>2014</v>
      </c>
      <c r="B6" s="4" t="s">
        <v>18</v>
      </c>
      <c r="C6" s="4" t="s">
        <v>19</v>
      </c>
      <c r="D6" s="7">
        <v>761</v>
      </c>
      <c r="E6" s="7">
        <v>10784023</v>
      </c>
      <c r="F6" s="8">
        <v>7.0567356913092603</v>
      </c>
    </row>
    <row r="7" spans="1:6" x14ac:dyDescent="0.25">
      <c r="A7" s="4">
        <v>2015</v>
      </c>
      <c r="B7" s="4" t="s">
        <v>18</v>
      </c>
      <c r="C7" s="4" t="s">
        <v>19</v>
      </c>
      <c r="D7" s="7">
        <v>865</v>
      </c>
      <c r="E7" s="7">
        <v>10797867</v>
      </c>
      <c r="F7" s="8">
        <v>8.0108414004358508</v>
      </c>
    </row>
    <row r="8" spans="1:6" x14ac:dyDescent="0.25">
      <c r="A8" s="4">
        <v>2016</v>
      </c>
      <c r="B8" s="4" t="s">
        <v>18</v>
      </c>
      <c r="C8" s="4" t="s">
        <v>19</v>
      </c>
      <c r="D8" s="7">
        <v>957</v>
      </c>
      <c r="E8" s="7">
        <v>10801846</v>
      </c>
      <c r="F8" s="8">
        <v>8.8595967763287895</v>
      </c>
    </row>
    <row r="9" spans="1:6" x14ac:dyDescent="0.25">
      <c r="A9" s="4">
        <v>2017</v>
      </c>
      <c r="B9" s="4" t="s">
        <v>18</v>
      </c>
      <c r="C9" s="4" t="s">
        <v>19</v>
      </c>
      <c r="D9" s="7">
        <v>1092</v>
      </c>
      <c r="E9" s="7">
        <v>10800491</v>
      </c>
      <c r="F9" s="8">
        <v>10.1106514509387</v>
      </c>
    </row>
    <row r="10" spans="1:6" x14ac:dyDescent="0.25">
      <c r="A10" s="4">
        <v>2018</v>
      </c>
      <c r="B10" s="4" t="s">
        <v>18</v>
      </c>
      <c r="C10" s="4" t="s">
        <v>19</v>
      </c>
      <c r="D10" s="7">
        <v>1175</v>
      </c>
      <c r="E10" s="7">
        <v>10774908</v>
      </c>
      <c r="F10" s="8">
        <v>10.9049654994734</v>
      </c>
    </row>
    <row r="11" spans="1:6" x14ac:dyDescent="0.25">
      <c r="A11" s="4">
        <v>2019</v>
      </c>
      <c r="B11" s="4" t="s">
        <v>18</v>
      </c>
      <c r="C11" s="4" t="s">
        <v>19</v>
      </c>
      <c r="D11" s="7">
        <v>1202</v>
      </c>
      <c r="E11" s="7">
        <v>10774908</v>
      </c>
      <c r="F11" s="8">
        <v>11.155547685418799</v>
      </c>
    </row>
    <row r="12" spans="1:6" x14ac:dyDescent="0.25">
      <c r="A12" s="4">
        <v>2010</v>
      </c>
      <c r="B12" s="4" t="s">
        <v>18</v>
      </c>
      <c r="C12" s="4" t="s">
        <v>20</v>
      </c>
      <c r="D12" s="7">
        <v>2429</v>
      </c>
      <c r="E12" s="7">
        <v>11014176</v>
      </c>
      <c r="F12" s="8">
        <v>22.053397367174799</v>
      </c>
    </row>
    <row r="13" spans="1:6" x14ac:dyDescent="0.25">
      <c r="A13" s="4">
        <v>2011</v>
      </c>
      <c r="B13" s="4" t="s">
        <v>18</v>
      </c>
      <c r="C13" s="4" t="s">
        <v>20</v>
      </c>
      <c r="D13" s="7">
        <v>2582</v>
      </c>
      <c r="E13" s="7">
        <v>11312700</v>
      </c>
      <c r="F13" s="8">
        <v>22.8239058756972</v>
      </c>
    </row>
    <row r="14" spans="1:6" x14ac:dyDescent="0.25">
      <c r="A14" s="4">
        <v>2012</v>
      </c>
      <c r="B14" s="4" t="s">
        <v>18</v>
      </c>
      <c r="C14" s="4" t="s">
        <v>20</v>
      </c>
      <c r="D14" s="7">
        <v>2859</v>
      </c>
      <c r="E14" s="7">
        <v>11549456</v>
      </c>
      <c r="F14" s="8">
        <v>24.7544126753676</v>
      </c>
    </row>
    <row r="15" spans="1:6" x14ac:dyDescent="0.25">
      <c r="A15" s="4">
        <v>2013</v>
      </c>
      <c r="B15" s="4" t="s">
        <v>18</v>
      </c>
      <c r="C15" s="4" t="s">
        <v>20</v>
      </c>
      <c r="D15" s="7">
        <v>3204</v>
      </c>
      <c r="E15" s="7">
        <v>11678965</v>
      </c>
      <c r="F15" s="8">
        <v>27.433937853225899</v>
      </c>
    </row>
    <row r="16" spans="1:6" x14ac:dyDescent="0.25">
      <c r="A16" s="4">
        <v>2014</v>
      </c>
      <c r="B16" s="4" t="s">
        <v>18</v>
      </c>
      <c r="C16" s="4" t="s">
        <v>20</v>
      </c>
      <c r="D16" s="7">
        <v>3632</v>
      </c>
      <c r="E16" s="7">
        <v>11739427</v>
      </c>
      <c r="F16" s="8">
        <v>30.938477661644001</v>
      </c>
    </row>
    <row r="17" spans="1:6" x14ac:dyDescent="0.25">
      <c r="A17" s="4">
        <v>2015</v>
      </c>
      <c r="B17" s="4" t="s">
        <v>18</v>
      </c>
      <c r="C17" s="4" t="s">
        <v>20</v>
      </c>
      <c r="D17" s="7">
        <v>4186</v>
      </c>
      <c r="E17" s="7">
        <v>11667854</v>
      </c>
      <c r="F17" s="8">
        <v>35.876348812729397</v>
      </c>
    </row>
    <row r="18" spans="1:6" x14ac:dyDescent="0.25">
      <c r="A18" s="4">
        <v>2016</v>
      </c>
      <c r="B18" s="4" t="s">
        <v>18</v>
      </c>
      <c r="C18" s="4" t="s">
        <v>20</v>
      </c>
      <c r="D18" s="7">
        <v>4418</v>
      </c>
      <c r="E18" s="7">
        <v>11491065</v>
      </c>
      <c r="F18" s="8">
        <v>38.447263156200101</v>
      </c>
    </row>
    <row r="19" spans="1:6" x14ac:dyDescent="0.25">
      <c r="A19" s="4">
        <v>2017</v>
      </c>
      <c r="B19" s="4" t="s">
        <v>18</v>
      </c>
      <c r="C19" s="4" t="s">
        <v>20</v>
      </c>
      <c r="D19" s="7">
        <v>4728</v>
      </c>
      <c r="E19" s="7">
        <v>11349142</v>
      </c>
      <c r="F19" s="8">
        <v>41.659536905961701</v>
      </c>
    </row>
    <row r="20" spans="1:6" x14ac:dyDescent="0.25">
      <c r="A20" s="4">
        <v>2018</v>
      </c>
      <c r="B20" s="4" t="s">
        <v>18</v>
      </c>
      <c r="C20" s="4" t="s">
        <v>20</v>
      </c>
      <c r="D20" s="7">
        <v>5061</v>
      </c>
      <c r="E20" s="7">
        <v>11201547</v>
      </c>
      <c r="F20" s="8">
        <v>45.1812593385539</v>
      </c>
    </row>
    <row r="21" spans="1:6" x14ac:dyDescent="0.25">
      <c r="A21" s="4">
        <v>2019</v>
      </c>
      <c r="B21" s="4" t="s">
        <v>18</v>
      </c>
      <c r="C21" s="4" t="s">
        <v>20</v>
      </c>
      <c r="D21" s="7">
        <v>5064</v>
      </c>
      <c r="E21" s="7">
        <v>11201547</v>
      </c>
      <c r="F21" s="8">
        <v>45.208041353573698</v>
      </c>
    </row>
    <row r="22" spans="1:6" x14ac:dyDescent="0.25">
      <c r="A22" s="4">
        <v>2010</v>
      </c>
      <c r="B22" s="4" t="s">
        <v>18</v>
      </c>
      <c r="C22" s="4" t="s">
        <v>21</v>
      </c>
      <c r="D22" s="7">
        <v>2131</v>
      </c>
      <c r="E22" s="7">
        <v>10635591</v>
      </c>
      <c r="F22" s="8">
        <v>20.036498206822699</v>
      </c>
    </row>
    <row r="23" spans="1:6" x14ac:dyDescent="0.25">
      <c r="A23" s="4">
        <v>2011</v>
      </c>
      <c r="B23" s="4" t="s">
        <v>18</v>
      </c>
      <c r="C23" s="4" t="s">
        <v>21</v>
      </c>
      <c r="D23" s="7">
        <v>2277</v>
      </c>
      <c r="E23" s="7">
        <v>10761515</v>
      </c>
      <c r="F23" s="8">
        <v>21.1587309035949</v>
      </c>
    </row>
    <row r="24" spans="1:6" x14ac:dyDescent="0.25">
      <c r="A24" s="4">
        <v>2012</v>
      </c>
      <c r="B24" s="4" t="s">
        <v>18</v>
      </c>
      <c r="C24" s="4" t="s">
        <v>21</v>
      </c>
      <c r="D24" s="7">
        <v>2641</v>
      </c>
      <c r="E24" s="7">
        <v>10844886</v>
      </c>
      <c r="F24" s="8">
        <v>24.352492040949102</v>
      </c>
    </row>
    <row r="25" spans="1:6" x14ac:dyDescent="0.25">
      <c r="A25" s="4">
        <v>2013</v>
      </c>
      <c r="B25" s="4" t="s">
        <v>18</v>
      </c>
      <c r="C25" s="4" t="s">
        <v>21</v>
      </c>
      <c r="D25" s="7">
        <v>3037</v>
      </c>
      <c r="E25" s="7">
        <v>10959879</v>
      </c>
      <c r="F25" s="8">
        <v>27.7101599388095</v>
      </c>
    </row>
    <row r="26" spans="1:6" x14ac:dyDescent="0.25">
      <c r="A26" s="4">
        <v>2014</v>
      </c>
      <c r="B26" s="4" t="s">
        <v>18</v>
      </c>
      <c r="C26" s="4" t="s">
        <v>21</v>
      </c>
      <c r="D26" s="7">
        <v>3727</v>
      </c>
      <c r="E26" s="7">
        <v>11161389</v>
      </c>
      <c r="F26" s="8">
        <v>33.391901312641302</v>
      </c>
    </row>
    <row r="27" spans="1:6" x14ac:dyDescent="0.25">
      <c r="A27" s="4">
        <v>2015</v>
      </c>
      <c r="B27" s="4" t="s">
        <v>18</v>
      </c>
      <c r="C27" s="4" t="s">
        <v>21</v>
      </c>
      <c r="D27" s="7">
        <v>4671</v>
      </c>
      <c r="E27" s="7">
        <v>11409399</v>
      </c>
      <c r="F27" s="8">
        <v>40.939930315347901</v>
      </c>
    </row>
    <row r="28" spans="1:6" x14ac:dyDescent="0.25">
      <c r="A28" s="4">
        <v>2016</v>
      </c>
      <c r="B28" s="4" t="s">
        <v>18</v>
      </c>
      <c r="C28" s="4" t="s">
        <v>21</v>
      </c>
      <c r="D28" s="7">
        <v>5538</v>
      </c>
      <c r="E28" s="7">
        <v>11631474</v>
      </c>
      <c r="F28" s="8">
        <v>47.612194292829997</v>
      </c>
    </row>
    <row r="29" spans="1:6" x14ac:dyDescent="0.25">
      <c r="A29" s="4">
        <v>2017</v>
      </c>
      <c r="B29" s="4" t="s">
        <v>18</v>
      </c>
      <c r="C29" s="4" t="s">
        <v>21</v>
      </c>
      <c r="D29" s="7">
        <v>6033</v>
      </c>
      <c r="E29" s="7">
        <v>11902230</v>
      </c>
      <c r="F29" s="8">
        <v>50.6879803196544</v>
      </c>
    </row>
    <row r="30" spans="1:6" x14ac:dyDescent="0.25">
      <c r="A30" s="4">
        <v>2018</v>
      </c>
      <c r="B30" s="4" t="s">
        <v>18</v>
      </c>
      <c r="C30" s="4" t="s">
        <v>21</v>
      </c>
      <c r="D30" s="7">
        <v>6625</v>
      </c>
      <c r="E30" s="7">
        <v>12018838</v>
      </c>
      <c r="F30" s="8">
        <v>55.1218012922713</v>
      </c>
    </row>
    <row r="31" spans="1:6" x14ac:dyDescent="0.25">
      <c r="A31" s="4">
        <v>2019</v>
      </c>
      <c r="B31" s="4" t="s">
        <v>18</v>
      </c>
      <c r="C31" s="4" t="s">
        <v>21</v>
      </c>
      <c r="D31" s="7">
        <v>6924</v>
      </c>
      <c r="E31" s="7">
        <v>12018838</v>
      </c>
      <c r="F31" s="8">
        <v>57.6095625883301</v>
      </c>
    </row>
    <row r="32" spans="1:6" x14ac:dyDescent="0.25">
      <c r="A32" s="4">
        <v>2010</v>
      </c>
      <c r="B32" s="4" t="s">
        <v>18</v>
      </c>
      <c r="C32" s="4" t="s">
        <v>22</v>
      </c>
      <c r="D32" s="7">
        <v>1597</v>
      </c>
      <c r="E32" s="7">
        <v>9996500</v>
      </c>
      <c r="F32" s="8">
        <v>15.975591457009999</v>
      </c>
    </row>
    <row r="33" spans="1:6" x14ac:dyDescent="0.25">
      <c r="A33" s="4">
        <v>2011</v>
      </c>
      <c r="B33" s="4" t="s">
        <v>18</v>
      </c>
      <c r="C33" s="4" t="s">
        <v>22</v>
      </c>
      <c r="D33" s="7">
        <v>1657</v>
      </c>
      <c r="E33" s="7">
        <v>10282648</v>
      </c>
      <c r="F33" s="8">
        <v>16.114526141515299</v>
      </c>
    </row>
    <row r="34" spans="1:6" x14ac:dyDescent="0.25">
      <c r="A34" s="4">
        <v>2012</v>
      </c>
      <c r="B34" s="4" t="s">
        <v>18</v>
      </c>
      <c r="C34" s="4" t="s">
        <v>22</v>
      </c>
      <c r="D34" s="7">
        <v>2023</v>
      </c>
      <c r="E34" s="7">
        <v>10493906</v>
      </c>
      <c r="F34" s="8">
        <v>19.277855166608099</v>
      </c>
    </row>
    <row r="35" spans="1:6" x14ac:dyDescent="0.25">
      <c r="A35" s="4">
        <v>2013</v>
      </c>
      <c r="B35" s="4" t="s">
        <v>18</v>
      </c>
      <c r="C35" s="4" t="s">
        <v>22</v>
      </c>
      <c r="D35" s="7">
        <v>2272</v>
      </c>
      <c r="E35" s="7">
        <v>10681612</v>
      </c>
      <c r="F35" s="8">
        <v>21.270197794115699</v>
      </c>
    </row>
    <row r="36" spans="1:6" x14ac:dyDescent="0.25">
      <c r="A36" s="4">
        <v>2014</v>
      </c>
      <c r="B36" s="4" t="s">
        <v>18</v>
      </c>
      <c r="C36" s="4" t="s">
        <v>22</v>
      </c>
      <c r="D36" s="7">
        <v>2635</v>
      </c>
      <c r="E36" s="7">
        <v>10808825</v>
      </c>
      <c r="F36" s="8">
        <v>24.378227975751301</v>
      </c>
    </row>
    <row r="37" spans="1:6" x14ac:dyDescent="0.25">
      <c r="A37" s="4">
        <v>2015</v>
      </c>
      <c r="B37" s="4" t="s">
        <v>18</v>
      </c>
      <c r="C37" s="4" t="s">
        <v>22</v>
      </c>
      <c r="D37" s="7">
        <v>3234</v>
      </c>
      <c r="E37" s="7">
        <v>10889739</v>
      </c>
      <c r="F37" s="8">
        <v>29.697681459583201</v>
      </c>
    </row>
    <row r="38" spans="1:6" x14ac:dyDescent="0.25">
      <c r="A38" s="4">
        <v>2016</v>
      </c>
      <c r="B38" s="4" t="s">
        <v>18</v>
      </c>
      <c r="C38" s="4" t="s">
        <v>22</v>
      </c>
      <c r="D38" s="7">
        <v>3806</v>
      </c>
      <c r="E38" s="7">
        <v>10968264</v>
      </c>
      <c r="F38" s="8">
        <v>34.7001129805045</v>
      </c>
    </row>
    <row r="39" spans="1:6" x14ac:dyDescent="0.25">
      <c r="A39" s="4">
        <v>2017</v>
      </c>
      <c r="B39" s="4" t="s">
        <v>18</v>
      </c>
      <c r="C39" s="4" t="s">
        <v>22</v>
      </c>
      <c r="D39" s="7">
        <v>4313</v>
      </c>
      <c r="E39" s="7">
        <v>11089131</v>
      </c>
      <c r="F39" s="8">
        <v>38.8939403818027</v>
      </c>
    </row>
    <row r="40" spans="1:6" x14ac:dyDescent="0.25">
      <c r="A40" s="4">
        <v>2018</v>
      </c>
      <c r="B40" s="4" t="s">
        <v>18</v>
      </c>
      <c r="C40" s="4" t="s">
        <v>22</v>
      </c>
      <c r="D40" s="7">
        <v>5084</v>
      </c>
      <c r="E40" s="7">
        <v>11191871</v>
      </c>
      <c r="F40" s="8">
        <v>45.425827370597801</v>
      </c>
    </row>
    <row r="41" spans="1:6" x14ac:dyDescent="0.25">
      <c r="A41" s="4">
        <v>2019</v>
      </c>
      <c r="B41" s="4" t="s">
        <v>18</v>
      </c>
      <c r="C41" s="4" t="s">
        <v>22</v>
      </c>
      <c r="D41" s="7">
        <v>5725</v>
      </c>
      <c r="E41" s="7">
        <v>11191871</v>
      </c>
      <c r="F41" s="8">
        <v>51.153198602807301</v>
      </c>
    </row>
    <row r="42" spans="1:6" x14ac:dyDescent="0.25">
      <c r="A42" s="4">
        <v>2010</v>
      </c>
      <c r="B42" s="4" t="s">
        <v>18</v>
      </c>
      <c r="C42" s="4" t="s">
        <v>23</v>
      </c>
      <c r="D42" s="7">
        <v>2761</v>
      </c>
      <c r="E42" s="7">
        <v>20435999</v>
      </c>
      <c r="F42" s="8">
        <v>13.51047237769</v>
      </c>
    </row>
    <row r="43" spans="1:6" x14ac:dyDescent="0.25">
      <c r="A43" s="4">
        <v>2011</v>
      </c>
      <c r="B43" s="4" t="s">
        <v>18</v>
      </c>
      <c r="C43" s="4" t="s">
        <v>23</v>
      </c>
      <c r="D43" s="7">
        <v>2673</v>
      </c>
      <c r="E43" s="7">
        <v>20223470</v>
      </c>
      <c r="F43" s="8">
        <v>13.2173163161416</v>
      </c>
    </row>
    <row r="44" spans="1:6" x14ac:dyDescent="0.25">
      <c r="A44" s="4">
        <v>2012</v>
      </c>
      <c r="B44" s="4" t="s">
        <v>18</v>
      </c>
      <c r="C44" s="4" t="s">
        <v>23</v>
      </c>
      <c r="D44" s="7">
        <v>2987</v>
      </c>
      <c r="E44" s="7">
        <v>20173607</v>
      </c>
      <c r="F44" s="8">
        <v>14.806474618049201</v>
      </c>
    </row>
    <row r="45" spans="1:6" x14ac:dyDescent="0.25">
      <c r="A45" s="4">
        <v>2013</v>
      </c>
      <c r="B45" s="4" t="s">
        <v>18</v>
      </c>
      <c r="C45" s="4" t="s">
        <v>23</v>
      </c>
      <c r="D45" s="7">
        <v>3261</v>
      </c>
      <c r="E45" s="7">
        <v>20145261</v>
      </c>
      <c r="F45" s="8">
        <v>16.1874298873566</v>
      </c>
    </row>
    <row r="46" spans="1:6" x14ac:dyDescent="0.25">
      <c r="A46" s="4">
        <v>2014</v>
      </c>
      <c r="B46" s="4" t="s">
        <v>18</v>
      </c>
      <c r="C46" s="4" t="s">
        <v>23</v>
      </c>
      <c r="D46" s="7">
        <v>3522</v>
      </c>
      <c r="E46" s="7">
        <v>20159229</v>
      </c>
      <c r="F46" s="8">
        <v>17.470906253408799</v>
      </c>
    </row>
    <row r="47" spans="1:6" x14ac:dyDescent="0.25">
      <c r="A47" s="4">
        <v>2015</v>
      </c>
      <c r="B47" s="4" t="s">
        <v>18</v>
      </c>
      <c r="C47" s="4" t="s">
        <v>23</v>
      </c>
      <c r="D47" s="7">
        <v>3993</v>
      </c>
      <c r="E47" s="7">
        <v>20203577</v>
      </c>
      <c r="F47" s="8">
        <v>19.763826969848001</v>
      </c>
    </row>
    <row r="48" spans="1:6" x14ac:dyDescent="0.25">
      <c r="A48" s="4">
        <v>2016</v>
      </c>
      <c r="B48" s="4" t="s">
        <v>18</v>
      </c>
      <c r="C48" s="4" t="s">
        <v>23</v>
      </c>
      <c r="D48" s="7">
        <v>4673</v>
      </c>
      <c r="E48" s="7">
        <v>20152763</v>
      </c>
      <c r="F48" s="8">
        <v>23.187887437568701</v>
      </c>
    </row>
    <row r="49" spans="1:6" x14ac:dyDescent="0.25">
      <c r="A49" s="4">
        <v>2017</v>
      </c>
      <c r="B49" s="4" t="s">
        <v>18</v>
      </c>
      <c r="C49" s="4" t="s">
        <v>23</v>
      </c>
      <c r="D49" s="7">
        <v>5150</v>
      </c>
      <c r="E49" s="7">
        <v>20369100</v>
      </c>
      <c r="F49" s="8">
        <v>25.283394946266601</v>
      </c>
    </row>
    <row r="50" spans="1:6" x14ac:dyDescent="0.25">
      <c r="A50" s="4">
        <v>2018</v>
      </c>
      <c r="B50" s="4" t="s">
        <v>18</v>
      </c>
      <c r="C50" s="4" t="s">
        <v>23</v>
      </c>
      <c r="D50" s="7">
        <v>5902</v>
      </c>
      <c r="E50" s="7">
        <v>20587600</v>
      </c>
      <c r="F50" s="8">
        <v>28.667741747459601</v>
      </c>
    </row>
    <row r="51" spans="1:6" x14ac:dyDescent="0.25">
      <c r="A51" s="4">
        <v>2019</v>
      </c>
      <c r="B51" s="4" t="s">
        <v>18</v>
      </c>
      <c r="C51" s="4" t="s">
        <v>23</v>
      </c>
      <c r="D51" s="7">
        <v>6676</v>
      </c>
      <c r="E51" s="7">
        <v>20587600</v>
      </c>
      <c r="F51" s="8">
        <v>32.4272863276924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FC7A211E154A42999D663447D0E537" ma:contentTypeVersion="11" ma:contentTypeDescription="Create a new document." ma:contentTypeScope="" ma:versionID="75da1b4a39f1ea2cecf78795b17c5d71">
  <xsd:schema xmlns:xsd="http://www.w3.org/2001/XMLSchema" xmlns:xs="http://www.w3.org/2001/XMLSchema" xmlns:p="http://schemas.microsoft.com/office/2006/metadata/properties" xmlns:ns2="9b9d81d5-516d-4472-aa2d-fc3197e58850" xmlns:ns3="442e239a-76a9-4eca-b921-7e1be29339be" targetNamespace="http://schemas.microsoft.com/office/2006/metadata/properties" ma:root="true" ma:fieldsID="f5d20bdb4e37c7c31b78eaf433ff6be1" ns2:_="" ns3:_="">
    <xsd:import namespace="9b9d81d5-516d-4472-aa2d-fc3197e58850"/>
    <xsd:import namespace="442e239a-76a9-4eca-b921-7e1be2933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d81d5-516d-4472-aa2d-fc3197e588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Notes0" ma:index="17" nillable="true" ma:displayName="Notes" ma:internalName="Notes0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2e239a-76a9-4eca-b921-7e1be2933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0 xmlns="9b9d81d5-516d-4472-aa2d-fc3197e58850" xsi:nil="true"/>
  </documentManagement>
</p:properties>
</file>

<file path=customXml/itemProps1.xml><?xml version="1.0" encoding="utf-8"?>
<ds:datastoreItem xmlns:ds="http://schemas.openxmlformats.org/officeDocument/2006/customXml" ds:itemID="{4CBCB4CC-74EA-446A-A658-8D47FFB1F3C8}"/>
</file>

<file path=customXml/itemProps2.xml><?xml version="1.0" encoding="utf-8"?>
<ds:datastoreItem xmlns:ds="http://schemas.openxmlformats.org/officeDocument/2006/customXml" ds:itemID="{82EB6F48-834A-4C8F-BBA1-955420B9867D}"/>
</file>

<file path=customXml/itemProps3.xml><?xml version="1.0" encoding="utf-8"?>
<ds:datastoreItem xmlns:ds="http://schemas.openxmlformats.org/officeDocument/2006/customXml" ds:itemID="{7809A0DB-932F-4AA5-8BEC-7B00B9617E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yej7</dc:creator>
  <cp:lastModifiedBy>Grey, Jeremy A. (CDC/DDID/NCHHSTP/DSTDP)</cp:lastModifiedBy>
  <dcterms:created xsi:type="dcterms:W3CDTF">2021-04-02T14:29:44Z</dcterms:created>
  <dcterms:modified xsi:type="dcterms:W3CDTF">2021-04-02T18:51:50Z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2021-04-02T18:51:50Z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574e10e6-9731-4bd0-8411-e5e088000f3d</vt:lpwstr>
  </property>
  <property fmtid="{D5CDD505-2E9C-101B-9397-08002B2CF9AE}" pid="8" name="MSIP_Label_8af03ff0-41c5-4c41-b55e-fabb8fae94be_ContentBits">
    <vt:lpwstr>0</vt:lpwstr>
  </property>
  <property fmtid="{D5CDD505-2E9C-101B-9397-08002B2CF9AE}" pid="9" name="ContentTypeId">
    <vt:lpwstr>0x0101005BFC7A211E154A42999D663447D0E537</vt:lpwstr>
  </property>
</Properties>
</file>